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4lfXD\Desktop\Fifa\"/>
    </mc:Choice>
  </mc:AlternateContent>
  <bookViews>
    <workbookView xWindow="360" yWindow="360" windowWidth="28440" windowHeight="11940" tabRatio="873" activeTab="4"/>
  </bookViews>
  <sheets>
    <sheet name="Story" sheetId="20" r:id="rId1"/>
    <sheet name="Overview" sheetId="2" r:id="rId2"/>
    <sheet name="Data Totals" sheetId="5" r:id="rId3"/>
    <sheet name="Yearly Data" sheetId="4" state="hidden" r:id="rId4"/>
    <sheet name="Season 1" sheetId="1" r:id="rId5"/>
    <sheet name="Season 2" sheetId="23" r:id="rId6"/>
    <sheet name="Season 3" sheetId="36" r:id="rId7"/>
    <sheet name="Season 4" sheetId="37" r:id="rId8"/>
    <sheet name="Season 5" sheetId="38" r:id="rId9"/>
    <sheet name="Season 6" sheetId="49" r:id="rId10"/>
    <sheet name="Season 7" sheetId="50" r:id="rId11"/>
    <sheet name="Season 8" sheetId="51" r:id="rId12"/>
    <sheet name="Season 9" sheetId="52" r:id="rId13"/>
    <sheet name="Season 10" sheetId="53" r:id="rId14"/>
    <sheet name="Season 11" sheetId="54" r:id="rId15"/>
    <sheet name="Season 12" sheetId="55" r:id="rId16"/>
    <sheet name="Season 13" sheetId="56" r:id="rId17"/>
    <sheet name="Season 14" sheetId="57" r:id="rId18"/>
    <sheet name="Season 15" sheetId="58" r:id="rId19"/>
  </sheets>
  <calcPr calcId="162913" calcOnSave="0"/>
</workbook>
</file>

<file path=xl/calcChain.xml><?xml version="1.0" encoding="utf-8"?>
<calcChain xmlns="http://schemas.openxmlformats.org/spreadsheetml/2006/main">
  <c r="X9" i="5" l="1"/>
  <c r="B4" i="5" l="1"/>
  <c r="B5" i="5"/>
  <c r="B6" i="5"/>
  <c r="B7" i="5"/>
  <c r="B8" i="5"/>
  <c r="B9" i="5"/>
  <c r="B10" i="5"/>
  <c r="B11" i="5"/>
  <c r="B12" i="5"/>
  <c r="B13" i="5"/>
  <c r="B14" i="5"/>
  <c r="A16" i="2" s="1"/>
  <c r="B15" i="5"/>
  <c r="B16" i="5"/>
  <c r="B17" i="5"/>
  <c r="B18" i="5"/>
  <c r="B19" i="5"/>
  <c r="B20" i="5"/>
  <c r="B21" i="5"/>
  <c r="B22" i="5"/>
  <c r="B23" i="5"/>
  <c r="B24" i="5"/>
  <c r="B25" i="5"/>
  <c r="B26" i="5"/>
  <c r="B27" i="5"/>
  <c r="B28" i="5"/>
  <c r="B29" i="5"/>
  <c r="B30" i="5"/>
  <c r="B31" i="5"/>
  <c r="B32" i="5"/>
  <c r="B33" i="5"/>
  <c r="B34" i="5"/>
  <c r="A49" i="2" s="1"/>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3" i="5"/>
  <c r="A18" i="2" s="1"/>
  <c r="A17"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N34" i="58"/>
  <c r="N33" i="58"/>
  <c r="N32" i="58"/>
  <c r="N31" i="58"/>
  <c r="N30" i="58"/>
  <c r="N29" i="58"/>
  <c r="N28" i="58"/>
  <c r="N34" i="57"/>
  <c r="N33" i="57"/>
  <c r="N32" i="57"/>
  <c r="N31" i="57"/>
  <c r="N30" i="57"/>
  <c r="N29" i="57"/>
  <c r="N28" i="57"/>
  <c r="N34" i="56"/>
  <c r="N33" i="56"/>
  <c r="N32" i="56"/>
  <c r="N31" i="56"/>
  <c r="N30" i="56"/>
  <c r="N29" i="56"/>
  <c r="N28" i="56"/>
  <c r="N34" i="55"/>
  <c r="N33" i="55"/>
  <c r="N32" i="55"/>
  <c r="N31" i="55"/>
  <c r="N30" i="55"/>
  <c r="N29" i="55"/>
  <c r="N28" i="55"/>
  <c r="N34" i="54"/>
  <c r="N33" i="54"/>
  <c r="N32" i="54"/>
  <c r="N31" i="54"/>
  <c r="N30" i="54"/>
  <c r="N29" i="54"/>
  <c r="N28" i="54"/>
  <c r="N34" i="53"/>
  <c r="N33" i="53"/>
  <c r="N32" i="53"/>
  <c r="N31" i="53"/>
  <c r="N30" i="53"/>
  <c r="N29" i="53"/>
  <c r="N28" i="53"/>
  <c r="N34" i="52"/>
  <c r="N33" i="52"/>
  <c r="N32" i="52"/>
  <c r="N31" i="52"/>
  <c r="N30" i="52"/>
  <c r="N29" i="52"/>
  <c r="N28" i="52"/>
  <c r="N34" i="51"/>
  <c r="N33" i="51"/>
  <c r="N32" i="51"/>
  <c r="N31" i="51"/>
  <c r="N30" i="51"/>
  <c r="N29" i="51"/>
  <c r="N28" i="51"/>
  <c r="N34" i="50"/>
  <c r="N33" i="50"/>
  <c r="N32" i="50"/>
  <c r="N31" i="50"/>
  <c r="N30" i="50"/>
  <c r="N29" i="50"/>
  <c r="N28" i="50"/>
  <c r="N32" i="38"/>
  <c r="N31" i="38"/>
  <c r="N30" i="38"/>
  <c r="N29" i="38"/>
  <c r="N28" i="38"/>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M76" i="5" s="1"/>
  <c r="K77" i="5"/>
  <c r="K78" i="5"/>
  <c r="K79" i="5"/>
  <c r="K80" i="5"/>
  <c r="K81" i="5"/>
  <c r="K82" i="5"/>
  <c r="K83" i="5"/>
  <c r="K84" i="5"/>
  <c r="K85" i="5"/>
  <c r="K86" i="5"/>
  <c r="K87" i="5"/>
  <c r="K88" i="5"/>
  <c r="K89" i="5"/>
  <c r="K90" i="5"/>
  <c r="K91" i="5"/>
  <c r="K92" i="5"/>
  <c r="M92" i="5" s="1"/>
  <c r="K93" i="5"/>
  <c r="K94" i="5"/>
  <c r="K95" i="5"/>
  <c r="K96" i="5"/>
  <c r="K97" i="5"/>
  <c r="K98" i="5"/>
  <c r="K99" i="5"/>
  <c r="K100" i="5"/>
  <c r="K101" i="5"/>
  <c r="K102" i="5"/>
  <c r="K103" i="5"/>
  <c r="K3" i="5"/>
  <c r="A54" i="2" l="1"/>
  <c r="A52" i="2"/>
  <c r="A57" i="2"/>
  <c r="A51" i="2"/>
  <c r="A56" i="2"/>
  <c r="A50" i="2"/>
  <c r="M101" i="5"/>
  <c r="M97" i="5"/>
  <c r="M93" i="5"/>
  <c r="M89" i="5"/>
  <c r="M85" i="5"/>
  <c r="M81" i="5"/>
  <c r="M77" i="5"/>
  <c r="A53" i="2"/>
  <c r="M102" i="5"/>
  <c r="M98" i="5"/>
  <c r="M94" i="5"/>
  <c r="M90" i="5"/>
  <c r="M86" i="5"/>
  <c r="M82" i="5"/>
  <c r="M78" i="5"/>
  <c r="M74" i="5"/>
  <c r="M103" i="5"/>
  <c r="M99" i="5"/>
  <c r="M95" i="5"/>
  <c r="M91" i="5"/>
  <c r="M87" i="5"/>
  <c r="M83" i="5"/>
  <c r="M79" i="5"/>
  <c r="M75" i="5"/>
  <c r="A55" i="2"/>
  <c r="M80" i="5"/>
  <c r="M96" i="5"/>
  <c r="M84" i="5"/>
  <c r="M100" i="5"/>
  <c r="M88"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E48" i="2" s="1"/>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D47" i="2" s="1"/>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3" i="5"/>
  <c r="AY106" i="58"/>
  <c r="AZ105" i="58"/>
  <c r="AY105" i="58"/>
  <c r="AY106" i="57"/>
  <c r="AZ105" i="57"/>
  <c r="AY105" i="57"/>
  <c r="AY106" i="56"/>
  <c r="AZ105" i="56"/>
  <c r="AY105" i="56"/>
  <c r="AZ105" i="55"/>
  <c r="AY105" i="55"/>
  <c r="AY106" i="55" s="1"/>
  <c r="AY106" i="54"/>
  <c r="AZ105" i="54"/>
  <c r="AY105" i="54"/>
  <c r="AZ105" i="53"/>
  <c r="AY105" i="53"/>
  <c r="AY106" i="53" s="1"/>
  <c r="AZ105" i="52"/>
  <c r="AY105" i="52"/>
  <c r="AY106" i="52" s="1"/>
  <c r="AZ105" i="51"/>
  <c r="AY105" i="51"/>
  <c r="AY106" i="51" s="1"/>
  <c r="AY106" i="50"/>
  <c r="AZ105" i="50"/>
  <c r="AY105" i="50"/>
  <c r="AY106" i="49"/>
  <c r="AZ105" i="49"/>
  <c r="AY105" i="49"/>
  <c r="AZ105" i="38"/>
  <c r="AY105" i="38"/>
  <c r="AY106" i="38" s="1"/>
  <c r="AZ105" i="37"/>
  <c r="AY106" i="37" s="1"/>
  <c r="AY105" i="37"/>
  <c r="AZ105" i="36"/>
  <c r="AY105" i="36"/>
  <c r="AZ105" i="23"/>
  <c r="AY105" i="23"/>
  <c r="AY106" i="1"/>
  <c r="C4" i="5"/>
  <c r="C5" i="5"/>
  <c r="C6" i="5"/>
  <c r="C7" i="5"/>
  <c r="C20" i="2" s="1"/>
  <c r="C8" i="5"/>
  <c r="C21" i="2" s="1"/>
  <c r="C9" i="5"/>
  <c r="C22" i="2" s="1"/>
  <c r="C10" i="5"/>
  <c r="C11" i="5"/>
  <c r="C24" i="2" s="1"/>
  <c r="C12" i="5"/>
  <c r="C25" i="2" s="1"/>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Q74" i="5" s="1"/>
  <c r="C75" i="5"/>
  <c r="Q75" i="5" s="1"/>
  <c r="C76" i="5"/>
  <c r="Q76" i="5" s="1"/>
  <c r="C77" i="5"/>
  <c r="Q77" i="5" s="1"/>
  <c r="C78" i="5"/>
  <c r="Q78" i="5" s="1"/>
  <c r="C79" i="5"/>
  <c r="Q79" i="5" s="1"/>
  <c r="C80" i="5"/>
  <c r="Q80" i="5" s="1"/>
  <c r="C81" i="5"/>
  <c r="Q81" i="5" s="1"/>
  <c r="C82" i="5"/>
  <c r="Q82" i="5" s="1"/>
  <c r="C83" i="5"/>
  <c r="Q83" i="5" s="1"/>
  <c r="C84" i="5"/>
  <c r="Q84" i="5" s="1"/>
  <c r="C85" i="5"/>
  <c r="Q85" i="5" s="1"/>
  <c r="C86" i="5"/>
  <c r="Q86" i="5" s="1"/>
  <c r="C87" i="5"/>
  <c r="Q87" i="5" s="1"/>
  <c r="C88" i="5"/>
  <c r="Q88" i="5" s="1"/>
  <c r="C89" i="5"/>
  <c r="Q89" i="5" s="1"/>
  <c r="C90" i="5"/>
  <c r="Q90" i="5" s="1"/>
  <c r="C91" i="5"/>
  <c r="Q91" i="5" s="1"/>
  <c r="C92" i="5"/>
  <c r="Q92" i="5" s="1"/>
  <c r="C93" i="5"/>
  <c r="Q93" i="5" s="1"/>
  <c r="C94" i="5"/>
  <c r="Q94" i="5" s="1"/>
  <c r="C95" i="5"/>
  <c r="Q95" i="5" s="1"/>
  <c r="C96" i="5"/>
  <c r="Q96" i="5" s="1"/>
  <c r="C97" i="5"/>
  <c r="Q97" i="5" s="1"/>
  <c r="C98" i="5"/>
  <c r="Q98" i="5" s="1"/>
  <c r="C99" i="5"/>
  <c r="Q99" i="5" s="1"/>
  <c r="C100" i="5"/>
  <c r="Q100" i="5" s="1"/>
  <c r="C101" i="5"/>
  <c r="Q101" i="5" s="1"/>
  <c r="C102" i="5"/>
  <c r="Q102" i="5" s="1"/>
  <c r="C103" i="5"/>
  <c r="Q103" i="5" s="1"/>
  <c r="C17" i="2"/>
  <c r="C3" i="5"/>
  <c r="C55" i="2" s="1"/>
  <c r="AX105" i="58"/>
  <c r="AW105" i="58"/>
  <c r="AV105" i="58"/>
  <c r="AU105" i="58"/>
  <c r="AS105" i="58"/>
  <c r="AT105" i="58" s="1"/>
  <c r="AR105" i="58"/>
  <c r="AQ105" i="58"/>
  <c r="AO105" i="58"/>
  <c r="AN105" i="58"/>
  <c r="AP105" i="58" s="1"/>
  <c r="AL105" i="58"/>
  <c r="AK105" i="58"/>
  <c r="AM105" i="58" s="1"/>
  <c r="AJ105" i="58"/>
  <c r="AI105" i="58"/>
  <c r="AH105" i="58"/>
  <c r="AG105" i="58"/>
  <c r="AF105" i="58"/>
  <c r="AT104" i="58"/>
  <c r="AP104" i="58"/>
  <c r="AM104" i="58"/>
  <c r="AT103" i="58"/>
  <c r="AP103" i="58"/>
  <c r="AM103" i="58"/>
  <c r="AT102" i="58"/>
  <c r="AP102" i="58"/>
  <c r="AM102" i="58"/>
  <c r="AT101" i="58"/>
  <c r="AP101" i="58"/>
  <c r="AM101" i="58"/>
  <c r="AT100" i="58"/>
  <c r="AP100" i="58"/>
  <c r="AM100" i="58"/>
  <c r="AT99" i="58"/>
  <c r="AP99" i="58"/>
  <c r="AM99" i="58"/>
  <c r="AT98" i="58"/>
  <c r="AP98" i="58"/>
  <c r="AM98" i="58"/>
  <c r="AT97" i="58"/>
  <c r="AP97" i="58"/>
  <c r="AM97" i="58"/>
  <c r="AT96" i="58"/>
  <c r="AP96" i="58"/>
  <c r="AM96" i="58"/>
  <c r="AT95" i="58"/>
  <c r="AP95" i="58"/>
  <c r="AM95" i="58"/>
  <c r="AT94" i="58"/>
  <c r="AP94" i="58"/>
  <c r="AM94" i="58"/>
  <c r="AT93" i="58"/>
  <c r="AP93" i="58"/>
  <c r="AM93" i="58"/>
  <c r="AT92" i="58"/>
  <c r="AP92" i="58"/>
  <c r="AM92" i="58"/>
  <c r="AT91" i="58"/>
  <c r="AP91" i="58"/>
  <c r="AM91" i="58"/>
  <c r="AT90" i="58"/>
  <c r="AP90" i="58"/>
  <c r="AM90" i="58"/>
  <c r="AT89" i="58"/>
  <c r="AP89" i="58"/>
  <c r="AM89" i="58"/>
  <c r="AT88" i="58"/>
  <c r="AP88" i="58"/>
  <c r="AM88" i="58"/>
  <c r="AT87" i="58"/>
  <c r="AP87" i="58"/>
  <c r="AM87" i="58"/>
  <c r="AT86" i="58"/>
  <c r="AP86" i="58"/>
  <c r="AM86" i="58"/>
  <c r="AT85" i="58"/>
  <c r="AP85" i="58"/>
  <c r="AM85" i="58"/>
  <c r="AT84" i="58"/>
  <c r="AP84" i="58"/>
  <c r="AM84" i="58"/>
  <c r="AT83" i="58"/>
  <c r="AP83" i="58"/>
  <c r="AM83" i="58"/>
  <c r="AT82" i="58"/>
  <c r="AP82" i="58"/>
  <c r="AM82" i="58"/>
  <c r="AT81" i="58"/>
  <c r="AP81" i="58"/>
  <c r="AM81" i="58"/>
  <c r="AT80" i="58"/>
  <c r="AP80" i="58"/>
  <c r="AM80" i="58"/>
  <c r="AT79" i="58"/>
  <c r="AP79" i="58"/>
  <c r="AM79" i="58"/>
  <c r="AT78" i="58"/>
  <c r="AP78" i="58"/>
  <c r="AM78" i="58"/>
  <c r="AT77" i="58"/>
  <c r="AP77" i="58"/>
  <c r="AM77" i="58"/>
  <c r="AT76" i="58"/>
  <c r="AP76" i="58"/>
  <c r="AM76" i="58"/>
  <c r="AT75" i="58"/>
  <c r="AP75" i="58"/>
  <c r="AM75" i="58"/>
  <c r="AT74" i="58"/>
  <c r="AP74" i="58"/>
  <c r="AM74" i="58"/>
  <c r="AT73" i="58"/>
  <c r="AP73" i="58"/>
  <c r="AM73" i="58"/>
  <c r="AT72" i="58"/>
  <c r="AP72" i="58"/>
  <c r="AM72" i="58"/>
  <c r="AT71" i="58"/>
  <c r="AP71" i="58"/>
  <c r="AM71" i="58"/>
  <c r="AT70" i="58"/>
  <c r="AP70" i="58"/>
  <c r="AM70" i="58"/>
  <c r="AT69" i="58"/>
  <c r="AP69" i="58"/>
  <c r="AM69" i="58"/>
  <c r="AT68" i="58"/>
  <c r="AP68" i="58"/>
  <c r="AM68" i="58"/>
  <c r="AT67" i="58"/>
  <c r="AP67" i="58"/>
  <c r="AM67" i="58"/>
  <c r="AT66" i="58"/>
  <c r="AP66" i="58"/>
  <c r="AM66" i="58"/>
  <c r="AT65" i="58"/>
  <c r="AP65" i="58"/>
  <c r="AM65" i="58"/>
  <c r="AT64" i="58"/>
  <c r="AP64" i="58"/>
  <c r="AM64" i="58"/>
  <c r="AT63" i="58"/>
  <c r="AP63" i="58"/>
  <c r="AM63" i="58"/>
  <c r="AT62" i="58"/>
  <c r="AP62" i="58"/>
  <c r="AM62" i="58"/>
  <c r="AT61" i="58"/>
  <c r="AP61" i="58"/>
  <c r="AM61" i="58"/>
  <c r="AT60" i="58"/>
  <c r="AP60" i="58"/>
  <c r="AM60" i="58"/>
  <c r="AT59" i="58"/>
  <c r="AP59" i="58"/>
  <c r="AM59" i="58"/>
  <c r="AT58" i="58"/>
  <c r="AP58" i="58"/>
  <c r="AM58" i="58"/>
  <c r="AT57" i="58"/>
  <c r="AP57" i="58"/>
  <c r="AM57" i="58"/>
  <c r="AT56" i="58"/>
  <c r="AP56" i="58"/>
  <c r="AM56" i="58"/>
  <c r="AT55" i="58"/>
  <c r="AP55" i="58"/>
  <c r="AM55" i="58"/>
  <c r="I55" i="58"/>
  <c r="H55" i="58"/>
  <c r="G55" i="58"/>
  <c r="AT54" i="58"/>
  <c r="AP54" i="58"/>
  <c r="AM54" i="58"/>
  <c r="I54" i="58"/>
  <c r="H54" i="58"/>
  <c r="H53" i="58" s="1"/>
  <c r="G54" i="58"/>
  <c r="G53" i="58" s="1"/>
  <c r="AT53" i="58"/>
  <c r="AP53" i="58"/>
  <c r="AM53" i="58"/>
  <c r="I53" i="58"/>
  <c r="AT52" i="58"/>
  <c r="AP52" i="58"/>
  <c r="AM52" i="58"/>
  <c r="AT51" i="58"/>
  <c r="AP51" i="58"/>
  <c r="AM51" i="58"/>
  <c r="AT50" i="58"/>
  <c r="AP50" i="58"/>
  <c r="AM50" i="58"/>
  <c r="I50" i="58"/>
  <c r="H50" i="58"/>
  <c r="G50" i="58"/>
  <c r="AT49" i="58"/>
  <c r="AP49" i="58"/>
  <c r="AM49" i="58"/>
  <c r="I49" i="58"/>
  <c r="H49" i="58"/>
  <c r="H48" i="58" s="1"/>
  <c r="G49" i="58"/>
  <c r="G48" i="58" s="1"/>
  <c r="AT48" i="58"/>
  <c r="AP48" i="58"/>
  <c r="AM48" i="58"/>
  <c r="I48" i="58"/>
  <c r="AT47" i="58"/>
  <c r="AP47" i="58"/>
  <c r="AM47" i="58"/>
  <c r="AA47" i="58"/>
  <c r="W47" i="58"/>
  <c r="T47" i="58"/>
  <c r="N47" i="58"/>
  <c r="AT46" i="58"/>
  <c r="AP46" i="58"/>
  <c r="AM46" i="58"/>
  <c r="T46" i="58"/>
  <c r="N46" i="58"/>
  <c r="AT45" i="58"/>
  <c r="AP45" i="58"/>
  <c r="AM45" i="58"/>
  <c r="T45" i="58"/>
  <c r="N45" i="58"/>
  <c r="I45" i="58"/>
  <c r="H45" i="58"/>
  <c r="G45" i="58"/>
  <c r="AT44" i="58"/>
  <c r="AP44" i="58"/>
  <c r="AM44" i="58"/>
  <c r="T44" i="58"/>
  <c r="N44" i="58"/>
  <c r="I44" i="58"/>
  <c r="H44" i="58"/>
  <c r="G44" i="58"/>
  <c r="AT43" i="58"/>
  <c r="AP43" i="58"/>
  <c r="AM43" i="58"/>
  <c r="T43" i="58"/>
  <c r="N43" i="58"/>
  <c r="I43" i="58"/>
  <c r="H43" i="58"/>
  <c r="G43" i="58"/>
  <c r="AT42" i="58"/>
  <c r="AP42" i="58"/>
  <c r="AM42" i="58"/>
  <c r="T42" i="58"/>
  <c r="N42" i="58"/>
  <c r="AT41" i="58"/>
  <c r="AP41" i="58"/>
  <c r="AM41" i="58"/>
  <c r="T41" i="58"/>
  <c r="N41" i="58"/>
  <c r="AT40" i="58"/>
  <c r="AP40" i="58"/>
  <c r="AM40" i="58"/>
  <c r="T40" i="58"/>
  <c r="N40" i="58"/>
  <c r="I40" i="58"/>
  <c r="H40" i="58"/>
  <c r="G40" i="58"/>
  <c r="AT39" i="58"/>
  <c r="AP39" i="58"/>
  <c r="AM39" i="58"/>
  <c r="T39" i="58"/>
  <c r="N39" i="58"/>
  <c r="I39" i="58"/>
  <c r="H39" i="58"/>
  <c r="G39" i="58"/>
  <c r="AT38" i="58"/>
  <c r="AP38" i="58"/>
  <c r="AM38" i="58"/>
  <c r="T38" i="58"/>
  <c r="N38" i="58"/>
  <c r="I38" i="58"/>
  <c r="H38" i="58"/>
  <c r="G38" i="58"/>
  <c r="AT37" i="58"/>
  <c r="AP37" i="58"/>
  <c r="AM37" i="58"/>
  <c r="T37" i="58"/>
  <c r="N37" i="58"/>
  <c r="AT36" i="58"/>
  <c r="AP36" i="58"/>
  <c r="AM36" i="58"/>
  <c r="T36" i="58"/>
  <c r="N36" i="58"/>
  <c r="AT35" i="58"/>
  <c r="AP35" i="58"/>
  <c r="AM35" i="58"/>
  <c r="T35" i="58"/>
  <c r="N35" i="58"/>
  <c r="I35" i="58"/>
  <c r="H35" i="58"/>
  <c r="G35" i="58"/>
  <c r="AT34" i="58"/>
  <c r="AP34" i="58"/>
  <c r="AM34" i="58"/>
  <c r="T34" i="58"/>
  <c r="I34" i="58"/>
  <c r="H34" i="58"/>
  <c r="G34" i="58"/>
  <c r="AT33" i="58"/>
  <c r="AP33" i="58"/>
  <c r="AM33" i="58"/>
  <c r="T33" i="58"/>
  <c r="I33" i="58"/>
  <c r="H33" i="58"/>
  <c r="G33" i="58"/>
  <c r="AT32" i="58"/>
  <c r="AP32" i="58"/>
  <c r="AM32" i="58"/>
  <c r="T32" i="58"/>
  <c r="AT31" i="58"/>
  <c r="AP31" i="58"/>
  <c r="AM31" i="58"/>
  <c r="T31" i="58"/>
  <c r="AT30" i="58"/>
  <c r="AP30" i="58"/>
  <c r="AM30" i="58"/>
  <c r="T30" i="58"/>
  <c r="I30" i="58"/>
  <c r="I60" i="58" s="1"/>
  <c r="H30" i="58"/>
  <c r="H60" i="58" s="1"/>
  <c r="G30" i="58"/>
  <c r="G60" i="58" s="1"/>
  <c r="AT29" i="58"/>
  <c r="AP29" i="58"/>
  <c r="AM29" i="58"/>
  <c r="T29" i="58"/>
  <c r="I29" i="58"/>
  <c r="I59" i="58" s="1"/>
  <c r="H29" i="58"/>
  <c r="H59" i="58" s="1"/>
  <c r="G29" i="58"/>
  <c r="G59" i="58" s="1"/>
  <c r="AT28" i="58"/>
  <c r="AP28" i="58"/>
  <c r="AM28" i="58"/>
  <c r="T28" i="58"/>
  <c r="I28" i="58"/>
  <c r="I58" i="58" s="1"/>
  <c r="H28" i="58"/>
  <c r="H58" i="58" s="1"/>
  <c r="G28" i="58"/>
  <c r="G58" i="58" s="1"/>
  <c r="AT27" i="58"/>
  <c r="AP27" i="58"/>
  <c r="AM27" i="58"/>
  <c r="AT26" i="58"/>
  <c r="AP26" i="58"/>
  <c r="AM26" i="58"/>
  <c r="AT25" i="58"/>
  <c r="AP25" i="58"/>
  <c r="AM25" i="58"/>
  <c r="AT24" i="58"/>
  <c r="AP24" i="58"/>
  <c r="AM24" i="58"/>
  <c r="AT23" i="58"/>
  <c r="AP23" i="58"/>
  <c r="AM23" i="58"/>
  <c r="AT22" i="58"/>
  <c r="AP22" i="58"/>
  <c r="AM22" i="58"/>
  <c r="AT21" i="58"/>
  <c r="AP21" i="58"/>
  <c r="AM21" i="58"/>
  <c r="AT20" i="58"/>
  <c r="AP20" i="58"/>
  <c r="AM20" i="58"/>
  <c r="AT19" i="58"/>
  <c r="AP19" i="58"/>
  <c r="AM19" i="58"/>
  <c r="AT18" i="58"/>
  <c r="AP18" i="58"/>
  <c r="AM18" i="58"/>
  <c r="AT17" i="58"/>
  <c r="AP17" i="58"/>
  <c r="AM17" i="58"/>
  <c r="AT16" i="58"/>
  <c r="AP16" i="58"/>
  <c r="AM16" i="58"/>
  <c r="AT15" i="58"/>
  <c r="AP15" i="58"/>
  <c r="AM15" i="58"/>
  <c r="AT14" i="58"/>
  <c r="AP14" i="58"/>
  <c r="AM14" i="58"/>
  <c r="AT13" i="58"/>
  <c r="AP13" i="58"/>
  <c r="AM13" i="58"/>
  <c r="AT12" i="58"/>
  <c r="AP12" i="58"/>
  <c r="AM12" i="58"/>
  <c r="AT11" i="58"/>
  <c r="AP11" i="58"/>
  <c r="AM11" i="58"/>
  <c r="AT10" i="58"/>
  <c r="AP10" i="58"/>
  <c r="AM10" i="58"/>
  <c r="AT9" i="58"/>
  <c r="AP9" i="58"/>
  <c r="AM9" i="58"/>
  <c r="AT8" i="58"/>
  <c r="AP8" i="58"/>
  <c r="AM8" i="58"/>
  <c r="AT7" i="58"/>
  <c r="AP7" i="58"/>
  <c r="AM7" i="58"/>
  <c r="AT6" i="58"/>
  <c r="AP6" i="58"/>
  <c r="AM6" i="58"/>
  <c r="AT5" i="58"/>
  <c r="AP5" i="58"/>
  <c r="AM5" i="58"/>
  <c r="AT4" i="58"/>
  <c r="AP4" i="58"/>
  <c r="AM4" i="58"/>
  <c r="AX105" i="57"/>
  <c r="AW105" i="57"/>
  <c r="AV105" i="57"/>
  <c r="AU105" i="57"/>
  <c r="AS105" i="57"/>
  <c r="AT105" i="57" s="1"/>
  <c r="AR105" i="57"/>
  <c r="AQ105" i="57"/>
  <c r="AO105" i="57"/>
  <c r="AN105" i="57"/>
  <c r="AP105" i="57" s="1"/>
  <c r="AL105" i="57"/>
  <c r="AK105" i="57"/>
  <c r="AM105" i="57" s="1"/>
  <c r="AJ105" i="57"/>
  <c r="AI105" i="57"/>
  <c r="AH105" i="57"/>
  <c r="AG105" i="57"/>
  <c r="AF105" i="57"/>
  <c r="AT104" i="57"/>
  <c r="AP104" i="57"/>
  <c r="AM104" i="57"/>
  <c r="AT103" i="57"/>
  <c r="AP103" i="57"/>
  <c r="AM103" i="57"/>
  <c r="AT102" i="57"/>
  <c r="AP102" i="57"/>
  <c r="AM102" i="57"/>
  <c r="AT101" i="57"/>
  <c r="AP101" i="57"/>
  <c r="AM101" i="57"/>
  <c r="AT100" i="57"/>
  <c r="AP100" i="57"/>
  <c r="AM100" i="57"/>
  <c r="AT99" i="57"/>
  <c r="AP99" i="57"/>
  <c r="AM99" i="57"/>
  <c r="AT98" i="57"/>
  <c r="AP98" i="57"/>
  <c r="AM98" i="57"/>
  <c r="AT97" i="57"/>
  <c r="AP97" i="57"/>
  <c r="AM97" i="57"/>
  <c r="AT96" i="57"/>
  <c r="AP96" i="57"/>
  <c r="AM96" i="57"/>
  <c r="AT95" i="57"/>
  <c r="AP95" i="57"/>
  <c r="AM95" i="57"/>
  <c r="AT94" i="57"/>
  <c r="AP94" i="57"/>
  <c r="AM94" i="57"/>
  <c r="AT93" i="57"/>
  <c r="AP93" i="57"/>
  <c r="AM93" i="57"/>
  <c r="AT92" i="57"/>
  <c r="AP92" i="57"/>
  <c r="AM92" i="57"/>
  <c r="AT91" i="57"/>
  <c r="AP91" i="57"/>
  <c r="AM91" i="57"/>
  <c r="AT90" i="57"/>
  <c r="AP90" i="57"/>
  <c r="AM90" i="57"/>
  <c r="AT89" i="57"/>
  <c r="AP89" i="57"/>
  <c r="AM89" i="57"/>
  <c r="AT88" i="57"/>
  <c r="AP88" i="57"/>
  <c r="AM88" i="57"/>
  <c r="AT87" i="57"/>
  <c r="AP87" i="57"/>
  <c r="AM87" i="57"/>
  <c r="AT86" i="57"/>
  <c r="AP86" i="57"/>
  <c r="AM86" i="57"/>
  <c r="AT85" i="57"/>
  <c r="AP85" i="57"/>
  <c r="AM85" i="57"/>
  <c r="AT84" i="57"/>
  <c r="AP84" i="57"/>
  <c r="AM84" i="57"/>
  <c r="AT83" i="57"/>
  <c r="AP83" i="57"/>
  <c r="AM83" i="57"/>
  <c r="AT82" i="57"/>
  <c r="AP82" i="57"/>
  <c r="AM82" i="57"/>
  <c r="AT81" i="57"/>
  <c r="AP81" i="57"/>
  <c r="AM81" i="57"/>
  <c r="AT80" i="57"/>
  <c r="AP80" i="57"/>
  <c r="AM80" i="57"/>
  <c r="AT79" i="57"/>
  <c r="AP79" i="57"/>
  <c r="AM79" i="57"/>
  <c r="AT78" i="57"/>
  <c r="AP78" i="57"/>
  <c r="AM78" i="57"/>
  <c r="AT77" i="57"/>
  <c r="AP77" i="57"/>
  <c r="AM77" i="57"/>
  <c r="AT76" i="57"/>
  <c r="AP76" i="57"/>
  <c r="AM76" i="57"/>
  <c r="AT75" i="57"/>
  <c r="AP75" i="57"/>
  <c r="AM75" i="57"/>
  <c r="AT74" i="57"/>
  <c r="AP74" i="57"/>
  <c r="AM74" i="57"/>
  <c r="AT73" i="57"/>
  <c r="AP73" i="57"/>
  <c r="AM73" i="57"/>
  <c r="AT72" i="57"/>
  <c r="AP72" i="57"/>
  <c r="AM72" i="57"/>
  <c r="AT71" i="57"/>
  <c r="AP71" i="57"/>
  <c r="AM71" i="57"/>
  <c r="AT70" i="57"/>
  <c r="AP70" i="57"/>
  <c r="AM70" i="57"/>
  <c r="AT69" i="57"/>
  <c r="AP69" i="57"/>
  <c r="AM69" i="57"/>
  <c r="AT68" i="57"/>
  <c r="AP68" i="57"/>
  <c r="AM68" i="57"/>
  <c r="AT67" i="57"/>
  <c r="AP67" i="57"/>
  <c r="AM67" i="57"/>
  <c r="AT66" i="57"/>
  <c r="AP66" i="57"/>
  <c r="AM66" i="57"/>
  <c r="AT65" i="57"/>
  <c r="AP65" i="57"/>
  <c r="AM65" i="57"/>
  <c r="AT64" i="57"/>
  <c r="AP64" i="57"/>
  <c r="AM64" i="57"/>
  <c r="AT63" i="57"/>
  <c r="AP63" i="57"/>
  <c r="AM63" i="57"/>
  <c r="AT62" i="57"/>
  <c r="AP62" i="57"/>
  <c r="AM62" i="57"/>
  <c r="AT61" i="57"/>
  <c r="AP61" i="57"/>
  <c r="AM61" i="57"/>
  <c r="AT60" i="57"/>
  <c r="AP60" i="57"/>
  <c r="AM60" i="57"/>
  <c r="AT59" i="57"/>
  <c r="AP59" i="57"/>
  <c r="AM59" i="57"/>
  <c r="AT58" i="57"/>
  <c r="AP58" i="57"/>
  <c r="AM58" i="57"/>
  <c r="AT57" i="57"/>
  <c r="AP57" i="57"/>
  <c r="AM57" i="57"/>
  <c r="AT56" i="57"/>
  <c r="AP56" i="57"/>
  <c r="AM56" i="57"/>
  <c r="AT55" i="57"/>
  <c r="AP55" i="57"/>
  <c r="AM55" i="57"/>
  <c r="I55" i="57"/>
  <c r="H55" i="57"/>
  <c r="G55" i="57"/>
  <c r="AT54" i="57"/>
  <c r="AP54" i="57"/>
  <c r="AM54" i="57"/>
  <c r="I54" i="57"/>
  <c r="H54" i="57"/>
  <c r="H53" i="57" s="1"/>
  <c r="G54" i="57"/>
  <c r="G53" i="57" s="1"/>
  <c r="AT53" i="57"/>
  <c r="AP53" i="57"/>
  <c r="AM53" i="57"/>
  <c r="I53" i="57"/>
  <c r="AT52" i="57"/>
  <c r="AP52" i="57"/>
  <c r="AM52" i="57"/>
  <c r="AT51" i="57"/>
  <c r="AP51" i="57"/>
  <c r="AM51" i="57"/>
  <c r="AT50" i="57"/>
  <c r="AP50" i="57"/>
  <c r="AM50" i="57"/>
  <c r="I50" i="57"/>
  <c r="H50" i="57"/>
  <c r="G50" i="57"/>
  <c r="AT49" i="57"/>
  <c r="AP49" i="57"/>
  <c r="AM49" i="57"/>
  <c r="I49" i="57"/>
  <c r="H49" i="57"/>
  <c r="H48" i="57" s="1"/>
  <c r="G49" i="57"/>
  <c r="G48" i="57" s="1"/>
  <c r="AT48" i="57"/>
  <c r="AP48" i="57"/>
  <c r="AM48" i="57"/>
  <c r="I48" i="57"/>
  <c r="AT47" i="57"/>
  <c r="AP47" i="57"/>
  <c r="AM47" i="57"/>
  <c r="AA47" i="57"/>
  <c r="W47" i="57"/>
  <c r="T47" i="57"/>
  <c r="N47" i="57"/>
  <c r="AT46" i="57"/>
  <c r="AP46" i="57"/>
  <c r="AM46" i="57"/>
  <c r="T46" i="57"/>
  <c r="N46" i="57"/>
  <c r="AT45" i="57"/>
  <c r="AP45" i="57"/>
  <c r="AM45" i="57"/>
  <c r="T45" i="57"/>
  <c r="N45" i="57"/>
  <c r="I45" i="57"/>
  <c r="H45" i="57"/>
  <c r="G45" i="57"/>
  <c r="AT44" i="57"/>
  <c r="AP44" i="57"/>
  <c r="AM44" i="57"/>
  <c r="T44" i="57"/>
  <c r="N44" i="57"/>
  <c r="I44" i="57"/>
  <c r="H44" i="57"/>
  <c r="G44" i="57"/>
  <c r="AT43" i="57"/>
  <c r="AP43" i="57"/>
  <c r="AM43" i="57"/>
  <c r="T43" i="57"/>
  <c r="N43" i="57"/>
  <c r="I43" i="57"/>
  <c r="H43" i="57"/>
  <c r="G43" i="57"/>
  <c r="AT42" i="57"/>
  <c r="AP42" i="57"/>
  <c r="AM42" i="57"/>
  <c r="T42" i="57"/>
  <c r="N42" i="57"/>
  <c r="AT41" i="57"/>
  <c r="AP41" i="57"/>
  <c r="AM41" i="57"/>
  <c r="T41" i="57"/>
  <c r="N41" i="57"/>
  <c r="AT40" i="57"/>
  <c r="AP40" i="57"/>
  <c r="AM40" i="57"/>
  <c r="T40" i="57"/>
  <c r="N40" i="57"/>
  <c r="I40" i="57"/>
  <c r="H40" i="57"/>
  <c r="G40" i="57"/>
  <c r="AT39" i="57"/>
  <c r="AP39" i="57"/>
  <c r="AM39" i="57"/>
  <c r="T39" i="57"/>
  <c r="N39" i="57"/>
  <c r="I39" i="57"/>
  <c r="H39" i="57"/>
  <c r="H38" i="57" s="1"/>
  <c r="G39" i="57"/>
  <c r="AT38" i="57"/>
  <c r="AP38" i="57"/>
  <c r="AM38" i="57"/>
  <c r="T38" i="57"/>
  <c r="N38" i="57"/>
  <c r="I38" i="57"/>
  <c r="G38" i="57"/>
  <c r="AT37" i="57"/>
  <c r="AP37" i="57"/>
  <c r="AM37" i="57"/>
  <c r="T37" i="57"/>
  <c r="N37" i="57"/>
  <c r="AT36" i="57"/>
  <c r="AP36" i="57"/>
  <c r="AM36" i="57"/>
  <c r="T36" i="57"/>
  <c r="N36" i="57"/>
  <c r="AT35" i="57"/>
  <c r="AP35" i="57"/>
  <c r="AM35" i="57"/>
  <c r="T35" i="57"/>
  <c r="N35" i="57"/>
  <c r="I35" i="57"/>
  <c r="H35" i="57"/>
  <c r="G35" i="57"/>
  <c r="AT34" i="57"/>
  <c r="AP34" i="57"/>
  <c r="AM34" i="57"/>
  <c r="T34" i="57"/>
  <c r="I34" i="57"/>
  <c r="H34" i="57"/>
  <c r="G34" i="57"/>
  <c r="AT33" i="57"/>
  <c r="AP33" i="57"/>
  <c r="AM33" i="57"/>
  <c r="T33" i="57"/>
  <c r="I33" i="57"/>
  <c r="H33" i="57"/>
  <c r="G33" i="57"/>
  <c r="AT32" i="57"/>
  <c r="AP32" i="57"/>
  <c r="AM32" i="57"/>
  <c r="T32" i="57"/>
  <c r="AT31" i="57"/>
  <c r="AP31" i="57"/>
  <c r="AM31" i="57"/>
  <c r="T31" i="57"/>
  <c r="AT30" i="57"/>
  <c r="AP30" i="57"/>
  <c r="AM30" i="57"/>
  <c r="T30" i="57"/>
  <c r="I30" i="57"/>
  <c r="I60" i="57" s="1"/>
  <c r="H30" i="57"/>
  <c r="H60" i="57" s="1"/>
  <c r="G30" i="57"/>
  <c r="G60" i="57" s="1"/>
  <c r="AT29" i="57"/>
  <c r="AP29" i="57"/>
  <c r="AM29" i="57"/>
  <c r="T29" i="57"/>
  <c r="I29" i="57"/>
  <c r="I59" i="57" s="1"/>
  <c r="H29" i="57"/>
  <c r="H28" i="57" s="1"/>
  <c r="G29" i="57"/>
  <c r="G59" i="57" s="1"/>
  <c r="AT28" i="57"/>
  <c r="AP28" i="57"/>
  <c r="AM28" i="57"/>
  <c r="T28" i="57"/>
  <c r="I28" i="57"/>
  <c r="I58" i="57" s="1"/>
  <c r="G28" i="57"/>
  <c r="AT27" i="57"/>
  <c r="AP27" i="57"/>
  <c r="AM27" i="57"/>
  <c r="AT26" i="57"/>
  <c r="AP26" i="57"/>
  <c r="AM26" i="57"/>
  <c r="AT25" i="57"/>
  <c r="AP25" i="57"/>
  <c r="AM25" i="57"/>
  <c r="AT24" i="57"/>
  <c r="AP24" i="57"/>
  <c r="AM24" i="57"/>
  <c r="AT23" i="57"/>
  <c r="AP23" i="57"/>
  <c r="AM23" i="57"/>
  <c r="AT22" i="57"/>
  <c r="AP22" i="57"/>
  <c r="AM22" i="57"/>
  <c r="AT21" i="57"/>
  <c r="AP21" i="57"/>
  <c r="AM21" i="57"/>
  <c r="AT20" i="57"/>
  <c r="AP20" i="57"/>
  <c r="AM20" i="57"/>
  <c r="AT19" i="57"/>
  <c r="AP19" i="57"/>
  <c r="AM19" i="57"/>
  <c r="AT18" i="57"/>
  <c r="AP18" i="57"/>
  <c r="AM18" i="57"/>
  <c r="AT17" i="57"/>
  <c r="AP17" i="57"/>
  <c r="AM17" i="57"/>
  <c r="AT16" i="57"/>
  <c r="AP16" i="57"/>
  <c r="AM16" i="57"/>
  <c r="AT15" i="57"/>
  <c r="AP15" i="57"/>
  <c r="AM15" i="57"/>
  <c r="AT14" i="57"/>
  <c r="AP14" i="57"/>
  <c r="AM14" i="57"/>
  <c r="AT13" i="57"/>
  <c r="AP13" i="57"/>
  <c r="AM13" i="57"/>
  <c r="AT12" i="57"/>
  <c r="AP12" i="57"/>
  <c r="AM12" i="57"/>
  <c r="AT11" i="57"/>
  <c r="AP11" i="57"/>
  <c r="AM11" i="57"/>
  <c r="AT10" i="57"/>
  <c r="AP10" i="57"/>
  <c r="AM10" i="57"/>
  <c r="AT9" i="57"/>
  <c r="AP9" i="57"/>
  <c r="AM9" i="57"/>
  <c r="AT8" i="57"/>
  <c r="AP8" i="57"/>
  <c r="AM8" i="57"/>
  <c r="AT7" i="57"/>
  <c r="AP7" i="57"/>
  <c r="AM7" i="57"/>
  <c r="AT6" i="57"/>
  <c r="AP6" i="57"/>
  <c r="AM6" i="57"/>
  <c r="AT5" i="57"/>
  <c r="AP5" i="57"/>
  <c r="AM5" i="57"/>
  <c r="AT4" i="57"/>
  <c r="AP4" i="57"/>
  <c r="AM4" i="57"/>
  <c r="AX105" i="56"/>
  <c r="AW105" i="56"/>
  <c r="AV105" i="56"/>
  <c r="AU105" i="56"/>
  <c r="AS105" i="56"/>
  <c r="AT105" i="56" s="1"/>
  <c r="AR105" i="56"/>
  <c r="AQ105" i="56"/>
  <c r="AO105" i="56"/>
  <c r="AP105" i="56" s="1"/>
  <c r="AN105" i="56"/>
  <c r="AL105" i="56"/>
  <c r="AM105" i="56" s="1"/>
  <c r="AK105" i="56"/>
  <c r="AJ105" i="56"/>
  <c r="AI105" i="56"/>
  <c r="AH105" i="56"/>
  <c r="AG105" i="56"/>
  <c r="AF105" i="56"/>
  <c r="AT104" i="56"/>
  <c r="AP104" i="56"/>
  <c r="AM104" i="56"/>
  <c r="AT103" i="56"/>
  <c r="AP103" i="56"/>
  <c r="AM103" i="56"/>
  <c r="AT102" i="56"/>
  <c r="AP102" i="56"/>
  <c r="AM102" i="56"/>
  <c r="AT101" i="56"/>
  <c r="AP101" i="56"/>
  <c r="AM101" i="56"/>
  <c r="AT100" i="56"/>
  <c r="AP100" i="56"/>
  <c r="AM100" i="56"/>
  <c r="AT99" i="56"/>
  <c r="AP99" i="56"/>
  <c r="AM99" i="56"/>
  <c r="AT98" i="56"/>
  <c r="AP98" i="56"/>
  <c r="AM98" i="56"/>
  <c r="AT97" i="56"/>
  <c r="AP97" i="56"/>
  <c r="AM97" i="56"/>
  <c r="AT96" i="56"/>
  <c r="AP96" i="56"/>
  <c r="AM96" i="56"/>
  <c r="AT95" i="56"/>
  <c r="AP95" i="56"/>
  <c r="AM95" i="56"/>
  <c r="AT94" i="56"/>
  <c r="AP94" i="56"/>
  <c r="AM94" i="56"/>
  <c r="AT93" i="56"/>
  <c r="AP93" i="56"/>
  <c r="AM93" i="56"/>
  <c r="AT92" i="56"/>
  <c r="AP92" i="56"/>
  <c r="AM92" i="56"/>
  <c r="AT91" i="56"/>
  <c r="AP91" i="56"/>
  <c r="AM91" i="56"/>
  <c r="AT90" i="56"/>
  <c r="AP90" i="56"/>
  <c r="AM90" i="56"/>
  <c r="AT89" i="56"/>
  <c r="AP89" i="56"/>
  <c r="AM89" i="56"/>
  <c r="AT88" i="56"/>
  <c r="AP88" i="56"/>
  <c r="AM88" i="56"/>
  <c r="AT87" i="56"/>
  <c r="AP87" i="56"/>
  <c r="AM87" i="56"/>
  <c r="AT86" i="56"/>
  <c r="AP86" i="56"/>
  <c r="AM86" i="56"/>
  <c r="AT85" i="56"/>
  <c r="AP85" i="56"/>
  <c r="AM85" i="56"/>
  <c r="AT84" i="56"/>
  <c r="AP84" i="56"/>
  <c r="AM84" i="56"/>
  <c r="AT83" i="56"/>
  <c r="AP83" i="56"/>
  <c r="AM83" i="56"/>
  <c r="AT82" i="56"/>
  <c r="AP82" i="56"/>
  <c r="AM82" i="56"/>
  <c r="AT81" i="56"/>
  <c r="AP81" i="56"/>
  <c r="AM81" i="56"/>
  <c r="AT80" i="56"/>
  <c r="AP80" i="56"/>
  <c r="AM80" i="56"/>
  <c r="AT79" i="56"/>
  <c r="AP79" i="56"/>
  <c r="AM79" i="56"/>
  <c r="AT78" i="56"/>
  <c r="AP78" i="56"/>
  <c r="AM78" i="56"/>
  <c r="AT77" i="56"/>
  <c r="AP77" i="56"/>
  <c r="AM77" i="56"/>
  <c r="AT76" i="56"/>
  <c r="AP76" i="56"/>
  <c r="AM76" i="56"/>
  <c r="AT75" i="56"/>
  <c r="AP75" i="56"/>
  <c r="AM75" i="56"/>
  <c r="AT74" i="56"/>
  <c r="AP74" i="56"/>
  <c r="AM74" i="56"/>
  <c r="AT73" i="56"/>
  <c r="AP73" i="56"/>
  <c r="AM73" i="56"/>
  <c r="AT72" i="56"/>
  <c r="AP72" i="56"/>
  <c r="AM72" i="56"/>
  <c r="AT71" i="56"/>
  <c r="AP71" i="56"/>
  <c r="AM71" i="56"/>
  <c r="AT70" i="56"/>
  <c r="AP70" i="56"/>
  <c r="AM70" i="56"/>
  <c r="AT69" i="56"/>
  <c r="AP69" i="56"/>
  <c r="AM69" i="56"/>
  <c r="AT68" i="56"/>
  <c r="AP68" i="56"/>
  <c r="AM68" i="56"/>
  <c r="AT67" i="56"/>
  <c r="AP67" i="56"/>
  <c r="AM67" i="56"/>
  <c r="AT66" i="56"/>
  <c r="AP66" i="56"/>
  <c r="AM66" i="56"/>
  <c r="AT65" i="56"/>
  <c r="AP65" i="56"/>
  <c r="AM65" i="56"/>
  <c r="AT64" i="56"/>
  <c r="AP64" i="56"/>
  <c r="AM64" i="56"/>
  <c r="AT63" i="56"/>
  <c r="AP63" i="56"/>
  <c r="AM63" i="56"/>
  <c r="AT62" i="56"/>
  <c r="AP62" i="56"/>
  <c r="AM62" i="56"/>
  <c r="AT61" i="56"/>
  <c r="AP61" i="56"/>
  <c r="AM61" i="56"/>
  <c r="AT60" i="56"/>
  <c r="AP60" i="56"/>
  <c r="AM60" i="56"/>
  <c r="AT59" i="56"/>
  <c r="AP59" i="56"/>
  <c r="AM59" i="56"/>
  <c r="AT58" i="56"/>
  <c r="AP58" i="56"/>
  <c r="AM58" i="56"/>
  <c r="AT57" i="56"/>
  <c r="AP57" i="56"/>
  <c r="AM57" i="56"/>
  <c r="AT56" i="56"/>
  <c r="AP56" i="56"/>
  <c r="AM56" i="56"/>
  <c r="AT55" i="56"/>
  <c r="AP55" i="56"/>
  <c r="AM55" i="56"/>
  <c r="I55" i="56"/>
  <c r="H55" i="56"/>
  <c r="G55" i="56"/>
  <c r="AT54" i="56"/>
  <c r="AP54" i="56"/>
  <c r="AM54" i="56"/>
  <c r="I54" i="56"/>
  <c r="I53" i="56" s="1"/>
  <c r="H54" i="56"/>
  <c r="H53" i="56" s="1"/>
  <c r="G54" i="56"/>
  <c r="AT53" i="56"/>
  <c r="AP53" i="56"/>
  <c r="AM53" i="56"/>
  <c r="G53" i="56"/>
  <c r="AT52" i="56"/>
  <c r="AP52" i="56"/>
  <c r="AM52" i="56"/>
  <c r="AT51" i="56"/>
  <c r="AP51" i="56"/>
  <c r="AM51" i="56"/>
  <c r="AT50" i="56"/>
  <c r="AP50" i="56"/>
  <c r="AM50" i="56"/>
  <c r="I50" i="56"/>
  <c r="H50" i="56"/>
  <c r="G50" i="56"/>
  <c r="AT49" i="56"/>
  <c r="AP49" i="56"/>
  <c r="AM49" i="56"/>
  <c r="I49" i="56"/>
  <c r="I48" i="56" s="1"/>
  <c r="H49" i="56"/>
  <c r="H48" i="56" s="1"/>
  <c r="G49" i="56"/>
  <c r="AT48" i="56"/>
  <c r="AP48" i="56"/>
  <c r="AM48" i="56"/>
  <c r="G48" i="56"/>
  <c r="AT47" i="56"/>
  <c r="AP47" i="56"/>
  <c r="AM47" i="56"/>
  <c r="AA47" i="56"/>
  <c r="W47" i="56"/>
  <c r="T47" i="56"/>
  <c r="N47" i="56"/>
  <c r="AT46" i="56"/>
  <c r="AP46" i="56"/>
  <c r="AM46" i="56"/>
  <c r="T46" i="56"/>
  <c r="N46" i="56"/>
  <c r="AT45" i="56"/>
  <c r="AP45" i="56"/>
  <c r="AM45" i="56"/>
  <c r="T45" i="56"/>
  <c r="N45" i="56"/>
  <c r="I45" i="56"/>
  <c r="H45" i="56"/>
  <c r="G45" i="56"/>
  <c r="AT44" i="56"/>
  <c r="AP44" i="56"/>
  <c r="AM44" i="56"/>
  <c r="T44" i="56"/>
  <c r="N44" i="56"/>
  <c r="I44" i="56"/>
  <c r="H44" i="56"/>
  <c r="H43" i="56" s="1"/>
  <c r="G44" i="56"/>
  <c r="AT43" i="56"/>
  <c r="AP43" i="56"/>
  <c r="AM43" i="56"/>
  <c r="T43" i="56"/>
  <c r="N43" i="56"/>
  <c r="I43" i="56"/>
  <c r="G43" i="56"/>
  <c r="AT42" i="56"/>
  <c r="AP42" i="56"/>
  <c r="AM42" i="56"/>
  <c r="T42" i="56"/>
  <c r="N42" i="56"/>
  <c r="AT41" i="56"/>
  <c r="AP41" i="56"/>
  <c r="AM41" i="56"/>
  <c r="T41" i="56"/>
  <c r="N41" i="56"/>
  <c r="AT40" i="56"/>
  <c r="AP40" i="56"/>
  <c r="AM40" i="56"/>
  <c r="T40" i="56"/>
  <c r="N40" i="56"/>
  <c r="I40" i="56"/>
  <c r="H40" i="56"/>
  <c r="G40" i="56"/>
  <c r="AT39" i="56"/>
  <c r="AP39" i="56"/>
  <c r="AM39" i="56"/>
  <c r="T39" i="56"/>
  <c r="N39" i="56"/>
  <c r="I39" i="56"/>
  <c r="H39" i="56"/>
  <c r="G39" i="56"/>
  <c r="AT38" i="56"/>
  <c r="AP38" i="56"/>
  <c r="AM38" i="56"/>
  <c r="T38" i="56"/>
  <c r="N38" i="56"/>
  <c r="I38" i="56"/>
  <c r="H38" i="56"/>
  <c r="G38" i="56"/>
  <c r="AT37" i="56"/>
  <c r="AP37" i="56"/>
  <c r="AM37" i="56"/>
  <c r="T37" i="56"/>
  <c r="N37" i="56"/>
  <c r="AT36" i="56"/>
  <c r="AP36" i="56"/>
  <c r="AM36" i="56"/>
  <c r="T36" i="56"/>
  <c r="N36" i="56"/>
  <c r="AT35" i="56"/>
  <c r="AP35" i="56"/>
  <c r="AM35" i="56"/>
  <c r="T35" i="56"/>
  <c r="N35" i="56"/>
  <c r="I35" i="56"/>
  <c r="H35" i="56"/>
  <c r="G35" i="56"/>
  <c r="G60" i="56" s="1"/>
  <c r="AT34" i="56"/>
  <c r="AP34" i="56"/>
  <c r="AM34" i="56"/>
  <c r="T34" i="56"/>
  <c r="I34" i="56"/>
  <c r="H34" i="56"/>
  <c r="G34" i="56"/>
  <c r="AT33" i="56"/>
  <c r="AP33" i="56"/>
  <c r="AM33" i="56"/>
  <c r="T33" i="56"/>
  <c r="I33" i="56"/>
  <c r="H33" i="56"/>
  <c r="G33" i="56"/>
  <c r="G58" i="56" s="1"/>
  <c r="AT32" i="56"/>
  <c r="AP32" i="56"/>
  <c r="AM32" i="56"/>
  <c r="T32" i="56"/>
  <c r="AT31" i="56"/>
  <c r="AP31" i="56"/>
  <c r="AM31" i="56"/>
  <c r="T31" i="56"/>
  <c r="AT30" i="56"/>
  <c r="AP30" i="56"/>
  <c r="AM30" i="56"/>
  <c r="T30" i="56"/>
  <c r="I30" i="56"/>
  <c r="I60" i="56" s="1"/>
  <c r="H30" i="56"/>
  <c r="G30" i="56"/>
  <c r="AT29" i="56"/>
  <c r="AP29" i="56"/>
  <c r="AM29" i="56"/>
  <c r="T29" i="56"/>
  <c r="I29" i="56"/>
  <c r="I59" i="56" s="1"/>
  <c r="H29" i="56"/>
  <c r="G29" i="56"/>
  <c r="G59" i="56" s="1"/>
  <c r="AT28" i="56"/>
  <c r="AP28" i="56"/>
  <c r="AM28" i="56"/>
  <c r="T28" i="56"/>
  <c r="I28" i="56"/>
  <c r="H28" i="56"/>
  <c r="G28" i="56"/>
  <c r="AT27" i="56"/>
  <c r="AP27" i="56"/>
  <c r="AM27" i="56"/>
  <c r="AT26" i="56"/>
  <c r="AP26" i="56"/>
  <c r="AM26" i="56"/>
  <c r="AT25" i="56"/>
  <c r="AP25" i="56"/>
  <c r="AM25" i="56"/>
  <c r="AT24" i="56"/>
  <c r="AP24" i="56"/>
  <c r="AM24" i="56"/>
  <c r="AT23" i="56"/>
  <c r="AP23" i="56"/>
  <c r="AM23" i="56"/>
  <c r="AT22" i="56"/>
  <c r="AP22" i="56"/>
  <c r="AM22" i="56"/>
  <c r="AT21" i="56"/>
  <c r="AP21" i="56"/>
  <c r="AM21" i="56"/>
  <c r="AT20" i="56"/>
  <c r="AP20" i="56"/>
  <c r="AM20" i="56"/>
  <c r="AT19" i="56"/>
  <c r="AP19" i="56"/>
  <c r="AM19" i="56"/>
  <c r="AT18" i="56"/>
  <c r="AP18" i="56"/>
  <c r="AM18" i="56"/>
  <c r="AT17" i="56"/>
  <c r="AP17" i="56"/>
  <c r="AM17" i="56"/>
  <c r="AT16" i="56"/>
  <c r="AP16" i="56"/>
  <c r="AM16" i="56"/>
  <c r="AT15" i="56"/>
  <c r="AP15" i="56"/>
  <c r="AM15" i="56"/>
  <c r="AT14" i="56"/>
  <c r="AP14" i="56"/>
  <c r="AM14" i="56"/>
  <c r="AT13" i="56"/>
  <c r="AP13" i="56"/>
  <c r="AM13" i="56"/>
  <c r="AT12" i="56"/>
  <c r="AP12" i="56"/>
  <c r="AM12" i="56"/>
  <c r="AT11" i="56"/>
  <c r="AP11" i="56"/>
  <c r="AM11" i="56"/>
  <c r="AT10" i="56"/>
  <c r="AP10" i="56"/>
  <c r="AM10" i="56"/>
  <c r="AT9" i="56"/>
  <c r="AP9" i="56"/>
  <c r="AM9" i="56"/>
  <c r="AT8" i="56"/>
  <c r="AP8" i="56"/>
  <c r="AM8" i="56"/>
  <c r="AT7" i="56"/>
  <c r="AP7" i="56"/>
  <c r="AM7" i="56"/>
  <c r="AT6" i="56"/>
  <c r="AP6" i="56"/>
  <c r="AM6" i="56"/>
  <c r="AT5" i="56"/>
  <c r="AP5" i="56"/>
  <c r="AM5" i="56"/>
  <c r="AT4" i="56"/>
  <c r="AP4" i="56"/>
  <c r="AM4" i="56"/>
  <c r="AX105" i="55"/>
  <c r="AW105" i="55"/>
  <c r="AV105" i="55"/>
  <c r="AU105" i="55"/>
  <c r="AS105" i="55"/>
  <c r="AT105" i="55" s="1"/>
  <c r="AR105" i="55"/>
  <c r="AQ105" i="55"/>
  <c r="AO105" i="55"/>
  <c r="AP105" i="55" s="1"/>
  <c r="AN105" i="55"/>
  <c r="AL105" i="55"/>
  <c r="AM105" i="55" s="1"/>
  <c r="AK105" i="55"/>
  <c r="AJ105" i="55"/>
  <c r="AI105" i="55"/>
  <c r="AH105" i="55"/>
  <c r="AG105" i="55"/>
  <c r="AF105" i="55"/>
  <c r="AT104" i="55"/>
  <c r="AP104" i="55"/>
  <c r="AM104" i="55"/>
  <c r="AT103" i="55"/>
  <c r="AP103" i="55"/>
  <c r="AM103" i="55"/>
  <c r="AT102" i="55"/>
  <c r="AP102" i="55"/>
  <c r="AM102" i="55"/>
  <c r="AT101" i="55"/>
  <c r="AP101" i="55"/>
  <c r="AM101" i="55"/>
  <c r="AT100" i="55"/>
  <c r="AP100" i="55"/>
  <c r="AM100" i="55"/>
  <c r="AT99" i="55"/>
  <c r="AP99" i="55"/>
  <c r="AM99" i="55"/>
  <c r="AT98" i="55"/>
  <c r="AP98" i="55"/>
  <c r="AM98" i="55"/>
  <c r="AT97" i="55"/>
  <c r="AP97" i="55"/>
  <c r="AM97" i="55"/>
  <c r="AT96" i="55"/>
  <c r="AP96" i="55"/>
  <c r="AM96" i="55"/>
  <c r="AT95" i="55"/>
  <c r="AP95" i="55"/>
  <c r="AM95" i="55"/>
  <c r="AT94" i="55"/>
  <c r="AP94" i="55"/>
  <c r="AM94" i="55"/>
  <c r="AT93" i="55"/>
  <c r="AP93" i="55"/>
  <c r="AM93" i="55"/>
  <c r="AT92" i="55"/>
  <c r="AP92" i="55"/>
  <c r="AM92" i="55"/>
  <c r="AT91" i="55"/>
  <c r="AP91" i="55"/>
  <c r="AM91" i="55"/>
  <c r="AT90" i="55"/>
  <c r="AP90" i="55"/>
  <c r="AM90" i="55"/>
  <c r="AT89" i="55"/>
  <c r="AP89" i="55"/>
  <c r="AM89" i="55"/>
  <c r="AT88" i="55"/>
  <c r="AP88" i="55"/>
  <c r="AM88" i="55"/>
  <c r="AT87" i="55"/>
  <c r="AP87" i="55"/>
  <c r="AM87" i="55"/>
  <c r="AT86" i="55"/>
  <c r="AP86" i="55"/>
  <c r="AM86" i="55"/>
  <c r="AT85" i="55"/>
  <c r="AP85" i="55"/>
  <c r="AM85" i="55"/>
  <c r="AT84" i="55"/>
  <c r="AP84" i="55"/>
  <c r="AM84" i="55"/>
  <c r="AT83" i="55"/>
  <c r="AP83" i="55"/>
  <c r="AM83" i="55"/>
  <c r="AT82" i="55"/>
  <c r="AP82" i="55"/>
  <c r="AM82" i="55"/>
  <c r="AT81" i="55"/>
  <c r="AP81" i="55"/>
  <c r="AM81" i="55"/>
  <c r="AT80" i="55"/>
  <c r="AP80" i="55"/>
  <c r="AM80" i="55"/>
  <c r="AT79" i="55"/>
  <c r="AP79" i="55"/>
  <c r="AM79" i="55"/>
  <c r="AT78" i="55"/>
  <c r="AP78" i="55"/>
  <c r="AM78" i="55"/>
  <c r="AT77" i="55"/>
  <c r="AP77" i="55"/>
  <c r="AM77" i="55"/>
  <c r="AT76" i="55"/>
  <c r="AP76" i="55"/>
  <c r="AM76" i="55"/>
  <c r="AT75" i="55"/>
  <c r="AP75" i="55"/>
  <c r="AM75" i="55"/>
  <c r="AT74" i="55"/>
  <c r="AP74" i="55"/>
  <c r="AM74" i="55"/>
  <c r="AT73" i="55"/>
  <c r="AP73" i="55"/>
  <c r="AM73" i="55"/>
  <c r="AT72" i="55"/>
  <c r="AP72" i="55"/>
  <c r="AM72" i="55"/>
  <c r="AT71" i="55"/>
  <c r="AP71" i="55"/>
  <c r="AM71" i="55"/>
  <c r="AT70" i="55"/>
  <c r="AP70" i="55"/>
  <c r="AM70" i="55"/>
  <c r="AT69" i="55"/>
  <c r="AP69" i="55"/>
  <c r="AM69" i="55"/>
  <c r="AT68" i="55"/>
  <c r="AP68" i="55"/>
  <c r="AM68" i="55"/>
  <c r="AT67" i="55"/>
  <c r="AP67" i="55"/>
  <c r="AM67" i="55"/>
  <c r="AT66" i="55"/>
  <c r="AP66" i="55"/>
  <c r="AM66" i="55"/>
  <c r="AT65" i="55"/>
  <c r="AP65" i="55"/>
  <c r="AM65" i="55"/>
  <c r="AT64" i="55"/>
  <c r="AP64" i="55"/>
  <c r="AM64" i="55"/>
  <c r="AT63" i="55"/>
  <c r="AP63" i="55"/>
  <c r="AM63" i="55"/>
  <c r="AT62" i="55"/>
  <c r="AP62" i="55"/>
  <c r="AM62" i="55"/>
  <c r="AT61" i="55"/>
  <c r="AP61" i="55"/>
  <c r="AM61" i="55"/>
  <c r="AT60" i="55"/>
  <c r="AP60" i="55"/>
  <c r="AM60" i="55"/>
  <c r="AT59" i="55"/>
  <c r="AP59" i="55"/>
  <c r="AM59" i="55"/>
  <c r="AT58" i="55"/>
  <c r="AP58" i="55"/>
  <c r="AM58" i="55"/>
  <c r="AT57" i="55"/>
  <c r="AP57" i="55"/>
  <c r="AM57" i="55"/>
  <c r="AT56" i="55"/>
  <c r="AP56" i="55"/>
  <c r="AM56" i="55"/>
  <c r="AT55" i="55"/>
  <c r="AP55" i="55"/>
  <c r="AM55" i="55"/>
  <c r="I55" i="55"/>
  <c r="H55" i="55"/>
  <c r="G55" i="55"/>
  <c r="AT54" i="55"/>
  <c r="AP54" i="55"/>
  <c r="AM54" i="55"/>
  <c r="I54" i="55"/>
  <c r="I53" i="55" s="1"/>
  <c r="H54" i="55"/>
  <c r="H53" i="55" s="1"/>
  <c r="G54" i="55"/>
  <c r="AT53" i="55"/>
  <c r="AP53" i="55"/>
  <c r="AM53" i="55"/>
  <c r="G53" i="55"/>
  <c r="AT52" i="55"/>
  <c r="AP52" i="55"/>
  <c r="AM52" i="55"/>
  <c r="AT51" i="55"/>
  <c r="AP51" i="55"/>
  <c r="AM51" i="55"/>
  <c r="AT50" i="55"/>
  <c r="AP50" i="55"/>
  <c r="AM50" i="55"/>
  <c r="I50" i="55"/>
  <c r="H50" i="55"/>
  <c r="G50" i="55"/>
  <c r="AT49" i="55"/>
  <c r="AP49" i="55"/>
  <c r="AM49" i="55"/>
  <c r="I49" i="55"/>
  <c r="I48" i="55" s="1"/>
  <c r="H49" i="55"/>
  <c r="H48" i="55" s="1"/>
  <c r="G49" i="55"/>
  <c r="AT48" i="55"/>
  <c r="AP48" i="55"/>
  <c r="AM48" i="55"/>
  <c r="G48" i="55"/>
  <c r="AT47" i="55"/>
  <c r="AP47" i="55"/>
  <c r="AM47" i="55"/>
  <c r="AA47" i="55"/>
  <c r="W47" i="55"/>
  <c r="T47" i="55"/>
  <c r="N47" i="55"/>
  <c r="AT46" i="55"/>
  <c r="AP46" i="55"/>
  <c r="AM46" i="55"/>
  <c r="T46" i="55"/>
  <c r="N46" i="55"/>
  <c r="AT45" i="55"/>
  <c r="AP45" i="55"/>
  <c r="AM45" i="55"/>
  <c r="T45" i="55"/>
  <c r="N45" i="55"/>
  <c r="I45" i="55"/>
  <c r="H45" i="55"/>
  <c r="H43" i="55" s="1"/>
  <c r="G45" i="55"/>
  <c r="AT44" i="55"/>
  <c r="AP44" i="55"/>
  <c r="AM44" i="55"/>
  <c r="T44" i="55"/>
  <c r="N44" i="55"/>
  <c r="I44" i="55"/>
  <c r="H44" i="55"/>
  <c r="G44" i="55"/>
  <c r="AT43" i="55"/>
  <c r="AP43" i="55"/>
  <c r="AM43" i="55"/>
  <c r="T43" i="55"/>
  <c r="N43" i="55"/>
  <c r="I43" i="55"/>
  <c r="G43" i="55"/>
  <c r="AT42" i="55"/>
  <c r="AP42" i="55"/>
  <c r="AM42" i="55"/>
  <c r="T42" i="55"/>
  <c r="N42" i="55"/>
  <c r="AT41" i="55"/>
  <c r="AP41" i="55"/>
  <c r="AM41" i="55"/>
  <c r="T41" i="55"/>
  <c r="N41" i="55"/>
  <c r="AT40" i="55"/>
  <c r="AP40" i="55"/>
  <c r="AM40" i="55"/>
  <c r="T40" i="55"/>
  <c r="N40" i="55"/>
  <c r="I40" i="55"/>
  <c r="H40" i="55"/>
  <c r="G40" i="55"/>
  <c r="AT39" i="55"/>
  <c r="AP39" i="55"/>
  <c r="AM39" i="55"/>
  <c r="T39" i="55"/>
  <c r="N39" i="55"/>
  <c r="I39" i="55"/>
  <c r="H39" i="55"/>
  <c r="H38" i="55" s="1"/>
  <c r="G39" i="55"/>
  <c r="AT38" i="55"/>
  <c r="AP38" i="55"/>
  <c r="AM38" i="55"/>
  <c r="T38" i="55"/>
  <c r="N38" i="55"/>
  <c r="I38" i="55"/>
  <c r="G38" i="55"/>
  <c r="AT37" i="55"/>
  <c r="AP37" i="55"/>
  <c r="AM37" i="55"/>
  <c r="T37" i="55"/>
  <c r="N37" i="55"/>
  <c r="AT36" i="55"/>
  <c r="AP36" i="55"/>
  <c r="AM36" i="55"/>
  <c r="T36" i="55"/>
  <c r="N36" i="55"/>
  <c r="AT35" i="55"/>
  <c r="AP35" i="55"/>
  <c r="AM35" i="55"/>
  <c r="T35" i="55"/>
  <c r="N35" i="55"/>
  <c r="I35" i="55"/>
  <c r="H35" i="55"/>
  <c r="G35" i="55"/>
  <c r="G60" i="55" s="1"/>
  <c r="AT34" i="55"/>
  <c r="AP34" i="55"/>
  <c r="AM34" i="55"/>
  <c r="T34" i="55"/>
  <c r="I34" i="55"/>
  <c r="H34" i="55"/>
  <c r="G34" i="55"/>
  <c r="AT33" i="55"/>
  <c r="AP33" i="55"/>
  <c r="AM33" i="55"/>
  <c r="T33" i="55"/>
  <c r="I33" i="55"/>
  <c r="H33" i="55"/>
  <c r="G33" i="55"/>
  <c r="AT32" i="55"/>
  <c r="AP32" i="55"/>
  <c r="AM32" i="55"/>
  <c r="T32" i="55"/>
  <c r="AT31" i="55"/>
  <c r="AP31" i="55"/>
  <c r="AM31" i="55"/>
  <c r="T31" i="55"/>
  <c r="AT30" i="55"/>
  <c r="AP30" i="55"/>
  <c r="AM30" i="55"/>
  <c r="T30" i="55"/>
  <c r="I30" i="55"/>
  <c r="I60" i="55" s="1"/>
  <c r="H30" i="55"/>
  <c r="G30" i="55"/>
  <c r="AT29" i="55"/>
  <c r="AP29" i="55"/>
  <c r="AM29" i="55"/>
  <c r="T29" i="55"/>
  <c r="I29" i="55"/>
  <c r="H29" i="55"/>
  <c r="G29" i="55"/>
  <c r="G59" i="55" s="1"/>
  <c r="AT28" i="55"/>
  <c r="AP28" i="55"/>
  <c r="AM28" i="55"/>
  <c r="T28" i="55"/>
  <c r="I28" i="55"/>
  <c r="G28" i="55"/>
  <c r="AT27" i="55"/>
  <c r="AP27" i="55"/>
  <c r="AM27" i="55"/>
  <c r="AT26" i="55"/>
  <c r="AP26" i="55"/>
  <c r="AM26" i="55"/>
  <c r="AT25" i="55"/>
  <c r="AP25" i="55"/>
  <c r="AM25" i="55"/>
  <c r="AT24" i="55"/>
  <c r="AP24" i="55"/>
  <c r="AM24" i="55"/>
  <c r="AT23" i="55"/>
  <c r="AP23" i="55"/>
  <c r="AM23" i="55"/>
  <c r="AT22" i="55"/>
  <c r="AP22" i="55"/>
  <c r="AM22" i="55"/>
  <c r="AT21" i="55"/>
  <c r="AP21" i="55"/>
  <c r="AM21" i="55"/>
  <c r="AT20" i="55"/>
  <c r="AP20" i="55"/>
  <c r="AM20" i="55"/>
  <c r="AT19" i="55"/>
  <c r="AP19" i="55"/>
  <c r="AM19" i="55"/>
  <c r="AT18" i="55"/>
  <c r="AP18" i="55"/>
  <c r="AM18" i="55"/>
  <c r="AT17" i="55"/>
  <c r="AP17" i="55"/>
  <c r="AM17" i="55"/>
  <c r="AT16" i="55"/>
  <c r="AP16" i="55"/>
  <c r="AM16" i="55"/>
  <c r="AT15" i="55"/>
  <c r="AP15" i="55"/>
  <c r="AM15" i="55"/>
  <c r="AT14" i="55"/>
  <c r="AP14" i="55"/>
  <c r="AM14" i="55"/>
  <c r="AT13" i="55"/>
  <c r="AP13" i="55"/>
  <c r="AM13" i="55"/>
  <c r="AT12" i="55"/>
  <c r="AP12" i="55"/>
  <c r="AM12" i="55"/>
  <c r="AT11" i="55"/>
  <c r="AP11" i="55"/>
  <c r="AM11" i="55"/>
  <c r="AT10" i="55"/>
  <c r="AP10" i="55"/>
  <c r="AM10" i="55"/>
  <c r="AT9" i="55"/>
  <c r="AP9" i="55"/>
  <c r="AM9" i="55"/>
  <c r="AT8" i="55"/>
  <c r="AP8" i="55"/>
  <c r="AM8" i="55"/>
  <c r="AT7" i="55"/>
  <c r="AP7" i="55"/>
  <c r="AM7" i="55"/>
  <c r="AT6" i="55"/>
  <c r="AP6" i="55"/>
  <c r="AM6" i="55"/>
  <c r="AT5" i="55"/>
  <c r="AP5" i="55"/>
  <c r="AM5" i="55"/>
  <c r="AT4" i="55"/>
  <c r="AP4" i="55"/>
  <c r="AM4" i="55"/>
  <c r="AX105" i="54"/>
  <c r="AW105" i="54"/>
  <c r="AV105" i="54"/>
  <c r="AU105" i="54"/>
  <c r="AS105" i="54"/>
  <c r="AT105" i="54" s="1"/>
  <c r="AR105" i="54"/>
  <c r="AQ105" i="54"/>
  <c r="AO105" i="54"/>
  <c r="AN105" i="54"/>
  <c r="AP105" i="54" s="1"/>
  <c r="AL105" i="54"/>
  <c r="AK105" i="54"/>
  <c r="AM105" i="54" s="1"/>
  <c r="AJ105" i="54"/>
  <c r="AI105" i="54"/>
  <c r="AH105" i="54"/>
  <c r="AG105" i="54"/>
  <c r="AF105" i="54"/>
  <c r="AT104" i="54"/>
  <c r="AP104" i="54"/>
  <c r="AM104" i="54"/>
  <c r="AT103" i="54"/>
  <c r="AP103" i="54"/>
  <c r="AM103" i="54"/>
  <c r="AT102" i="54"/>
  <c r="AP102" i="54"/>
  <c r="AM102" i="54"/>
  <c r="AT101" i="54"/>
  <c r="AP101" i="54"/>
  <c r="AM101" i="54"/>
  <c r="AT100" i="54"/>
  <c r="AP100" i="54"/>
  <c r="AM100" i="54"/>
  <c r="AT99" i="54"/>
  <c r="AP99" i="54"/>
  <c r="AM99" i="54"/>
  <c r="AT98" i="54"/>
  <c r="AP98" i="54"/>
  <c r="AM98" i="54"/>
  <c r="AT97" i="54"/>
  <c r="AP97" i="54"/>
  <c r="AM97" i="54"/>
  <c r="AT96" i="54"/>
  <c r="AP96" i="54"/>
  <c r="AM96" i="54"/>
  <c r="AT95" i="54"/>
  <c r="AP95" i="54"/>
  <c r="AM95" i="54"/>
  <c r="AT94" i="54"/>
  <c r="AP94" i="54"/>
  <c r="AM94" i="54"/>
  <c r="AT93" i="54"/>
  <c r="AP93" i="54"/>
  <c r="AM93" i="54"/>
  <c r="AT92" i="54"/>
  <c r="AP92" i="54"/>
  <c r="AM92" i="54"/>
  <c r="AT91" i="54"/>
  <c r="AP91" i="54"/>
  <c r="AM91" i="54"/>
  <c r="AT90" i="54"/>
  <c r="AP90" i="54"/>
  <c r="AM90" i="54"/>
  <c r="AT89" i="54"/>
  <c r="AP89" i="54"/>
  <c r="AM89" i="54"/>
  <c r="AT88" i="54"/>
  <c r="AP88" i="54"/>
  <c r="AM88" i="54"/>
  <c r="AT87" i="54"/>
  <c r="AP87" i="54"/>
  <c r="AM87" i="54"/>
  <c r="AT86" i="54"/>
  <c r="AP86" i="54"/>
  <c r="AM86" i="54"/>
  <c r="AT85" i="54"/>
  <c r="AP85" i="54"/>
  <c r="AM85" i="54"/>
  <c r="AT84" i="54"/>
  <c r="AP84" i="54"/>
  <c r="AM84" i="54"/>
  <c r="AT83" i="54"/>
  <c r="AP83" i="54"/>
  <c r="AM83" i="54"/>
  <c r="AT82" i="54"/>
  <c r="AP82" i="54"/>
  <c r="AM82" i="54"/>
  <c r="AT81" i="54"/>
  <c r="AP81" i="54"/>
  <c r="AM81" i="54"/>
  <c r="AT80" i="54"/>
  <c r="AP80" i="54"/>
  <c r="AM80" i="54"/>
  <c r="AT79" i="54"/>
  <c r="AP79" i="54"/>
  <c r="AM79" i="54"/>
  <c r="AT78" i="54"/>
  <c r="AP78" i="54"/>
  <c r="AM78" i="54"/>
  <c r="AT77" i="54"/>
  <c r="AP77" i="54"/>
  <c r="AM77" i="54"/>
  <c r="AT76" i="54"/>
  <c r="AP76" i="54"/>
  <c r="AM76" i="54"/>
  <c r="AT75" i="54"/>
  <c r="AP75" i="54"/>
  <c r="AM75" i="54"/>
  <c r="AT74" i="54"/>
  <c r="AP74" i="54"/>
  <c r="AM74" i="54"/>
  <c r="AT73" i="54"/>
  <c r="AP73" i="54"/>
  <c r="AM73" i="54"/>
  <c r="AT72" i="54"/>
  <c r="AP72" i="54"/>
  <c r="AM72" i="54"/>
  <c r="AT71" i="54"/>
  <c r="AP71" i="54"/>
  <c r="AM71" i="54"/>
  <c r="AT70" i="54"/>
  <c r="AP70" i="54"/>
  <c r="AM70" i="54"/>
  <c r="AT69" i="54"/>
  <c r="AP69" i="54"/>
  <c r="AM69" i="54"/>
  <c r="AT68" i="54"/>
  <c r="AP68" i="54"/>
  <c r="AM68" i="54"/>
  <c r="AT67" i="54"/>
  <c r="AP67" i="54"/>
  <c r="AM67" i="54"/>
  <c r="AT66" i="54"/>
  <c r="AP66" i="54"/>
  <c r="AM66" i="54"/>
  <c r="AT65" i="54"/>
  <c r="AP65" i="54"/>
  <c r="AM65" i="54"/>
  <c r="AT64" i="54"/>
  <c r="AP64" i="54"/>
  <c r="AM64" i="54"/>
  <c r="AT63" i="54"/>
  <c r="AP63" i="54"/>
  <c r="AM63" i="54"/>
  <c r="AT62" i="54"/>
  <c r="AP62" i="54"/>
  <c r="AM62" i="54"/>
  <c r="AT61" i="54"/>
  <c r="AP61" i="54"/>
  <c r="AM61" i="54"/>
  <c r="AT60" i="54"/>
  <c r="AP60" i="54"/>
  <c r="AM60" i="54"/>
  <c r="AT59" i="54"/>
  <c r="AP59" i="54"/>
  <c r="AM59" i="54"/>
  <c r="AT58" i="54"/>
  <c r="AP58" i="54"/>
  <c r="AM58" i="54"/>
  <c r="AT57" i="54"/>
  <c r="AP57" i="54"/>
  <c r="AM57" i="54"/>
  <c r="AT56" i="54"/>
  <c r="AP56" i="54"/>
  <c r="AM56" i="54"/>
  <c r="AT55" i="54"/>
  <c r="AP55" i="54"/>
  <c r="AM55" i="54"/>
  <c r="I55" i="54"/>
  <c r="H55" i="54"/>
  <c r="G55" i="54"/>
  <c r="AT54" i="54"/>
  <c r="AP54" i="54"/>
  <c r="AM54" i="54"/>
  <c r="I54" i="54"/>
  <c r="H54" i="54"/>
  <c r="H53" i="54" s="1"/>
  <c r="G54" i="54"/>
  <c r="AT53" i="54"/>
  <c r="AP53" i="54"/>
  <c r="AM53" i="54"/>
  <c r="I53" i="54"/>
  <c r="G53" i="54"/>
  <c r="AT52" i="54"/>
  <c r="AP52" i="54"/>
  <c r="AM52" i="54"/>
  <c r="AT51" i="54"/>
  <c r="AP51" i="54"/>
  <c r="AM51" i="54"/>
  <c r="AT50" i="54"/>
  <c r="AP50" i="54"/>
  <c r="AM50" i="54"/>
  <c r="I50" i="54"/>
  <c r="H50" i="54"/>
  <c r="G50" i="54"/>
  <c r="AT49" i="54"/>
  <c r="AP49" i="54"/>
  <c r="AM49" i="54"/>
  <c r="I49" i="54"/>
  <c r="H49" i="54"/>
  <c r="H48" i="54" s="1"/>
  <c r="G49" i="54"/>
  <c r="G48" i="54" s="1"/>
  <c r="AT48" i="54"/>
  <c r="AP48" i="54"/>
  <c r="AM48" i="54"/>
  <c r="I48" i="54"/>
  <c r="AT47" i="54"/>
  <c r="AP47" i="54"/>
  <c r="AM47" i="54"/>
  <c r="AA47" i="54"/>
  <c r="W47" i="54"/>
  <c r="T47" i="54"/>
  <c r="N47" i="54"/>
  <c r="AT46" i="54"/>
  <c r="AP46" i="54"/>
  <c r="AM46" i="54"/>
  <c r="T46" i="54"/>
  <c r="N46" i="54"/>
  <c r="AT45" i="54"/>
  <c r="AP45" i="54"/>
  <c r="AM45" i="54"/>
  <c r="T45" i="54"/>
  <c r="N45" i="54"/>
  <c r="I45" i="54"/>
  <c r="H45" i="54"/>
  <c r="G45" i="54"/>
  <c r="AT44" i="54"/>
  <c r="AP44" i="54"/>
  <c r="AM44" i="54"/>
  <c r="T44" i="54"/>
  <c r="N44" i="54"/>
  <c r="I44" i="54"/>
  <c r="H44" i="54"/>
  <c r="G44" i="54"/>
  <c r="G43" i="54" s="1"/>
  <c r="AT43" i="54"/>
  <c r="AP43" i="54"/>
  <c r="AM43" i="54"/>
  <c r="T43" i="54"/>
  <c r="N43" i="54"/>
  <c r="I43" i="54"/>
  <c r="H43" i="54"/>
  <c r="AT42" i="54"/>
  <c r="AP42" i="54"/>
  <c r="AM42" i="54"/>
  <c r="T42" i="54"/>
  <c r="N42" i="54"/>
  <c r="AT41" i="54"/>
  <c r="AP41" i="54"/>
  <c r="AM41" i="54"/>
  <c r="T41" i="54"/>
  <c r="N41" i="54"/>
  <c r="AT40" i="54"/>
  <c r="AP40" i="54"/>
  <c r="AM40" i="54"/>
  <c r="T40" i="54"/>
  <c r="N40" i="54"/>
  <c r="I40" i="54"/>
  <c r="H40" i="54"/>
  <c r="G40" i="54"/>
  <c r="AT39" i="54"/>
  <c r="AP39" i="54"/>
  <c r="AM39" i="54"/>
  <c r="T39" i="54"/>
  <c r="N39" i="54"/>
  <c r="I39" i="54"/>
  <c r="H39" i="54"/>
  <c r="G39" i="54"/>
  <c r="AT38" i="54"/>
  <c r="AP38" i="54"/>
  <c r="AM38" i="54"/>
  <c r="T38" i="54"/>
  <c r="N38" i="54"/>
  <c r="I38" i="54"/>
  <c r="H38" i="54"/>
  <c r="G38" i="54"/>
  <c r="AT37" i="54"/>
  <c r="AP37" i="54"/>
  <c r="AM37" i="54"/>
  <c r="T37" i="54"/>
  <c r="N37" i="54"/>
  <c r="AT36" i="54"/>
  <c r="AP36" i="54"/>
  <c r="AM36" i="54"/>
  <c r="T36" i="54"/>
  <c r="N36" i="54"/>
  <c r="AT35" i="54"/>
  <c r="AP35" i="54"/>
  <c r="AM35" i="54"/>
  <c r="T35" i="54"/>
  <c r="N35" i="54"/>
  <c r="I35" i="54"/>
  <c r="H35" i="54"/>
  <c r="G35" i="54"/>
  <c r="AT34" i="54"/>
  <c r="AP34" i="54"/>
  <c r="AM34" i="54"/>
  <c r="T34" i="54"/>
  <c r="I34" i="54"/>
  <c r="H34" i="54"/>
  <c r="G34" i="54"/>
  <c r="AT33" i="54"/>
  <c r="AP33" i="54"/>
  <c r="AM33" i="54"/>
  <c r="T33" i="54"/>
  <c r="I33" i="54"/>
  <c r="H33" i="54"/>
  <c r="G33" i="54"/>
  <c r="AT32" i="54"/>
  <c r="AP32" i="54"/>
  <c r="AM32" i="54"/>
  <c r="T32" i="54"/>
  <c r="AT31" i="54"/>
  <c r="AP31" i="54"/>
  <c r="AM31" i="54"/>
  <c r="T31" i="54"/>
  <c r="AT30" i="54"/>
  <c r="AP30" i="54"/>
  <c r="AM30" i="54"/>
  <c r="T30" i="54"/>
  <c r="I30" i="54"/>
  <c r="I60" i="54" s="1"/>
  <c r="H30" i="54"/>
  <c r="H60" i="54" s="1"/>
  <c r="G30" i="54"/>
  <c r="AT29" i="54"/>
  <c r="AP29" i="54"/>
  <c r="AM29" i="54"/>
  <c r="T29" i="54"/>
  <c r="I29" i="54"/>
  <c r="I59" i="54" s="1"/>
  <c r="H29" i="54"/>
  <c r="H59" i="54" s="1"/>
  <c r="G29" i="54"/>
  <c r="AT28" i="54"/>
  <c r="AP28" i="54"/>
  <c r="AM28" i="54"/>
  <c r="T28" i="54"/>
  <c r="I28" i="54"/>
  <c r="H28" i="54"/>
  <c r="G28" i="54"/>
  <c r="AT27" i="54"/>
  <c r="AP27" i="54"/>
  <c r="AM27" i="54"/>
  <c r="AT26" i="54"/>
  <c r="AP26" i="54"/>
  <c r="AM26" i="54"/>
  <c r="AT25" i="54"/>
  <c r="AP25" i="54"/>
  <c r="AM25" i="54"/>
  <c r="AT24" i="54"/>
  <c r="AP24" i="54"/>
  <c r="AM24" i="54"/>
  <c r="AT23" i="54"/>
  <c r="AP23" i="54"/>
  <c r="AM23" i="54"/>
  <c r="AT22" i="54"/>
  <c r="AP22" i="54"/>
  <c r="AM22" i="54"/>
  <c r="AT21" i="54"/>
  <c r="AP21" i="54"/>
  <c r="AM21" i="54"/>
  <c r="AT20" i="54"/>
  <c r="AP20" i="54"/>
  <c r="AM20" i="54"/>
  <c r="AT19" i="54"/>
  <c r="AP19" i="54"/>
  <c r="AM19" i="54"/>
  <c r="AT18" i="54"/>
  <c r="AP18" i="54"/>
  <c r="AM18" i="54"/>
  <c r="AT17" i="54"/>
  <c r="AP17" i="54"/>
  <c r="AM17" i="54"/>
  <c r="AT16" i="54"/>
  <c r="AP16" i="54"/>
  <c r="AM16" i="54"/>
  <c r="AT15" i="54"/>
  <c r="AP15" i="54"/>
  <c r="AM15" i="54"/>
  <c r="AT14" i="54"/>
  <c r="AP14" i="54"/>
  <c r="AM14" i="54"/>
  <c r="AT13" i="54"/>
  <c r="AP13" i="54"/>
  <c r="AM13" i="54"/>
  <c r="AT12" i="54"/>
  <c r="AP12" i="54"/>
  <c r="AM12" i="54"/>
  <c r="AT11" i="54"/>
  <c r="AP11" i="54"/>
  <c r="AM11" i="54"/>
  <c r="AT10" i="54"/>
  <c r="AP10" i="54"/>
  <c r="AM10" i="54"/>
  <c r="AT9" i="54"/>
  <c r="AP9" i="54"/>
  <c r="AM9" i="54"/>
  <c r="AT8" i="54"/>
  <c r="AP8" i="54"/>
  <c r="AM8" i="54"/>
  <c r="AT7" i="54"/>
  <c r="AP7" i="54"/>
  <c r="AM7" i="54"/>
  <c r="AT6" i="54"/>
  <c r="AP6" i="54"/>
  <c r="AM6" i="54"/>
  <c r="AT5" i="54"/>
  <c r="AP5" i="54"/>
  <c r="AM5" i="54"/>
  <c r="AT4" i="54"/>
  <c r="AP4" i="54"/>
  <c r="AM4" i="54"/>
  <c r="AX105" i="53"/>
  <c r="AW105" i="53"/>
  <c r="AV105" i="53"/>
  <c r="AU105" i="53"/>
  <c r="AS105" i="53"/>
  <c r="AT105" i="53" s="1"/>
  <c r="AR105" i="53"/>
  <c r="AQ105" i="53"/>
  <c r="AO105" i="53"/>
  <c r="AN105" i="53"/>
  <c r="AP105" i="53" s="1"/>
  <c r="AL105" i="53"/>
  <c r="AK105" i="53"/>
  <c r="AM105" i="53" s="1"/>
  <c r="AJ105" i="53"/>
  <c r="AI105" i="53"/>
  <c r="AH105" i="53"/>
  <c r="AG105" i="53"/>
  <c r="AF105" i="53"/>
  <c r="AT104" i="53"/>
  <c r="AP104" i="53"/>
  <c r="AM104" i="53"/>
  <c r="AT103" i="53"/>
  <c r="AP103" i="53"/>
  <c r="AM103" i="53"/>
  <c r="AT102" i="53"/>
  <c r="AP102" i="53"/>
  <c r="AM102" i="53"/>
  <c r="AT101" i="53"/>
  <c r="AP101" i="53"/>
  <c r="AM101" i="53"/>
  <c r="AT100" i="53"/>
  <c r="AP100" i="53"/>
  <c r="AM100" i="53"/>
  <c r="AT99" i="53"/>
  <c r="AP99" i="53"/>
  <c r="AM99" i="53"/>
  <c r="AT98" i="53"/>
  <c r="AP98" i="53"/>
  <c r="AM98" i="53"/>
  <c r="AT97" i="53"/>
  <c r="AP97" i="53"/>
  <c r="AM97" i="53"/>
  <c r="AT96" i="53"/>
  <c r="AP96" i="53"/>
  <c r="AM96" i="53"/>
  <c r="AT95" i="53"/>
  <c r="AP95" i="53"/>
  <c r="AM95" i="53"/>
  <c r="AT94" i="53"/>
  <c r="AP94" i="53"/>
  <c r="AM94" i="53"/>
  <c r="AT93" i="53"/>
  <c r="AP93" i="53"/>
  <c r="AM93" i="53"/>
  <c r="AT92" i="53"/>
  <c r="AP92" i="53"/>
  <c r="AM92" i="53"/>
  <c r="AT91" i="53"/>
  <c r="AP91" i="53"/>
  <c r="AM91" i="53"/>
  <c r="AT90" i="53"/>
  <c r="AP90" i="53"/>
  <c r="AM90" i="53"/>
  <c r="AT89" i="53"/>
  <c r="AP89" i="53"/>
  <c r="AM89" i="53"/>
  <c r="AT88" i="53"/>
  <c r="AP88" i="53"/>
  <c r="AM88" i="53"/>
  <c r="AT87" i="53"/>
  <c r="AP87" i="53"/>
  <c r="AM87" i="53"/>
  <c r="AT86" i="53"/>
  <c r="AP86" i="53"/>
  <c r="AM86" i="53"/>
  <c r="AT85" i="53"/>
  <c r="AP85" i="53"/>
  <c r="AM85" i="53"/>
  <c r="AT84" i="53"/>
  <c r="AP84" i="53"/>
  <c r="AM84" i="53"/>
  <c r="AT83" i="53"/>
  <c r="AP83" i="53"/>
  <c r="AM83" i="53"/>
  <c r="AT82" i="53"/>
  <c r="AP82" i="53"/>
  <c r="AM82" i="53"/>
  <c r="AT81" i="53"/>
  <c r="AP81" i="53"/>
  <c r="AM81" i="53"/>
  <c r="AT80" i="53"/>
  <c r="AP80" i="53"/>
  <c r="AM80" i="53"/>
  <c r="AT79" i="53"/>
  <c r="AP79" i="53"/>
  <c r="AM79" i="53"/>
  <c r="AT78" i="53"/>
  <c r="AP78" i="53"/>
  <c r="AM78" i="53"/>
  <c r="AT77" i="53"/>
  <c r="AP77" i="53"/>
  <c r="AM77" i="53"/>
  <c r="AT76" i="53"/>
  <c r="AP76" i="53"/>
  <c r="AM76" i="53"/>
  <c r="AT75" i="53"/>
  <c r="AP75" i="53"/>
  <c r="AM75" i="53"/>
  <c r="AT74" i="53"/>
  <c r="AP74" i="53"/>
  <c r="AM74" i="53"/>
  <c r="AT73" i="53"/>
  <c r="AP73" i="53"/>
  <c r="AM73" i="53"/>
  <c r="AT72" i="53"/>
  <c r="AP72" i="53"/>
  <c r="AM72" i="53"/>
  <c r="AT71" i="53"/>
  <c r="AP71" i="53"/>
  <c r="AM71" i="53"/>
  <c r="AT70" i="53"/>
  <c r="AP70" i="53"/>
  <c r="AM70" i="53"/>
  <c r="AT69" i="53"/>
  <c r="AP69" i="53"/>
  <c r="AM69" i="53"/>
  <c r="AT68" i="53"/>
  <c r="AP68" i="53"/>
  <c r="AM68" i="53"/>
  <c r="AT67" i="53"/>
  <c r="AP67" i="53"/>
  <c r="AM67" i="53"/>
  <c r="AT66" i="53"/>
  <c r="AP66" i="53"/>
  <c r="AM66" i="53"/>
  <c r="AT65" i="53"/>
  <c r="AP65" i="53"/>
  <c r="AM65" i="53"/>
  <c r="AT64" i="53"/>
  <c r="AP64" i="53"/>
  <c r="AM64" i="53"/>
  <c r="AT63" i="53"/>
  <c r="AP63" i="53"/>
  <c r="AM63" i="53"/>
  <c r="AT62" i="53"/>
  <c r="AP62" i="53"/>
  <c r="AM62" i="53"/>
  <c r="AT61" i="53"/>
  <c r="AP61" i="53"/>
  <c r="AM61" i="53"/>
  <c r="AT60" i="53"/>
  <c r="AP60" i="53"/>
  <c r="AM60" i="53"/>
  <c r="AT59" i="53"/>
  <c r="AP59" i="53"/>
  <c r="AM59" i="53"/>
  <c r="AT58" i="53"/>
  <c r="AP58" i="53"/>
  <c r="AM58" i="53"/>
  <c r="AT57" i="53"/>
  <c r="AP57" i="53"/>
  <c r="AM57" i="53"/>
  <c r="AT56" i="53"/>
  <c r="AP56" i="53"/>
  <c r="AM56" i="53"/>
  <c r="AT55" i="53"/>
  <c r="AP55" i="53"/>
  <c r="AM55" i="53"/>
  <c r="I55" i="53"/>
  <c r="H55" i="53"/>
  <c r="G55" i="53"/>
  <c r="AT54" i="53"/>
  <c r="AP54" i="53"/>
  <c r="AM54" i="53"/>
  <c r="I54" i="53"/>
  <c r="H54" i="53"/>
  <c r="H53" i="53" s="1"/>
  <c r="G54" i="53"/>
  <c r="G53" i="53" s="1"/>
  <c r="AT53" i="53"/>
  <c r="AP53" i="53"/>
  <c r="AM53" i="53"/>
  <c r="I53" i="53"/>
  <c r="AT52" i="53"/>
  <c r="AP52" i="53"/>
  <c r="AM52" i="53"/>
  <c r="AT51" i="53"/>
  <c r="AP51" i="53"/>
  <c r="AM51" i="53"/>
  <c r="AT50" i="53"/>
  <c r="AP50" i="53"/>
  <c r="AM50" i="53"/>
  <c r="I50" i="53"/>
  <c r="H50" i="53"/>
  <c r="G50" i="53"/>
  <c r="AT49" i="53"/>
  <c r="AP49" i="53"/>
  <c r="AM49" i="53"/>
  <c r="I49" i="53"/>
  <c r="H49" i="53"/>
  <c r="H48" i="53" s="1"/>
  <c r="G49" i="53"/>
  <c r="G48" i="53" s="1"/>
  <c r="AT48" i="53"/>
  <c r="AP48" i="53"/>
  <c r="AM48" i="53"/>
  <c r="I48" i="53"/>
  <c r="AT47" i="53"/>
  <c r="AP47" i="53"/>
  <c r="AM47" i="53"/>
  <c r="AA47" i="53"/>
  <c r="W47" i="53"/>
  <c r="T47" i="53"/>
  <c r="N47" i="53"/>
  <c r="AT46" i="53"/>
  <c r="AP46" i="53"/>
  <c r="AM46" i="53"/>
  <c r="T46" i="53"/>
  <c r="N46" i="53"/>
  <c r="AT45" i="53"/>
  <c r="AP45" i="53"/>
  <c r="AM45" i="53"/>
  <c r="T45" i="53"/>
  <c r="N45" i="53"/>
  <c r="I45" i="53"/>
  <c r="H45" i="53"/>
  <c r="H43" i="53" s="1"/>
  <c r="G45" i="53"/>
  <c r="G43" i="53" s="1"/>
  <c r="AT44" i="53"/>
  <c r="AP44" i="53"/>
  <c r="AM44" i="53"/>
  <c r="T44" i="53"/>
  <c r="N44" i="53"/>
  <c r="I44" i="53"/>
  <c r="H44" i="53"/>
  <c r="G44" i="53"/>
  <c r="AT43" i="53"/>
  <c r="AP43" i="53"/>
  <c r="AM43" i="53"/>
  <c r="T43" i="53"/>
  <c r="N43" i="53"/>
  <c r="I43" i="53"/>
  <c r="AT42" i="53"/>
  <c r="AP42" i="53"/>
  <c r="AM42" i="53"/>
  <c r="T42" i="53"/>
  <c r="N42" i="53"/>
  <c r="AT41" i="53"/>
  <c r="AP41" i="53"/>
  <c r="AM41" i="53"/>
  <c r="T41" i="53"/>
  <c r="N41" i="53"/>
  <c r="AT40" i="53"/>
  <c r="AP40" i="53"/>
  <c r="AM40" i="53"/>
  <c r="T40" i="53"/>
  <c r="N40" i="53"/>
  <c r="I40" i="53"/>
  <c r="H40" i="53"/>
  <c r="G40" i="53"/>
  <c r="AT39" i="53"/>
  <c r="AP39" i="53"/>
  <c r="AM39" i="53"/>
  <c r="T39" i="53"/>
  <c r="N39" i="53"/>
  <c r="I39" i="53"/>
  <c r="H39" i="53"/>
  <c r="H38" i="53" s="1"/>
  <c r="G39" i="53"/>
  <c r="AT38" i="53"/>
  <c r="AP38" i="53"/>
  <c r="AM38" i="53"/>
  <c r="T38" i="53"/>
  <c r="N38" i="53"/>
  <c r="I38" i="53"/>
  <c r="G38" i="53"/>
  <c r="AT37" i="53"/>
  <c r="AP37" i="53"/>
  <c r="AM37" i="53"/>
  <c r="T37" i="53"/>
  <c r="N37" i="53"/>
  <c r="AT36" i="53"/>
  <c r="AP36" i="53"/>
  <c r="AM36" i="53"/>
  <c r="T36" i="53"/>
  <c r="N36" i="53"/>
  <c r="AT35" i="53"/>
  <c r="AP35" i="53"/>
  <c r="AM35" i="53"/>
  <c r="T35" i="53"/>
  <c r="N35" i="53"/>
  <c r="I35" i="53"/>
  <c r="H35" i="53"/>
  <c r="G35" i="53"/>
  <c r="AT34" i="53"/>
  <c r="AP34" i="53"/>
  <c r="AM34" i="53"/>
  <c r="T34" i="53"/>
  <c r="I34" i="53"/>
  <c r="H34" i="53"/>
  <c r="G34" i="53"/>
  <c r="AT33" i="53"/>
  <c r="AP33" i="53"/>
  <c r="AM33" i="53"/>
  <c r="T33" i="53"/>
  <c r="I33" i="53"/>
  <c r="H33" i="53"/>
  <c r="G33" i="53"/>
  <c r="AT32" i="53"/>
  <c r="AP32" i="53"/>
  <c r="AM32" i="53"/>
  <c r="T32" i="53"/>
  <c r="AT31" i="53"/>
  <c r="AP31" i="53"/>
  <c r="AM31" i="53"/>
  <c r="T31" i="53"/>
  <c r="AT30" i="53"/>
  <c r="AP30" i="53"/>
  <c r="AM30" i="53"/>
  <c r="T30" i="53"/>
  <c r="I30" i="53"/>
  <c r="I60" i="53" s="1"/>
  <c r="H30" i="53"/>
  <c r="G30" i="53"/>
  <c r="G60" i="53" s="1"/>
  <c r="AT29" i="53"/>
  <c r="AP29" i="53"/>
  <c r="AM29" i="53"/>
  <c r="T29" i="53"/>
  <c r="I29" i="53"/>
  <c r="I59" i="53" s="1"/>
  <c r="H29" i="53"/>
  <c r="H28" i="53" s="1"/>
  <c r="G29" i="53"/>
  <c r="AT28" i="53"/>
  <c r="AP28" i="53"/>
  <c r="AM28" i="53"/>
  <c r="T28" i="53"/>
  <c r="I28" i="53"/>
  <c r="I58" i="53" s="1"/>
  <c r="G28" i="53"/>
  <c r="AT27" i="53"/>
  <c r="AP27" i="53"/>
  <c r="AM27" i="53"/>
  <c r="AT26" i="53"/>
  <c r="AP26" i="53"/>
  <c r="AM26" i="53"/>
  <c r="AT25" i="53"/>
  <c r="AP25" i="53"/>
  <c r="AM25" i="53"/>
  <c r="AT24" i="53"/>
  <c r="AP24" i="53"/>
  <c r="AM24" i="53"/>
  <c r="AT23" i="53"/>
  <c r="AP23" i="53"/>
  <c r="AM23" i="53"/>
  <c r="AT22" i="53"/>
  <c r="AP22" i="53"/>
  <c r="AM22" i="53"/>
  <c r="AT21" i="53"/>
  <c r="AP21" i="53"/>
  <c r="AM21" i="53"/>
  <c r="AT20" i="53"/>
  <c r="AP20" i="53"/>
  <c r="AM20" i="53"/>
  <c r="AT19" i="53"/>
  <c r="AP19" i="53"/>
  <c r="AM19" i="53"/>
  <c r="AT18" i="53"/>
  <c r="AP18" i="53"/>
  <c r="AM18" i="53"/>
  <c r="AT17" i="53"/>
  <c r="AP17" i="53"/>
  <c r="AM17" i="53"/>
  <c r="AT16" i="53"/>
  <c r="AP16" i="53"/>
  <c r="AM16" i="53"/>
  <c r="AT15" i="53"/>
  <c r="AP15" i="53"/>
  <c r="AM15" i="53"/>
  <c r="AT14" i="53"/>
  <c r="AP14" i="53"/>
  <c r="AM14" i="53"/>
  <c r="AT13" i="53"/>
  <c r="AP13" i="53"/>
  <c r="AM13" i="53"/>
  <c r="AT12" i="53"/>
  <c r="AP12" i="53"/>
  <c r="AM12" i="53"/>
  <c r="AT11" i="53"/>
  <c r="AP11" i="53"/>
  <c r="AM11" i="53"/>
  <c r="AT10" i="53"/>
  <c r="AP10" i="53"/>
  <c r="AM10" i="53"/>
  <c r="AT9" i="53"/>
  <c r="AP9" i="53"/>
  <c r="AM9" i="53"/>
  <c r="AT8" i="53"/>
  <c r="AP8" i="53"/>
  <c r="AM8" i="53"/>
  <c r="AT7" i="53"/>
  <c r="AP7" i="53"/>
  <c r="AM7" i="53"/>
  <c r="AT6" i="53"/>
  <c r="AP6" i="53"/>
  <c r="AM6" i="53"/>
  <c r="AT5" i="53"/>
  <c r="AP5" i="53"/>
  <c r="AM5" i="53"/>
  <c r="AT4" i="53"/>
  <c r="AP4" i="53"/>
  <c r="AM4" i="53"/>
  <c r="AX105" i="52"/>
  <c r="AW105" i="52"/>
  <c r="AV105" i="52"/>
  <c r="AU105" i="52"/>
  <c r="AS105" i="52"/>
  <c r="AT105" i="52" s="1"/>
  <c r="AR105" i="52"/>
  <c r="AQ105" i="52"/>
  <c r="AO105" i="52"/>
  <c r="AN105" i="52"/>
  <c r="AP105" i="52" s="1"/>
  <c r="AL105" i="52"/>
  <c r="AK105" i="52"/>
  <c r="AM105" i="52" s="1"/>
  <c r="AJ105" i="52"/>
  <c r="AI105" i="52"/>
  <c r="AH105" i="52"/>
  <c r="AG105" i="52"/>
  <c r="AF105" i="52"/>
  <c r="AT104" i="52"/>
  <c r="AP104" i="52"/>
  <c r="AM104" i="52"/>
  <c r="AT103" i="52"/>
  <c r="AP103" i="52"/>
  <c r="AM103" i="52"/>
  <c r="AT102" i="52"/>
  <c r="AP102" i="52"/>
  <c r="AM102" i="52"/>
  <c r="AT101" i="52"/>
  <c r="AP101" i="52"/>
  <c r="AM101" i="52"/>
  <c r="AT100" i="52"/>
  <c r="AP100" i="52"/>
  <c r="AM100" i="52"/>
  <c r="AT99" i="52"/>
  <c r="AP99" i="52"/>
  <c r="AM99" i="52"/>
  <c r="AT98" i="52"/>
  <c r="AP98" i="52"/>
  <c r="AM98" i="52"/>
  <c r="AT97" i="52"/>
  <c r="AP97" i="52"/>
  <c r="AM97" i="52"/>
  <c r="AT96" i="52"/>
  <c r="AP96" i="52"/>
  <c r="AM96" i="52"/>
  <c r="AT95" i="52"/>
  <c r="AP95" i="52"/>
  <c r="AM95" i="52"/>
  <c r="AT94" i="52"/>
  <c r="AP94" i="52"/>
  <c r="AM94" i="52"/>
  <c r="AT93" i="52"/>
  <c r="AP93" i="52"/>
  <c r="AM93" i="52"/>
  <c r="AT92" i="52"/>
  <c r="AP92" i="52"/>
  <c r="AM92" i="52"/>
  <c r="AT91" i="52"/>
  <c r="AP91" i="52"/>
  <c r="AM91" i="52"/>
  <c r="AT90" i="52"/>
  <c r="AP90" i="52"/>
  <c r="AM90" i="52"/>
  <c r="AT89" i="52"/>
  <c r="AP89" i="52"/>
  <c r="AM89" i="52"/>
  <c r="AT88" i="52"/>
  <c r="AP88" i="52"/>
  <c r="AM88" i="52"/>
  <c r="AT87" i="52"/>
  <c r="AP87" i="52"/>
  <c r="AM87" i="52"/>
  <c r="AT86" i="52"/>
  <c r="AP86" i="52"/>
  <c r="AM86" i="52"/>
  <c r="AT85" i="52"/>
  <c r="AP85" i="52"/>
  <c r="AM85" i="52"/>
  <c r="AT84" i="52"/>
  <c r="AP84" i="52"/>
  <c r="AM84" i="52"/>
  <c r="AT83" i="52"/>
  <c r="AP83" i="52"/>
  <c r="AM83" i="52"/>
  <c r="AT82" i="52"/>
  <c r="AP82" i="52"/>
  <c r="AM82" i="52"/>
  <c r="AT81" i="52"/>
  <c r="AP81" i="52"/>
  <c r="AM81" i="52"/>
  <c r="AT80" i="52"/>
  <c r="AP80" i="52"/>
  <c r="AM80" i="52"/>
  <c r="AT79" i="52"/>
  <c r="AP79" i="52"/>
  <c r="AM79" i="52"/>
  <c r="AT78" i="52"/>
  <c r="AP78" i="52"/>
  <c r="AM78" i="52"/>
  <c r="AT77" i="52"/>
  <c r="AP77" i="52"/>
  <c r="AM77" i="52"/>
  <c r="AT76" i="52"/>
  <c r="AP76" i="52"/>
  <c r="AM76" i="52"/>
  <c r="AT75" i="52"/>
  <c r="AP75" i="52"/>
  <c r="AM75" i="52"/>
  <c r="AT74" i="52"/>
  <c r="AP74" i="52"/>
  <c r="AM74" i="52"/>
  <c r="AT73" i="52"/>
  <c r="AP73" i="52"/>
  <c r="AM73" i="52"/>
  <c r="AT72" i="52"/>
  <c r="AP72" i="52"/>
  <c r="AM72" i="52"/>
  <c r="AT71" i="52"/>
  <c r="AP71" i="52"/>
  <c r="AM71" i="52"/>
  <c r="AT70" i="52"/>
  <c r="AP70" i="52"/>
  <c r="AM70" i="52"/>
  <c r="AT69" i="52"/>
  <c r="AP69" i="52"/>
  <c r="AM69" i="52"/>
  <c r="AT68" i="52"/>
  <c r="AP68" i="52"/>
  <c r="AM68" i="52"/>
  <c r="AT67" i="52"/>
  <c r="AP67" i="52"/>
  <c r="AM67" i="52"/>
  <c r="AT66" i="52"/>
  <c r="AP66" i="52"/>
  <c r="AM66" i="52"/>
  <c r="AT65" i="52"/>
  <c r="AP65" i="52"/>
  <c r="AM65" i="52"/>
  <c r="AT64" i="52"/>
  <c r="AP64" i="52"/>
  <c r="AM64" i="52"/>
  <c r="AT63" i="52"/>
  <c r="AP63" i="52"/>
  <c r="AM63" i="52"/>
  <c r="AT62" i="52"/>
  <c r="AP62" i="52"/>
  <c r="AM62" i="52"/>
  <c r="AT61" i="52"/>
  <c r="AP61" i="52"/>
  <c r="AM61" i="52"/>
  <c r="AT60" i="52"/>
  <c r="AP60" i="52"/>
  <c r="AM60" i="52"/>
  <c r="AT59" i="52"/>
  <c r="AP59" i="52"/>
  <c r="AM59" i="52"/>
  <c r="AT58" i="52"/>
  <c r="AP58" i="52"/>
  <c r="AM58" i="52"/>
  <c r="AT57" i="52"/>
  <c r="AP57" i="52"/>
  <c r="AM57" i="52"/>
  <c r="AT56" i="52"/>
  <c r="AP56" i="52"/>
  <c r="AM56" i="52"/>
  <c r="AT55" i="52"/>
  <c r="AP55" i="52"/>
  <c r="AM55" i="52"/>
  <c r="I55" i="52"/>
  <c r="H55" i="52"/>
  <c r="G55" i="52"/>
  <c r="AT54" i="52"/>
  <c r="AP54" i="52"/>
  <c r="AM54" i="52"/>
  <c r="I54" i="52"/>
  <c r="H54" i="52"/>
  <c r="H53" i="52" s="1"/>
  <c r="G54" i="52"/>
  <c r="G53" i="52" s="1"/>
  <c r="AT53" i="52"/>
  <c r="AP53" i="52"/>
  <c r="AM53" i="52"/>
  <c r="I53" i="52"/>
  <c r="AT52" i="52"/>
  <c r="AP52" i="52"/>
  <c r="AM52" i="52"/>
  <c r="AT51" i="52"/>
  <c r="AP51" i="52"/>
  <c r="AM51" i="52"/>
  <c r="AT50" i="52"/>
  <c r="AP50" i="52"/>
  <c r="AM50" i="52"/>
  <c r="I50" i="52"/>
  <c r="H50" i="52"/>
  <c r="G50" i="52"/>
  <c r="AT49" i="52"/>
  <c r="AP49" i="52"/>
  <c r="AM49" i="52"/>
  <c r="I49" i="52"/>
  <c r="H49" i="52"/>
  <c r="H48" i="52" s="1"/>
  <c r="G49" i="52"/>
  <c r="G48" i="52" s="1"/>
  <c r="AT48" i="52"/>
  <c r="AP48" i="52"/>
  <c r="AM48" i="52"/>
  <c r="I48" i="52"/>
  <c r="AT47" i="52"/>
  <c r="AP47" i="52"/>
  <c r="AM47" i="52"/>
  <c r="AA47" i="52"/>
  <c r="W47" i="52"/>
  <c r="T47" i="52"/>
  <c r="N47" i="52"/>
  <c r="AT46" i="52"/>
  <c r="AP46" i="52"/>
  <c r="AM46" i="52"/>
  <c r="T46" i="52"/>
  <c r="N46" i="52"/>
  <c r="AT45" i="52"/>
  <c r="AP45" i="52"/>
  <c r="AM45" i="52"/>
  <c r="T45" i="52"/>
  <c r="N45" i="52"/>
  <c r="I45" i="52"/>
  <c r="H45" i="52"/>
  <c r="G45" i="52"/>
  <c r="AT44" i="52"/>
  <c r="AP44" i="52"/>
  <c r="AM44" i="52"/>
  <c r="T44" i="52"/>
  <c r="N44" i="52"/>
  <c r="I44" i="52"/>
  <c r="H44" i="52"/>
  <c r="G44" i="52"/>
  <c r="AT43" i="52"/>
  <c r="AP43" i="52"/>
  <c r="AM43" i="52"/>
  <c r="T43" i="52"/>
  <c r="N43" i="52"/>
  <c r="I43" i="52"/>
  <c r="H43" i="52"/>
  <c r="G43" i="52"/>
  <c r="AT42" i="52"/>
  <c r="AP42" i="52"/>
  <c r="AM42" i="52"/>
  <c r="T42" i="52"/>
  <c r="N42" i="52"/>
  <c r="AT41" i="52"/>
  <c r="AP41" i="52"/>
  <c r="AM41" i="52"/>
  <c r="T41" i="52"/>
  <c r="N41" i="52"/>
  <c r="AT40" i="52"/>
  <c r="AP40" i="52"/>
  <c r="AM40" i="52"/>
  <c r="T40" i="52"/>
  <c r="N40" i="52"/>
  <c r="I40" i="52"/>
  <c r="H40" i="52"/>
  <c r="G40" i="52"/>
  <c r="AT39" i="52"/>
  <c r="AP39" i="52"/>
  <c r="AM39" i="52"/>
  <c r="T39" i="52"/>
  <c r="N39" i="52"/>
  <c r="I39" i="52"/>
  <c r="H39" i="52"/>
  <c r="H38" i="52" s="1"/>
  <c r="G39" i="52"/>
  <c r="AT38" i="52"/>
  <c r="AP38" i="52"/>
  <c r="AM38" i="52"/>
  <c r="T38" i="52"/>
  <c r="N38" i="52"/>
  <c r="I38" i="52"/>
  <c r="G38" i="52"/>
  <c r="AT37" i="52"/>
  <c r="AP37" i="52"/>
  <c r="AM37" i="52"/>
  <c r="T37" i="52"/>
  <c r="N37" i="52"/>
  <c r="AT36" i="52"/>
  <c r="AP36" i="52"/>
  <c r="AM36" i="52"/>
  <c r="T36" i="52"/>
  <c r="N36" i="52"/>
  <c r="AT35" i="52"/>
  <c r="AP35" i="52"/>
  <c r="AM35" i="52"/>
  <c r="T35" i="52"/>
  <c r="N35" i="52"/>
  <c r="I35" i="52"/>
  <c r="H35" i="52"/>
  <c r="G35" i="52"/>
  <c r="AT34" i="52"/>
  <c r="AP34" i="52"/>
  <c r="AM34" i="52"/>
  <c r="T34" i="52"/>
  <c r="I34" i="52"/>
  <c r="H34" i="52"/>
  <c r="G34" i="52"/>
  <c r="AT33" i="52"/>
  <c r="AP33" i="52"/>
  <c r="AM33" i="52"/>
  <c r="T33" i="52"/>
  <c r="I33" i="52"/>
  <c r="H33" i="52"/>
  <c r="G33" i="52"/>
  <c r="AT32" i="52"/>
  <c r="AP32" i="52"/>
  <c r="AM32" i="52"/>
  <c r="T32" i="52"/>
  <c r="AT31" i="52"/>
  <c r="AP31" i="52"/>
  <c r="AM31" i="52"/>
  <c r="T31" i="52"/>
  <c r="AT30" i="52"/>
  <c r="AP30" i="52"/>
  <c r="AM30" i="52"/>
  <c r="T30" i="52"/>
  <c r="I30" i="52"/>
  <c r="I60" i="52" s="1"/>
  <c r="H30" i="52"/>
  <c r="H60" i="52" s="1"/>
  <c r="G30" i="52"/>
  <c r="G60" i="52" s="1"/>
  <c r="AT29" i="52"/>
  <c r="AP29" i="52"/>
  <c r="AM29" i="52"/>
  <c r="T29" i="52"/>
  <c r="I29" i="52"/>
  <c r="H29" i="52"/>
  <c r="H28" i="52" s="1"/>
  <c r="G29" i="52"/>
  <c r="AT28" i="52"/>
  <c r="AP28" i="52"/>
  <c r="AM28" i="52"/>
  <c r="T28" i="52"/>
  <c r="I28" i="52"/>
  <c r="G28" i="52"/>
  <c r="AT27" i="52"/>
  <c r="AP27" i="52"/>
  <c r="AM27" i="52"/>
  <c r="AT26" i="52"/>
  <c r="AP26" i="52"/>
  <c r="AM26" i="52"/>
  <c r="AT25" i="52"/>
  <c r="AP25" i="52"/>
  <c r="AM25" i="52"/>
  <c r="AT24" i="52"/>
  <c r="AP24" i="52"/>
  <c r="AM24" i="52"/>
  <c r="AT23" i="52"/>
  <c r="AP23" i="52"/>
  <c r="AM23" i="52"/>
  <c r="AT22" i="52"/>
  <c r="AP22" i="52"/>
  <c r="AM22" i="52"/>
  <c r="AT21" i="52"/>
  <c r="AP21" i="52"/>
  <c r="AM21" i="52"/>
  <c r="AT20" i="52"/>
  <c r="AP20" i="52"/>
  <c r="AM20" i="52"/>
  <c r="AT19" i="52"/>
  <c r="AP19" i="52"/>
  <c r="AM19" i="52"/>
  <c r="AT18" i="52"/>
  <c r="AP18" i="52"/>
  <c r="AM18" i="52"/>
  <c r="AT17" i="52"/>
  <c r="AP17" i="52"/>
  <c r="AM17" i="52"/>
  <c r="AT16" i="52"/>
  <c r="AP16" i="52"/>
  <c r="AM16" i="52"/>
  <c r="AT15" i="52"/>
  <c r="AP15" i="52"/>
  <c r="AM15" i="52"/>
  <c r="AT14" i="52"/>
  <c r="AP14" i="52"/>
  <c r="AM14" i="52"/>
  <c r="AT13" i="52"/>
  <c r="AP13" i="52"/>
  <c r="AM13" i="52"/>
  <c r="AT12" i="52"/>
  <c r="AP12" i="52"/>
  <c r="AM12" i="52"/>
  <c r="AT11" i="52"/>
  <c r="AP11" i="52"/>
  <c r="AM11" i="52"/>
  <c r="AT10" i="52"/>
  <c r="AP10" i="52"/>
  <c r="AM10" i="52"/>
  <c r="AT9" i="52"/>
  <c r="AP9" i="52"/>
  <c r="AM9" i="52"/>
  <c r="AT8" i="52"/>
  <c r="AP8" i="52"/>
  <c r="AM8" i="52"/>
  <c r="AT7" i="52"/>
  <c r="AP7" i="52"/>
  <c r="AM7" i="52"/>
  <c r="AT6" i="52"/>
  <c r="AP6" i="52"/>
  <c r="AM6" i="52"/>
  <c r="AT5" i="52"/>
  <c r="AP5" i="52"/>
  <c r="AM5" i="52"/>
  <c r="AT4" i="52"/>
  <c r="AP4" i="52"/>
  <c r="AM4" i="52"/>
  <c r="AX105" i="51"/>
  <c r="AW105" i="51"/>
  <c r="AV105" i="51"/>
  <c r="AU105" i="51"/>
  <c r="AS105" i="51"/>
  <c r="AT105" i="51" s="1"/>
  <c r="AR105" i="51"/>
  <c r="AQ105" i="51"/>
  <c r="AO105" i="51"/>
  <c r="AP105" i="51" s="1"/>
  <c r="AN105" i="51"/>
  <c r="AL105" i="51"/>
  <c r="AM105" i="51" s="1"/>
  <c r="AK105" i="51"/>
  <c r="AJ105" i="51"/>
  <c r="AI105" i="51"/>
  <c r="AH105" i="51"/>
  <c r="AG105" i="51"/>
  <c r="AF105" i="51"/>
  <c r="AT104" i="51"/>
  <c r="AP104" i="51"/>
  <c r="AM104" i="51"/>
  <c r="AT103" i="51"/>
  <c r="AP103" i="51"/>
  <c r="AM103" i="51"/>
  <c r="AT102" i="51"/>
  <c r="AP102" i="51"/>
  <c r="AM102" i="51"/>
  <c r="AT101" i="51"/>
  <c r="AP101" i="51"/>
  <c r="AM101" i="51"/>
  <c r="AT100" i="51"/>
  <c r="AP100" i="51"/>
  <c r="AM100" i="51"/>
  <c r="AT99" i="51"/>
  <c r="AP99" i="51"/>
  <c r="AM99" i="51"/>
  <c r="AT98" i="51"/>
  <c r="AP98" i="51"/>
  <c r="AM98" i="51"/>
  <c r="AT97" i="51"/>
  <c r="AP97" i="51"/>
  <c r="AM97" i="51"/>
  <c r="AT96" i="51"/>
  <c r="AP96" i="51"/>
  <c r="AM96" i="51"/>
  <c r="AT95" i="51"/>
  <c r="AP95" i="51"/>
  <c r="AM95" i="51"/>
  <c r="AT94" i="51"/>
  <c r="AP94" i="51"/>
  <c r="AM94" i="51"/>
  <c r="AT93" i="51"/>
  <c r="AP93" i="51"/>
  <c r="AM93" i="51"/>
  <c r="AT92" i="51"/>
  <c r="AP92" i="51"/>
  <c r="AM92" i="51"/>
  <c r="AT91" i="51"/>
  <c r="AP91" i="51"/>
  <c r="AM91" i="51"/>
  <c r="AT90" i="51"/>
  <c r="AP90" i="51"/>
  <c r="AM90" i="51"/>
  <c r="AT89" i="51"/>
  <c r="AP89" i="51"/>
  <c r="AM89" i="51"/>
  <c r="AT88" i="51"/>
  <c r="AP88" i="51"/>
  <c r="AM88" i="51"/>
  <c r="AT87" i="51"/>
  <c r="AP87" i="51"/>
  <c r="AM87" i="51"/>
  <c r="AT86" i="51"/>
  <c r="AP86" i="51"/>
  <c r="AM86" i="51"/>
  <c r="AT85" i="51"/>
  <c r="AP85" i="51"/>
  <c r="AM85" i="51"/>
  <c r="AT84" i="51"/>
  <c r="AP84" i="51"/>
  <c r="AM84" i="51"/>
  <c r="AT83" i="51"/>
  <c r="AP83" i="51"/>
  <c r="AM83" i="51"/>
  <c r="AT82" i="51"/>
  <c r="AP82" i="51"/>
  <c r="AM82" i="51"/>
  <c r="AT81" i="51"/>
  <c r="AP81" i="51"/>
  <c r="AM81" i="51"/>
  <c r="AT80" i="51"/>
  <c r="AP80" i="51"/>
  <c r="AM80" i="51"/>
  <c r="AT79" i="51"/>
  <c r="AP79" i="51"/>
  <c r="AM79" i="51"/>
  <c r="AT78" i="51"/>
  <c r="AP78" i="51"/>
  <c r="AM78" i="51"/>
  <c r="AT77" i="51"/>
  <c r="AP77" i="51"/>
  <c r="AM77" i="51"/>
  <c r="AT76" i="51"/>
  <c r="AP76" i="51"/>
  <c r="AM76" i="51"/>
  <c r="AT75" i="51"/>
  <c r="AP75" i="51"/>
  <c r="AM75" i="51"/>
  <c r="AT74" i="51"/>
  <c r="AP74" i="51"/>
  <c r="AM74" i="51"/>
  <c r="AT73" i="51"/>
  <c r="AP73" i="51"/>
  <c r="AM73" i="51"/>
  <c r="AT72" i="51"/>
  <c r="AP72" i="51"/>
  <c r="AM72" i="51"/>
  <c r="AT71" i="51"/>
  <c r="AP71" i="51"/>
  <c r="AM71" i="51"/>
  <c r="AT70" i="51"/>
  <c r="AP70" i="51"/>
  <c r="AM70" i="51"/>
  <c r="AT69" i="51"/>
  <c r="AP69" i="51"/>
  <c r="AM69" i="51"/>
  <c r="AT68" i="51"/>
  <c r="AP68" i="51"/>
  <c r="AM68" i="51"/>
  <c r="AT67" i="51"/>
  <c r="AP67" i="51"/>
  <c r="AM67" i="51"/>
  <c r="AT66" i="51"/>
  <c r="AP66" i="51"/>
  <c r="AM66" i="51"/>
  <c r="AT65" i="51"/>
  <c r="AP65" i="51"/>
  <c r="AM65" i="51"/>
  <c r="AT64" i="51"/>
  <c r="AP64" i="51"/>
  <c r="AM64" i="51"/>
  <c r="AT63" i="51"/>
  <c r="AP63" i="51"/>
  <c r="AM63" i="51"/>
  <c r="AT62" i="51"/>
  <c r="AP62" i="51"/>
  <c r="AM62" i="51"/>
  <c r="AT61" i="51"/>
  <c r="AP61" i="51"/>
  <c r="AM61" i="51"/>
  <c r="AT60" i="51"/>
  <c r="AP60" i="51"/>
  <c r="AM60" i="51"/>
  <c r="AT59" i="51"/>
  <c r="AP59" i="51"/>
  <c r="AM59" i="51"/>
  <c r="AT58" i="51"/>
  <c r="AP58" i="51"/>
  <c r="AM58" i="51"/>
  <c r="AT57" i="51"/>
  <c r="AP57" i="51"/>
  <c r="AM57" i="51"/>
  <c r="AT56" i="51"/>
  <c r="AP56" i="51"/>
  <c r="AM56" i="51"/>
  <c r="AT55" i="51"/>
  <c r="AP55" i="51"/>
  <c r="AM55" i="51"/>
  <c r="I55" i="51"/>
  <c r="H55" i="51"/>
  <c r="G55" i="51"/>
  <c r="AT54" i="51"/>
  <c r="AP54" i="51"/>
  <c r="AM54" i="51"/>
  <c r="I54" i="51"/>
  <c r="I53" i="51" s="1"/>
  <c r="H54" i="51"/>
  <c r="H53" i="51" s="1"/>
  <c r="G54" i="51"/>
  <c r="AT53" i="51"/>
  <c r="AP53" i="51"/>
  <c r="AM53" i="51"/>
  <c r="G53" i="51"/>
  <c r="AT52" i="51"/>
  <c r="AP52" i="51"/>
  <c r="AM52" i="51"/>
  <c r="AT51" i="51"/>
  <c r="AP51" i="51"/>
  <c r="AM51" i="51"/>
  <c r="AT50" i="51"/>
  <c r="AP50" i="51"/>
  <c r="AM50" i="51"/>
  <c r="I50" i="51"/>
  <c r="H50" i="51"/>
  <c r="G50" i="51"/>
  <c r="AT49" i="51"/>
  <c r="AP49" i="51"/>
  <c r="AM49" i="51"/>
  <c r="I49" i="51"/>
  <c r="I48" i="51" s="1"/>
  <c r="H49" i="51"/>
  <c r="H48" i="51" s="1"/>
  <c r="G49" i="51"/>
  <c r="AT48" i="51"/>
  <c r="AP48" i="51"/>
  <c r="AM48" i="51"/>
  <c r="G48" i="51"/>
  <c r="AT47" i="51"/>
  <c r="AP47" i="51"/>
  <c r="AM47" i="51"/>
  <c r="AA47" i="51"/>
  <c r="W47" i="51"/>
  <c r="T47" i="51"/>
  <c r="N47" i="51"/>
  <c r="AT46" i="51"/>
  <c r="AP46" i="51"/>
  <c r="AM46" i="51"/>
  <c r="T46" i="51"/>
  <c r="N46" i="51"/>
  <c r="AT45" i="51"/>
  <c r="AP45" i="51"/>
  <c r="AM45" i="51"/>
  <c r="T45" i="51"/>
  <c r="N45" i="51"/>
  <c r="I45" i="51"/>
  <c r="H45" i="51"/>
  <c r="G45" i="51"/>
  <c r="AT44" i="51"/>
  <c r="AP44" i="51"/>
  <c r="AM44" i="51"/>
  <c r="T44" i="51"/>
  <c r="N44" i="51"/>
  <c r="I44" i="51"/>
  <c r="H44" i="51"/>
  <c r="G44" i="51"/>
  <c r="G43" i="51" s="1"/>
  <c r="AT43" i="51"/>
  <c r="AP43" i="51"/>
  <c r="AM43" i="51"/>
  <c r="T43" i="51"/>
  <c r="N43" i="51"/>
  <c r="I43" i="51"/>
  <c r="H43" i="51"/>
  <c r="AT42" i="51"/>
  <c r="AP42" i="51"/>
  <c r="AM42" i="51"/>
  <c r="T42" i="51"/>
  <c r="N42" i="51"/>
  <c r="AT41" i="51"/>
  <c r="AP41" i="51"/>
  <c r="AM41" i="51"/>
  <c r="T41" i="51"/>
  <c r="N41" i="51"/>
  <c r="AT40" i="51"/>
  <c r="AP40" i="51"/>
  <c r="AM40" i="51"/>
  <c r="T40" i="51"/>
  <c r="N40" i="51"/>
  <c r="I40" i="51"/>
  <c r="H40" i="51"/>
  <c r="G40" i="51"/>
  <c r="AT39" i="51"/>
  <c r="AP39" i="51"/>
  <c r="AM39" i="51"/>
  <c r="T39" i="51"/>
  <c r="N39" i="51"/>
  <c r="I39" i="51"/>
  <c r="H39" i="51"/>
  <c r="G39" i="51"/>
  <c r="AT38" i="51"/>
  <c r="AP38" i="51"/>
  <c r="AM38" i="51"/>
  <c r="T38" i="51"/>
  <c r="N38" i="51"/>
  <c r="I38" i="51"/>
  <c r="H38" i="51"/>
  <c r="G38" i="51"/>
  <c r="AT37" i="51"/>
  <c r="AP37" i="51"/>
  <c r="AM37" i="51"/>
  <c r="T37" i="51"/>
  <c r="N37" i="51"/>
  <c r="AT36" i="51"/>
  <c r="AP36" i="51"/>
  <c r="AM36" i="51"/>
  <c r="T36" i="51"/>
  <c r="N36" i="51"/>
  <c r="AT35" i="51"/>
  <c r="AP35" i="51"/>
  <c r="AM35" i="51"/>
  <c r="T35" i="51"/>
  <c r="N35" i="51"/>
  <c r="I35" i="51"/>
  <c r="H35" i="51"/>
  <c r="G35" i="51"/>
  <c r="AT34" i="51"/>
  <c r="AP34" i="51"/>
  <c r="AM34" i="51"/>
  <c r="T34" i="51"/>
  <c r="I34" i="51"/>
  <c r="H34" i="51"/>
  <c r="G34" i="51"/>
  <c r="AT33" i="51"/>
  <c r="AP33" i="51"/>
  <c r="AM33" i="51"/>
  <c r="T33" i="51"/>
  <c r="I33" i="51"/>
  <c r="H33" i="51"/>
  <c r="G33" i="51"/>
  <c r="AT32" i="51"/>
  <c r="AP32" i="51"/>
  <c r="AM32" i="51"/>
  <c r="T32" i="51"/>
  <c r="AT31" i="51"/>
  <c r="AP31" i="51"/>
  <c r="AM31" i="51"/>
  <c r="T31" i="51"/>
  <c r="AT30" i="51"/>
  <c r="AP30" i="51"/>
  <c r="AM30" i="51"/>
  <c r="T30" i="51"/>
  <c r="I30" i="51"/>
  <c r="I60" i="51" s="1"/>
  <c r="H30" i="51"/>
  <c r="H60" i="51" s="1"/>
  <c r="G30" i="51"/>
  <c r="AT29" i="51"/>
  <c r="AP29" i="51"/>
  <c r="AM29" i="51"/>
  <c r="T29" i="51"/>
  <c r="I29" i="51"/>
  <c r="I59" i="51" s="1"/>
  <c r="H29" i="51"/>
  <c r="H59" i="51" s="1"/>
  <c r="G29" i="51"/>
  <c r="AT28" i="51"/>
  <c r="AP28" i="51"/>
  <c r="AM28" i="51"/>
  <c r="T28" i="51"/>
  <c r="I28" i="51"/>
  <c r="G28" i="51"/>
  <c r="AT27" i="51"/>
  <c r="AP27" i="51"/>
  <c r="AM27" i="51"/>
  <c r="AT26" i="51"/>
  <c r="AP26" i="51"/>
  <c r="AM26" i="51"/>
  <c r="AT25" i="51"/>
  <c r="AP25" i="51"/>
  <c r="AM25" i="51"/>
  <c r="AT24" i="51"/>
  <c r="AP24" i="51"/>
  <c r="AM24" i="51"/>
  <c r="AT23" i="51"/>
  <c r="AP23" i="51"/>
  <c r="AM23" i="51"/>
  <c r="AT22" i="51"/>
  <c r="AP22" i="51"/>
  <c r="AM22" i="51"/>
  <c r="AT21" i="51"/>
  <c r="AP21" i="51"/>
  <c r="AM21" i="51"/>
  <c r="AT20" i="51"/>
  <c r="AP20" i="51"/>
  <c r="AM20" i="51"/>
  <c r="AT19" i="51"/>
  <c r="AP19" i="51"/>
  <c r="AM19" i="51"/>
  <c r="AT18" i="51"/>
  <c r="AP18" i="51"/>
  <c r="AM18" i="51"/>
  <c r="AT17" i="51"/>
  <c r="AP17" i="51"/>
  <c r="AM17" i="51"/>
  <c r="AT16" i="51"/>
  <c r="AP16" i="51"/>
  <c r="AM16" i="51"/>
  <c r="AT15" i="51"/>
  <c r="AP15" i="51"/>
  <c r="AM15" i="51"/>
  <c r="AT14" i="51"/>
  <c r="AP14" i="51"/>
  <c r="AM14" i="51"/>
  <c r="AT13" i="51"/>
  <c r="AP13" i="51"/>
  <c r="AM13" i="51"/>
  <c r="AT12" i="51"/>
  <c r="AP12" i="51"/>
  <c r="AM12" i="51"/>
  <c r="AT11" i="51"/>
  <c r="AP11" i="51"/>
  <c r="AM11" i="51"/>
  <c r="AT10" i="51"/>
  <c r="AP10" i="51"/>
  <c r="AM10" i="51"/>
  <c r="AT9" i="51"/>
  <c r="AP9" i="51"/>
  <c r="AM9" i="51"/>
  <c r="AT8" i="51"/>
  <c r="AP8" i="51"/>
  <c r="AM8" i="51"/>
  <c r="AT7" i="51"/>
  <c r="AP7" i="51"/>
  <c r="AM7" i="51"/>
  <c r="AT6" i="51"/>
  <c r="AP6" i="51"/>
  <c r="AM6" i="51"/>
  <c r="AT5" i="51"/>
  <c r="AP5" i="51"/>
  <c r="AM5" i="51"/>
  <c r="AT4" i="51"/>
  <c r="AP4" i="51"/>
  <c r="AM4" i="51"/>
  <c r="AX105" i="50"/>
  <c r="AW105" i="50"/>
  <c r="AV105" i="50"/>
  <c r="AU105" i="50"/>
  <c r="AS105" i="50"/>
  <c r="AT105" i="50" s="1"/>
  <c r="AR105" i="50"/>
  <c r="AQ105" i="50"/>
  <c r="AO105" i="50"/>
  <c r="AP105" i="50" s="1"/>
  <c r="AN105" i="50"/>
  <c r="AL105" i="50"/>
  <c r="AM105" i="50" s="1"/>
  <c r="AK105" i="50"/>
  <c r="AJ105" i="50"/>
  <c r="AI105" i="50"/>
  <c r="AH105" i="50"/>
  <c r="AG105" i="50"/>
  <c r="AF105" i="50"/>
  <c r="AT104" i="50"/>
  <c r="AP104" i="50"/>
  <c r="AM104" i="50"/>
  <c r="AT103" i="50"/>
  <c r="AP103" i="50"/>
  <c r="AM103" i="50"/>
  <c r="AT102" i="50"/>
  <c r="AP102" i="50"/>
  <c r="AM102" i="50"/>
  <c r="AT101" i="50"/>
  <c r="AP101" i="50"/>
  <c r="AM101" i="50"/>
  <c r="AT100" i="50"/>
  <c r="AP100" i="50"/>
  <c r="AM100" i="50"/>
  <c r="AT99" i="50"/>
  <c r="AP99" i="50"/>
  <c r="AM99" i="50"/>
  <c r="AT98" i="50"/>
  <c r="AP98" i="50"/>
  <c r="AM98" i="50"/>
  <c r="AT97" i="50"/>
  <c r="AP97" i="50"/>
  <c r="AM97" i="50"/>
  <c r="AT96" i="50"/>
  <c r="AP96" i="50"/>
  <c r="AM96" i="50"/>
  <c r="AT95" i="50"/>
  <c r="AP95" i="50"/>
  <c r="AM95" i="50"/>
  <c r="AT94" i="50"/>
  <c r="AP94" i="50"/>
  <c r="AM94" i="50"/>
  <c r="AT93" i="50"/>
  <c r="AP93" i="50"/>
  <c r="AM93" i="50"/>
  <c r="AT92" i="50"/>
  <c r="AP92" i="50"/>
  <c r="AM92" i="50"/>
  <c r="AT91" i="50"/>
  <c r="AP91" i="50"/>
  <c r="AM91" i="50"/>
  <c r="AT90" i="50"/>
  <c r="AP90" i="50"/>
  <c r="AM90" i="50"/>
  <c r="AT89" i="50"/>
  <c r="AP89" i="50"/>
  <c r="AM89" i="50"/>
  <c r="AT88" i="50"/>
  <c r="AP88" i="50"/>
  <c r="AM88" i="50"/>
  <c r="AT87" i="50"/>
  <c r="AP87" i="50"/>
  <c r="AM87" i="50"/>
  <c r="AT86" i="50"/>
  <c r="AP86" i="50"/>
  <c r="AM86" i="50"/>
  <c r="AT85" i="50"/>
  <c r="AP85" i="50"/>
  <c r="AM85" i="50"/>
  <c r="AT84" i="50"/>
  <c r="AP84" i="50"/>
  <c r="AM84" i="50"/>
  <c r="AT83" i="50"/>
  <c r="AP83" i="50"/>
  <c r="AM83" i="50"/>
  <c r="AT82" i="50"/>
  <c r="AP82" i="50"/>
  <c r="AM82" i="50"/>
  <c r="AT81" i="50"/>
  <c r="AP81" i="50"/>
  <c r="AM81" i="50"/>
  <c r="AT80" i="50"/>
  <c r="AP80" i="50"/>
  <c r="AM80" i="50"/>
  <c r="AT79" i="50"/>
  <c r="AP79" i="50"/>
  <c r="AM79" i="50"/>
  <c r="AT78" i="50"/>
  <c r="AP78" i="50"/>
  <c r="AM78" i="50"/>
  <c r="AT77" i="50"/>
  <c r="AP77" i="50"/>
  <c r="AM77" i="50"/>
  <c r="AT76" i="50"/>
  <c r="AP76" i="50"/>
  <c r="AM76" i="50"/>
  <c r="AT75" i="50"/>
  <c r="AP75" i="50"/>
  <c r="AM75" i="50"/>
  <c r="AT74" i="50"/>
  <c r="AP74" i="50"/>
  <c r="AM74" i="50"/>
  <c r="AT73" i="50"/>
  <c r="AP73" i="50"/>
  <c r="AM73" i="50"/>
  <c r="AT72" i="50"/>
  <c r="AP72" i="50"/>
  <c r="AM72" i="50"/>
  <c r="AT71" i="50"/>
  <c r="AP71" i="50"/>
  <c r="AM71" i="50"/>
  <c r="AT70" i="50"/>
  <c r="AP70" i="50"/>
  <c r="AM70" i="50"/>
  <c r="AT69" i="50"/>
  <c r="AP69" i="50"/>
  <c r="AM69" i="50"/>
  <c r="AT68" i="50"/>
  <c r="AP68" i="50"/>
  <c r="AM68" i="50"/>
  <c r="AT67" i="50"/>
  <c r="AP67" i="50"/>
  <c r="AM67" i="50"/>
  <c r="AT66" i="50"/>
  <c r="AP66" i="50"/>
  <c r="AM66" i="50"/>
  <c r="AT65" i="50"/>
  <c r="AP65" i="50"/>
  <c r="AM65" i="50"/>
  <c r="AT64" i="50"/>
  <c r="AP64" i="50"/>
  <c r="AM64" i="50"/>
  <c r="AT63" i="50"/>
  <c r="AP63" i="50"/>
  <c r="AM63" i="50"/>
  <c r="AT62" i="50"/>
  <c r="AP62" i="50"/>
  <c r="AM62" i="50"/>
  <c r="AT61" i="50"/>
  <c r="AP61" i="50"/>
  <c r="AM61" i="50"/>
  <c r="AT60" i="50"/>
  <c r="AP60" i="50"/>
  <c r="AM60" i="50"/>
  <c r="AT59" i="50"/>
  <c r="AP59" i="50"/>
  <c r="AM59" i="50"/>
  <c r="AT58" i="50"/>
  <c r="AP58" i="50"/>
  <c r="AM58" i="50"/>
  <c r="AT57" i="50"/>
  <c r="AP57" i="50"/>
  <c r="AM57" i="50"/>
  <c r="AT56" i="50"/>
  <c r="AP56" i="50"/>
  <c r="AM56" i="50"/>
  <c r="AT55" i="50"/>
  <c r="AP55" i="50"/>
  <c r="AM55" i="50"/>
  <c r="I55" i="50"/>
  <c r="H55" i="50"/>
  <c r="G55" i="50"/>
  <c r="AT54" i="50"/>
  <c r="AP54" i="50"/>
  <c r="AM54" i="50"/>
  <c r="I54" i="50"/>
  <c r="H54" i="50"/>
  <c r="H53" i="50" s="1"/>
  <c r="G54" i="50"/>
  <c r="AT53" i="50"/>
  <c r="AP53" i="50"/>
  <c r="AM53" i="50"/>
  <c r="I53" i="50"/>
  <c r="G53" i="50"/>
  <c r="AT52" i="50"/>
  <c r="AP52" i="50"/>
  <c r="AM52" i="50"/>
  <c r="AT51" i="50"/>
  <c r="AP51" i="50"/>
  <c r="AM51" i="50"/>
  <c r="AT50" i="50"/>
  <c r="AP50" i="50"/>
  <c r="AM50" i="50"/>
  <c r="I50" i="50"/>
  <c r="H50" i="50"/>
  <c r="G50" i="50"/>
  <c r="AT49" i="50"/>
  <c r="AP49" i="50"/>
  <c r="AM49" i="50"/>
  <c r="I49" i="50"/>
  <c r="I48" i="50" s="1"/>
  <c r="H49" i="50"/>
  <c r="H48" i="50" s="1"/>
  <c r="G49" i="50"/>
  <c r="AT48" i="50"/>
  <c r="AP48" i="50"/>
  <c r="AM48" i="50"/>
  <c r="G48" i="50"/>
  <c r="AT47" i="50"/>
  <c r="AP47" i="50"/>
  <c r="AM47" i="50"/>
  <c r="AA47" i="50"/>
  <c r="W47" i="50"/>
  <c r="T47" i="50"/>
  <c r="N47" i="50"/>
  <c r="AT46" i="50"/>
  <c r="AP46" i="50"/>
  <c r="AM46" i="50"/>
  <c r="T46" i="50"/>
  <c r="N46" i="50"/>
  <c r="AT45" i="50"/>
  <c r="AP45" i="50"/>
  <c r="AM45" i="50"/>
  <c r="T45" i="50"/>
  <c r="N45" i="50"/>
  <c r="I45" i="50"/>
  <c r="H45" i="50"/>
  <c r="G45" i="50"/>
  <c r="AT44" i="50"/>
  <c r="AP44" i="50"/>
  <c r="AM44" i="50"/>
  <c r="T44" i="50"/>
  <c r="N44" i="50"/>
  <c r="I44" i="50"/>
  <c r="H44" i="50"/>
  <c r="H43" i="50" s="1"/>
  <c r="G44" i="50"/>
  <c r="AT43" i="50"/>
  <c r="AP43" i="50"/>
  <c r="AM43" i="50"/>
  <c r="T43" i="50"/>
  <c r="N43" i="50"/>
  <c r="I43" i="50"/>
  <c r="AT42" i="50"/>
  <c r="AP42" i="50"/>
  <c r="AM42" i="50"/>
  <c r="T42" i="50"/>
  <c r="N42" i="50"/>
  <c r="AT41" i="50"/>
  <c r="AP41" i="50"/>
  <c r="AM41" i="50"/>
  <c r="T41" i="50"/>
  <c r="N41" i="50"/>
  <c r="AT40" i="50"/>
  <c r="AP40" i="50"/>
  <c r="AM40" i="50"/>
  <c r="T40" i="50"/>
  <c r="N40" i="50"/>
  <c r="I40" i="50"/>
  <c r="H40" i="50"/>
  <c r="G40" i="50"/>
  <c r="AT39" i="50"/>
  <c r="AP39" i="50"/>
  <c r="AM39" i="50"/>
  <c r="T39" i="50"/>
  <c r="N39" i="50"/>
  <c r="I39" i="50"/>
  <c r="H39" i="50"/>
  <c r="H38" i="50" s="1"/>
  <c r="G39" i="50"/>
  <c r="AT38" i="50"/>
  <c r="AP38" i="50"/>
  <c r="AM38" i="50"/>
  <c r="T38" i="50"/>
  <c r="N38" i="50"/>
  <c r="I38" i="50"/>
  <c r="G38" i="50"/>
  <c r="AT37" i="50"/>
  <c r="AP37" i="50"/>
  <c r="AM37" i="50"/>
  <c r="T37" i="50"/>
  <c r="N37" i="50"/>
  <c r="AT36" i="50"/>
  <c r="AP36" i="50"/>
  <c r="AM36" i="50"/>
  <c r="T36" i="50"/>
  <c r="N36" i="50"/>
  <c r="AT35" i="50"/>
  <c r="AP35" i="50"/>
  <c r="AM35" i="50"/>
  <c r="T35" i="50"/>
  <c r="N35" i="50"/>
  <c r="I35" i="50"/>
  <c r="H35" i="50"/>
  <c r="G35" i="50"/>
  <c r="AT34" i="50"/>
  <c r="AP34" i="50"/>
  <c r="AM34" i="50"/>
  <c r="T34" i="50"/>
  <c r="I34" i="50"/>
  <c r="H34" i="50"/>
  <c r="G34" i="50"/>
  <c r="AT33" i="50"/>
  <c r="AP33" i="50"/>
  <c r="AM33" i="50"/>
  <c r="T33" i="50"/>
  <c r="I33" i="50"/>
  <c r="H33" i="50"/>
  <c r="G33" i="50"/>
  <c r="AT32" i="50"/>
  <c r="AP32" i="50"/>
  <c r="AM32" i="50"/>
  <c r="T32" i="50"/>
  <c r="AT31" i="50"/>
  <c r="AP31" i="50"/>
  <c r="AM31" i="50"/>
  <c r="T31" i="50"/>
  <c r="AT30" i="50"/>
  <c r="AP30" i="50"/>
  <c r="AM30" i="50"/>
  <c r="T30" i="50"/>
  <c r="I30" i="50"/>
  <c r="H30" i="50"/>
  <c r="G30" i="50"/>
  <c r="AT29" i="50"/>
  <c r="AP29" i="50"/>
  <c r="AM29" i="50"/>
  <c r="T29" i="50"/>
  <c r="I29" i="50"/>
  <c r="H29" i="50"/>
  <c r="G29" i="50"/>
  <c r="AT28" i="50"/>
  <c r="AP28" i="50"/>
  <c r="AM28" i="50"/>
  <c r="T28" i="50"/>
  <c r="I28" i="50"/>
  <c r="I58" i="50" s="1"/>
  <c r="G28" i="50"/>
  <c r="AT27" i="50"/>
  <c r="AP27" i="50"/>
  <c r="AM27" i="50"/>
  <c r="AT26" i="50"/>
  <c r="AP26" i="50"/>
  <c r="AM26" i="50"/>
  <c r="AT25" i="50"/>
  <c r="AP25" i="50"/>
  <c r="AM25" i="50"/>
  <c r="AT24" i="50"/>
  <c r="AP24" i="50"/>
  <c r="AM24" i="50"/>
  <c r="AT23" i="50"/>
  <c r="AP23" i="50"/>
  <c r="AM23" i="50"/>
  <c r="AT22" i="50"/>
  <c r="AP22" i="50"/>
  <c r="AM22" i="50"/>
  <c r="AT21" i="50"/>
  <c r="AP21" i="50"/>
  <c r="AM21" i="50"/>
  <c r="AT20" i="50"/>
  <c r="AP20" i="50"/>
  <c r="AM20" i="50"/>
  <c r="AT19" i="50"/>
  <c r="AP19" i="50"/>
  <c r="AM19" i="50"/>
  <c r="AT18" i="50"/>
  <c r="AP18" i="50"/>
  <c r="AM18" i="50"/>
  <c r="AT17" i="50"/>
  <c r="AP17" i="50"/>
  <c r="AM17" i="50"/>
  <c r="AT16" i="50"/>
  <c r="AP16" i="50"/>
  <c r="AM16" i="50"/>
  <c r="AT15" i="50"/>
  <c r="AP15" i="50"/>
  <c r="AM15" i="50"/>
  <c r="AT14" i="50"/>
  <c r="AP14" i="50"/>
  <c r="AM14" i="50"/>
  <c r="AT13" i="50"/>
  <c r="AP13" i="50"/>
  <c r="AM13" i="50"/>
  <c r="AT12" i="50"/>
  <c r="AP12" i="50"/>
  <c r="AM12" i="50"/>
  <c r="AT11" i="50"/>
  <c r="AP11" i="50"/>
  <c r="AM11" i="50"/>
  <c r="AT10" i="50"/>
  <c r="AP10" i="50"/>
  <c r="AM10" i="50"/>
  <c r="AT9" i="50"/>
  <c r="AP9" i="50"/>
  <c r="AM9" i="50"/>
  <c r="AT8" i="50"/>
  <c r="AP8" i="50"/>
  <c r="AM8" i="50"/>
  <c r="AT7" i="50"/>
  <c r="AP7" i="50"/>
  <c r="AM7" i="50"/>
  <c r="AT6" i="50"/>
  <c r="AP6" i="50"/>
  <c r="AM6" i="50"/>
  <c r="AT5" i="50"/>
  <c r="AP5" i="50"/>
  <c r="AM5" i="50"/>
  <c r="AT4" i="50"/>
  <c r="AP4" i="50"/>
  <c r="AM4" i="50"/>
  <c r="T29" i="49"/>
  <c r="T30" i="49"/>
  <c r="T31" i="49"/>
  <c r="T32" i="49"/>
  <c r="N28" i="49"/>
  <c r="N29" i="49"/>
  <c r="N30" i="49"/>
  <c r="N31" i="49"/>
  <c r="N32" i="49"/>
  <c r="N33" i="49"/>
  <c r="N34" i="49"/>
  <c r="N35" i="49"/>
  <c r="N36" i="49"/>
  <c r="N37" i="49"/>
  <c r="N38" i="49"/>
  <c r="N39" i="49"/>
  <c r="N40" i="49"/>
  <c r="N41" i="49"/>
  <c r="N42" i="49"/>
  <c r="N43" i="49"/>
  <c r="N44" i="49"/>
  <c r="N45" i="49"/>
  <c r="N46" i="49"/>
  <c r="N47" i="49"/>
  <c r="AX105" i="49"/>
  <c r="AW105" i="49"/>
  <c r="AV105" i="49"/>
  <c r="AU105" i="49"/>
  <c r="AS105" i="49"/>
  <c r="AR105" i="49"/>
  <c r="AQ105" i="49"/>
  <c r="AO105" i="49"/>
  <c r="AN105" i="49"/>
  <c r="AP105" i="49" s="1"/>
  <c r="AL105" i="49"/>
  <c r="AK105" i="49"/>
  <c r="AJ105" i="49"/>
  <c r="AI105" i="49"/>
  <c r="AH105" i="49"/>
  <c r="AG105" i="49"/>
  <c r="AF105" i="49"/>
  <c r="AT104" i="49"/>
  <c r="AP104" i="49"/>
  <c r="AM104" i="49"/>
  <c r="AT103" i="49"/>
  <c r="AP103" i="49"/>
  <c r="AM103" i="49"/>
  <c r="AT102" i="49"/>
  <c r="AP102" i="49"/>
  <c r="AM102" i="49"/>
  <c r="AT101" i="49"/>
  <c r="AP101" i="49"/>
  <c r="AM101" i="49"/>
  <c r="AT100" i="49"/>
  <c r="AP100" i="49"/>
  <c r="AM100" i="49"/>
  <c r="AT99" i="49"/>
  <c r="AP99" i="49"/>
  <c r="AM99" i="49"/>
  <c r="AT98" i="49"/>
  <c r="AP98" i="49"/>
  <c r="AM98" i="49"/>
  <c r="AT97" i="49"/>
  <c r="AP97" i="49"/>
  <c r="AM97" i="49"/>
  <c r="AT96" i="49"/>
  <c r="AP96" i="49"/>
  <c r="AM96" i="49"/>
  <c r="AT95" i="49"/>
  <c r="AP95" i="49"/>
  <c r="AM95" i="49"/>
  <c r="AT94" i="49"/>
  <c r="AP94" i="49"/>
  <c r="AM94" i="49"/>
  <c r="AT93" i="49"/>
  <c r="AP93" i="49"/>
  <c r="AM93" i="49"/>
  <c r="AT92" i="49"/>
  <c r="AP92" i="49"/>
  <c r="AM92" i="49"/>
  <c r="AT91" i="49"/>
  <c r="AP91" i="49"/>
  <c r="AM91" i="49"/>
  <c r="AT90" i="49"/>
  <c r="AP90" i="49"/>
  <c r="AM90" i="49"/>
  <c r="AT89" i="49"/>
  <c r="AP89" i="49"/>
  <c r="AM89" i="49"/>
  <c r="AT88" i="49"/>
  <c r="AP88" i="49"/>
  <c r="AM88" i="49"/>
  <c r="AT87" i="49"/>
  <c r="AP87" i="49"/>
  <c r="AM87" i="49"/>
  <c r="AT86" i="49"/>
  <c r="AP86" i="49"/>
  <c r="AM86" i="49"/>
  <c r="AT85" i="49"/>
  <c r="AP85" i="49"/>
  <c r="AM85" i="49"/>
  <c r="AT84" i="49"/>
  <c r="AP84" i="49"/>
  <c r="AM84" i="49"/>
  <c r="AT83" i="49"/>
  <c r="AP83" i="49"/>
  <c r="AM83" i="49"/>
  <c r="AT82" i="49"/>
  <c r="AP82" i="49"/>
  <c r="AM82" i="49"/>
  <c r="AT81" i="49"/>
  <c r="AP81" i="49"/>
  <c r="AM81" i="49"/>
  <c r="AT80" i="49"/>
  <c r="AP80" i="49"/>
  <c r="AM80" i="49"/>
  <c r="AT79" i="49"/>
  <c r="AP79" i="49"/>
  <c r="AM79" i="49"/>
  <c r="AT78" i="49"/>
  <c r="AP78" i="49"/>
  <c r="AM78" i="49"/>
  <c r="AT77" i="49"/>
  <c r="AP77" i="49"/>
  <c r="AM77" i="49"/>
  <c r="AT76" i="49"/>
  <c r="AP76" i="49"/>
  <c r="AM76" i="49"/>
  <c r="AT75" i="49"/>
  <c r="AP75" i="49"/>
  <c r="AM75" i="49"/>
  <c r="AT74" i="49"/>
  <c r="AP74" i="49"/>
  <c r="AM74" i="49"/>
  <c r="AT73" i="49"/>
  <c r="AP73" i="49"/>
  <c r="AM73" i="49"/>
  <c r="AT72" i="49"/>
  <c r="AP72" i="49"/>
  <c r="AM72" i="49"/>
  <c r="AT71" i="49"/>
  <c r="AP71" i="49"/>
  <c r="AM71" i="49"/>
  <c r="AT70" i="49"/>
  <c r="AP70" i="49"/>
  <c r="AM70" i="49"/>
  <c r="AT69" i="49"/>
  <c r="AP69" i="49"/>
  <c r="AM69" i="49"/>
  <c r="AT68" i="49"/>
  <c r="AP68" i="49"/>
  <c r="AM68" i="49"/>
  <c r="AT67" i="49"/>
  <c r="AP67" i="49"/>
  <c r="AM67" i="49"/>
  <c r="AT66" i="49"/>
  <c r="AP66" i="49"/>
  <c r="AM66" i="49"/>
  <c r="AT65" i="49"/>
  <c r="AP65" i="49"/>
  <c r="AM65" i="49"/>
  <c r="AT64" i="49"/>
  <c r="AP64" i="49"/>
  <c r="AM64" i="49"/>
  <c r="AT63" i="49"/>
  <c r="AP63" i="49"/>
  <c r="AM63" i="49"/>
  <c r="AT62" i="49"/>
  <c r="AP62" i="49"/>
  <c r="AM62" i="49"/>
  <c r="AT61" i="49"/>
  <c r="AP61" i="49"/>
  <c r="AM61" i="49"/>
  <c r="AT60" i="49"/>
  <c r="AP60" i="49"/>
  <c r="AM60" i="49"/>
  <c r="AT59" i="49"/>
  <c r="AP59" i="49"/>
  <c r="AM59" i="49"/>
  <c r="AT58" i="49"/>
  <c r="AP58" i="49"/>
  <c r="AM58" i="49"/>
  <c r="AT57" i="49"/>
  <c r="AP57" i="49"/>
  <c r="AM57" i="49"/>
  <c r="AT56" i="49"/>
  <c r="AP56" i="49"/>
  <c r="AM56" i="49"/>
  <c r="AT55" i="49"/>
  <c r="AP55" i="49"/>
  <c r="AM55" i="49"/>
  <c r="I55" i="49"/>
  <c r="H55" i="49"/>
  <c r="G55" i="49"/>
  <c r="AT54" i="49"/>
  <c r="AP54" i="49"/>
  <c r="AM54" i="49"/>
  <c r="I54" i="49"/>
  <c r="H54" i="49"/>
  <c r="H53" i="49" s="1"/>
  <c r="G54" i="49"/>
  <c r="G53" i="49" s="1"/>
  <c r="AT53" i="49"/>
  <c r="AP53" i="49"/>
  <c r="AM53" i="49"/>
  <c r="I53" i="49"/>
  <c r="AT52" i="49"/>
  <c r="AP52" i="49"/>
  <c r="AM52" i="49"/>
  <c r="AT51" i="49"/>
  <c r="AP51" i="49"/>
  <c r="AM51" i="49"/>
  <c r="AT50" i="49"/>
  <c r="AP50" i="49"/>
  <c r="AM50" i="49"/>
  <c r="I50" i="49"/>
  <c r="H50" i="49"/>
  <c r="G50" i="49"/>
  <c r="AT49" i="49"/>
  <c r="AP49" i="49"/>
  <c r="AM49" i="49"/>
  <c r="I49" i="49"/>
  <c r="H49" i="49"/>
  <c r="G49" i="49"/>
  <c r="G48" i="49" s="1"/>
  <c r="AT48" i="49"/>
  <c r="AP48" i="49"/>
  <c r="AM48" i="49"/>
  <c r="I48" i="49"/>
  <c r="AT47" i="49"/>
  <c r="AP47" i="49"/>
  <c r="AM47" i="49"/>
  <c r="AA47" i="49"/>
  <c r="W47" i="49"/>
  <c r="T47" i="49"/>
  <c r="AT46" i="49"/>
  <c r="AP46" i="49"/>
  <c r="AM46" i="49"/>
  <c r="T46" i="49"/>
  <c r="AT45" i="49"/>
  <c r="AP45" i="49"/>
  <c r="AM45" i="49"/>
  <c r="T45" i="49"/>
  <c r="I45" i="49"/>
  <c r="H45" i="49"/>
  <c r="G45" i="49"/>
  <c r="G43" i="49" s="1"/>
  <c r="AT44" i="49"/>
  <c r="AP44" i="49"/>
  <c r="AM44" i="49"/>
  <c r="T44" i="49"/>
  <c r="I44" i="49"/>
  <c r="I43" i="49" s="1"/>
  <c r="H44" i="49"/>
  <c r="G44" i="49"/>
  <c r="AT43" i="49"/>
  <c r="AP43" i="49"/>
  <c r="AM43" i="49"/>
  <c r="T43" i="49"/>
  <c r="H43" i="49"/>
  <c r="AT42" i="49"/>
  <c r="AP42" i="49"/>
  <c r="AM42" i="49"/>
  <c r="T42" i="49"/>
  <c r="AT41" i="49"/>
  <c r="AP41" i="49"/>
  <c r="AM41" i="49"/>
  <c r="T41" i="49"/>
  <c r="AT40" i="49"/>
  <c r="AP40" i="49"/>
  <c r="AM40" i="49"/>
  <c r="T40" i="49"/>
  <c r="I40" i="49"/>
  <c r="H40" i="49"/>
  <c r="G40" i="49"/>
  <c r="AT39" i="49"/>
  <c r="AP39" i="49"/>
  <c r="AM39" i="49"/>
  <c r="T39" i="49"/>
  <c r="I39" i="49"/>
  <c r="H39" i="49"/>
  <c r="H38" i="49" s="1"/>
  <c r="G39" i="49"/>
  <c r="AT38" i="49"/>
  <c r="AP38" i="49"/>
  <c r="AM38" i="49"/>
  <c r="T38" i="49"/>
  <c r="I38" i="49"/>
  <c r="G38" i="49"/>
  <c r="AT37" i="49"/>
  <c r="AP37" i="49"/>
  <c r="AM37" i="49"/>
  <c r="T37" i="49"/>
  <c r="AT36" i="49"/>
  <c r="AP36" i="49"/>
  <c r="AM36" i="49"/>
  <c r="T36" i="49"/>
  <c r="AT35" i="49"/>
  <c r="AP35" i="49"/>
  <c r="AM35" i="49"/>
  <c r="T35" i="49"/>
  <c r="I35" i="49"/>
  <c r="H35" i="49"/>
  <c r="G35" i="49"/>
  <c r="AT34" i="49"/>
  <c r="AP34" i="49"/>
  <c r="AM34" i="49"/>
  <c r="T34" i="49"/>
  <c r="I34" i="49"/>
  <c r="I33" i="49" s="1"/>
  <c r="H34" i="49"/>
  <c r="G34" i="49"/>
  <c r="AT33" i="49"/>
  <c r="AP33" i="49"/>
  <c r="AM33" i="49"/>
  <c r="T33" i="49"/>
  <c r="H33" i="49"/>
  <c r="G33" i="49"/>
  <c r="AT32" i="49"/>
  <c r="AP32" i="49"/>
  <c r="AM32" i="49"/>
  <c r="AT31" i="49"/>
  <c r="AP31" i="49"/>
  <c r="AM31" i="49"/>
  <c r="AT30" i="49"/>
  <c r="AP30" i="49"/>
  <c r="AM30" i="49"/>
  <c r="I30" i="49"/>
  <c r="H30" i="49"/>
  <c r="G30" i="49"/>
  <c r="AT29" i="49"/>
  <c r="AP29" i="49"/>
  <c r="AM29" i="49"/>
  <c r="I29" i="49"/>
  <c r="H29" i="49"/>
  <c r="G29" i="49"/>
  <c r="G59" i="49" s="1"/>
  <c r="AT28" i="49"/>
  <c r="AP28" i="49"/>
  <c r="AM28" i="49"/>
  <c r="T28" i="49"/>
  <c r="I28" i="49"/>
  <c r="AT27" i="49"/>
  <c r="AP27" i="49"/>
  <c r="AM27" i="49"/>
  <c r="AT26" i="49"/>
  <c r="AP26" i="49"/>
  <c r="AM26" i="49"/>
  <c r="AT25" i="49"/>
  <c r="AP25" i="49"/>
  <c r="AM25" i="49"/>
  <c r="AT24" i="49"/>
  <c r="AP24" i="49"/>
  <c r="AM24" i="49"/>
  <c r="AT23" i="49"/>
  <c r="AP23" i="49"/>
  <c r="AM23" i="49"/>
  <c r="AT22" i="49"/>
  <c r="AP22" i="49"/>
  <c r="AM22" i="49"/>
  <c r="AT21" i="49"/>
  <c r="AP21" i="49"/>
  <c r="AM21" i="49"/>
  <c r="AT20" i="49"/>
  <c r="AP20" i="49"/>
  <c r="AM20" i="49"/>
  <c r="AT19" i="49"/>
  <c r="AP19" i="49"/>
  <c r="AM19" i="49"/>
  <c r="AT18" i="49"/>
  <c r="AP18" i="49"/>
  <c r="AM18" i="49"/>
  <c r="AT17" i="49"/>
  <c r="AP17" i="49"/>
  <c r="AM17" i="49"/>
  <c r="AT16" i="49"/>
  <c r="AP16" i="49"/>
  <c r="AM16" i="49"/>
  <c r="AT15" i="49"/>
  <c r="AP15" i="49"/>
  <c r="AM15" i="49"/>
  <c r="AT14" i="49"/>
  <c r="AP14" i="49"/>
  <c r="AM14" i="49"/>
  <c r="AT13" i="49"/>
  <c r="AP13" i="49"/>
  <c r="AM13" i="49"/>
  <c r="AT12" i="49"/>
  <c r="AP12" i="49"/>
  <c r="AM12" i="49"/>
  <c r="AT11" i="49"/>
  <c r="AP11" i="49"/>
  <c r="AM11" i="49"/>
  <c r="AT10" i="49"/>
  <c r="AP10" i="49"/>
  <c r="AM10" i="49"/>
  <c r="AT9" i="49"/>
  <c r="AP9" i="49"/>
  <c r="AM9" i="49"/>
  <c r="AT8" i="49"/>
  <c r="AP8" i="49"/>
  <c r="AM8" i="49"/>
  <c r="AT7" i="49"/>
  <c r="AP7" i="49"/>
  <c r="AM7" i="49"/>
  <c r="AT6" i="49"/>
  <c r="AP6" i="49"/>
  <c r="AM6" i="49"/>
  <c r="AT5" i="49"/>
  <c r="AP5" i="49"/>
  <c r="AM5" i="49"/>
  <c r="AT4" i="49"/>
  <c r="AP4" i="49"/>
  <c r="AM4" i="49"/>
  <c r="AX105" i="38"/>
  <c r="AW105" i="38"/>
  <c r="AV105" i="38"/>
  <c r="AU105" i="38"/>
  <c r="AS105" i="38"/>
  <c r="AR105" i="38"/>
  <c r="AQ105" i="38"/>
  <c r="AO105" i="38"/>
  <c r="AP105" i="38" s="1"/>
  <c r="AN105" i="38"/>
  <c r="AL105" i="38"/>
  <c r="AM105" i="38" s="1"/>
  <c r="AK105" i="38"/>
  <c r="AJ105" i="38"/>
  <c r="AI105" i="38"/>
  <c r="AH105" i="38"/>
  <c r="AG105" i="38"/>
  <c r="AF105" i="38"/>
  <c r="AT104" i="38"/>
  <c r="AP104" i="38"/>
  <c r="AM104" i="38"/>
  <c r="AT103" i="38"/>
  <c r="AP103" i="38"/>
  <c r="AM103" i="38"/>
  <c r="AT102" i="38"/>
  <c r="AP102" i="38"/>
  <c r="AM102" i="38"/>
  <c r="AT101" i="38"/>
  <c r="AP101" i="38"/>
  <c r="AM101" i="38"/>
  <c r="AT100" i="38"/>
  <c r="AP100" i="38"/>
  <c r="AM100" i="38"/>
  <c r="AT99" i="38"/>
  <c r="AP99" i="38"/>
  <c r="AM99" i="38"/>
  <c r="AT98" i="38"/>
  <c r="AP98" i="38"/>
  <c r="AM98" i="38"/>
  <c r="AT97" i="38"/>
  <c r="AP97" i="38"/>
  <c r="AM97" i="38"/>
  <c r="AT96" i="38"/>
  <c r="AP96" i="38"/>
  <c r="AM96" i="38"/>
  <c r="AT95" i="38"/>
  <c r="AP95" i="38"/>
  <c r="AM95" i="38"/>
  <c r="AT94" i="38"/>
  <c r="AP94" i="38"/>
  <c r="AM94" i="38"/>
  <c r="AT93" i="38"/>
  <c r="AP93" i="38"/>
  <c r="AM93" i="38"/>
  <c r="AT92" i="38"/>
  <c r="AP92" i="38"/>
  <c r="AM92" i="38"/>
  <c r="AT91" i="38"/>
  <c r="AP91" i="38"/>
  <c r="AM91" i="38"/>
  <c r="AT90" i="38"/>
  <c r="AP90" i="38"/>
  <c r="AM90" i="38"/>
  <c r="AT89" i="38"/>
  <c r="AP89" i="38"/>
  <c r="AM89" i="38"/>
  <c r="AT88" i="38"/>
  <c r="AP88" i="38"/>
  <c r="AM88" i="38"/>
  <c r="AT87" i="38"/>
  <c r="AP87" i="38"/>
  <c r="AM87" i="38"/>
  <c r="AT86" i="38"/>
  <c r="AP86" i="38"/>
  <c r="AM86" i="38"/>
  <c r="AT85" i="38"/>
  <c r="AP85" i="38"/>
  <c r="AM85" i="38"/>
  <c r="AT84" i="38"/>
  <c r="AP84" i="38"/>
  <c r="AM84" i="38"/>
  <c r="AT83" i="38"/>
  <c r="AP83" i="38"/>
  <c r="AM83" i="38"/>
  <c r="AT82" i="38"/>
  <c r="AP82" i="38"/>
  <c r="AM82" i="38"/>
  <c r="AT81" i="38"/>
  <c r="AP81" i="38"/>
  <c r="AM81" i="38"/>
  <c r="AT80" i="38"/>
  <c r="AP80" i="38"/>
  <c r="AM80" i="38"/>
  <c r="AT79" i="38"/>
  <c r="AP79" i="38"/>
  <c r="AM79" i="38"/>
  <c r="AT78" i="38"/>
  <c r="AP78" i="38"/>
  <c r="AM78" i="38"/>
  <c r="AT77" i="38"/>
  <c r="AP77" i="38"/>
  <c r="AM77" i="38"/>
  <c r="AT76" i="38"/>
  <c r="AP76" i="38"/>
  <c r="AM76" i="38"/>
  <c r="AT75" i="38"/>
  <c r="AP75" i="38"/>
  <c r="AM75" i="38"/>
  <c r="AT74" i="38"/>
  <c r="AP74" i="38"/>
  <c r="AM74" i="38"/>
  <c r="AT73" i="38"/>
  <c r="AP73" i="38"/>
  <c r="AM73" i="38"/>
  <c r="AT72" i="38"/>
  <c r="AP72" i="38"/>
  <c r="AM72" i="38"/>
  <c r="AT71" i="38"/>
  <c r="AP71" i="38"/>
  <c r="AM71" i="38"/>
  <c r="AT70" i="38"/>
  <c r="AP70" i="38"/>
  <c r="AM70" i="38"/>
  <c r="AT69" i="38"/>
  <c r="AP69" i="38"/>
  <c r="AM69" i="38"/>
  <c r="AT68" i="38"/>
  <c r="AP68" i="38"/>
  <c r="AM68" i="38"/>
  <c r="AT67" i="38"/>
  <c r="AP67" i="38"/>
  <c r="AM67" i="38"/>
  <c r="AT66" i="38"/>
  <c r="AP66" i="38"/>
  <c r="AM66" i="38"/>
  <c r="AT65" i="38"/>
  <c r="AP65" i="38"/>
  <c r="AM65" i="38"/>
  <c r="AT64" i="38"/>
  <c r="AP64" i="38"/>
  <c r="AM64" i="38"/>
  <c r="AT63" i="38"/>
  <c r="AP63" i="38"/>
  <c r="AM63" i="38"/>
  <c r="AT62" i="38"/>
  <c r="AP62" i="38"/>
  <c r="AM62" i="38"/>
  <c r="AT61" i="38"/>
  <c r="AP61" i="38"/>
  <c r="AM61" i="38"/>
  <c r="AT60" i="38"/>
  <c r="AP60" i="38"/>
  <c r="AM60" i="38"/>
  <c r="AT59" i="38"/>
  <c r="AP59" i="38"/>
  <c r="AM59" i="38"/>
  <c r="AT58" i="38"/>
  <c r="AP58" i="38"/>
  <c r="AM58" i="38"/>
  <c r="AT57" i="38"/>
  <c r="AP57" i="38"/>
  <c r="AM57" i="38"/>
  <c r="AT56" i="38"/>
  <c r="AP56" i="38"/>
  <c r="AM56" i="38"/>
  <c r="AT55" i="38"/>
  <c r="AP55" i="38"/>
  <c r="AM55" i="38"/>
  <c r="AT54" i="38"/>
  <c r="AP54" i="38"/>
  <c r="AM54" i="38"/>
  <c r="AT53" i="38"/>
  <c r="AP53" i="38"/>
  <c r="AM53" i="38"/>
  <c r="AT52" i="38"/>
  <c r="AP52" i="38"/>
  <c r="AM52" i="38"/>
  <c r="AT51" i="38"/>
  <c r="AP51" i="38"/>
  <c r="AM51" i="38"/>
  <c r="AT50" i="38"/>
  <c r="AP50" i="38"/>
  <c r="AM50" i="38"/>
  <c r="AT49" i="38"/>
  <c r="AP49" i="38"/>
  <c r="AM49" i="38"/>
  <c r="AT48" i="38"/>
  <c r="AP48" i="38"/>
  <c r="AM48" i="38"/>
  <c r="AT47" i="38"/>
  <c r="AP47" i="38"/>
  <c r="AM47" i="38"/>
  <c r="AT46" i="38"/>
  <c r="AP46" i="38"/>
  <c r="AM46" i="38"/>
  <c r="AT45" i="38"/>
  <c r="AP45" i="38"/>
  <c r="AM45" i="38"/>
  <c r="AT44" i="38"/>
  <c r="AP44" i="38"/>
  <c r="AM44" i="38"/>
  <c r="AT43" i="38"/>
  <c r="AP43" i="38"/>
  <c r="AM43" i="38"/>
  <c r="AT42" i="38"/>
  <c r="AP42" i="38"/>
  <c r="AM42" i="38"/>
  <c r="AT41" i="38"/>
  <c r="AP41" i="38"/>
  <c r="AM41" i="38"/>
  <c r="AT40" i="38"/>
  <c r="AP40" i="38"/>
  <c r="AM40" i="38"/>
  <c r="AT39" i="38"/>
  <c r="AP39" i="38"/>
  <c r="AM39" i="38"/>
  <c r="AT38" i="38"/>
  <c r="AP38" i="38"/>
  <c r="AM38" i="38"/>
  <c r="AT37" i="38"/>
  <c r="AP37" i="38"/>
  <c r="AM37" i="38"/>
  <c r="AT36" i="38"/>
  <c r="AP36" i="38"/>
  <c r="AM36" i="38"/>
  <c r="AT35" i="38"/>
  <c r="AP35" i="38"/>
  <c r="AM35" i="38"/>
  <c r="AT34" i="38"/>
  <c r="AP34" i="38"/>
  <c r="AM34" i="38"/>
  <c r="AT33" i="38"/>
  <c r="AP33" i="38"/>
  <c r="AM33" i="38"/>
  <c r="AT32" i="38"/>
  <c r="AP32" i="38"/>
  <c r="AM32" i="38"/>
  <c r="AT31" i="38"/>
  <c r="AP31" i="38"/>
  <c r="AM31" i="38"/>
  <c r="AT30" i="38"/>
  <c r="AP30" i="38"/>
  <c r="AM30" i="38"/>
  <c r="AT29" i="38"/>
  <c r="AP29" i="38"/>
  <c r="AM29" i="38"/>
  <c r="AT28" i="38"/>
  <c r="AP28" i="38"/>
  <c r="AM28" i="38"/>
  <c r="AT27" i="38"/>
  <c r="AP27" i="38"/>
  <c r="AM27" i="38"/>
  <c r="AT26" i="38"/>
  <c r="AP26" i="38"/>
  <c r="AM26" i="38"/>
  <c r="AT25" i="38"/>
  <c r="AP25" i="38"/>
  <c r="AM25" i="38"/>
  <c r="AT24" i="38"/>
  <c r="AP24" i="38"/>
  <c r="AM24" i="38"/>
  <c r="AT23" i="38"/>
  <c r="AP23" i="38"/>
  <c r="AM23" i="38"/>
  <c r="AT22" i="38"/>
  <c r="AP22" i="38"/>
  <c r="AM22" i="38"/>
  <c r="AT21" i="38"/>
  <c r="AP21" i="38"/>
  <c r="AM21" i="38"/>
  <c r="AT20" i="38"/>
  <c r="AP20" i="38"/>
  <c r="AM20" i="38"/>
  <c r="AT19" i="38"/>
  <c r="AP19" i="38"/>
  <c r="AM19" i="38"/>
  <c r="AT18" i="38"/>
  <c r="AP18" i="38"/>
  <c r="AM18" i="38"/>
  <c r="AT17" i="38"/>
  <c r="AP17" i="38"/>
  <c r="AM17" i="38"/>
  <c r="AT16" i="38"/>
  <c r="AP16" i="38"/>
  <c r="AM16" i="38"/>
  <c r="AT15" i="38"/>
  <c r="AP15" i="38"/>
  <c r="AM15" i="38"/>
  <c r="AT14" i="38"/>
  <c r="AP14" i="38"/>
  <c r="AM14" i="38"/>
  <c r="AT13" i="38"/>
  <c r="AP13" i="38"/>
  <c r="AM13" i="38"/>
  <c r="AT12" i="38"/>
  <c r="AP12" i="38"/>
  <c r="AM12" i="38"/>
  <c r="AT11" i="38"/>
  <c r="AP11" i="38"/>
  <c r="AM11" i="38"/>
  <c r="AT10" i="38"/>
  <c r="AP10" i="38"/>
  <c r="AM10" i="38"/>
  <c r="AT9" i="38"/>
  <c r="AP9" i="38"/>
  <c r="AM9" i="38"/>
  <c r="AT8" i="38"/>
  <c r="AP8" i="38"/>
  <c r="AM8" i="38"/>
  <c r="AT7" i="38"/>
  <c r="AP7" i="38"/>
  <c r="AM7" i="38"/>
  <c r="AT6" i="38"/>
  <c r="AP6" i="38"/>
  <c r="AM6" i="38"/>
  <c r="AT5" i="38"/>
  <c r="AP5" i="38"/>
  <c r="AM5" i="38"/>
  <c r="AT4" i="38"/>
  <c r="AP4" i="38"/>
  <c r="AM4" i="38"/>
  <c r="AX105" i="37"/>
  <c r="AW105" i="37"/>
  <c r="AV105" i="37"/>
  <c r="AU105" i="37"/>
  <c r="AS105" i="37"/>
  <c r="AT105" i="37" s="1"/>
  <c r="AR105" i="37"/>
  <c r="AQ105" i="37"/>
  <c r="AO105" i="37"/>
  <c r="AN105" i="37"/>
  <c r="AP105" i="37" s="1"/>
  <c r="AL105" i="37"/>
  <c r="AM105" i="37" s="1"/>
  <c r="AK105" i="37"/>
  <c r="AJ105" i="37"/>
  <c r="AI105" i="37"/>
  <c r="AH105" i="37"/>
  <c r="AG105" i="37"/>
  <c r="AF105" i="37"/>
  <c r="AT104" i="37"/>
  <c r="AP104" i="37"/>
  <c r="AM104" i="37"/>
  <c r="AT103" i="37"/>
  <c r="AP103" i="37"/>
  <c r="AM103" i="37"/>
  <c r="AT102" i="37"/>
  <c r="AP102" i="37"/>
  <c r="AM102" i="37"/>
  <c r="AT101" i="37"/>
  <c r="AP101" i="37"/>
  <c r="AM101" i="37"/>
  <c r="AT100" i="37"/>
  <c r="AP100" i="37"/>
  <c r="AM100" i="37"/>
  <c r="AT99" i="37"/>
  <c r="AP99" i="37"/>
  <c r="AM99" i="37"/>
  <c r="AT98" i="37"/>
  <c r="AP98" i="37"/>
  <c r="AM98" i="37"/>
  <c r="AT97" i="37"/>
  <c r="AP97" i="37"/>
  <c r="AM97" i="37"/>
  <c r="AT96" i="37"/>
  <c r="AP96" i="37"/>
  <c r="AM96" i="37"/>
  <c r="AT95" i="37"/>
  <c r="AP95" i="37"/>
  <c r="AM95" i="37"/>
  <c r="AT94" i="37"/>
  <c r="AP94" i="37"/>
  <c r="AM94" i="37"/>
  <c r="AT93" i="37"/>
  <c r="AP93" i="37"/>
  <c r="AM93" i="37"/>
  <c r="AT92" i="37"/>
  <c r="AP92" i="37"/>
  <c r="AM92" i="37"/>
  <c r="AT91" i="37"/>
  <c r="AP91" i="37"/>
  <c r="AM91" i="37"/>
  <c r="AT90" i="37"/>
  <c r="AP90" i="37"/>
  <c r="AM90" i="37"/>
  <c r="AT89" i="37"/>
  <c r="AP89" i="37"/>
  <c r="AM89" i="37"/>
  <c r="AT88" i="37"/>
  <c r="AP88" i="37"/>
  <c r="AM88" i="37"/>
  <c r="AT87" i="37"/>
  <c r="AP87" i="37"/>
  <c r="AM87" i="37"/>
  <c r="AT86" i="37"/>
  <c r="AP86" i="37"/>
  <c r="AM86" i="37"/>
  <c r="AT85" i="37"/>
  <c r="AP85" i="37"/>
  <c r="AM85" i="37"/>
  <c r="AT84" i="37"/>
  <c r="AP84" i="37"/>
  <c r="AM84" i="37"/>
  <c r="AT83" i="37"/>
  <c r="AP83" i="37"/>
  <c r="AM83" i="37"/>
  <c r="AT82" i="37"/>
  <c r="AP82" i="37"/>
  <c r="AM82" i="37"/>
  <c r="AT81" i="37"/>
  <c r="AP81" i="37"/>
  <c r="AM81" i="37"/>
  <c r="AT80" i="37"/>
  <c r="AP80" i="37"/>
  <c r="AM80" i="37"/>
  <c r="AT79" i="37"/>
  <c r="AP79" i="37"/>
  <c r="AM79" i="37"/>
  <c r="AT78" i="37"/>
  <c r="AP78" i="37"/>
  <c r="AM78" i="37"/>
  <c r="AT77" i="37"/>
  <c r="AP77" i="37"/>
  <c r="AM77" i="37"/>
  <c r="AT76" i="37"/>
  <c r="AP76" i="37"/>
  <c r="AM76" i="37"/>
  <c r="AT75" i="37"/>
  <c r="AP75" i="37"/>
  <c r="AM75" i="37"/>
  <c r="AT74" i="37"/>
  <c r="AP74" i="37"/>
  <c r="AM74" i="37"/>
  <c r="AT73" i="37"/>
  <c r="AP73" i="37"/>
  <c r="AM73" i="37"/>
  <c r="AT72" i="37"/>
  <c r="AP72" i="37"/>
  <c r="AM72" i="37"/>
  <c r="AT71" i="37"/>
  <c r="AP71" i="37"/>
  <c r="AM71" i="37"/>
  <c r="AT70" i="37"/>
  <c r="AP70" i="37"/>
  <c r="AM70" i="37"/>
  <c r="AT69" i="37"/>
  <c r="AP69" i="37"/>
  <c r="AM69" i="37"/>
  <c r="AT68" i="37"/>
  <c r="AP68" i="37"/>
  <c r="AM68" i="37"/>
  <c r="AT67" i="37"/>
  <c r="AP67" i="37"/>
  <c r="AM67" i="37"/>
  <c r="AT66" i="37"/>
  <c r="AP66" i="37"/>
  <c r="AM66" i="37"/>
  <c r="AT65" i="37"/>
  <c r="AP65" i="37"/>
  <c r="AM65" i="37"/>
  <c r="AT64" i="37"/>
  <c r="AP64" i="37"/>
  <c r="AM64" i="37"/>
  <c r="AT63" i="37"/>
  <c r="AP63" i="37"/>
  <c r="AM63" i="37"/>
  <c r="AT62" i="37"/>
  <c r="AP62" i="37"/>
  <c r="AM62" i="37"/>
  <c r="AT61" i="37"/>
  <c r="AP61" i="37"/>
  <c r="AM61" i="37"/>
  <c r="AT60" i="37"/>
  <c r="AP60" i="37"/>
  <c r="AM60" i="37"/>
  <c r="AT59" i="37"/>
  <c r="AP59" i="37"/>
  <c r="AM59" i="37"/>
  <c r="AT58" i="37"/>
  <c r="AP58" i="37"/>
  <c r="AM58" i="37"/>
  <c r="AT57" i="37"/>
  <c r="AP57" i="37"/>
  <c r="AM57" i="37"/>
  <c r="AT56" i="37"/>
  <c r="AP56" i="37"/>
  <c r="AM56" i="37"/>
  <c r="AT55" i="37"/>
  <c r="AP55" i="37"/>
  <c r="AM55" i="37"/>
  <c r="AT54" i="37"/>
  <c r="AP54" i="37"/>
  <c r="AM54" i="37"/>
  <c r="AT53" i="37"/>
  <c r="AP53" i="37"/>
  <c r="AM53" i="37"/>
  <c r="AT52" i="37"/>
  <c r="AP52" i="37"/>
  <c r="AM52" i="37"/>
  <c r="AT51" i="37"/>
  <c r="AP51" i="37"/>
  <c r="AM51" i="37"/>
  <c r="AT50" i="37"/>
  <c r="AP50" i="37"/>
  <c r="AM50" i="37"/>
  <c r="AT49" i="37"/>
  <c r="AP49" i="37"/>
  <c r="AM49" i="37"/>
  <c r="AT48" i="37"/>
  <c r="AP48" i="37"/>
  <c r="AM48" i="37"/>
  <c r="AT47" i="37"/>
  <c r="AP47" i="37"/>
  <c r="AM47" i="37"/>
  <c r="AT46" i="37"/>
  <c r="AP46" i="37"/>
  <c r="AM46" i="37"/>
  <c r="AT45" i="37"/>
  <c r="AP45" i="37"/>
  <c r="AM45" i="37"/>
  <c r="AT44" i="37"/>
  <c r="AP44" i="37"/>
  <c r="AM44" i="37"/>
  <c r="AT43" i="37"/>
  <c r="AP43" i="37"/>
  <c r="AM43" i="37"/>
  <c r="AT42" i="37"/>
  <c r="AP42" i="37"/>
  <c r="AM42" i="37"/>
  <c r="AT41" i="37"/>
  <c r="AP41" i="37"/>
  <c r="AM41" i="37"/>
  <c r="AT40" i="37"/>
  <c r="AP40" i="37"/>
  <c r="AM40" i="37"/>
  <c r="AT39" i="37"/>
  <c r="AP39" i="37"/>
  <c r="AM39" i="37"/>
  <c r="AT38" i="37"/>
  <c r="AP38" i="37"/>
  <c r="AM38" i="37"/>
  <c r="AT37" i="37"/>
  <c r="AP37" i="37"/>
  <c r="AM37" i="37"/>
  <c r="AT36" i="37"/>
  <c r="AP36" i="37"/>
  <c r="AM36" i="37"/>
  <c r="AT35" i="37"/>
  <c r="AP35" i="37"/>
  <c r="AM35" i="37"/>
  <c r="AT34" i="37"/>
  <c r="AP34" i="37"/>
  <c r="AM34" i="37"/>
  <c r="AT33" i="37"/>
  <c r="AP33" i="37"/>
  <c r="AM33" i="37"/>
  <c r="AT32" i="37"/>
  <c r="AP32" i="37"/>
  <c r="AM32" i="37"/>
  <c r="AT31" i="37"/>
  <c r="AP31" i="37"/>
  <c r="AM31" i="37"/>
  <c r="AT30" i="37"/>
  <c r="AP30" i="37"/>
  <c r="AM30" i="37"/>
  <c r="AT29" i="37"/>
  <c r="AP29" i="37"/>
  <c r="AM29" i="37"/>
  <c r="AT28" i="37"/>
  <c r="AP28" i="37"/>
  <c r="AM28" i="37"/>
  <c r="AT27" i="37"/>
  <c r="AP27" i="37"/>
  <c r="AM27" i="37"/>
  <c r="AT26" i="37"/>
  <c r="AP26" i="37"/>
  <c r="AM26" i="37"/>
  <c r="AT25" i="37"/>
  <c r="AP25" i="37"/>
  <c r="AM25" i="37"/>
  <c r="AT24" i="37"/>
  <c r="AP24" i="37"/>
  <c r="AM24" i="37"/>
  <c r="AT23" i="37"/>
  <c r="AP23" i="37"/>
  <c r="AM23" i="37"/>
  <c r="AT22" i="37"/>
  <c r="AP22" i="37"/>
  <c r="AM22" i="37"/>
  <c r="AT21" i="37"/>
  <c r="AP21" i="37"/>
  <c r="AM21" i="37"/>
  <c r="AT20" i="37"/>
  <c r="AP20" i="37"/>
  <c r="AM20" i="37"/>
  <c r="AT19" i="37"/>
  <c r="AP19" i="37"/>
  <c r="AM19" i="37"/>
  <c r="AT18" i="37"/>
  <c r="AP18" i="37"/>
  <c r="AM18" i="37"/>
  <c r="AT17" i="37"/>
  <c r="AP17" i="37"/>
  <c r="AM17" i="37"/>
  <c r="AT16" i="37"/>
  <c r="AP16" i="37"/>
  <c r="AM16" i="37"/>
  <c r="AT15" i="37"/>
  <c r="AP15" i="37"/>
  <c r="AM15" i="37"/>
  <c r="AT14" i="37"/>
  <c r="AP14" i="37"/>
  <c r="AM14" i="37"/>
  <c r="AT13" i="37"/>
  <c r="AP13" i="37"/>
  <c r="AM13" i="37"/>
  <c r="AT12" i="37"/>
  <c r="AP12" i="37"/>
  <c r="AM12" i="37"/>
  <c r="AT11" i="37"/>
  <c r="AP11" i="37"/>
  <c r="AM11" i="37"/>
  <c r="AT10" i="37"/>
  <c r="AP10" i="37"/>
  <c r="AM10" i="37"/>
  <c r="AT9" i="37"/>
  <c r="AP9" i="37"/>
  <c r="AM9" i="37"/>
  <c r="AT8" i="37"/>
  <c r="AP8" i="37"/>
  <c r="AM8" i="37"/>
  <c r="AT7" i="37"/>
  <c r="AP7" i="37"/>
  <c r="AM7" i="37"/>
  <c r="AT6" i="37"/>
  <c r="AP6" i="37"/>
  <c r="AM6" i="37"/>
  <c r="AT5" i="37"/>
  <c r="AP5" i="37"/>
  <c r="AM5" i="37"/>
  <c r="AT4" i="37"/>
  <c r="AP4" i="37"/>
  <c r="AM4" i="37"/>
  <c r="AX105" i="36"/>
  <c r="AW105" i="36"/>
  <c r="AV105" i="36"/>
  <c r="AU105" i="36"/>
  <c r="AS105" i="36"/>
  <c r="AR105" i="36"/>
  <c r="AQ105" i="36"/>
  <c r="AO105" i="36"/>
  <c r="AN105" i="36"/>
  <c r="AP105" i="36" s="1"/>
  <c r="AL105" i="36"/>
  <c r="AK105" i="36"/>
  <c r="AM105" i="36" s="1"/>
  <c r="AJ105" i="36"/>
  <c r="AI105" i="36"/>
  <c r="AH105" i="36"/>
  <c r="AG105" i="36"/>
  <c r="AF105" i="36"/>
  <c r="AT104" i="36"/>
  <c r="AP104" i="36"/>
  <c r="AM104" i="36"/>
  <c r="AT103" i="36"/>
  <c r="AP103" i="36"/>
  <c r="AM103" i="36"/>
  <c r="AT102" i="36"/>
  <c r="AP102" i="36"/>
  <c r="AM102" i="36"/>
  <c r="AT101" i="36"/>
  <c r="AP101" i="36"/>
  <c r="AM101" i="36"/>
  <c r="AT100" i="36"/>
  <c r="AP100" i="36"/>
  <c r="AM100" i="36"/>
  <c r="AT99" i="36"/>
  <c r="AP99" i="36"/>
  <c r="AM99" i="36"/>
  <c r="AT98" i="36"/>
  <c r="AP98" i="36"/>
  <c r="AM98" i="36"/>
  <c r="AT97" i="36"/>
  <c r="AP97" i="36"/>
  <c r="AM97" i="36"/>
  <c r="AT96" i="36"/>
  <c r="AP96" i="36"/>
  <c r="AM96" i="36"/>
  <c r="AT95" i="36"/>
  <c r="AP95" i="36"/>
  <c r="AM95" i="36"/>
  <c r="AT94" i="36"/>
  <c r="AP94" i="36"/>
  <c r="AM94" i="36"/>
  <c r="AT93" i="36"/>
  <c r="AP93" i="36"/>
  <c r="AM93" i="36"/>
  <c r="AT92" i="36"/>
  <c r="AP92" i="36"/>
  <c r="AM92" i="36"/>
  <c r="AT91" i="36"/>
  <c r="AP91" i="36"/>
  <c r="AM91" i="36"/>
  <c r="AT90" i="36"/>
  <c r="AP90" i="36"/>
  <c r="AM90" i="36"/>
  <c r="AT89" i="36"/>
  <c r="AP89" i="36"/>
  <c r="AM89" i="36"/>
  <c r="AT88" i="36"/>
  <c r="AP88" i="36"/>
  <c r="AM88" i="36"/>
  <c r="AT87" i="36"/>
  <c r="AP87" i="36"/>
  <c r="AM87" i="36"/>
  <c r="AT86" i="36"/>
  <c r="AP86" i="36"/>
  <c r="AM86" i="36"/>
  <c r="AT85" i="36"/>
  <c r="AP85" i="36"/>
  <c r="AM85" i="36"/>
  <c r="AT84" i="36"/>
  <c r="AP84" i="36"/>
  <c r="AM84" i="36"/>
  <c r="AT83" i="36"/>
  <c r="AP83" i="36"/>
  <c r="AM83" i="36"/>
  <c r="AT82" i="36"/>
  <c r="AP82" i="36"/>
  <c r="AM82" i="36"/>
  <c r="AT81" i="36"/>
  <c r="AP81" i="36"/>
  <c r="AM81" i="36"/>
  <c r="AT80" i="36"/>
  <c r="AP80" i="36"/>
  <c r="AM80" i="36"/>
  <c r="AT79" i="36"/>
  <c r="AP79" i="36"/>
  <c r="AM79" i="36"/>
  <c r="AT78" i="36"/>
  <c r="AP78" i="36"/>
  <c r="AM78" i="36"/>
  <c r="AT77" i="36"/>
  <c r="AP77" i="36"/>
  <c r="AM77" i="36"/>
  <c r="AT76" i="36"/>
  <c r="AP76" i="36"/>
  <c r="AM76" i="36"/>
  <c r="AT75" i="36"/>
  <c r="AP75" i="36"/>
  <c r="AM75" i="36"/>
  <c r="AT74" i="36"/>
  <c r="AP74" i="36"/>
  <c r="AM74" i="36"/>
  <c r="AT73" i="36"/>
  <c r="AP73" i="36"/>
  <c r="AM73" i="36"/>
  <c r="AT72" i="36"/>
  <c r="AP72" i="36"/>
  <c r="AM72" i="36"/>
  <c r="AT71" i="36"/>
  <c r="AP71" i="36"/>
  <c r="AM71" i="36"/>
  <c r="AT70" i="36"/>
  <c r="AP70" i="36"/>
  <c r="AM70" i="36"/>
  <c r="AT69" i="36"/>
  <c r="AP69" i="36"/>
  <c r="AM69" i="36"/>
  <c r="AT68" i="36"/>
  <c r="AP68" i="36"/>
  <c r="AM68" i="36"/>
  <c r="AT67" i="36"/>
  <c r="AP67" i="36"/>
  <c r="AM67" i="36"/>
  <c r="AT66" i="36"/>
  <c r="AP66" i="36"/>
  <c r="AM66" i="36"/>
  <c r="AT65" i="36"/>
  <c r="AP65" i="36"/>
  <c r="AM65" i="36"/>
  <c r="AT64" i="36"/>
  <c r="AP64" i="36"/>
  <c r="AM64" i="36"/>
  <c r="AT63" i="36"/>
  <c r="AP63" i="36"/>
  <c r="AM63" i="36"/>
  <c r="AT62" i="36"/>
  <c r="AP62" i="36"/>
  <c r="AM62" i="36"/>
  <c r="AT61" i="36"/>
  <c r="AP61" i="36"/>
  <c r="AM61" i="36"/>
  <c r="AT60" i="36"/>
  <c r="AP60" i="36"/>
  <c r="AM60" i="36"/>
  <c r="AT59" i="36"/>
  <c r="AP59" i="36"/>
  <c r="AM59" i="36"/>
  <c r="AT58" i="36"/>
  <c r="AP58" i="36"/>
  <c r="AM58" i="36"/>
  <c r="AT57" i="36"/>
  <c r="AP57" i="36"/>
  <c r="AM57" i="36"/>
  <c r="AT56" i="36"/>
  <c r="AP56" i="36"/>
  <c r="AM56" i="36"/>
  <c r="AT55" i="36"/>
  <c r="AP55" i="36"/>
  <c r="AM55" i="36"/>
  <c r="AT54" i="36"/>
  <c r="AP54" i="36"/>
  <c r="AM54" i="36"/>
  <c r="AT53" i="36"/>
  <c r="AP53" i="36"/>
  <c r="AM53" i="36"/>
  <c r="AT52" i="36"/>
  <c r="AP52" i="36"/>
  <c r="AM52" i="36"/>
  <c r="AT51" i="36"/>
  <c r="AP51" i="36"/>
  <c r="AM51" i="36"/>
  <c r="AT50" i="36"/>
  <c r="AP50" i="36"/>
  <c r="AM50" i="36"/>
  <c r="AT49" i="36"/>
  <c r="AP49" i="36"/>
  <c r="AM49" i="36"/>
  <c r="AT48" i="36"/>
  <c r="AP48" i="36"/>
  <c r="AM48" i="36"/>
  <c r="AT47" i="36"/>
  <c r="AP47" i="36"/>
  <c r="AM47" i="36"/>
  <c r="AT46" i="36"/>
  <c r="AP46" i="36"/>
  <c r="AM46" i="36"/>
  <c r="AT45" i="36"/>
  <c r="AP45" i="36"/>
  <c r="AM45" i="36"/>
  <c r="AT44" i="36"/>
  <c r="AP44" i="36"/>
  <c r="AM44" i="36"/>
  <c r="AT43" i="36"/>
  <c r="AP43" i="36"/>
  <c r="AM43" i="36"/>
  <c r="AT42" i="36"/>
  <c r="AP42" i="36"/>
  <c r="AM42" i="36"/>
  <c r="AT41" i="36"/>
  <c r="AP41" i="36"/>
  <c r="AM41" i="36"/>
  <c r="AT40" i="36"/>
  <c r="AP40" i="36"/>
  <c r="AM40" i="36"/>
  <c r="AT39" i="36"/>
  <c r="AP39" i="36"/>
  <c r="AM39" i="36"/>
  <c r="AT38" i="36"/>
  <c r="AP38" i="36"/>
  <c r="AM38" i="36"/>
  <c r="AT37" i="36"/>
  <c r="AP37" i="36"/>
  <c r="AM37" i="36"/>
  <c r="AT36" i="36"/>
  <c r="AP36" i="36"/>
  <c r="AM36" i="36"/>
  <c r="AT35" i="36"/>
  <c r="AP35" i="36"/>
  <c r="AM35" i="36"/>
  <c r="AT34" i="36"/>
  <c r="AP34" i="36"/>
  <c r="AM34" i="36"/>
  <c r="AT33" i="36"/>
  <c r="AP33" i="36"/>
  <c r="AM33" i="36"/>
  <c r="AT32" i="36"/>
  <c r="AP32" i="36"/>
  <c r="AM32" i="36"/>
  <c r="AT31" i="36"/>
  <c r="AP31" i="36"/>
  <c r="AM31" i="36"/>
  <c r="AT30" i="36"/>
  <c r="AP30" i="36"/>
  <c r="AM30" i="36"/>
  <c r="AT29" i="36"/>
  <c r="AP29" i="36"/>
  <c r="AM29" i="36"/>
  <c r="AT28" i="36"/>
  <c r="AP28" i="36"/>
  <c r="AM28" i="36"/>
  <c r="AT27" i="36"/>
  <c r="AP27" i="36"/>
  <c r="AM27" i="36"/>
  <c r="AT26" i="36"/>
  <c r="AP26" i="36"/>
  <c r="AM26" i="36"/>
  <c r="AT25" i="36"/>
  <c r="AP25" i="36"/>
  <c r="AM25" i="36"/>
  <c r="AT24" i="36"/>
  <c r="AP24" i="36"/>
  <c r="AM24" i="36"/>
  <c r="AT23" i="36"/>
  <c r="AP23" i="36"/>
  <c r="AM23" i="36"/>
  <c r="AT22" i="36"/>
  <c r="AP22" i="36"/>
  <c r="AM22" i="36"/>
  <c r="AT21" i="36"/>
  <c r="AP21" i="36"/>
  <c r="AM21" i="36"/>
  <c r="AT20" i="36"/>
  <c r="AP20" i="36"/>
  <c r="AM20" i="36"/>
  <c r="AT19" i="36"/>
  <c r="AP19" i="36"/>
  <c r="AM19" i="36"/>
  <c r="AT18" i="36"/>
  <c r="AP18" i="36"/>
  <c r="AM18" i="36"/>
  <c r="AT17" i="36"/>
  <c r="AP17" i="36"/>
  <c r="AM17" i="36"/>
  <c r="AT16" i="36"/>
  <c r="AP16" i="36"/>
  <c r="AM16" i="36"/>
  <c r="AT15" i="36"/>
  <c r="AP15" i="36"/>
  <c r="AM15" i="36"/>
  <c r="AT14" i="36"/>
  <c r="AP14" i="36"/>
  <c r="AM14" i="36"/>
  <c r="AT13" i="36"/>
  <c r="AP13" i="36"/>
  <c r="AM13" i="36"/>
  <c r="AT12" i="36"/>
  <c r="AP12" i="36"/>
  <c r="AM12" i="36"/>
  <c r="AT11" i="36"/>
  <c r="AP11" i="36"/>
  <c r="AM11" i="36"/>
  <c r="AT10" i="36"/>
  <c r="AP10" i="36"/>
  <c r="AM10" i="36"/>
  <c r="AT9" i="36"/>
  <c r="AP9" i="36"/>
  <c r="AM9" i="36"/>
  <c r="AT8" i="36"/>
  <c r="AP8" i="36"/>
  <c r="AM8" i="36"/>
  <c r="AT7" i="36"/>
  <c r="AP7" i="36"/>
  <c r="AM7" i="36"/>
  <c r="AT6" i="36"/>
  <c r="AP6" i="36"/>
  <c r="AM6" i="36"/>
  <c r="AT5" i="36"/>
  <c r="AP5" i="36"/>
  <c r="AM5" i="36"/>
  <c r="AT4" i="36"/>
  <c r="AP4" i="36"/>
  <c r="AM4" i="36"/>
  <c r="AX105" i="23"/>
  <c r="AW105" i="23"/>
  <c r="AV105" i="23"/>
  <c r="AU105" i="23"/>
  <c r="AS105" i="23"/>
  <c r="AR105" i="23"/>
  <c r="AQ105" i="23"/>
  <c r="AO105" i="23"/>
  <c r="AP105" i="23" s="1"/>
  <c r="AN105" i="23"/>
  <c r="AL105" i="23"/>
  <c r="AM105" i="23" s="1"/>
  <c r="AK105" i="23"/>
  <c r="AJ105" i="23"/>
  <c r="AI105" i="23"/>
  <c r="AH105" i="23"/>
  <c r="AG105" i="23"/>
  <c r="AF105" i="23"/>
  <c r="AT104" i="23"/>
  <c r="AP104" i="23"/>
  <c r="AM104" i="23"/>
  <c r="AT103" i="23"/>
  <c r="AP103" i="23"/>
  <c r="AM103" i="23"/>
  <c r="AT102" i="23"/>
  <c r="AP102" i="23"/>
  <c r="AM102" i="23"/>
  <c r="AT101" i="23"/>
  <c r="AP101" i="23"/>
  <c r="AM101" i="23"/>
  <c r="AT100" i="23"/>
  <c r="AP100" i="23"/>
  <c r="AM100" i="23"/>
  <c r="AT99" i="23"/>
  <c r="AP99" i="23"/>
  <c r="AM99" i="23"/>
  <c r="AT98" i="23"/>
  <c r="AP98" i="23"/>
  <c r="AM98" i="23"/>
  <c r="AT97" i="23"/>
  <c r="AP97" i="23"/>
  <c r="AM97" i="23"/>
  <c r="AT96" i="23"/>
  <c r="AP96" i="23"/>
  <c r="AM96" i="23"/>
  <c r="AT95" i="23"/>
  <c r="AP95" i="23"/>
  <c r="AM95" i="23"/>
  <c r="AT94" i="23"/>
  <c r="AP94" i="23"/>
  <c r="AM94" i="23"/>
  <c r="AT93" i="23"/>
  <c r="AP93" i="23"/>
  <c r="AM93" i="23"/>
  <c r="AT92" i="23"/>
  <c r="AP92" i="23"/>
  <c r="AM92" i="23"/>
  <c r="AT91" i="23"/>
  <c r="AP91" i="23"/>
  <c r="AM91" i="23"/>
  <c r="AT90" i="23"/>
  <c r="AP90" i="23"/>
  <c r="AM90" i="23"/>
  <c r="AT89" i="23"/>
  <c r="AP89" i="23"/>
  <c r="AM89" i="23"/>
  <c r="AT88" i="23"/>
  <c r="AP88" i="23"/>
  <c r="AM88" i="23"/>
  <c r="AT87" i="23"/>
  <c r="AP87" i="23"/>
  <c r="AM87" i="23"/>
  <c r="AT86" i="23"/>
  <c r="AP86" i="23"/>
  <c r="AM86" i="23"/>
  <c r="AT85" i="23"/>
  <c r="AP85" i="23"/>
  <c r="AM85" i="23"/>
  <c r="AT84" i="23"/>
  <c r="AP84" i="23"/>
  <c r="AM84" i="23"/>
  <c r="AT83" i="23"/>
  <c r="AP83" i="23"/>
  <c r="AM83" i="23"/>
  <c r="AT82" i="23"/>
  <c r="AP82" i="23"/>
  <c r="AM82" i="23"/>
  <c r="AT81" i="23"/>
  <c r="AP81" i="23"/>
  <c r="AM81" i="23"/>
  <c r="AT80" i="23"/>
  <c r="AP80" i="23"/>
  <c r="AM80" i="23"/>
  <c r="AT79" i="23"/>
  <c r="AP79" i="23"/>
  <c r="AM79" i="23"/>
  <c r="AT78" i="23"/>
  <c r="AP78" i="23"/>
  <c r="AM78" i="23"/>
  <c r="AT77" i="23"/>
  <c r="AP77" i="23"/>
  <c r="AM77" i="23"/>
  <c r="AT76" i="23"/>
  <c r="AP76" i="23"/>
  <c r="AM76" i="23"/>
  <c r="AT75" i="23"/>
  <c r="AP75" i="23"/>
  <c r="AM75" i="23"/>
  <c r="AT74" i="23"/>
  <c r="AP74" i="23"/>
  <c r="AM74" i="23"/>
  <c r="AT73" i="23"/>
  <c r="AP73" i="23"/>
  <c r="AM73" i="23"/>
  <c r="AT72" i="23"/>
  <c r="AP72" i="23"/>
  <c r="AM72" i="23"/>
  <c r="AT71" i="23"/>
  <c r="AP71" i="23"/>
  <c r="AM71" i="23"/>
  <c r="AT70" i="23"/>
  <c r="AP70" i="23"/>
  <c r="AM70" i="23"/>
  <c r="AT69" i="23"/>
  <c r="AP69" i="23"/>
  <c r="AM69" i="23"/>
  <c r="AT68" i="23"/>
  <c r="AP68" i="23"/>
  <c r="AM68" i="23"/>
  <c r="AT67" i="23"/>
  <c r="AP67" i="23"/>
  <c r="AM67" i="23"/>
  <c r="AT66" i="23"/>
  <c r="AP66" i="23"/>
  <c r="AM66" i="23"/>
  <c r="AT65" i="23"/>
  <c r="AP65" i="23"/>
  <c r="AM65" i="23"/>
  <c r="AT64" i="23"/>
  <c r="AP64" i="23"/>
  <c r="AM64" i="23"/>
  <c r="AT63" i="23"/>
  <c r="AP63" i="23"/>
  <c r="AM63" i="23"/>
  <c r="AT62" i="23"/>
  <c r="AP62" i="23"/>
  <c r="AM62" i="23"/>
  <c r="AT61" i="23"/>
  <c r="AP61" i="23"/>
  <c r="AM61" i="23"/>
  <c r="AT60" i="23"/>
  <c r="AP60" i="23"/>
  <c r="AM60" i="23"/>
  <c r="AT59" i="23"/>
  <c r="AP59" i="23"/>
  <c r="AM59" i="23"/>
  <c r="AT58" i="23"/>
  <c r="AP58" i="23"/>
  <c r="AM58" i="23"/>
  <c r="AT57" i="23"/>
  <c r="AP57" i="23"/>
  <c r="AM57" i="23"/>
  <c r="AT56" i="23"/>
  <c r="AP56" i="23"/>
  <c r="AM56" i="23"/>
  <c r="AT55" i="23"/>
  <c r="AP55" i="23"/>
  <c r="AM55" i="23"/>
  <c r="AT54" i="23"/>
  <c r="AP54" i="23"/>
  <c r="AM54" i="23"/>
  <c r="AT53" i="23"/>
  <c r="AP53" i="23"/>
  <c r="AM53" i="23"/>
  <c r="AT52" i="23"/>
  <c r="AP52" i="23"/>
  <c r="AM52" i="23"/>
  <c r="AT51" i="23"/>
  <c r="AP51" i="23"/>
  <c r="AM51" i="23"/>
  <c r="AT50" i="23"/>
  <c r="AP50" i="23"/>
  <c r="AM50" i="23"/>
  <c r="AT49" i="23"/>
  <c r="AP49" i="23"/>
  <c r="AM49" i="23"/>
  <c r="AT48" i="23"/>
  <c r="AP48" i="23"/>
  <c r="AM48" i="23"/>
  <c r="AT47" i="23"/>
  <c r="AP47" i="23"/>
  <c r="AM47" i="23"/>
  <c r="AT46" i="23"/>
  <c r="AP46" i="23"/>
  <c r="AM46" i="23"/>
  <c r="AT45" i="23"/>
  <c r="AP45" i="23"/>
  <c r="AM45" i="23"/>
  <c r="AT44" i="23"/>
  <c r="AP44" i="23"/>
  <c r="AM44" i="23"/>
  <c r="AT43" i="23"/>
  <c r="AP43" i="23"/>
  <c r="AM43" i="23"/>
  <c r="AT42" i="23"/>
  <c r="AP42" i="23"/>
  <c r="AM42" i="23"/>
  <c r="AT41" i="23"/>
  <c r="AP41" i="23"/>
  <c r="AM41" i="23"/>
  <c r="AT40" i="23"/>
  <c r="AP40" i="23"/>
  <c r="AM40" i="23"/>
  <c r="AT39" i="23"/>
  <c r="AP39" i="23"/>
  <c r="AM39" i="23"/>
  <c r="AT38" i="23"/>
  <c r="AP38" i="23"/>
  <c r="AM38" i="23"/>
  <c r="AT37" i="23"/>
  <c r="AP37" i="23"/>
  <c r="AM37" i="23"/>
  <c r="AT36" i="23"/>
  <c r="AP36" i="23"/>
  <c r="AM36" i="23"/>
  <c r="AT35" i="23"/>
  <c r="AP35" i="23"/>
  <c r="AM35" i="23"/>
  <c r="AT34" i="23"/>
  <c r="AP34" i="23"/>
  <c r="AM34" i="23"/>
  <c r="AT33" i="23"/>
  <c r="AP33" i="23"/>
  <c r="AM33" i="23"/>
  <c r="AT32" i="23"/>
  <c r="AP32" i="23"/>
  <c r="AM32" i="23"/>
  <c r="AT31" i="23"/>
  <c r="AP31" i="23"/>
  <c r="AM31" i="23"/>
  <c r="AT30" i="23"/>
  <c r="AP30" i="23"/>
  <c r="AM30" i="23"/>
  <c r="AT29" i="23"/>
  <c r="AP29" i="23"/>
  <c r="AM29" i="23"/>
  <c r="AT28" i="23"/>
  <c r="AP28" i="23"/>
  <c r="AM28" i="23"/>
  <c r="AT27" i="23"/>
  <c r="AP27" i="23"/>
  <c r="AM27" i="23"/>
  <c r="AT26" i="23"/>
  <c r="AP26" i="23"/>
  <c r="AM26" i="23"/>
  <c r="AT25" i="23"/>
  <c r="AP25" i="23"/>
  <c r="AM25" i="23"/>
  <c r="AT24" i="23"/>
  <c r="AP24" i="23"/>
  <c r="AM24" i="23"/>
  <c r="AT23" i="23"/>
  <c r="AP23" i="23"/>
  <c r="AM23" i="23"/>
  <c r="AT22" i="23"/>
  <c r="AP22" i="23"/>
  <c r="AM22" i="23"/>
  <c r="AT21" i="23"/>
  <c r="AP21" i="23"/>
  <c r="AM21" i="23"/>
  <c r="AT20" i="23"/>
  <c r="AP20" i="23"/>
  <c r="AM20" i="23"/>
  <c r="AT19" i="23"/>
  <c r="AP19" i="23"/>
  <c r="AM19" i="23"/>
  <c r="AT18" i="23"/>
  <c r="AP18" i="23"/>
  <c r="AM18" i="23"/>
  <c r="AT17" i="23"/>
  <c r="AP17" i="23"/>
  <c r="AM17" i="23"/>
  <c r="AT16" i="23"/>
  <c r="AP16" i="23"/>
  <c r="AM16" i="23"/>
  <c r="AT15" i="23"/>
  <c r="AP15" i="23"/>
  <c r="AM15" i="23"/>
  <c r="AT14" i="23"/>
  <c r="AP14" i="23"/>
  <c r="AM14" i="23"/>
  <c r="AT13" i="23"/>
  <c r="AP13" i="23"/>
  <c r="AM13" i="23"/>
  <c r="AT12" i="23"/>
  <c r="AP12" i="23"/>
  <c r="AM12" i="23"/>
  <c r="AT11" i="23"/>
  <c r="AP11" i="23"/>
  <c r="AM11" i="23"/>
  <c r="AT10" i="23"/>
  <c r="AP10" i="23"/>
  <c r="AM10" i="23"/>
  <c r="AT9" i="23"/>
  <c r="AP9" i="23"/>
  <c r="AM9" i="23"/>
  <c r="AT8" i="23"/>
  <c r="AP8" i="23"/>
  <c r="AM8" i="23"/>
  <c r="AT7" i="23"/>
  <c r="AP7" i="23"/>
  <c r="AM7" i="23"/>
  <c r="AT6" i="23"/>
  <c r="AP6" i="23"/>
  <c r="AM6" i="23"/>
  <c r="AT5" i="23"/>
  <c r="AP5" i="23"/>
  <c r="AM5" i="23"/>
  <c r="AT4" i="23"/>
  <c r="AP4" i="23"/>
  <c r="AM4" i="23"/>
  <c r="AZ105" i="1"/>
  <c r="AY105" i="1"/>
  <c r="AX105" i="1"/>
  <c r="AW105" i="1"/>
  <c r="AV105" i="1"/>
  <c r="AU105" i="1"/>
  <c r="AS105" i="1"/>
  <c r="AR105" i="1"/>
  <c r="AQ105" i="1"/>
  <c r="AO105" i="1"/>
  <c r="AN105" i="1"/>
  <c r="AL105" i="1"/>
  <c r="AK105" i="1"/>
  <c r="AH105" i="1"/>
  <c r="AG105" i="1"/>
  <c r="AF105" i="1"/>
  <c r="AJ105" i="1"/>
  <c r="AI105" i="1"/>
  <c r="AM77" i="1"/>
  <c r="AP77" i="1"/>
  <c r="AT77" i="1"/>
  <c r="AM78" i="1"/>
  <c r="AP78" i="1"/>
  <c r="AT78" i="1"/>
  <c r="AM79" i="1"/>
  <c r="AP79" i="1"/>
  <c r="AT79" i="1"/>
  <c r="AM80" i="1"/>
  <c r="AP80" i="1"/>
  <c r="AT80" i="1"/>
  <c r="AM81" i="1"/>
  <c r="AP81" i="1"/>
  <c r="AT81" i="1"/>
  <c r="AM82" i="1"/>
  <c r="AP82" i="1"/>
  <c r="AT82" i="1"/>
  <c r="AM83" i="1"/>
  <c r="AP83" i="1"/>
  <c r="AT83" i="1"/>
  <c r="AM84" i="1"/>
  <c r="AP84" i="1"/>
  <c r="AT84" i="1"/>
  <c r="AM85" i="1"/>
  <c r="AP85" i="1"/>
  <c r="AT85" i="1"/>
  <c r="AM86" i="1"/>
  <c r="AP86" i="1"/>
  <c r="AT86" i="1"/>
  <c r="AM87" i="1"/>
  <c r="AP87" i="1"/>
  <c r="AT87" i="1"/>
  <c r="AM88" i="1"/>
  <c r="AP88" i="1"/>
  <c r="AT88" i="1"/>
  <c r="AM89" i="1"/>
  <c r="AP89" i="1"/>
  <c r="AT89" i="1"/>
  <c r="AM90" i="1"/>
  <c r="AP90" i="1"/>
  <c r="AT90" i="1"/>
  <c r="AM91" i="1"/>
  <c r="AP91" i="1"/>
  <c r="AT91" i="1"/>
  <c r="AM92" i="1"/>
  <c r="AP92" i="1"/>
  <c r="AT92" i="1"/>
  <c r="AM93" i="1"/>
  <c r="AP93" i="1"/>
  <c r="AT93" i="1"/>
  <c r="AM94" i="1"/>
  <c r="AP94" i="1"/>
  <c r="AT94" i="1"/>
  <c r="AM95" i="1"/>
  <c r="AP95" i="1"/>
  <c r="AT95" i="1"/>
  <c r="AM96" i="1"/>
  <c r="AP96" i="1"/>
  <c r="AT96" i="1"/>
  <c r="AM97" i="1"/>
  <c r="AP97" i="1"/>
  <c r="AT97" i="1"/>
  <c r="AM98" i="1"/>
  <c r="AP98" i="1"/>
  <c r="AT98" i="1"/>
  <c r="AM99" i="1"/>
  <c r="AP99" i="1"/>
  <c r="AT99" i="1"/>
  <c r="AM100" i="1"/>
  <c r="AP100" i="1"/>
  <c r="AT100" i="1"/>
  <c r="AM101" i="1"/>
  <c r="AP101" i="1"/>
  <c r="AT101" i="1"/>
  <c r="AM102" i="1"/>
  <c r="AP102" i="1"/>
  <c r="AT102" i="1"/>
  <c r="AM103" i="1"/>
  <c r="AP103" i="1"/>
  <c r="AT103" i="1"/>
  <c r="AM104" i="1"/>
  <c r="AP104" i="1"/>
  <c r="AT104" i="1"/>
  <c r="AM75" i="1"/>
  <c r="AP75" i="1"/>
  <c r="AT75" i="1"/>
  <c r="AM76" i="1"/>
  <c r="AP76" i="1"/>
  <c r="AT76" i="1"/>
  <c r="C26" i="2"/>
  <c r="C16" i="2"/>
  <c r="C19" i="2"/>
  <c r="C23" i="2"/>
  <c r="AA47" i="1"/>
  <c r="W47" i="1"/>
  <c r="AA47" i="23"/>
  <c r="W47" i="23"/>
  <c r="AA47" i="36"/>
  <c r="W47" i="36"/>
  <c r="AA47" i="37"/>
  <c r="W47" i="37"/>
  <c r="AA47" i="38"/>
  <c r="W47" i="38"/>
  <c r="I55" i="38"/>
  <c r="H55" i="38"/>
  <c r="G55" i="38"/>
  <c r="I54" i="38"/>
  <c r="H54" i="38"/>
  <c r="H53" i="38" s="1"/>
  <c r="G54" i="38"/>
  <c r="G53" i="38" s="1"/>
  <c r="I50" i="38"/>
  <c r="H50" i="38"/>
  <c r="G50" i="38"/>
  <c r="I49" i="38"/>
  <c r="H49" i="38"/>
  <c r="H48" i="38" s="1"/>
  <c r="G49" i="38"/>
  <c r="I48" i="38"/>
  <c r="I55" i="37"/>
  <c r="I53" i="37" s="1"/>
  <c r="I58" i="37" s="1"/>
  <c r="I54" i="37"/>
  <c r="H55" i="37"/>
  <c r="H60" i="37" s="1"/>
  <c r="H54" i="37"/>
  <c r="G55" i="37"/>
  <c r="G60" i="37" s="1"/>
  <c r="G54" i="37"/>
  <c r="G59" i="37" s="1"/>
  <c r="I59" i="37"/>
  <c r="I50" i="37"/>
  <c r="H50" i="37"/>
  <c r="G50" i="37"/>
  <c r="I49" i="37"/>
  <c r="H49" i="37"/>
  <c r="G49" i="37"/>
  <c r="G48" i="37" s="1"/>
  <c r="I48" i="37"/>
  <c r="H48" i="37"/>
  <c r="I55" i="36"/>
  <c r="I54" i="36"/>
  <c r="H55" i="36"/>
  <c r="H54" i="36"/>
  <c r="G55" i="36"/>
  <c r="G54" i="36"/>
  <c r="I50" i="36"/>
  <c r="H50" i="36"/>
  <c r="G50" i="36"/>
  <c r="I49" i="36"/>
  <c r="I48" i="36" s="1"/>
  <c r="H49" i="36"/>
  <c r="H48" i="36" s="1"/>
  <c r="G49" i="36"/>
  <c r="G58" i="23"/>
  <c r="I60" i="23"/>
  <c r="I59" i="23"/>
  <c r="I58" i="23" s="1"/>
  <c r="H60" i="23"/>
  <c r="H59" i="23"/>
  <c r="H58" i="23" s="1"/>
  <c r="G60" i="23"/>
  <c r="G59" i="23"/>
  <c r="I55" i="23"/>
  <c r="H55" i="23"/>
  <c r="G55" i="23"/>
  <c r="I54" i="23"/>
  <c r="H54" i="23"/>
  <c r="H53" i="23" s="1"/>
  <c r="G54" i="23"/>
  <c r="G53" i="23" s="1"/>
  <c r="I50" i="1"/>
  <c r="I55" i="1" s="1"/>
  <c r="I49" i="1"/>
  <c r="I54" i="1" s="1"/>
  <c r="H50" i="1"/>
  <c r="H55" i="1" s="1"/>
  <c r="H49" i="1"/>
  <c r="H54" i="1" s="1"/>
  <c r="G50" i="1"/>
  <c r="G55" i="1" s="1"/>
  <c r="G49" i="1"/>
  <c r="G48" i="1" s="1"/>
  <c r="G53" i="1" s="1"/>
  <c r="E47" i="2"/>
  <c r="E51" i="2"/>
  <c r="E56" i="2"/>
  <c r="D50" i="2"/>
  <c r="D54" i="2"/>
  <c r="C49" i="2"/>
  <c r="C53" i="2"/>
  <c r="E54" i="2" l="1"/>
  <c r="E50" i="2"/>
  <c r="E53" i="2"/>
  <c r="E49" i="2"/>
  <c r="E57" i="2"/>
  <c r="E52" i="2"/>
  <c r="D53" i="2"/>
  <c r="D49" i="2"/>
  <c r="AY106" i="36"/>
  <c r="D57" i="2"/>
  <c r="D52" i="2"/>
  <c r="D48" i="2"/>
  <c r="AT105" i="36"/>
  <c r="D56" i="2"/>
  <c r="D51" i="2"/>
  <c r="C50" i="2"/>
  <c r="AT105" i="38"/>
  <c r="H58" i="56"/>
  <c r="I58" i="56"/>
  <c r="H59" i="56"/>
  <c r="H60" i="56"/>
  <c r="H59" i="55"/>
  <c r="I59" i="55"/>
  <c r="G58" i="55"/>
  <c r="H60" i="55"/>
  <c r="G59" i="54"/>
  <c r="I58" i="54"/>
  <c r="G60" i="54"/>
  <c r="G59" i="53"/>
  <c r="H60" i="53"/>
  <c r="I59" i="52"/>
  <c r="I58" i="52"/>
  <c r="G59" i="52"/>
  <c r="G59" i="51"/>
  <c r="G60" i="51"/>
  <c r="G58" i="51"/>
  <c r="I58" i="51"/>
  <c r="G43" i="50"/>
  <c r="H60" i="50"/>
  <c r="G60" i="50"/>
  <c r="I60" i="50"/>
  <c r="H59" i="50"/>
  <c r="G59" i="50"/>
  <c r="G58" i="50"/>
  <c r="I59" i="50"/>
  <c r="G60" i="49"/>
  <c r="C57" i="2"/>
  <c r="C52" i="2"/>
  <c r="C48" i="2"/>
  <c r="I53" i="23"/>
  <c r="C56" i="2"/>
  <c r="C51" i="2"/>
  <c r="C47" i="2"/>
  <c r="C54" i="2"/>
  <c r="AT105" i="23"/>
  <c r="AY106" i="23"/>
  <c r="J103" i="5"/>
  <c r="J99" i="5"/>
  <c r="J95" i="5"/>
  <c r="J91" i="5"/>
  <c r="J87" i="5"/>
  <c r="J83" i="5"/>
  <c r="J79" i="5"/>
  <c r="J75" i="5"/>
  <c r="J102" i="5"/>
  <c r="J98" i="5"/>
  <c r="J94" i="5"/>
  <c r="J90" i="5"/>
  <c r="J86" i="5"/>
  <c r="J82" i="5"/>
  <c r="J78" i="5"/>
  <c r="J74" i="5"/>
  <c r="J101" i="5"/>
  <c r="J97" i="5"/>
  <c r="J93" i="5"/>
  <c r="J89" i="5"/>
  <c r="J85" i="5"/>
  <c r="J81" i="5"/>
  <c r="J77" i="5"/>
  <c r="J100" i="5"/>
  <c r="J96" i="5"/>
  <c r="J92" i="5"/>
  <c r="J88" i="5"/>
  <c r="J84" i="5"/>
  <c r="J80" i="5"/>
  <c r="J76" i="5"/>
  <c r="G58" i="57"/>
  <c r="H58" i="57"/>
  <c r="H59" i="57"/>
  <c r="I58" i="55"/>
  <c r="H28" i="55"/>
  <c r="H58" i="55" s="1"/>
  <c r="G58" i="54"/>
  <c r="H58" i="54"/>
  <c r="G58" i="53"/>
  <c r="H58" i="53"/>
  <c r="H59" i="53"/>
  <c r="G58" i="52"/>
  <c r="H58" i="52"/>
  <c r="H59" i="52"/>
  <c r="H28" i="51"/>
  <c r="H58" i="51" s="1"/>
  <c r="H28" i="50"/>
  <c r="H58" i="50" s="1"/>
  <c r="AT105" i="49"/>
  <c r="AM105" i="49"/>
  <c r="H48" i="49"/>
  <c r="H59" i="49"/>
  <c r="H60" i="49"/>
  <c r="I58" i="49"/>
  <c r="I59" i="49"/>
  <c r="I60" i="49"/>
  <c r="G28" i="49"/>
  <c r="G58" i="49" s="1"/>
  <c r="H28" i="49"/>
  <c r="C27" i="2"/>
  <c r="AP105" i="1"/>
  <c r="AM105" i="1"/>
  <c r="AT105" i="1"/>
  <c r="C18" i="2"/>
  <c r="I53" i="38"/>
  <c r="G48" i="38"/>
  <c r="I60" i="37"/>
  <c r="H53" i="37"/>
  <c r="H58" i="37" s="1"/>
  <c r="H59" i="37"/>
  <c r="G53" i="37"/>
  <c r="G58" i="37" s="1"/>
  <c r="H53" i="36"/>
  <c r="G53" i="36"/>
  <c r="I53" i="36"/>
  <c r="G48" i="36"/>
  <c r="H48" i="1"/>
  <c r="H53" i="1" s="1"/>
  <c r="G54" i="1"/>
  <c r="I48" i="1"/>
  <c r="I53" i="1" s="1"/>
  <c r="T47" i="38"/>
  <c r="N47" i="38"/>
  <c r="T46" i="38"/>
  <c r="N46" i="38"/>
  <c r="T45" i="38"/>
  <c r="N45" i="38"/>
  <c r="I45" i="38"/>
  <c r="H45" i="38"/>
  <c r="G45" i="38"/>
  <c r="G43" i="38" s="1"/>
  <c r="T44" i="38"/>
  <c r="N44" i="38"/>
  <c r="I44" i="38"/>
  <c r="H44" i="38"/>
  <c r="G44" i="38"/>
  <c r="T43" i="38"/>
  <c r="N43" i="38"/>
  <c r="I43" i="38"/>
  <c r="T42" i="38"/>
  <c r="N42" i="38"/>
  <c r="T41" i="38"/>
  <c r="N41" i="38"/>
  <c r="T40" i="38"/>
  <c r="N40" i="38"/>
  <c r="I40" i="38"/>
  <c r="H40" i="38"/>
  <c r="G40" i="38"/>
  <c r="T39" i="38"/>
  <c r="N39" i="38"/>
  <c r="I39" i="38"/>
  <c r="H39" i="38"/>
  <c r="G39" i="38"/>
  <c r="T38" i="38"/>
  <c r="N38" i="38"/>
  <c r="I38" i="38"/>
  <c r="H38" i="38"/>
  <c r="G38" i="38"/>
  <c r="T37" i="38"/>
  <c r="N37" i="38"/>
  <c r="T36" i="38"/>
  <c r="N36" i="38"/>
  <c r="T35" i="38"/>
  <c r="N35" i="38"/>
  <c r="I35" i="38"/>
  <c r="H35" i="38"/>
  <c r="G35" i="38"/>
  <c r="T34" i="38"/>
  <c r="N34" i="38"/>
  <c r="I34" i="38"/>
  <c r="H34" i="38"/>
  <c r="G34" i="38"/>
  <c r="T33" i="38"/>
  <c r="N33" i="38"/>
  <c r="I33" i="38"/>
  <c r="H33" i="38"/>
  <c r="G33" i="38"/>
  <c r="T32" i="38"/>
  <c r="T31" i="38"/>
  <c r="T30" i="38"/>
  <c r="I30" i="38"/>
  <c r="I60" i="38" s="1"/>
  <c r="H30" i="38"/>
  <c r="H60" i="38" s="1"/>
  <c r="G30" i="38"/>
  <c r="G60" i="38" s="1"/>
  <c r="T29" i="38"/>
  <c r="I29" i="38"/>
  <c r="I59" i="38" s="1"/>
  <c r="H29" i="38"/>
  <c r="G29" i="38"/>
  <c r="G59" i="38" s="1"/>
  <c r="T28" i="38"/>
  <c r="H28" i="38"/>
  <c r="G28" i="38"/>
  <c r="I45" i="36"/>
  <c r="H45" i="36"/>
  <c r="G45" i="36"/>
  <c r="I44" i="36"/>
  <c r="H44" i="36"/>
  <c r="H43" i="36" s="1"/>
  <c r="G44" i="36"/>
  <c r="G43" i="36" s="1"/>
  <c r="I45" i="37"/>
  <c r="H45" i="37"/>
  <c r="G45" i="37"/>
  <c r="I44" i="37"/>
  <c r="I43" i="37" s="1"/>
  <c r="H44" i="37"/>
  <c r="G44" i="37"/>
  <c r="H43" i="37"/>
  <c r="G43" i="37"/>
  <c r="T47" i="37"/>
  <c r="N47" i="37"/>
  <c r="T46" i="37"/>
  <c r="N46" i="37"/>
  <c r="T45" i="37"/>
  <c r="N45" i="37"/>
  <c r="T44" i="37"/>
  <c r="N44" i="37"/>
  <c r="T43" i="37"/>
  <c r="N43" i="37"/>
  <c r="T42" i="37"/>
  <c r="N42" i="37"/>
  <c r="T41" i="37"/>
  <c r="N41" i="37"/>
  <c r="T40" i="37"/>
  <c r="N40" i="37"/>
  <c r="I40" i="37"/>
  <c r="H40" i="37"/>
  <c r="G40" i="37"/>
  <c r="T39" i="37"/>
  <c r="N39" i="37"/>
  <c r="I39" i="37"/>
  <c r="H39" i="37"/>
  <c r="G39" i="37"/>
  <c r="T38" i="37"/>
  <c r="N38" i="37"/>
  <c r="I38" i="37"/>
  <c r="H38" i="37"/>
  <c r="G38" i="37"/>
  <c r="T37" i="37"/>
  <c r="N37" i="37"/>
  <c r="T36" i="37"/>
  <c r="N36" i="37"/>
  <c r="T35" i="37"/>
  <c r="N35" i="37"/>
  <c r="I35" i="37"/>
  <c r="H35" i="37"/>
  <c r="G35" i="37"/>
  <c r="T34" i="37"/>
  <c r="N34" i="37"/>
  <c r="I34" i="37"/>
  <c r="H34" i="37"/>
  <c r="G34" i="37"/>
  <c r="T33" i="37"/>
  <c r="N33" i="37"/>
  <c r="I33" i="37"/>
  <c r="H33" i="37"/>
  <c r="G33" i="37"/>
  <c r="T32" i="37"/>
  <c r="N32" i="37"/>
  <c r="T31" i="37"/>
  <c r="N31" i="37"/>
  <c r="T30" i="37"/>
  <c r="N30" i="37"/>
  <c r="I30" i="37"/>
  <c r="I28" i="37" s="1"/>
  <c r="H30" i="37"/>
  <c r="G30" i="37"/>
  <c r="T29" i="37"/>
  <c r="N29" i="37"/>
  <c r="I29" i="37"/>
  <c r="H29" i="37"/>
  <c r="H28" i="37" s="1"/>
  <c r="G29" i="37"/>
  <c r="T28" i="37"/>
  <c r="N28" i="37"/>
  <c r="T51" i="36"/>
  <c r="N51" i="36"/>
  <c r="T50" i="36"/>
  <c r="N50" i="36"/>
  <c r="T49" i="36"/>
  <c r="N49" i="36"/>
  <c r="T48" i="36"/>
  <c r="N48" i="36"/>
  <c r="T47" i="36"/>
  <c r="N47" i="36"/>
  <c r="T46" i="36"/>
  <c r="N46" i="36"/>
  <c r="T45" i="36"/>
  <c r="N45" i="36"/>
  <c r="T44" i="36"/>
  <c r="N44" i="36"/>
  <c r="T43" i="36"/>
  <c r="N43" i="36"/>
  <c r="T42" i="36"/>
  <c r="N42" i="36"/>
  <c r="T41" i="36"/>
  <c r="N41" i="36"/>
  <c r="T40" i="36"/>
  <c r="N40" i="36"/>
  <c r="I40" i="36"/>
  <c r="H40" i="36"/>
  <c r="G40" i="36"/>
  <c r="G38" i="36" s="1"/>
  <c r="T39" i="36"/>
  <c r="N39" i="36"/>
  <c r="I39" i="36"/>
  <c r="H39" i="36"/>
  <c r="H38" i="36" s="1"/>
  <c r="G39" i="36"/>
  <c r="T38" i="36"/>
  <c r="N38" i="36"/>
  <c r="I38" i="36"/>
  <c r="T37" i="36"/>
  <c r="N37" i="36"/>
  <c r="T36" i="36"/>
  <c r="N36" i="36"/>
  <c r="T35" i="36"/>
  <c r="N35" i="36"/>
  <c r="I35" i="36"/>
  <c r="H35" i="36"/>
  <c r="G35" i="36"/>
  <c r="T34" i="36"/>
  <c r="N34" i="36"/>
  <c r="I34" i="36"/>
  <c r="H34" i="36"/>
  <c r="G34" i="36"/>
  <c r="G33" i="36" s="1"/>
  <c r="T33" i="36"/>
  <c r="N33" i="36"/>
  <c r="I33" i="36"/>
  <c r="H33" i="36"/>
  <c r="T32" i="36"/>
  <c r="N32" i="36"/>
  <c r="T31" i="36"/>
  <c r="N31" i="36"/>
  <c r="T30" i="36"/>
  <c r="N30" i="36"/>
  <c r="I30" i="36"/>
  <c r="I60" i="36" s="1"/>
  <c r="H30" i="36"/>
  <c r="G30" i="36"/>
  <c r="T29" i="36"/>
  <c r="N29" i="36"/>
  <c r="I29" i="36"/>
  <c r="H29" i="36"/>
  <c r="G29" i="36"/>
  <c r="T28" i="36"/>
  <c r="N28" i="36"/>
  <c r="H28" i="36"/>
  <c r="G28" i="36"/>
  <c r="I50" i="23"/>
  <c r="I49" i="23"/>
  <c r="H50" i="23"/>
  <c r="H49" i="23"/>
  <c r="G50" i="23"/>
  <c r="G49" i="23"/>
  <c r="I45" i="23"/>
  <c r="I44" i="23"/>
  <c r="G45" i="23"/>
  <c r="G44" i="23"/>
  <c r="H44" i="23"/>
  <c r="H45" i="23"/>
  <c r="T51" i="23"/>
  <c r="N51" i="23"/>
  <c r="T50" i="23"/>
  <c r="N50" i="23"/>
  <c r="T49" i="23"/>
  <c r="N49" i="23"/>
  <c r="T48" i="23"/>
  <c r="N48" i="23"/>
  <c r="T47" i="23"/>
  <c r="N47" i="23"/>
  <c r="T46" i="23"/>
  <c r="N46" i="23"/>
  <c r="T45" i="23"/>
  <c r="N45" i="23"/>
  <c r="T44" i="23"/>
  <c r="N44" i="23"/>
  <c r="T43" i="23"/>
  <c r="N43" i="23"/>
  <c r="G43" i="23"/>
  <c r="T42" i="23"/>
  <c r="N42" i="23"/>
  <c r="T41" i="23"/>
  <c r="N41" i="23"/>
  <c r="T40" i="23"/>
  <c r="N40" i="23"/>
  <c r="I40" i="23"/>
  <c r="H40" i="23"/>
  <c r="G40" i="23"/>
  <c r="G38" i="23" s="1"/>
  <c r="T39" i="23"/>
  <c r="N39" i="23"/>
  <c r="I39" i="23"/>
  <c r="H39" i="23"/>
  <c r="H38" i="23" s="1"/>
  <c r="G39" i="23"/>
  <c r="T38" i="23"/>
  <c r="N38" i="23"/>
  <c r="I38" i="23"/>
  <c r="T37" i="23"/>
  <c r="N37" i="23"/>
  <c r="T36" i="23"/>
  <c r="N36" i="23"/>
  <c r="T35" i="23"/>
  <c r="N35" i="23"/>
  <c r="I35" i="23"/>
  <c r="H35" i="23"/>
  <c r="G35" i="23"/>
  <c r="T34" i="23"/>
  <c r="N34" i="23"/>
  <c r="I34" i="23"/>
  <c r="I33" i="23" s="1"/>
  <c r="H34" i="23"/>
  <c r="G34" i="23"/>
  <c r="T33" i="23"/>
  <c r="N33" i="23"/>
  <c r="H33" i="23"/>
  <c r="G33" i="23"/>
  <c r="T32" i="23"/>
  <c r="N32" i="23"/>
  <c r="T31" i="23"/>
  <c r="N31" i="23"/>
  <c r="T30" i="23"/>
  <c r="N30" i="23"/>
  <c r="I30" i="23"/>
  <c r="H30" i="23"/>
  <c r="H65" i="23" s="1"/>
  <c r="G30" i="23"/>
  <c r="T29" i="23"/>
  <c r="N29" i="23"/>
  <c r="I29" i="23"/>
  <c r="I64" i="23" s="1"/>
  <c r="H29" i="23"/>
  <c r="G29" i="23"/>
  <c r="T28" i="23"/>
  <c r="N28" i="23"/>
  <c r="G28" i="23"/>
  <c r="I45" i="1"/>
  <c r="I43" i="1" s="1"/>
  <c r="I44" i="1"/>
  <c r="H45" i="1"/>
  <c r="H44" i="1"/>
  <c r="G45" i="1"/>
  <c r="G44" i="1"/>
  <c r="I40" i="1"/>
  <c r="I39" i="1"/>
  <c r="H40" i="1"/>
  <c r="H39" i="1"/>
  <c r="G40" i="1"/>
  <c r="G38" i="1" s="1"/>
  <c r="G39" i="1"/>
  <c r="I35" i="1"/>
  <c r="I33" i="1" s="1"/>
  <c r="I34" i="1"/>
  <c r="H35" i="1"/>
  <c r="H34" i="1"/>
  <c r="G35" i="1"/>
  <c r="G33" i="1" s="1"/>
  <c r="G34" i="1"/>
  <c r="I30" i="1"/>
  <c r="I29" i="1"/>
  <c r="H30" i="1"/>
  <c r="H28" i="1" s="1"/>
  <c r="H29" i="1"/>
  <c r="G30" i="1"/>
  <c r="G29" i="1"/>
  <c r="G43" i="1"/>
  <c r="N29" i="1"/>
  <c r="N30" i="1"/>
  <c r="N31" i="1"/>
  <c r="N32" i="1"/>
  <c r="N33" i="1"/>
  <c r="N34" i="1"/>
  <c r="N35" i="1"/>
  <c r="N36" i="1"/>
  <c r="N37" i="1"/>
  <c r="N38" i="1"/>
  <c r="N39" i="1"/>
  <c r="N40" i="1"/>
  <c r="N41" i="1"/>
  <c r="N42" i="1"/>
  <c r="N43" i="1"/>
  <c r="N44" i="1"/>
  <c r="N45" i="1"/>
  <c r="N46" i="1"/>
  <c r="N47" i="1"/>
  <c r="N48" i="1"/>
  <c r="N49" i="1"/>
  <c r="N50" i="1"/>
  <c r="N51" i="1"/>
  <c r="N28" i="1"/>
  <c r="T29" i="1"/>
  <c r="T30" i="1"/>
  <c r="T31" i="1"/>
  <c r="T32" i="1"/>
  <c r="T33" i="1"/>
  <c r="T34" i="1"/>
  <c r="T35" i="1"/>
  <c r="T36" i="1"/>
  <c r="T37" i="1"/>
  <c r="T38" i="1"/>
  <c r="T39" i="1"/>
  <c r="T40" i="1"/>
  <c r="T41" i="1"/>
  <c r="T42" i="1"/>
  <c r="T43" i="1"/>
  <c r="T44" i="1"/>
  <c r="T45" i="1"/>
  <c r="T46" i="1"/>
  <c r="T47" i="1"/>
  <c r="T48" i="1"/>
  <c r="T49" i="1"/>
  <c r="T50" i="1"/>
  <c r="T51" i="1"/>
  <c r="T28" i="1"/>
  <c r="G59" i="36" l="1"/>
  <c r="H59" i="36"/>
  <c r="G60" i="36"/>
  <c r="I43" i="36"/>
  <c r="G58" i="36"/>
  <c r="I28" i="36"/>
  <c r="I59" i="36"/>
  <c r="H60" i="36"/>
  <c r="H58" i="36"/>
  <c r="I65" i="23"/>
  <c r="G63" i="23"/>
  <c r="G64" i="23"/>
  <c r="I28" i="23"/>
  <c r="H64" i="23"/>
  <c r="G65" i="23"/>
  <c r="H58" i="49"/>
  <c r="H59" i="38"/>
  <c r="H43" i="38"/>
  <c r="H58" i="38" s="1"/>
  <c r="G58" i="38"/>
  <c r="I28" i="38"/>
  <c r="I58" i="38" s="1"/>
  <c r="G28" i="37"/>
  <c r="I43" i="23"/>
  <c r="H48" i="23"/>
  <c r="H43" i="23"/>
  <c r="G48" i="23"/>
  <c r="H28" i="23"/>
  <c r="H33" i="1"/>
  <c r="G28" i="1"/>
  <c r="H43" i="1"/>
  <c r="I38" i="1"/>
  <c r="H38" i="1"/>
  <c r="I28" i="1"/>
  <c r="I58" i="36" l="1"/>
  <c r="H63" i="23"/>
  <c r="I48" i="23"/>
  <c r="I63" i="23" s="1"/>
  <c r="BA73" i="4" l="1"/>
  <c r="DF73" i="4"/>
  <c r="GW73" i="4"/>
  <c r="JB73" i="4"/>
  <c r="AT74" i="1"/>
  <c r="O73" i="4" s="1"/>
  <c r="AH5" i="4"/>
  <c r="AH9" i="4"/>
  <c r="AH17" i="4"/>
  <c r="AH21" i="4"/>
  <c r="AH25" i="4"/>
  <c r="AH33" i="4"/>
  <c r="AH37" i="4"/>
  <c r="AH41" i="4"/>
  <c r="AH45" i="4"/>
  <c r="AH49" i="4"/>
  <c r="AH53" i="4"/>
  <c r="AH57" i="4"/>
  <c r="AH58" i="4"/>
  <c r="AH61" i="4"/>
  <c r="AH62" i="4"/>
  <c r="AH65" i="4"/>
  <c r="AH69" i="4"/>
  <c r="AH70" i="4"/>
  <c r="AH73" i="4"/>
  <c r="BA11" i="4"/>
  <c r="BA15" i="4"/>
  <c r="BA19" i="4"/>
  <c r="BA27" i="4"/>
  <c r="BA31" i="4"/>
  <c r="BA35" i="4"/>
  <c r="BA39" i="4"/>
  <c r="BA43" i="4"/>
  <c r="BA47" i="4"/>
  <c r="BA51" i="4"/>
  <c r="BA59" i="4"/>
  <c r="BA60" i="4"/>
  <c r="BA63" i="4"/>
  <c r="BA67" i="4"/>
  <c r="BA68" i="4"/>
  <c r="BA71" i="4"/>
  <c r="BA72" i="4"/>
  <c r="BT5" i="4"/>
  <c r="BT9" i="4"/>
  <c r="BT17" i="4"/>
  <c r="BT21" i="4"/>
  <c r="BT25" i="4"/>
  <c r="BT33" i="4"/>
  <c r="BT37" i="4"/>
  <c r="BT41" i="4"/>
  <c r="BT47" i="4"/>
  <c r="BT49" i="4"/>
  <c r="BT53" i="4"/>
  <c r="BT57" i="4"/>
  <c r="BT58" i="4"/>
  <c r="BT59" i="4"/>
  <c r="BT63" i="4"/>
  <c r="BT65" i="4"/>
  <c r="BT69" i="4"/>
  <c r="BT71" i="4"/>
  <c r="BT73" i="4"/>
  <c r="CM11" i="4"/>
  <c r="CM15" i="4"/>
  <c r="CM19" i="4"/>
  <c r="CM27" i="4"/>
  <c r="CM31" i="4"/>
  <c r="CM35" i="4"/>
  <c r="CM43" i="4"/>
  <c r="CM45" i="4"/>
  <c r="CM47" i="4"/>
  <c r="CM51" i="4"/>
  <c r="CM59" i="4"/>
  <c r="CM61" i="4"/>
  <c r="CM63" i="4"/>
  <c r="CM65" i="4"/>
  <c r="CM69" i="4"/>
  <c r="CM71" i="4"/>
  <c r="DF5" i="4"/>
  <c r="DF9" i="4"/>
  <c r="DF13" i="4"/>
  <c r="DF17" i="4"/>
  <c r="DF21" i="4"/>
  <c r="DF25" i="4"/>
  <c r="DF29" i="4"/>
  <c r="DF33" i="4"/>
  <c r="DF37" i="4"/>
  <c r="DF41" i="4"/>
  <c r="DF44" i="4"/>
  <c r="DF45" i="4"/>
  <c r="DF49" i="4"/>
  <c r="DF57" i="4"/>
  <c r="DF59" i="4"/>
  <c r="DF60" i="4"/>
  <c r="DF61" i="4"/>
  <c r="DF64" i="4"/>
  <c r="DF65" i="4"/>
  <c r="DF68" i="4"/>
  <c r="DY11" i="4"/>
  <c r="DY19" i="4"/>
  <c r="DY23" i="4"/>
  <c r="DY27" i="4"/>
  <c r="DY35" i="4"/>
  <c r="DY39" i="4"/>
  <c r="DY43" i="4"/>
  <c r="DY46" i="4"/>
  <c r="DY47" i="4"/>
  <c r="DY50" i="4"/>
  <c r="DY51" i="4"/>
  <c r="DY54" i="4"/>
  <c r="DY62" i="4"/>
  <c r="DY63" i="4"/>
  <c r="DY66" i="4"/>
  <c r="DY67" i="4"/>
  <c r="DY70" i="4"/>
  <c r="DY71" i="4"/>
  <c r="ER9" i="4"/>
  <c r="ER13" i="4"/>
  <c r="ER17" i="4"/>
  <c r="ER21" i="4"/>
  <c r="ER25" i="4"/>
  <c r="ER29" i="4"/>
  <c r="ER33" i="4"/>
  <c r="ER37" i="4"/>
  <c r="ER41" i="4"/>
  <c r="ER45" i="4"/>
  <c r="ER49" i="4"/>
  <c r="ER53" i="4"/>
  <c r="ER57" i="4"/>
  <c r="ER60" i="4"/>
  <c r="ER61" i="4"/>
  <c r="ER65" i="4"/>
  <c r="ER69" i="4"/>
  <c r="ER73" i="4"/>
  <c r="FK7" i="4"/>
  <c r="FK11" i="4"/>
  <c r="FK15" i="4"/>
  <c r="FK19" i="4"/>
  <c r="FK23" i="4"/>
  <c r="FK27" i="4"/>
  <c r="FK31" i="4"/>
  <c r="FK35" i="4"/>
  <c r="FK39" i="4"/>
  <c r="FK43" i="4"/>
  <c r="FK47" i="4"/>
  <c r="FK51" i="4"/>
  <c r="FK55" i="4"/>
  <c r="FK59" i="4"/>
  <c r="FK63" i="4"/>
  <c r="FK67" i="4"/>
  <c r="FK71" i="4"/>
  <c r="GD5" i="4"/>
  <c r="GD6" i="4"/>
  <c r="GD9" i="4"/>
  <c r="GD10" i="4"/>
  <c r="GD13" i="4"/>
  <c r="GD17" i="4"/>
  <c r="GD21" i="4"/>
  <c r="GD22" i="4"/>
  <c r="GD25" i="4"/>
  <c r="GD33" i="4"/>
  <c r="GD37" i="4"/>
  <c r="GD38" i="4"/>
  <c r="GD41" i="4"/>
  <c r="GD49" i="4"/>
  <c r="GD50" i="4"/>
  <c r="GD53" i="4"/>
  <c r="GD54" i="4"/>
  <c r="GD57" i="4"/>
  <c r="GD58" i="4"/>
  <c r="GD61" i="4"/>
  <c r="GD62" i="4"/>
  <c r="GD65" i="4"/>
  <c r="GD66" i="4"/>
  <c r="GD69" i="4"/>
  <c r="GD70" i="4"/>
  <c r="GD73" i="4"/>
  <c r="GW4" i="4"/>
  <c r="GW7" i="4"/>
  <c r="GW8" i="4"/>
  <c r="GW11" i="4"/>
  <c r="GW15" i="4"/>
  <c r="GW16" i="4"/>
  <c r="GW19" i="4"/>
  <c r="GW20" i="4"/>
  <c r="GW24" i="4"/>
  <c r="GW27" i="4"/>
  <c r="GW31" i="4"/>
  <c r="GW32" i="4"/>
  <c r="GW35" i="4"/>
  <c r="GW36" i="4"/>
  <c r="GW40" i="4"/>
  <c r="GW43" i="4"/>
  <c r="GW47" i="4"/>
  <c r="GW48" i="4"/>
  <c r="GW51" i="4"/>
  <c r="GW56" i="4"/>
  <c r="GW59" i="4"/>
  <c r="GW60" i="4"/>
  <c r="GW63" i="4"/>
  <c r="GW64" i="4"/>
  <c r="GW67" i="4"/>
  <c r="GW68" i="4"/>
  <c r="GW71" i="4"/>
  <c r="GW72" i="4"/>
  <c r="HP7" i="4"/>
  <c r="HP9" i="4"/>
  <c r="HP11" i="4"/>
  <c r="HP13" i="4"/>
  <c r="HP15" i="4"/>
  <c r="HP17" i="4"/>
  <c r="HP21" i="4"/>
  <c r="HP23" i="4"/>
  <c r="HP25" i="4"/>
  <c r="HP27" i="4"/>
  <c r="HP29" i="4"/>
  <c r="HP31" i="4"/>
  <c r="HP33" i="4"/>
  <c r="HP37" i="4"/>
  <c r="HP39" i="4"/>
  <c r="HP41" i="4"/>
  <c r="HP43" i="4"/>
  <c r="HP45" i="4"/>
  <c r="HP47" i="4"/>
  <c r="HP49" i="4"/>
  <c r="HP55" i="4"/>
  <c r="HP57" i="4"/>
  <c r="HP58" i="4"/>
  <c r="HP59" i="4"/>
  <c r="HP61" i="4"/>
  <c r="HP63" i="4"/>
  <c r="HP65" i="4"/>
  <c r="HP67" i="4"/>
  <c r="HP71" i="4"/>
  <c r="HP73" i="4"/>
  <c r="II7" i="4"/>
  <c r="II9" i="4"/>
  <c r="II11" i="4"/>
  <c r="II13" i="4"/>
  <c r="II15" i="4"/>
  <c r="II17" i="4"/>
  <c r="II19" i="4"/>
  <c r="II23" i="4"/>
  <c r="II25" i="4"/>
  <c r="II27" i="4"/>
  <c r="II29" i="4"/>
  <c r="II31" i="4"/>
  <c r="II33" i="4"/>
  <c r="II35" i="4"/>
  <c r="II39" i="4"/>
  <c r="II41" i="4"/>
  <c r="II43" i="4"/>
  <c r="II45" i="4"/>
  <c r="II47" i="4"/>
  <c r="II51" i="4"/>
  <c r="II53" i="4"/>
  <c r="II57" i="4"/>
  <c r="II59" i="4"/>
  <c r="II61" i="4"/>
  <c r="II63" i="4"/>
  <c r="II65" i="4"/>
  <c r="II69" i="4"/>
  <c r="II71" i="4"/>
  <c r="JB4" i="4"/>
  <c r="JB5" i="4"/>
  <c r="JB9" i="4"/>
  <c r="JB12" i="4"/>
  <c r="JB13" i="4"/>
  <c r="JB16" i="4"/>
  <c r="JB17" i="4"/>
  <c r="JB20" i="4"/>
  <c r="JB21" i="4"/>
  <c r="JB25" i="4"/>
  <c r="JB28" i="4"/>
  <c r="JB29" i="4"/>
  <c r="JB32" i="4"/>
  <c r="JB33" i="4"/>
  <c r="JB36" i="4"/>
  <c r="JB37" i="4"/>
  <c r="JB41" i="4"/>
  <c r="JB44" i="4"/>
  <c r="JB45" i="4"/>
  <c r="JB49" i="4"/>
  <c r="JB52" i="4"/>
  <c r="JB56" i="4"/>
  <c r="JB57" i="4"/>
  <c r="JB59" i="4"/>
  <c r="JB60" i="4"/>
  <c r="JB61" i="4"/>
  <c r="JB63" i="4"/>
  <c r="JB64" i="4"/>
  <c r="JB65" i="4"/>
  <c r="JB68" i="4"/>
  <c r="JB72" i="4"/>
  <c r="JU11" i="4"/>
  <c r="JU15" i="4"/>
  <c r="JU19" i="4"/>
  <c r="JU23" i="4"/>
  <c r="JU27" i="4"/>
  <c r="JU31" i="4"/>
  <c r="JU35" i="4"/>
  <c r="JU39" i="4"/>
  <c r="JU43" i="4"/>
  <c r="JU46" i="4"/>
  <c r="JU47" i="4"/>
  <c r="JU51" i="4"/>
  <c r="JU58" i="4"/>
  <c r="JU59" i="4"/>
  <c r="JU62" i="4"/>
  <c r="JU63" i="4"/>
  <c r="JU66" i="4"/>
  <c r="JU70" i="4"/>
  <c r="JU71" i="4"/>
  <c r="AT5" i="1"/>
  <c r="O4" i="4" s="1"/>
  <c r="AT6" i="1"/>
  <c r="AT7" i="1"/>
  <c r="AT8" i="1"/>
  <c r="O7" i="4" s="1"/>
  <c r="AT9" i="1"/>
  <c r="O8" i="4" s="1"/>
  <c r="AT10" i="1"/>
  <c r="O9" i="4" s="1"/>
  <c r="AT11" i="1"/>
  <c r="AT12" i="1"/>
  <c r="O11" i="4" s="1"/>
  <c r="AT13" i="1"/>
  <c r="O12" i="4" s="1"/>
  <c r="AT14" i="1"/>
  <c r="O13" i="4" s="1"/>
  <c r="AT15" i="1"/>
  <c r="AT16" i="1"/>
  <c r="O15" i="4" s="1"/>
  <c r="AT17" i="1"/>
  <c r="AT18" i="1"/>
  <c r="O17" i="4" s="1"/>
  <c r="AT19" i="1"/>
  <c r="O18" i="4" s="1"/>
  <c r="AT20" i="1"/>
  <c r="O19" i="4" s="1"/>
  <c r="AT21" i="1"/>
  <c r="O20" i="4" s="1"/>
  <c r="AT22" i="1"/>
  <c r="O21" i="4" s="1"/>
  <c r="AT23" i="1"/>
  <c r="O22" i="4" s="1"/>
  <c r="AT24" i="1"/>
  <c r="O23" i="4" s="1"/>
  <c r="AT25" i="1"/>
  <c r="O24" i="4" s="1"/>
  <c r="AT26" i="1"/>
  <c r="O25" i="4" s="1"/>
  <c r="AT27" i="1"/>
  <c r="O26" i="4" s="1"/>
  <c r="AT28" i="1"/>
  <c r="O27" i="4" s="1"/>
  <c r="AT29" i="1"/>
  <c r="O28" i="4" s="1"/>
  <c r="AT30" i="1"/>
  <c r="O29" i="4" s="1"/>
  <c r="AT31" i="1"/>
  <c r="AT32" i="1"/>
  <c r="AT33" i="1"/>
  <c r="AT34" i="1"/>
  <c r="O33" i="4" s="1"/>
  <c r="AT35" i="1"/>
  <c r="AT36" i="1"/>
  <c r="AT37" i="1"/>
  <c r="AT38" i="1"/>
  <c r="O37" i="4" s="1"/>
  <c r="AT39" i="1"/>
  <c r="AT40" i="1"/>
  <c r="AT41" i="1"/>
  <c r="AT42" i="1"/>
  <c r="O41" i="4" s="1"/>
  <c r="AT43" i="1"/>
  <c r="AT44" i="1"/>
  <c r="AT45" i="1"/>
  <c r="O44" i="4" s="1"/>
  <c r="AT46" i="1"/>
  <c r="O45" i="4" s="1"/>
  <c r="AT47" i="1"/>
  <c r="AT48" i="1"/>
  <c r="AT49" i="1"/>
  <c r="O48" i="4" s="1"/>
  <c r="AT50" i="1"/>
  <c r="O49" i="4" s="1"/>
  <c r="AT51" i="1"/>
  <c r="AT52" i="1"/>
  <c r="AT53" i="1"/>
  <c r="AT54" i="1"/>
  <c r="O53" i="4" s="1"/>
  <c r="AT55" i="1"/>
  <c r="AT56" i="1"/>
  <c r="AT57" i="1"/>
  <c r="O56" i="4" s="1"/>
  <c r="AT58" i="1"/>
  <c r="O57" i="4" s="1"/>
  <c r="AT59" i="1"/>
  <c r="O58" i="4" s="1"/>
  <c r="AT60" i="1"/>
  <c r="AT61" i="1"/>
  <c r="O60" i="4" s="1"/>
  <c r="AT62" i="1"/>
  <c r="O61" i="4" s="1"/>
  <c r="AT63" i="1"/>
  <c r="AT64" i="1"/>
  <c r="AT65" i="1"/>
  <c r="O64" i="4" s="1"/>
  <c r="AT66" i="1"/>
  <c r="O65" i="4" s="1"/>
  <c r="AT67" i="1"/>
  <c r="O66" i="4" s="1"/>
  <c r="AT68" i="1"/>
  <c r="AT69" i="1"/>
  <c r="O68" i="4" s="1"/>
  <c r="AT70" i="1"/>
  <c r="O69" i="4" s="1"/>
  <c r="AT71" i="1"/>
  <c r="AT72" i="1"/>
  <c r="O71" i="4" s="1"/>
  <c r="AT73" i="1"/>
  <c r="O72" i="4" s="1"/>
  <c r="JU3" i="4"/>
  <c r="AT4" i="1"/>
  <c r="O3" i="4" s="1"/>
  <c r="AP4" i="1"/>
  <c r="AH13" i="4"/>
  <c r="AH29" i="4"/>
  <c r="BA7" i="4"/>
  <c r="BA23" i="4"/>
  <c r="BT13" i="4"/>
  <c r="BT29" i="4"/>
  <c r="BT45" i="4"/>
  <c r="BT61" i="4"/>
  <c r="CM7" i="4"/>
  <c r="CM23" i="4"/>
  <c r="CM39" i="4"/>
  <c r="CM67" i="4"/>
  <c r="DF53" i="4"/>
  <c r="DF69" i="4"/>
  <c r="DY15" i="4"/>
  <c r="DY31" i="4"/>
  <c r="DY59" i="4"/>
  <c r="GD29" i="4"/>
  <c r="GD45" i="4"/>
  <c r="GW23" i="4"/>
  <c r="GW39" i="4"/>
  <c r="HP53" i="4"/>
  <c r="HP69" i="4"/>
  <c r="II67" i="4"/>
  <c r="JB53" i="4"/>
  <c r="JB69" i="4"/>
  <c r="JU67" i="4"/>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C58" i="4"/>
  <c r="D58" i="4"/>
  <c r="E58" i="4"/>
  <c r="F58" i="4"/>
  <c r="G58" i="4"/>
  <c r="H58" i="4"/>
  <c r="I58" i="4"/>
  <c r="J58" i="4"/>
  <c r="K58" i="4"/>
  <c r="L58" i="4"/>
  <c r="M58" i="4"/>
  <c r="N58" i="4"/>
  <c r="P58" i="4"/>
  <c r="Q58" i="4"/>
  <c r="R58" i="4"/>
  <c r="S58" i="4"/>
  <c r="U58" i="4"/>
  <c r="V58" i="4"/>
  <c r="W58" i="4"/>
  <c r="X58" i="4"/>
  <c r="Y58" i="4"/>
  <c r="Z58" i="4"/>
  <c r="AA58" i="4"/>
  <c r="AB58" i="4"/>
  <c r="AC58" i="4"/>
  <c r="AD58" i="4"/>
  <c r="AE58" i="4"/>
  <c r="AF58" i="4"/>
  <c r="AG58" i="4"/>
  <c r="AI58" i="4"/>
  <c r="AJ58" i="4"/>
  <c r="AK58" i="4"/>
  <c r="AL58" i="4"/>
  <c r="AN58" i="4"/>
  <c r="AO58" i="4"/>
  <c r="AP58" i="4"/>
  <c r="AQ58" i="4"/>
  <c r="AR58" i="4"/>
  <c r="AS58" i="4"/>
  <c r="AT58" i="4"/>
  <c r="AU58" i="4"/>
  <c r="AV58" i="4"/>
  <c r="AW58" i="4"/>
  <c r="AX58" i="4"/>
  <c r="AY58" i="4"/>
  <c r="AZ58" i="4"/>
  <c r="BA58" i="4"/>
  <c r="BB58" i="4"/>
  <c r="BC58" i="4"/>
  <c r="BD58" i="4"/>
  <c r="BE58" i="4"/>
  <c r="BG58" i="4"/>
  <c r="BH58" i="4"/>
  <c r="BI58" i="4"/>
  <c r="BJ58" i="4"/>
  <c r="BK58" i="4"/>
  <c r="BL58" i="4"/>
  <c r="BM58" i="4"/>
  <c r="BN58" i="4"/>
  <c r="BO58" i="4"/>
  <c r="BP58" i="4"/>
  <c r="BQ58" i="4"/>
  <c r="BR58" i="4"/>
  <c r="BS58" i="4"/>
  <c r="BU58" i="4"/>
  <c r="BV58" i="4"/>
  <c r="BW58" i="4"/>
  <c r="BX58" i="4"/>
  <c r="BZ58" i="4"/>
  <c r="CA58" i="4"/>
  <c r="CB58" i="4"/>
  <c r="CC58" i="4"/>
  <c r="CD58" i="4"/>
  <c r="CE58" i="4"/>
  <c r="CF58" i="4"/>
  <c r="CG58" i="4"/>
  <c r="CH58" i="4"/>
  <c r="CI58" i="4"/>
  <c r="CJ58" i="4"/>
  <c r="CK58" i="4"/>
  <c r="CL58" i="4"/>
  <c r="CM58" i="4"/>
  <c r="CN58" i="4"/>
  <c r="CO58" i="4"/>
  <c r="CP58" i="4"/>
  <c r="CQ58" i="4"/>
  <c r="CS58" i="4"/>
  <c r="CT58" i="4"/>
  <c r="CU58" i="4"/>
  <c r="CV58" i="4"/>
  <c r="CW58" i="4"/>
  <c r="CX58" i="4"/>
  <c r="CY58" i="4"/>
  <c r="CZ58" i="4"/>
  <c r="DA58" i="4"/>
  <c r="DB58" i="4"/>
  <c r="DC58" i="4"/>
  <c r="DD58" i="4"/>
  <c r="DE58" i="4"/>
  <c r="DF58" i="4"/>
  <c r="DG58" i="4"/>
  <c r="DH58" i="4"/>
  <c r="DI58" i="4"/>
  <c r="DJ58" i="4"/>
  <c r="DL58" i="4"/>
  <c r="DM58" i="4"/>
  <c r="DN58" i="4"/>
  <c r="DO58" i="4"/>
  <c r="DP58" i="4"/>
  <c r="DQ58" i="4"/>
  <c r="DR58" i="4"/>
  <c r="DS58" i="4"/>
  <c r="DT58" i="4"/>
  <c r="DU58" i="4"/>
  <c r="DV58" i="4"/>
  <c r="DW58" i="4"/>
  <c r="DX58" i="4"/>
  <c r="DY58" i="4"/>
  <c r="DZ58" i="4"/>
  <c r="EA58" i="4"/>
  <c r="EB58" i="4"/>
  <c r="EC58" i="4"/>
  <c r="EE58" i="4"/>
  <c r="EF58" i="4"/>
  <c r="EG58" i="4"/>
  <c r="EH58" i="4"/>
  <c r="EI58" i="4"/>
  <c r="EJ58" i="4"/>
  <c r="EK58" i="4"/>
  <c r="EL58" i="4"/>
  <c r="EM58" i="4"/>
  <c r="EN58" i="4"/>
  <c r="EO58" i="4"/>
  <c r="EP58" i="4"/>
  <c r="EQ58" i="4"/>
  <c r="ER58" i="4"/>
  <c r="ES58" i="4"/>
  <c r="ET58" i="4"/>
  <c r="EU58" i="4"/>
  <c r="EV58" i="4"/>
  <c r="EX58" i="4"/>
  <c r="EY58" i="4"/>
  <c r="EZ58" i="4"/>
  <c r="FA58" i="4"/>
  <c r="FB58" i="4"/>
  <c r="FC58" i="4"/>
  <c r="FD58" i="4"/>
  <c r="FE58" i="4"/>
  <c r="FF58" i="4"/>
  <c r="FG58" i="4"/>
  <c r="FH58" i="4"/>
  <c r="FI58" i="4"/>
  <c r="FJ58" i="4"/>
  <c r="FK58" i="4"/>
  <c r="FL58" i="4"/>
  <c r="FM58" i="4"/>
  <c r="FN58" i="4"/>
  <c r="FO58" i="4"/>
  <c r="FQ58" i="4"/>
  <c r="FR58" i="4"/>
  <c r="FS58" i="4"/>
  <c r="FT58" i="4"/>
  <c r="FU58" i="4"/>
  <c r="FV58" i="4"/>
  <c r="FW58" i="4"/>
  <c r="FX58" i="4"/>
  <c r="FY58" i="4"/>
  <c r="FZ58" i="4"/>
  <c r="GA58" i="4"/>
  <c r="GB58" i="4"/>
  <c r="GC58" i="4"/>
  <c r="GE58" i="4"/>
  <c r="GF58" i="4"/>
  <c r="GG58" i="4"/>
  <c r="GH58" i="4"/>
  <c r="GJ58" i="4"/>
  <c r="GK58" i="4"/>
  <c r="GL58" i="4"/>
  <c r="GM58" i="4"/>
  <c r="GN58" i="4"/>
  <c r="GO58" i="4"/>
  <c r="GP58" i="4"/>
  <c r="GQ58" i="4"/>
  <c r="GR58" i="4"/>
  <c r="GS58" i="4"/>
  <c r="GT58" i="4"/>
  <c r="GU58" i="4"/>
  <c r="GV58" i="4"/>
  <c r="GW58" i="4"/>
  <c r="GX58" i="4"/>
  <c r="GY58" i="4"/>
  <c r="GZ58" i="4"/>
  <c r="HA58" i="4"/>
  <c r="HC58" i="4"/>
  <c r="HD58" i="4"/>
  <c r="HE58" i="4"/>
  <c r="HF58" i="4"/>
  <c r="HG58" i="4"/>
  <c r="HH58" i="4"/>
  <c r="HI58" i="4"/>
  <c r="HJ58" i="4"/>
  <c r="HK58" i="4"/>
  <c r="HL58" i="4"/>
  <c r="HM58" i="4"/>
  <c r="HN58" i="4"/>
  <c r="HO58" i="4"/>
  <c r="HQ58" i="4"/>
  <c r="HR58" i="4"/>
  <c r="HS58" i="4"/>
  <c r="HT58" i="4"/>
  <c r="HV58" i="4"/>
  <c r="HW58" i="4"/>
  <c r="HX58" i="4"/>
  <c r="HY58" i="4"/>
  <c r="HZ58" i="4"/>
  <c r="IA58" i="4"/>
  <c r="IB58" i="4"/>
  <c r="IC58" i="4"/>
  <c r="ID58" i="4"/>
  <c r="IE58" i="4"/>
  <c r="IF58" i="4"/>
  <c r="IG58" i="4"/>
  <c r="IH58" i="4"/>
  <c r="II58" i="4"/>
  <c r="IJ58" i="4"/>
  <c r="IK58" i="4"/>
  <c r="IL58" i="4"/>
  <c r="IM58" i="4"/>
  <c r="IO58" i="4"/>
  <c r="IP58" i="4"/>
  <c r="IQ58" i="4"/>
  <c r="IR58" i="4"/>
  <c r="IS58" i="4"/>
  <c r="IT58" i="4"/>
  <c r="IU58" i="4"/>
  <c r="IV58" i="4"/>
  <c r="IW58" i="4"/>
  <c r="IX58" i="4"/>
  <c r="IY58" i="4"/>
  <c r="IZ58" i="4"/>
  <c r="JA58" i="4"/>
  <c r="JB58" i="4"/>
  <c r="JC58" i="4"/>
  <c r="JD58" i="4"/>
  <c r="JE58" i="4"/>
  <c r="JF58" i="4"/>
  <c r="JH58" i="4"/>
  <c r="JI58" i="4"/>
  <c r="JJ58" i="4"/>
  <c r="JK58" i="4"/>
  <c r="JL58" i="4"/>
  <c r="JM58" i="4"/>
  <c r="JN58" i="4"/>
  <c r="JO58" i="4"/>
  <c r="JP58" i="4"/>
  <c r="JQ58" i="4"/>
  <c r="JR58" i="4"/>
  <c r="JS58" i="4"/>
  <c r="JT58" i="4"/>
  <c r="JV58" i="4"/>
  <c r="JW58" i="4"/>
  <c r="JX58" i="4"/>
  <c r="JY58" i="4"/>
  <c r="C59" i="4"/>
  <c r="D59" i="4"/>
  <c r="E59" i="4"/>
  <c r="F59" i="4"/>
  <c r="G59" i="4"/>
  <c r="H59" i="4"/>
  <c r="I59" i="4"/>
  <c r="J59" i="4"/>
  <c r="K59" i="4"/>
  <c r="L59" i="4"/>
  <c r="M59" i="4"/>
  <c r="N59" i="4"/>
  <c r="O59" i="4"/>
  <c r="P59" i="4"/>
  <c r="Q59" i="4"/>
  <c r="R59" i="4"/>
  <c r="S59" i="4"/>
  <c r="U59" i="4"/>
  <c r="V59" i="4"/>
  <c r="W59" i="4"/>
  <c r="X59" i="4"/>
  <c r="Y59" i="4"/>
  <c r="Z59" i="4"/>
  <c r="AA59" i="4"/>
  <c r="AB59" i="4"/>
  <c r="AC59" i="4"/>
  <c r="AD59" i="4"/>
  <c r="AE59" i="4"/>
  <c r="AF59" i="4"/>
  <c r="AG59" i="4"/>
  <c r="AH59" i="4"/>
  <c r="AI59" i="4"/>
  <c r="AJ59" i="4"/>
  <c r="AK59" i="4"/>
  <c r="AL59" i="4"/>
  <c r="AN59" i="4"/>
  <c r="AO59" i="4"/>
  <c r="AP59" i="4"/>
  <c r="AQ59" i="4"/>
  <c r="AR59" i="4"/>
  <c r="AS59" i="4"/>
  <c r="AT59" i="4"/>
  <c r="AU59" i="4"/>
  <c r="AV59" i="4"/>
  <c r="AW59" i="4"/>
  <c r="AX59" i="4"/>
  <c r="AY59" i="4"/>
  <c r="AZ59" i="4"/>
  <c r="BB59" i="4"/>
  <c r="BC59" i="4"/>
  <c r="BD59" i="4"/>
  <c r="BE59" i="4"/>
  <c r="BG59" i="4"/>
  <c r="BH59" i="4"/>
  <c r="BI59" i="4"/>
  <c r="BJ59" i="4"/>
  <c r="BK59" i="4"/>
  <c r="BL59" i="4"/>
  <c r="BM59" i="4"/>
  <c r="BN59" i="4"/>
  <c r="BO59" i="4"/>
  <c r="BP59" i="4"/>
  <c r="BQ59" i="4"/>
  <c r="BR59" i="4"/>
  <c r="BS59" i="4"/>
  <c r="BU59" i="4"/>
  <c r="BV59" i="4"/>
  <c r="BW59" i="4"/>
  <c r="BX59" i="4"/>
  <c r="BZ59" i="4"/>
  <c r="CA59" i="4"/>
  <c r="CB59" i="4"/>
  <c r="CC59" i="4"/>
  <c r="CD59" i="4"/>
  <c r="CE59" i="4"/>
  <c r="CF59" i="4"/>
  <c r="CG59" i="4"/>
  <c r="CH59" i="4"/>
  <c r="CI59" i="4"/>
  <c r="CJ59" i="4"/>
  <c r="CK59" i="4"/>
  <c r="CL59" i="4"/>
  <c r="CN59" i="4"/>
  <c r="CO59" i="4"/>
  <c r="CP59" i="4"/>
  <c r="CQ59" i="4"/>
  <c r="CS59" i="4"/>
  <c r="CT59" i="4"/>
  <c r="CU59" i="4"/>
  <c r="CV59" i="4"/>
  <c r="CW59" i="4"/>
  <c r="CX59" i="4"/>
  <c r="CY59" i="4"/>
  <c r="CZ59" i="4"/>
  <c r="DA59" i="4"/>
  <c r="DB59" i="4"/>
  <c r="DC59" i="4"/>
  <c r="DD59" i="4"/>
  <c r="DE59" i="4"/>
  <c r="DG59" i="4"/>
  <c r="DH59" i="4"/>
  <c r="DI59" i="4"/>
  <c r="DJ59" i="4"/>
  <c r="DL59" i="4"/>
  <c r="DM59" i="4"/>
  <c r="DN59" i="4"/>
  <c r="DO59" i="4"/>
  <c r="DP59" i="4"/>
  <c r="DQ59" i="4"/>
  <c r="DR59" i="4"/>
  <c r="DS59" i="4"/>
  <c r="DT59" i="4"/>
  <c r="DU59" i="4"/>
  <c r="DV59" i="4"/>
  <c r="DW59" i="4"/>
  <c r="DX59" i="4"/>
  <c r="DZ59" i="4"/>
  <c r="EA59" i="4"/>
  <c r="EB59" i="4"/>
  <c r="EC59" i="4"/>
  <c r="EE59" i="4"/>
  <c r="EF59" i="4"/>
  <c r="EG59" i="4"/>
  <c r="EH59" i="4"/>
  <c r="EI59" i="4"/>
  <c r="EJ59" i="4"/>
  <c r="EK59" i="4"/>
  <c r="EL59" i="4"/>
  <c r="EM59" i="4"/>
  <c r="EN59" i="4"/>
  <c r="EO59" i="4"/>
  <c r="EP59" i="4"/>
  <c r="EQ59" i="4"/>
  <c r="ER59" i="4"/>
  <c r="ES59" i="4"/>
  <c r="ET59" i="4"/>
  <c r="EU59" i="4"/>
  <c r="EV59" i="4"/>
  <c r="EX59" i="4"/>
  <c r="EY59" i="4"/>
  <c r="EZ59" i="4"/>
  <c r="FA59" i="4"/>
  <c r="FB59" i="4"/>
  <c r="FC59" i="4"/>
  <c r="FD59" i="4"/>
  <c r="FE59" i="4"/>
  <c r="FF59" i="4"/>
  <c r="FG59" i="4"/>
  <c r="FH59" i="4"/>
  <c r="FI59" i="4"/>
  <c r="FJ59" i="4"/>
  <c r="FL59" i="4"/>
  <c r="FM59" i="4"/>
  <c r="FN59" i="4"/>
  <c r="FO59" i="4"/>
  <c r="FQ59" i="4"/>
  <c r="FR59" i="4"/>
  <c r="FS59" i="4"/>
  <c r="FT59" i="4"/>
  <c r="FU59" i="4"/>
  <c r="FV59" i="4"/>
  <c r="FW59" i="4"/>
  <c r="FX59" i="4"/>
  <c r="FY59" i="4"/>
  <c r="FZ59" i="4"/>
  <c r="GA59" i="4"/>
  <c r="GB59" i="4"/>
  <c r="GC59" i="4"/>
  <c r="GD59" i="4"/>
  <c r="GE59" i="4"/>
  <c r="GF59" i="4"/>
  <c r="GG59" i="4"/>
  <c r="GH59" i="4"/>
  <c r="GJ59" i="4"/>
  <c r="GK59" i="4"/>
  <c r="GL59" i="4"/>
  <c r="GM59" i="4"/>
  <c r="GN59" i="4"/>
  <c r="GO59" i="4"/>
  <c r="GP59" i="4"/>
  <c r="GQ59" i="4"/>
  <c r="GR59" i="4"/>
  <c r="GS59" i="4"/>
  <c r="GT59" i="4"/>
  <c r="GU59" i="4"/>
  <c r="GV59" i="4"/>
  <c r="GX59" i="4"/>
  <c r="GY59" i="4"/>
  <c r="GZ59" i="4"/>
  <c r="HA59" i="4"/>
  <c r="HC59" i="4"/>
  <c r="HD59" i="4"/>
  <c r="HE59" i="4"/>
  <c r="HF59" i="4"/>
  <c r="HG59" i="4"/>
  <c r="HH59" i="4"/>
  <c r="HI59" i="4"/>
  <c r="HJ59" i="4"/>
  <c r="HK59" i="4"/>
  <c r="HL59" i="4"/>
  <c r="HM59" i="4"/>
  <c r="HN59" i="4"/>
  <c r="HO59" i="4"/>
  <c r="HQ59" i="4"/>
  <c r="HR59" i="4"/>
  <c r="HS59" i="4"/>
  <c r="HT59" i="4"/>
  <c r="HV59" i="4"/>
  <c r="HW59" i="4"/>
  <c r="HX59" i="4"/>
  <c r="HY59" i="4"/>
  <c r="HZ59" i="4"/>
  <c r="IA59" i="4"/>
  <c r="IB59" i="4"/>
  <c r="IC59" i="4"/>
  <c r="ID59" i="4"/>
  <c r="IE59" i="4"/>
  <c r="IF59" i="4"/>
  <c r="IG59" i="4"/>
  <c r="IH59" i="4"/>
  <c r="IJ59" i="4"/>
  <c r="IK59" i="4"/>
  <c r="IL59" i="4"/>
  <c r="IM59" i="4"/>
  <c r="IO59" i="4"/>
  <c r="IP59" i="4"/>
  <c r="IQ59" i="4"/>
  <c r="IR59" i="4"/>
  <c r="IS59" i="4"/>
  <c r="IT59" i="4"/>
  <c r="IU59" i="4"/>
  <c r="IV59" i="4"/>
  <c r="IW59" i="4"/>
  <c r="IX59" i="4"/>
  <c r="IY59" i="4"/>
  <c r="IZ59" i="4"/>
  <c r="JA59" i="4"/>
  <c r="JC59" i="4"/>
  <c r="JD59" i="4"/>
  <c r="JE59" i="4"/>
  <c r="JF59" i="4"/>
  <c r="JH59" i="4"/>
  <c r="JI59" i="4"/>
  <c r="JJ59" i="4"/>
  <c r="JK59" i="4"/>
  <c r="JL59" i="4"/>
  <c r="JM59" i="4"/>
  <c r="JN59" i="4"/>
  <c r="JO59" i="4"/>
  <c r="JP59" i="4"/>
  <c r="JQ59" i="4"/>
  <c r="JR59" i="4"/>
  <c r="JS59" i="4"/>
  <c r="JT59" i="4"/>
  <c r="JV59" i="4"/>
  <c r="JW59" i="4"/>
  <c r="JX59" i="4"/>
  <c r="JY59" i="4"/>
  <c r="C60" i="4"/>
  <c r="D60" i="4"/>
  <c r="E60" i="4"/>
  <c r="F60" i="4"/>
  <c r="G60" i="4"/>
  <c r="H60" i="4"/>
  <c r="I60" i="4"/>
  <c r="J60" i="4"/>
  <c r="K60" i="4"/>
  <c r="L60" i="4"/>
  <c r="M60" i="4"/>
  <c r="N60" i="4"/>
  <c r="P60" i="4"/>
  <c r="Q60" i="4"/>
  <c r="R60" i="4"/>
  <c r="S60" i="4"/>
  <c r="U60" i="4"/>
  <c r="V60" i="4"/>
  <c r="W60" i="4"/>
  <c r="X60" i="4"/>
  <c r="Y60" i="4"/>
  <c r="Z60" i="4"/>
  <c r="AA60" i="4"/>
  <c r="AB60" i="4"/>
  <c r="AC60" i="4"/>
  <c r="AD60" i="4"/>
  <c r="AE60" i="4"/>
  <c r="AF60" i="4"/>
  <c r="AG60" i="4"/>
  <c r="AH60" i="4"/>
  <c r="AI60" i="4"/>
  <c r="AJ60" i="4"/>
  <c r="AK60" i="4"/>
  <c r="AL60" i="4"/>
  <c r="AN60" i="4"/>
  <c r="AO60" i="4"/>
  <c r="AP60" i="4"/>
  <c r="AQ60" i="4"/>
  <c r="AR60" i="4"/>
  <c r="AS60" i="4"/>
  <c r="AT60" i="4"/>
  <c r="AU60" i="4"/>
  <c r="AV60" i="4"/>
  <c r="AW60" i="4"/>
  <c r="AX60" i="4"/>
  <c r="AY60" i="4"/>
  <c r="AZ60" i="4"/>
  <c r="BB60" i="4"/>
  <c r="BC60" i="4"/>
  <c r="BD60" i="4"/>
  <c r="BE60" i="4"/>
  <c r="BG60" i="4"/>
  <c r="BH60" i="4"/>
  <c r="BI60" i="4"/>
  <c r="BJ60" i="4"/>
  <c r="BK60" i="4"/>
  <c r="BL60" i="4"/>
  <c r="BM60" i="4"/>
  <c r="BN60" i="4"/>
  <c r="BO60" i="4"/>
  <c r="BP60" i="4"/>
  <c r="BQ60" i="4"/>
  <c r="BR60" i="4"/>
  <c r="BS60" i="4"/>
  <c r="BT60" i="4"/>
  <c r="BU60" i="4"/>
  <c r="BV60" i="4"/>
  <c r="BW60" i="4"/>
  <c r="BX60" i="4"/>
  <c r="BZ60" i="4"/>
  <c r="CA60" i="4"/>
  <c r="CB60" i="4"/>
  <c r="CC60" i="4"/>
  <c r="CD60" i="4"/>
  <c r="CE60" i="4"/>
  <c r="CF60" i="4"/>
  <c r="CG60" i="4"/>
  <c r="CH60" i="4"/>
  <c r="CI60" i="4"/>
  <c r="CJ60" i="4"/>
  <c r="CK60" i="4"/>
  <c r="CL60" i="4"/>
  <c r="CM60" i="4"/>
  <c r="CN60" i="4"/>
  <c r="CO60" i="4"/>
  <c r="CP60" i="4"/>
  <c r="CQ60" i="4"/>
  <c r="CS60" i="4"/>
  <c r="CT60" i="4"/>
  <c r="CU60" i="4"/>
  <c r="CV60" i="4"/>
  <c r="CW60" i="4"/>
  <c r="CX60" i="4"/>
  <c r="CY60" i="4"/>
  <c r="CZ60" i="4"/>
  <c r="DA60" i="4"/>
  <c r="DB60" i="4"/>
  <c r="DC60" i="4"/>
  <c r="DD60" i="4"/>
  <c r="DE60" i="4"/>
  <c r="DG60" i="4"/>
  <c r="DH60" i="4"/>
  <c r="DI60" i="4"/>
  <c r="DJ60" i="4"/>
  <c r="DL60" i="4"/>
  <c r="DM60" i="4"/>
  <c r="DN60" i="4"/>
  <c r="DO60" i="4"/>
  <c r="DP60" i="4"/>
  <c r="DQ60" i="4"/>
  <c r="DR60" i="4"/>
  <c r="DS60" i="4"/>
  <c r="DT60" i="4"/>
  <c r="DU60" i="4"/>
  <c r="DV60" i="4"/>
  <c r="DW60" i="4"/>
  <c r="DX60" i="4"/>
  <c r="DY60" i="4"/>
  <c r="DZ60" i="4"/>
  <c r="EA60" i="4"/>
  <c r="EB60" i="4"/>
  <c r="EC60" i="4"/>
  <c r="EE60" i="4"/>
  <c r="EF60" i="4"/>
  <c r="EG60" i="4"/>
  <c r="EH60" i="4"/>
  <c r="EI60" i="4"/>
  <c r="EJ60" i="4"/>
  <c r="EK60" i="4"/>
  <c r="EL60" i="4"/>
  <c r="EM60" i="4"/>
  <c r="EN60" i="4"/>
  <c r="EO60" i="4"/>
  <c r="EP60" i="4"/>
  <c r="EQ60" i="4"/>
  <c r="ES60" i="4"/>
  <c r="ET60" i="4"/>
  <c r="EU60" i="4"/>
  <c r="EV60" i="4"/>
  <c r="EX60" i="4"/>
  <c r="EY60" i="4"/>
  <c r="EZ60" i="4"/>
  <c r="FA60" i="4"/>
  <c r="FB60" i="4"/>
  <c r="FC60" i="4"/>
  <c r="FD60" i="4"/>
  <c r="FE60" i="4"/>
  <c r="FF60" i="4"/>
  <c r="FG60" i="4"/>
  <c r="FH60" i="4"/>
  <c r="FI60" i="4"/>
  <c r="FJ60" i="4"/>
  <c r="FK60" i="4"/>
  <c r="FL60" i="4"/>
  <c r="FM60" i="4"/>
  <c r="FN60" i="4"/>
  <c r="FO60" i="4"/>
  <c r="FQ60" i="4"/>
  <c r="FR60" i="4"/>
  <c r="FS60" i="4"/>
  <c r="FT60" i="4"/>
  <c r="FU60" i="4"/>
  <c r="FV60" i="4"/>
  <c r="FW60" i="4"/>
  <c r="FX60" i="4"/>
  <c r="FY60" i="4"/>
  <c r="FZ60" i="4"/>
  <c r="GA60" i="4"/>
  <c r="GB60" i="4"/>
  <c r="GC60" i="4"/>
  <c r="GD60" i="4"/>
  <c r="GE60" i="4"/>
  <c r="GF60" i="4"/>
  <c r="GG60" i="4"/>
  <c r="GH60" i="4"/>
  <c r="GJ60" i="4"/>
  <c r="GK60" i="4"/>
  <c r="GL60" i="4"/>
  <c r="GM60" i="4"/>
  <c r="GN60" i="4"/>
  <c r="GO60" i="4"/>
  <c r="GP60" i="4"/>
  <c r="GQ60" i="4"/>
  <c r="GR60" i="4"/>
  <c r="GS60" i="4"/>
  <c r="GT60" i="4"/>
  <c r="GU60" i="4"/>
  <c r="GV60" i="4"/>
  <c r="GX60" i="4"/>
  <c r="GY60" i="4"/>
  <c r="GZ60" i="4"/>
  <c r="HA60" i="4"/>
  <c r="HC60" i="4"/>
  <c r="HD60" i="4"/>
  <c r="HE60" i="4"/>
  <c r="HF60" i="4"/>
  <c r="HG60" i="4"/>
  <c r="HH60" i="4"/>
  <c r="HI60" i="4"/>
  <c r="HJ60" i="4"/>
  <c r="HK60" i="4"/>
  <c r="HL60" i="4"/>
  <c r="HM60" i="4"/>
  <c r="HN60" i="4"/>
  <c r="HO60" i="4"/>
  <c r="HP60" i="4"/>
  <c r="HQ60" i="4"/>
  <c r="HR60" i="4"/>
  <c r="HS60" i="4"/>
  <c r="HT60" i="4"/>
  <c r="HV60" i="4"/>
  <c r="HW60" i="4"/>
  <c r="HX60" i="4"/>
  <c r="HY60" i="4"/>
  <c r="HZ60" i="4"/>
  <c r="IA60" i="4"/>
  <c r="IB60" i="4"/>
  <c r="IC60" i="4"/>
  <c r="ID60" i="4"/>
  <c r="IE60" i="4"/>
  <c r="IF60" i="4"/>
  <c r="IG60" i="4"/>
  <c r="IH60" i="4"/>
  <c r="II60" i="4"/>
  <c r="IJ60" i="4"/>
  <c r="IK60" i="4"/>
  <c r="IL60" i="4"/>
  <c r="IM60" i="4"/>
  <c r="IO60" i="4"/>
  <c r="IP60" i="4"/>
  <c r="IQ60" i="4"/>
  <c r="IR60" i="4"/>
  <c r="IS60" i="4"/>
  <c r="IT60" i="4"/>
  <c r="IU60" i="4"/>
  <c r="IV60" i="4"/>
  <c r="IW60" i="4"/>
  <c r="IX60" i="4"/>
  <c r="IY60" i="4"/>
  <c r="IZ60" i="4"/>
  <c r="JA60" i="4"/>
  <c r="JC60" i="4"/>
  <c r="JD60" i="4"/>
  <c r="JE60" i="4"/>
  <c r="JF60" i="4"/>
  <c r="JH60" i="4"/>
  <c r="JI60" i="4"/>
  <c r="JJ60" i="4"/>
  <c r="JK60" i="4"/>
  <c r="JL60" i="4"/>
  <c r="JM60" i="4"/>
  <c r="JN60" i="4"/>
  <c r="JO60" i="4"/>
  <c r="JP60" i="4"/>
  <c r="JQ60" i="4"/>
  <c r="JR60" i="4"/>
  <c r="JS60" i="4"/>
  <c r="JT60" i="4"/>
  <c r="JU60" i="4"/>
  <c r="JV60" i="4"/>
  <c r="JW60" i="4"/>
  <c r="JX60" i="4"/>
  <c r="JY60" i="4"/>
  <c r="C61" i="4"/>
  <c r="D61" i="4"/>
  <c r="E61" i="4"/>
  <c r="F61" i="4"/>
  <c r="G61" i="4"/>
  <c r="H61" i="4"/>
  <c r="I61" i="4"/>
  <c r="J61" i="4"/>
  <c r="K61" i="4"/>
  <c r="L61" i="4"/>
  <c r="M61" i="4"/>
  <c r="N61" i="4"/>
  <c r="P61" i="4"/>
  <c r="Q61" i="4"/>
  <c r="R61" i="4"/>
  <c r="S61" i="4"/>
  <c r="U61" i="4"/>
  <c r="V61" i="4"/>
  <c r="W61" i="4"/>
  <c r="X61" i="4"/>
  <c r="Y61" i="4"/>
  <c r="Z61" i="4"/>
  <c r="AA61" i="4"/>
  <c r="AB61" i="4"/>
  <c r="AC61" i="4"/>
  <c r="AD61" i="4"/>
  <c r="AE61" i="4"/>
  <c r="AF61" i="4"/>
  <c r="AG61" i="4"/>
  <c r="AI61" i="4"/>
  <c r="AJ61" i="4"/>
  <c r="AK61" i="4"/>
  <c r="AL61" i="4"/>
  <c r="AN61" i="4"/>
  <c r="AO61" i="4"/>
  <c r="AP61" i="4"/>
  <c r="AQ61" i="4"/>
  <c r="AR61" i="4"/>
  <c r="AS61" i="4"/>
  <c r="AT61" i="4"/>
  <c r="AU61" i="4"/>
  <c r="AV61" i="4"/>
  <c r="AW61" i="4"/>
  <c r="AX61" i="4"/>
  <c r="AY61" i="4"/>
  <c r="AZ61" i="4"/>
  <c r="BA61" i="4"/>
  <c r="BB61" i="4"/>
  <c r="BC61" i="4"/>
  <c r="BD61" i="4"/>
  <c r="BE61" i="4"/>
  <c r="BG61" i="4"/>
  <c r="BH61" i="4"/>
  <c r="BI61" i="4"/>
  <c r="BJ61" i="4"/>
  <c r="BK61" i="4"/>
  <c r="BL61" i="4"/>
  <c r="BM61" i="4"/>
  <c r="BN61" i="4"/>
  <c r="BO61" i="4"/>
  <c r="BP61" i="4"/>
  <c r="BQ61" i="4"/>
  <c r="BR61" i="4"/>
  <c r="BS61" i="4"/>
  <c r="BU61" i="4"/>
  <c r="BV61" i="4"/>
  <c r="BW61" i="4"/>
  <c r="BX61" i="4"/>
  <c r="BZ61" i="4"/>
  <c r="CA61" i="4"/>
  <c r="CB61" i="4"/>
  <c r="CC61" i="4"/>
  <c r="CD61" i="4"/>
  <c r="CE61" i="4"/>
  <c r="CF61" i="4"/>
  <c r="CG61" i="4"/>
  <c r="CH61" i="4"/>
  <c r="CI61" i="4"/>
  <c r="CJ61" i="4"/>
  <c r="CK61" i="4"/>
  <c r="CL61" i="4"/>
  <c r="CN61" i="4"/>
  <c r="CO61" i="4"/>
  <c r="CP61" i="4"/>
  <c r="CQ61" i="4"/>
  <c r="CS61" i="4"/>
  <c r="CT61" i="4"/>
  <c r="CU61" i="4"/>
  <c r="CV61" i="4"/>
  <c r="CW61" i="4"/>
  <c r="CX61" i="4"/>
  <c r="CY61" i="4"/>
  <c r="CZ61" i="4"/>
  <c r="DA61" i="4"/>
  <c r="DB61" i="4"/>
  <c r="DC61" i="4"/>
  <c r="DD61" i="4"/>
  <c r="DE61" i="4"/>
  <c r="DG61" i="4"/>
  <c r="DH61" i="4"/>
  <c r="DI61" i="4"/>
  <c r="DJ61" i="4"/>
  <c r="DL61" i="4"/>
  <c r="DM61" i="4"/>
  <c r="DN61" i="4"/>
  <c r="DO61" i="4"/>
  <c r="DP61" i="4"/>
  <c r="DQ61" i="4"/>
  <c r="DR61" i="4"/>
  <c r="DS61" i="4"/>
  <c r="DT61" i="4"/>
  <c r="DU61" i="4"/>
  <c r="DV61" i="4"/>
  <c r="DW61" i="4"/>
  <c r="DX61" i="4"/>
  <c r="DY61" i="4"/>
  <c r="DZ61" i="4"/>
  <c r="EA61" i="4"/>
  <c r="EB61" i="4"/>
  <c r="EC61" i="4"/>
  <c r="EE61" i="4"/>
  <c r="EF61" i="4"/>
  <c r="EG61" i="4"/>
  <c r="EH61" i="4"/>
  <c r="EI61" i="4"/>
  <c r="EJ61" i="4"/>
  <c r="EK61" i="4"/>
  <c r="EL61" i="4"/>
  <c r="EM61" i="4"/>
  <c r="EN61" i="4"/>
  <c r="EO61" i="4"/>
  <c r="EP61" i="4"/>
  <c r="EQ61" i="4"/>
  <c r="ES61" i="4"/>
  <c r="ET61" i="4"/>
  <c r="EU61" i="4"/>
  <c r="EV61" i="4"/>
  <c r="EX61" i="4"/>
  <c r="EY61" i="4"/>
  <c r="EZ61" i="4"/>
  <c r="FA61" i="4"/>
  <c r="FB61" i="4"/>
  <c r="FC61" i="4"/>
  <c r="FD61" i="4"/>
  <c r="FE61" i="4"/>
  <c r="FF61" i="4"/>
  <c r="FG61" i="4"/>
  <c r="FH61" i="4"/>
  <c r="FI61" i="4"/>
  <c r="FJ61" i="4"/>
  <c r="FK61" i="4"/>
  <c r="FL61" i="4"/>
  <c r="FM61" i="4"/>
  <c r="FN61" i="4"/>
  <c r="FO61" i="4"/>
  <c r="FQ61" i="4"/>
  <c r="FR61" i="4"/>
  <c r="FS61" i="4"/>
  <c r="FT61" i="4"/>
  <c r="FU61" i="4"/>
  <c r="FV61" i="4"/>
  <c r="FW61" i="4"/>
  <c r="FX61" i="4"/>
  <c r="FY61" i="4"/>
  <c r="FZ61" i="4"/>
  <c r="GA61" i="4"/>
  <c r="GB61" i="4"/>
  <c r="GC61" i="4"/>
  <c r="GE61" i="4"/>
  <c r="GF61" i="4"/>
  <c r="GG61" i="4"/>
  <c r="GH61" i="4"/>
  <c r="GJ61" i="4"/>
  <c r="GK61" i="4"/>
  <c r="GL61" i="4"/>
  <c r="GM61" i="4"/>
  <c r="GN61" i="4"/>
  <c r="GO61" i="4"/>
  <c r="GP61" i="4"/>
  <c r="GQ61" i="4"/>
  <c r="GR61" i="4"/>
  <c r="GS61" i="4"/>
  <c r="GT61" i="4"/>
  <c r="GU61" i="4"/>
  <c r="GV61" i="4"/>
  <c r="GW61" i="4"/>
  <c r="GX61" i="4"/>
  <c r="GY61" i="4"/>
  <c r="GZ61" i="4"/>
  <c r="HA61" i="4"/>
  <c r="HC61" i="4"/>
  <c r="HD61" i="4"/>
  <c r="HE61" i="4"/>
  <c r="HF61" i="4"/>
  <c r="HG61" i="4"/>
  <c r="HH61" i="4"/>
  <c r="HI61" i="4"/>
  <c r="HJ61" i="4"/>
  <c r="HK61" i="4"/>
  <c r="HL61" i="4"/>
  <c r="HM61" i="4"/>
  <c r="HN61" i="4"/>
  <c r="HO61" i="4"/>
  <c r="HQ61" i="4"/>
  <c r="HR61" i="4"/>
  <c r="HS61" i="4"/>
  <c r="HT61" i="4"/>
  <c r="HV61" i="4"/>
  <c r="HW61" i="4"/>
  <c r="HX61" i="4"/>
  <c r="HY61" i="4"/>
  <c r="HZ61" i="4"/>
  <c r="IA61" i="4"/>
  <c r="IB61" i="4"/>
  <c r="IC61" i="4"/>
  <c r="ID61" i="4"/>
  <c r="IE61" i="4"/>
  <c r="IF61" i="4"/>
  <c r="IG61" i="4"/>
  <c r="IH61" i="4"/>
  <c r="IJ61" i="4"/>
  <c r="IK61" i="4"/>
  <c r="IL61" i="4"/>
  <c r="IM61" i="4"/>
  <c r="IO61" i="4"/>
  <c r="IP61" i="4"/>
  <c r="IQ61" i="4"/>
  <c r="IR61" i="4"/>
  <c r="IS61" i="4"/>
  <c r="IT61" i="4"/>
  <c r="IU61" i="4"/>
  <c r="IV61" i="4"/>
  <c r="IW61" i="4"/>
  <c r="IX61" i="4"/>
  <c r="IY61" i="4"/>
  <c r="IZ61" i="4"/>
  <c r="JA61" i="4"/>
  <c r="JC61" i="4"/>
  <c r="JD61" i="4"/>
  <c r="JE61" i="4"/>
  <c r="JF61" i="4"/>
  <c r="JH61" i="4"/>
  <c r="JI61" i="4"/>
  <c r="JJ61" i="4"/>
  <c r="JK61" i="4"/>
  <c r="JL61" i="4"/>
  <c r="JM61" i="4"/>
  <c r="JN61" i="4"/>
  <c r="JO61" i="4"/>
  <c r="JP61" i="4"/>
  <c r="JQ61" i="4"/>
  <c r="JR61" i="4"/>
  <c r="JS61" i="4"/>
  <c r="JT61" i="4"/>
  <c r="JU61" i="4"/>
  <c r="JV61" i="4"/>
  <c r="JW61" i="4"/>
  <c r="JX61" i="4"/>
  <c r="JY61" i="4"/>
  <c r="C62" i="4"/>
  <c r="D62" i="4"/>
  <c r="E62" i="4"/>
  <c r="F62" i="4"/>
  <c r="G62" i="4"/>
  <c r="H62" i="4"/>
  <c r="I62" i="4"/>
  <c r="J62" i="4"/>
  <c r="K62" i="4"/>
  <c r="L62" i="4"/>
  <c r="M62" i="4"/>
  <c r="N62" i="4"/>
  <c r="O62" i="4"/>
  <c r="P62" i="4"/>
  <c r="Q62" i="4"/>
  <c r="R62" i="4"/>
  <c r="S62" i="4"/>
  <c r="U62" i="4"/>
  <c r="V62" i="4"/>
  <c r="W62" i="4"/>
  <c r="X62" i="4"/>
  <c r="Y62" i="4"/>
  <c r="Z62" i="4"/>
  <c r="AA62" i="4"/>
  <c r="AB62" i="4"/>
  <c r="AC62" i="4"/>
  <c r="AD62" i="4"/>
  <c r="AE62" i="4"/>
  <c r="AF62" i="4"/>
  <c r="AG62" i="4"/>
  <c r="AI62" i="4"/>
  <c r="AJ62" i="4"/>
  <c r="AK62" i="4"/>
  <c r="AL62" i="4"/>
  <c r="AN62" i="4"/>
  <c r="AO62" i="4"/>
  <c r="AP62" i="4"/>
  <c r="AQ62" i="4"/>
  <c r="AR62" i="4"/>
  <c r="AS62" i="4"/>
  <c r="AT62" i="4"/>
  <c r="AU62" i="4"/>
  <c r="AV62" i="4"/>
  <c r="AW62" i="4"/>
  <c r="AX62" i="4"/>
  <c r="AY62" i="4"/>
  <c r="AZ62" i="4"/>
  <c r="BA62" i="4"/>
  <c r="BB62" i="4"/>
  <c r="BC62" i="4"/>
  <c r="BD62" i="4"/>
  <c r="BE62" i="4"/>
  <c r="BG62" i="4"/>
  <c r="BH62" i="4"/>
  <c r="BI62" i="4"/>
  <c r="BJ62" i="4"/>
  <c r="BK62" i="4"/>
  <c r="BL62" i="4"/>
  <c r="BM62" i="4"/>
  <c r="BN62" i="4"/>
  <c r="BO62" i="4"/>
  <c r="BP62" i="4"/>
  <c r="BQ62" i="4"/>
  <c r="BR62" i="4"/>
  <c r="BS62" i="4"/>
  <c r="BT62" i="4"/>
  <c r="BU62" i="4"/>
  <c r="BV62" i="4"/>
  <c r="BW62" i="4"/>
  <c r="BX62" i="4"/>
  <c r="BZ62" i="4"/>
  <c r="CA62" i="4"/>
  <c r="CB62" i="4"/>
  <c r="CC62" i="4"/>
  <c r="CD62" i="4"/>
  <c r="CE62" i="4"/>
  <c r="CF62" i="4"/>
  <c r="CG62" i="4"/>
  <c r="CH62" i="4"/>
  <c r="CI62" i="4"/>
  <c r="CJ62" i="4"/>
  <c r="CK62" i="4"/>
  <c r="CL62" i="4"/>
  <c r="CM62" i="4"/>
  <c r="CN62" i="4"/>
  <c r="CO62" i="4"/>
  <c r="CP62" i="4"/>
  <c r="CQ62" i="4"/>
  <c r="CS62" i="4"/>
  <c r="CT62" i="4"/>
  <c r="CU62" i="4"/>
  <c r="CV62" i="4"/>
  <c r="CW62" i="4"/>
  <c r="CX62" i="4"/>
  <c r="CY62" i="4"/>
  <c r="CZ62" i="4"/>
  <c r="DA62" i="4"/>
  <c r="DB62" i="4"/>
  <c r="DC62" i="4"/>
  <c r="DD62" i="4"/>
  <c r="DE62" i="4"/>
  <c r="DF62" i="4"/>
  <c r="DG62" i="4"/>
  <c r="DH62" i="4"/>
  <c r="DI62" i="4"/>
  <c r="DJ62" i="4"/>
  <c r="DL62" i="4"/>
  <c r="DM62" i="4"/>
  <c r="DN62" i="4"/>
  <c r="DO62" i="4"/>
  <c r="DP62" i="4"/>
  <c r="DQ62" i="4"/>
  <c r="DR62" i="4"/>
  <c r="DS62" i="4"/>
  <c r="DT62" i="4"/>
  <c r="DU62" i="4"/>
  <c r="DV62" i="4"/>
  <c r="DW62" i="4"/>
  <c r="DX62" i="4"/>
  <c r="DZ62" i="4"/>
  <c r="EA62" i="4"/>
  <c r="EB62" i="4"/>
  <c r="EC62" i="4"/>
  <c r="EE62" i="4"/>
  <c r="EF62" i="4"/>
  <c r="EG62" i="4"/>
  <c r="EH62" i="4"/>
  <c r="EI62" i="4"/>
  <c r="EJ62" i="4"/>
  <c r="EK62" i="4"/>
  <c r="EL62" i="4"/>
  <c r="EM62" i="4"/>
  <c r="EN62" i="4"/>
  <c r="EO62" i="4"/>
  <c r="EP62" i="4"/>
  <c r="EQ62" i="4"/>
  <c r="ER62" i="4"/>
  <c r="ES62" i="4"/>
  <c r="ET62" i="4"/>
  <c r="EU62" i="4"/>
  <c r="EV62" i="4"/>
  <c r="EX62" i="4"/>
  <c r="EY62" i="4"/>
  <c r="EZ62" i="4"/>
  <c r="FA62" i="4"/>
  <c r="FB62" i="4"/>
  <c r="FC62" i="4"/>
  <c r="FD62" i="4"/>
  <c r="FE62" i="4"/>
  <c r="FF62" i="4"/>
  <c r="FG62" i="4"/>
  <c r="FH62" i="4"/>
  <c r="FI62" i="4"/>
  <c r="FJ62" i="4"/>
  <c r="FK62" i="4"/>
  <c r="FL62" i="4"/>
  <c r="FM62" i="4"/>
  <c r="FN62" i="4"/>
  <c r="FO62" i="4"/>
  <c r="FQ62" i="4"/>
  <c r="FR62" i="4"/>
  <c r="FS62" i="4"/>
  <c r="FT62" i="4"/>
  <c r="FU62" i="4"/>
  <c r="FV62" i="4"/>
  <c r="FW62" i="4"/>
  <c r="FX62" i="4"/>
  <c r="FY62" i="4"/>
  <c r="FZ62" i="4"/>
  <c r="GA62" i="4"/>
  <c r="GB62" i="4"/>
  <c r="GC62" i="4"/>
  <c r="GE62" i="4"/>
  <c r="GF62" i="4"/>
  <c r="GG62" i="4"/>
  <c r="GH62" i="4"/>
  <c r="GJ62" i="4"/>
  <c r="GK62" i="4"/>
  <c r="GL62" i="4"/>
  <c r="GM62" i="4"/>
  <c r="GN62" i="4"/>
  <c r="GO62" i="4"/>
  <c r="GP62" i="4"/>
  <c r="GQ62" i="4"/>
  <c r="GR62" i="4"/>
  <c r="GS62" i="4"/>
  <c r="GT62" i="4"/>
  <c r="GU62" i="4"/>
  <c r="GV62" i="4"/>
  <c r="GW62" i="4"/>
  <c r="GX62" i="4"/>
  <c r="GY62" i="4"/>
  <c r="GZ62" i="4"/>
  <c r="HA62" i="4"/>
  <c r="HC62" i="4"/>
  <c r="HD62" i="4"/>
  <c r="HE62" i="4"/>
  <c r="HF62" i="4"/>
  <c r="HG62" i="4"/>
  <c r="HH62" i="4"/>
  <c r="HI62" i="4"/>
  <c r="HJ62" i="4"/>
  <c r="HK62" i="4"/>
  <c r="HL62" i="4"/>
  <c r="HM62" i="4"/>
  <c r="HN62" i="4"/>
  <c r="HO62" i="4"/>
  <c r="HP62" i="4"/>
  <c r="HQ62" i="4"/>
  <c r="HR62" i="4"/>
  <c r="HS62" i="4"/>
  <c r="HT62" i="4"/>
  <c r="HV62" i="4"/>
  <c r="HW62" i="4"/>
  <c r="HX62" i="4"/>
  <c r="HY62" i="4"/>
  <c r="HZ62" i="4"/>
  <c r="IA62" i="4"/>
  <c r="IB62" i="4"/>
  <c r="IC62" i="4"/>
  <c r="ID62" i="4"/>
  <c r="IE62" i="4"/>
  <c r="IF62" i="4"/>
  <c r="IG62" i="4"/>
  <c r="IH62" i="4"/>
  <c r="II62" i="4"/>
  <c r="IJ62" i="4"/>
  <c r="IK62" i="4"/>
  <c r="IL62" i="4"/>
  <c r="IM62" i="4"/>
  <c r="IO62" i="4"/>
  <c r="IP62" i="4"/>
  <c r="IQ62" i="4"/>
  <c r="IR62" i="4"/>
  <c r="IS62" i="4"/>
  <c r="IT62" i="4"/>
  <c r="IU62" i="4"/>
  <c r="IV62" i="4"/>
  <c r="IW62" i="4"/>
  <c r="IX62" i="4"/>
  <c r="IY62" i="4"/>
  <c r="IZ62" i="4"/>
  <c r="JA62" i="4"/>
  <c r="JB62" i="4"/>
  <c r="JC62" i="4"/>
  <c r="JD62" i="4"/>
  <c r="JE62" i="4"/>
  <c r="JF62" i="4"/>
  <c r="JH62" i="4"/>
  <c r="JI62" i="4"/>
  <c r="JJ62" i="4"/>
  <c r="JK62" i="4"/>
  <c r="JL62" i="4"/>
  <c r="JM62" i="4"/>
  <c r="JN62" i="4"/>
  <c r="JO62" i="4"/>
  <c r="JP62" i="4"/>
  <c r="JQ62" i="4"/>
  <c r="JR62" i="4"/>
  <c r="JS62" i="4"/>
  <c r="JT62" i="4"/>
  <c r="JV62" i="4"/>
  <c r="JW62" i="4"/>
  <c r="JX62" i="4"/>
  <c r="JY62" i="4"/>
  <c r="C63" i="4"/>
  <c r="D63" i="4"/>
  <c r="E63" i="4"/>
  <c r="F63" i="4"/>
  <c r="G63" i="4"/>
  <c r="H63" i="4"/>
  <c r="I63" i="4"/>
  <c r="J63" i="4"/>
  <c r="K63" i="4"/>
  <c r="L63" i="4"/>
  <c r="M63" i="4"/>
  <c r="N63" i="4"/>
  <c r="O63" i="4"/>
  <c r="P63" i="4"/>
  <c r="Q63" i="4"/>
  <c r="R63" i="4"/>
  <c r="S63" i="4"/>
  <c r="U63" i="4"/>
  <c r="V63" i="4"/>
  <c r="W63" i="4"/>
  <c r="X63" i="4"/>
  <c r="Y63" i="4"/>
  <c r="Z63" i="4"/>
  <c r="AA63" i="4"/>
  <c r="AB63" i="4"/>
  <c r="AC63" i="4"/>
  <c r="AD63" i="4"/>
  <c r="AE63" i="4"/>
  <c r="AF63" i="4"/>
  <c r="AG63" i="4"/>
  <c r="AH63" i="4"/>
  <c r="AI63" i="4"/>
  <c r="AJ63" i="4"/>
  <c r="AK63" i="4"/>
  <c r="AL63" i="4"/>
  <c r="AN63" i="4"/>
  <c r="AO63" i="4"/>
  <c r="AP63" i="4"/>
  <c r="AQ63" i="4"/>
  <c r="AR63" i="4"/>
  <c r="AS63" i="4"/>
  <c r="AT63" i="4"/>
  <c r="AU63" i="4"/>
  <c r="AV63" i="4"/>
  <c r="AW63" i="4"/>
  <c r="AX63" i="4"/>
  <c r="AY63" i="4"/>
  <c r="AZ63" i="4"/>
  <c r="BB63" i="4"/>
  <c r="BC63" i="4"/>
  <c r="BD63" i="4"/>
  <c r="BE63" i="4"/>
  <c r="BG63" i="4"/>
  <c r="BH63" i="4"/>
  <c r="BI63" i="4"/>
  <c r="BJ63" i="4"/>
  <c r="BK63" i="4"/>
  <c r="BL63" i="4"/>
  <c r="BM63" i="4"/>
  <c r="BN63" i="4"/>
  <c r="BO63" i="4"/>
  <c r="BP63" i="4"/>
  <c r="BQ63" i="4"/>
  <c r="BR63" i="4"/>
  <c r="BS63" i="4"/>
  <c r="BU63" i="4"/>
  <c r="BV63" i="4"/>
  <c r="BW63" i="4"/>
  <c r="BX63" i="4"/>
  <c r="BZ63" i="4"/>
  <c r="CA63" i="4"/>
  <c r="CB63" i="4"/>
  <c r="CC63" i="4"/>
  <c r="CD63" i="4"/>
  <c r="CE63" i="4"/>
  <c r="CF63" i="4"/>
  <c r="CG63" i="4"/>
  <c r="CH63" i="4"/>
  <c r="CI63" i="4"/>
  <c r="CJ63" i="4"/>
  <c r="CK63" i="4"/>
  <c r="CL63" i="4"/>
  <c r="CN63" i="4"/>
  <c r="CO63" i="4"/>
  <c r="CP63" i="4"/>
  <c r="CQ63" i="4"/>
  <c r="CS63" i="4"/>
  <c r="CT63" i="4"/>
  <c r="CU63" i="4"/>
  <c r="CV63" i="4"/>
  <c r="CW63" i="4"/>
  <c r="CX63" i="4"/>
  <c r="CY63" i="4"/>
  <c r="CZ63" i="4"/>
  <c r="DA63" i="4"/>
  <c r="DB63" i="4"/>
  <c r="DC63" i="4"/>
  <c r="DD63" i="4"/>
  <c r="DE63" i="4"/>
  <c r="DF63" i="4"/>
  <c r="DG63" i="4"/>
  <c r="DH63" i="4"/>
  <c r="DI63" i="4"/>
  <c r="DJ63" i="4"/>
  <c r="DL63" i="4"/>
  <c r="DM63" i="4"/>
  <c r="DN63" i="4"/>
  <c r="DO63" i="4"/>
  <c r="DP63" i="4"/>
  <c r="DQ63" i="4"/>
  <c r="DR63" i="4"/>
  <c r="DS63" i="4"/>
  <c r="DT63" i="4"/>
  <c r="DU63" i="4"/>
  <c r="DV63" i="4"/>
  <c r="DW63" i="4"/>
  <c r="DX63" i="4"/>
  <c r="DZ63" i="4"/>
  <c r="EA63" i="4"/>
  <c r="EB63" i="4"/>
  <c r="EC63" i="4"/>
  <c r="EE63" i="4"/>
  <c r="EF63" i="4"/>
  <c r="EG63" i="4"/>
  <c r="EH63" i="4"/>
  <c r="EI63" i="4"/>
  <c r="EJ63" i="4"/>
  <c r="EK63" i="4"/>
  <c r="EL63" i="4"/>
  <c r="EM63" i="4"/>
  <c r="EN63" i="4"/>
  <c r="EO63" i="4"/>
  <c r="EP63" i="4"/>
  <c r="EQ63" i="4"/>
  <c r="ER63" i="4"/>
  <c r="ES63" i="4"/>
  <c r="ET63" i="4"/>
  <c r="EU63" i="4"/>
  <c r="EV63" i="4"/>
  <c r="EX63" i="4"/>
  <c r="EY63" i="4"/>
  <c r="EZ63" i="4"/>
  <c r="FA63" i="4"/>
  <c r="FB63" i="4"/>
  <c r="FC63" i="4"/>
  <c r="FD63" i="4"/>
  <c r="FE63" i="4"/>
  <c r="FF63" i="4"/>
  <c r="FG63" i="4"/>
  <c r="FH63" i="4"/>
  <c r="FI63" i="4"/>
  <c r="FJ63" i="4"/>
  <c r="FL63" i="4"/>
  <c r="FM63" i="4"/>
  <c r="FN63" i="4"/>
  <c r="FO63" i="4"/>
  <c r="FQ63" i="4"/>
  <c r="FR63" i="4"/>
  <c r="FS63" i="4"/>
  <c r="FT63" i="4"/>
  <c r="FU63" i="4"/>
  <c r="FV63" i="4"/>
  <c r="FW63" i="4"/>
  <c r="FX63" i="4"/>
  <c r="FY63" i="4"/>
  <c r="FZ63" i="4"/>
  <c r="GA63" i="4"/>
  <c r="GB63" i="4"/>
  <c r="GC63" i="4"/>
  <c r="GD63" i="4"/>
  <c r="GE63" i="4"/>
  <c r="GF63" i="4"/>
  <c r="GG63" i="4"/>
  <c r="GH63" i="4"/>
  <c r="GJ63" i="4"/>
  <c r="GK63" i="4"/>
  <c r="GL63" i="4"/>
  <c r="GM63" i="4"/>
  <c r="GN63" i="4"/>
  <c r="GO63" i="4"/>
  <c r="GP63" i="4"/>
  <c r="GQ63" i="4"/>
  <c r="GR63" i="4"/>
  <c r="GS63" i="4"/>
  <c r="GT63" i="4"/>
  <c r="GU63" i="4"/>
  <c r="GV63" i="4"/>
  <c r="GX63" i="4"/>
  <c r="GY63" i="4"/>
  <c r="GZ63" i="4"/>
  <c r="HA63" i="4"/>
  <c r="HC63" i="4"/>
  <c r="HD63" i="4"/>
  <c r="HE63" i="4"/>
  <c r="HF63" i="4"/>
  <c r="HG63" i="4"/>
  <c r="HH63" i="4"/>
  <c r="HI63" i="4"/>
  <c r="HJ63" i="4"/>
  <c r="HK63" i="4"/>
  <c r="HL63" i="4"/>
  <c r="HM63" i="4"/>
  <c r="HN63" i="4"/>
  <c r="HO63" i="4"/>
  <c r="HQ63" i="4"/>
  <c r="HR63" i="4"/>
  <c r="HS63" i="4"/>
  <c r="HT63" i="4"/>
  <c r="HV63" i="4"/>
  <c r="HW63" i="4"/>
  <c r="HX63" i="4"/>
  <c r="HY63" i="4"/>
  <c r="HZ63" i="4"/>
  <c r="IA63" i="4"/>
  <c r="IB63" i="4"/>
  <c r="IC63" i="4"/>
  <c r="ID63" i="4"/>
  <c r="IE63" i="4"/>
  <c r="IF63" i="4"/>
  <c r="IG63" i="4"/>
  <c r="IH63" i="4"/>
  <c r="IJ63" i="4"/>
  <c r="IK63" i="4"/>
  <c r="IL63" i="4"/>
  <c r="IM63" i="4"/>
  <c r="IO63" i="4"/>
  <c r="IP63" i="4"/>
  <c r="IQ63" i="4"/>
  <c r="IR63" i="4"/>
  <c r="IS63" i="4"/>
  <c r="IT63" i="4"/>
  <c r="IU63" i="4"/>
  <c r="IV63" i="4"/>
  <c r="IW63" i="4"/>
  <c r="IX63" i="4"/>
  <c r="IY63" i="4"/>
  <c r="IZ63" i="4"/>
  <c r="JA63" i="4"/>
  <c r="JC63" i="4"/>
  <c r="JD63" i="4"/>
  <c r="JE63" i="4"/>
  <c r="JF63" i="4"/>
  <c r="JH63" i="4"/>
  <c r="JI63" i="4"/>
  <c r="JJ63" i="4"/>
  <c r="JK63" i="4"/>
  <c r="JL63" i="4"/>
  <c r="JM63" i="4"/>
  <c r="JN63" i="4"/>
  <c r="JO63" i="4"/>
  <c r="JP63" i="4"/>
  <c r="JQ63" i="4"/>
  <c r="JR63" i="4"/>
  <c r="JS63" i="4"/>
  <c r="JT63" i="4"/>
  <c r="JV63" i="4"/>
  <c r="JW63" i="4"/>
  <c r="JX63" i="4"/>
  <c r="JY63" i="4"/>
  <c r="C64" i="4"/>
  <c r="D64" i="4"/>
  <c r="E64" i="4"/>
  <c r="F64" i="4"/>
  <c r="G64" i="4"/>
  <c r="H64" i="4"/>
  <c r="I64" i="4"/>
  <c r="J64" i="4"/>
  <c r="K64" i="4"/>
  <c r="L64" i="4"/>
  <c r="M64" i="4"/>
  <c r="N64" i="4"/>
  <c r="P64" i="4"/>
  <c r="Q64" i="4"/>
  <c r="R64" i="4"/>
  <c r="S64" i="4"/>
  <c r="U64" i="4"/>
  <c r="V64" i="4"/>
  <c r="W64" i="4"/>
  <c r="X64" i="4"/>
  <c r="Y64" i="4"/>
  <c r="Z64" i="4"/>
  <c r="AA64" i="4"/>
  <c r="AB64" i="4"/>
  <c r="AC64" i="4"/>
  <c r="AD64" i="4"/>
  <c r="AE64" i="4"/>
  <c r="AF64" i="4"/>
  <c r="AG64" i="4"/>
  <c r="AH64" i="4"/>
  <c r="AI64" i="4"/>
  <c r="AJ64" i="4"/>
  <c r="AK64" i="4"/>
  <c r="AL64" i="4"/>
  <c r="AN64" i="4"/>
  <c r="AO64" i="4"/>
  <c r="AP64" i="4"/>
  <c r="AQ64" i="4"/>
  <c r="AR64" i="4"/>
  <c r="AS64" i="4"/>
  <c r="AT64" i="4"/>
  <c r="AU64" i="4"/>
  <c r="AV64" i="4"/>
  <c r="AW64" i="4"/>
  <c r="AX64" i="4"/>
  <c r="AY64" i="4"/>
  <c r="AZ64" i="4"/>
  <c r="BA64" i="4"/>
  <c r="BB64" i="4"/>
  <c r="BC64" i="4"/>
  <c r="BD64" i="4"/>
  <c r="BE64" i="4"/>
  <c r="BG64" i="4"/>
  <c r="BH64" i="4"/>
  <c r="BI64" i="4"/>
  <c r="BJ64" i="4"/>
  <c r="BK64" i="4"/>
  <c r="BL64" i="4"/>
  <c r="BM64" i="4"/>
  <c r="BN64" i="4"/>
  <c r="BO64" i="4"/>
  <c r="BP64" i="4"/>
  <c r="BQ64" i="4"/>
  <c r="BR64" i="4"/>
  <c r="BS64" i="4"/>
  <c r="BT64" i="4"/>
  <c r="BU64" i="4"/>
  <c r="BV64" i="4"/>
  <c r="BW64" i="4"/>
  <c r="BX64" i="4"/>
  <c r="BZ64" i="4"/>
  <c r="CA64" i="4"/>
  <c r="CB64" i="4"/>
  <c r="CC64" i="4"/>
  <c r="CD64" i="4"/>
  <c r="CE64" i="4"/>
  <c r="CF64" i="4"/>
  <c r="CG64" i="4"/>
  <c r="CH64" i="4"/>
  <c r="CI64" i="4"/>
  <c r="CJ64" i="4"/>
  <c r="CK64" i="4"/>
  <c r="CL64" i="4"/>
  <c r="CM64" i="4"/>
  <c r="CN64" i="4"/>
  <c r="CO64" i="4"/>
  <c r="CP64" i="4"/>
  <c r="CQ64" i="4"/>
  <c r="CS64" i="4"/>
  <c r="CT64" i="4"/>
  <c r="CU64" i="4"/>
  <c r="CV64" i="4"/>
  <c r="CW64" i="4"/>
  <c r="CX64" i="4"/>
  <c r="CY64" i="4"/>
  <c r="CZ64" i="4"/>
  <c r="DA64" i="4"/>
  <c r="DB64" i="4"/>
  <c r="DC64" i="4"/>
  <c r="DD64" i="4"/>
  <c r="DE64" i="4"/>
  <c r="DG64" i="4"/>
  <c r="DH64" i="4"/>
  <c r="DI64" i="4"/>
  <c r="DJ64" i="4"/>
  <c r="DL64" i="4"/>
  <c r="DM64" i="4"/>
  <c r="DN64" i="4"/>
  <c r="DO64" i="4"/>
  <c r="DP64" i="4"/>
  <c r="DQ64" i="4"/>
  <c r="DR64" i="4"/>
  <c r="DS64" i="4"/>
  <c r="DT64" i="4"/>
  <c r="DU64" i="4"/>
  <c r="DV64" i="4"/>
  <c r="DW64" i="4"/>
  <c r="DX64" i="4"/>
  <c r="DY64" i="4"/>
  <c r="DZ64" i="4"/>
  <c r="EA64" i="4"/>
  <c r="EB64" i="4"/>
  <c r="EC64" i="4"/>
  <c r="EE64" i="4"/>
  <c r="EF64" i="4"/>
  <c r="EG64" i="4"/>
  <c r="EH64" i="4"/>
  <c r="EI64" i="4"/>
  <c r="EJ64" i="4"/>
  <c r="EK64" i="4"/>
  <c r="EL64" i="4"/>
  <c r="EM64" i="4"/>
  <c r="EN64" i="4"/>
  <c r="EO64" i="4"/>
  <c r="EP64" i="4"/>
  <c r="EQ64" i="4"/>
  <c r="ER64" i="4"/>
  <c r="ES64" i="4"/>
  <c r="ET64" i="4"/>
  <c r="EU64" i="4"/>
  <c r="EV64" i="4"/>
  <c r="EX64" i="4"/>
  <c r="EY64" i="4"/>
  <c r="EZ64" i="4"/>
  <c r="FA64" i="4"/>
  <c r="FB64" i="4"/>
  <c r="FC64" i="4"/>
  <c r="FD64" i="4"/>
  <c r="FE64" i="4"/>
  <c r="FF64" i="4"/>
  <c r="FG64" i="4"/>
  <c r="FH64" i="4"/>
  <c r="FI64" i="4"/>
  <c r="FJ64" i="4"/>
  <c r="FK64" i="4"/>
  <c r="FL64" i="4"/>
  <c r="FM64" i="4"/>
  <c r="FN64" i="4"/>
  <c r="FO64" i="4"/>
  <c r="FQ64" i="4"/>
  <c r="FR64" i="4"/>
  <c r="FS64" i="4"/>
  <c r="FT64" i="4"/>
  <c r="FU64" i="4"/>
  <c r="FV64" i="4"/>
  <c r="FW64" i="4"/>
  <c r="FX64" i="4"/>
  <c r="FY64" i="4"/>
  <c r="FZ64" i="4"/>
  <c r="GA64" i="4"/>
  <c r="GB64" i="4"/>
  <c r="GC64" i="4"/>
  <c r="GD64" i="4"/>
  <c r="GE64" i="4"/>
  <c r="GF64" i="4"/>
  <c r="GG64" i="4"/>
  <c r="GH64" i="4"/>
  <c r="GJ64" i="4"/>
  <c r="GK64" i="4"/>
  <c r="GL64" i="4"/>
  <c r="GM64" i="4"/>
  <c r="GN64" i="4"/>
  <c r="GO64" i="4"/>
  <c r="GP64" i="4"/>
  <c r="GQ64" i="4"/>
  <c r="GR64" i="4"/>
  <c r="GS64" i="4"/>
  <c r="GT64" i="4"/>
  <c r="GU64" i="4"/>
  <c r="GV64" i="4"/>
  <c r="GX64" i="4"/>
  <c r="GY64" i="4"/>
  <c r="GZ64" i="4"/>
  <c r="HA64" i="4"/>
  <c r="HC64" i="4"/>
  <c r="HD64" i="4"/>
  <c r="HE64" i="4"/>
  <c r="HF64" i="4"/>
  <c r="HG64" i="4"/>
  <c r="HH64" i="4"/>
  <c r="HI64" i="4"/>
  <c r="HJ64" i="4"/>
  <c r="HK64" i="4"/>
  <c r="HL64" i="4"/>
  <c r="HM64" i="4"/>
  <c r="HN64" i="4"/>
  <c r="HO64" i="4"/>
  <c r="HP64" i="4"/>
  <c r="HQ64" i="4"/>
  <c r="HR64" i="4"/>
  <c r="HS64" i="4"/>
  <c r="HT64" i="4"/>
  <c r="HV64" i="4"/>
  <c r="HW64" i="4"/>
  <c r="HX64" i="4"/>
  <c r="HY64" i="4"/>
  <c r="HZ64" i="4"/>
  <c r="IA64" i="4"/>
  <c r="IB64" i="4"/>
  <c r="IC64" i="4"/>
  <c r="ID64" i="4"/>
  <c r="IE64" i="4"/>
  <c r="IF64" i="4"/>
  <c r="IG64" i="4"/>
  <c r="IH64" i="4"/>
  <c r="II64" i="4"/>
  <c r="IJ64" i="4"/>
  <c r="IK64" i="4"/>
  <c r="IL64" i="4"/>
  <c r="IM64" i="4"/>
  <c r="IO64" i="4"/>
  <c r="IP64" i="4"/>
  <c r="IQ64" i="4"/>
  <c r="IR64" i="4"/>
  <c r="IS64" i="4"/>
  <c r="IT64" i="4"/>
  <c r="IU64" i="4"/>
  <c r="IV64" i="4"/>
  <c r="IW64" i="4"/>
  <c r="IX64" i="4"/>
  <c r="IY64" i="4"/>
  <c r="IZ64" i="4"/>
  <c r="JA64" i="4"/>
  <c r="JC64" i="4"/>
  <c r="JD64" i="4"/>
  <c r="JE64" i="4"/>
  <c r="JF64" i="4"/>
  <c r="JH64" i="4"/>
  <c r="JI64" i="4"/>
  <c r="JJ64" i="4"/>
  <c r="JK64" i="4"/>
  <c r="JL64" i="4"/>
  <c r="JM64" i="4"/>
  <c r="JN64" i="4"/>
  <c r="JO64" i="4"/>
  <c r="JP64" i="4"/>
  <c r="JQ64" i="4"/>
  <c r="JR64" i="4"/>
  <c r="JS64" i="4"/>
  <c r="JT64" i="4"/>
  <c r="JU64" i="4"/>
  <c r="JV64" i="4"/>
  <c r="JW64" i="4"/>
  <c r="JX64" i="4"/>
  <c r="JY64" i="4"/>
  <c r="C65" i="4"/>
  <c r="D65" i="4"/>
  <c r="E65" i="4"/>
  <c r="F65" i="4"/>
  <c r="G65" i="4"/>
  <c r="H65" i="4"/>
  <c r="I65" i="4"/>
  <c r="J65" i="4"/>
  <c r="K65" i="4"/>
  <c r="L65" i="4"/>
  <c r="M65" i="4"/>
  <c r="N65" i="4"/>
  <c r="P65" i="4"/>
  <c r="Q65" i="4"/>
  <c r="R65" i="4"/>
  <c r="S65" i="4"/>
  <c r="U65" i="4"/>
  <c r="V65" i="4"/>
  <c r="W65" i="4"/>
  <c r="X65" i="4"/>
  <c r="Y65" i="4"/>
  <c r="Z65" i="4"/>
  <c r="AA65" i="4"/>
  <c r="AB65" i="4"/>
  <c r="AC65" i="4"/>
  <c r="AD65" i="4"/>
  <c r="AE65" i="4"/>
  <c r="AF65" i="4"/>
  <c r="AG65" i="4"/>
  <c r="AI65" i="4"/>
  <c r="AJ65" i="4"/>
  <c r="AK65" i="4"/>
  <c r="AL65" i="4"/>
  <c r="AN65" i="4"/>
  <c r="AO65" i="4"/>
  <c r="AP65" i="4"/>
  <c r="AQ65" i="4"/>
  <c r="AR65" i="4"/>
  <c r="AS65" i="4"/>
  <c r="AT65" i="4"/>
  <c r="AU65" i="4"/>
  <c r="AV65" i="4"/>
  <c r="AW65" i="4"/>
  <c r="AX65" i="4"/>
  <c r="AY65" i="4"/>
  <c r="AZ65" i="4"/>
  <c r="BA65" i="4"/>
  <c r="BB65" i="4"/>
  <c r="BC65" i="4"/>
  <c r="BD65" i="4"/>
  <c r="BE65" i="4"/>
  <c r="BG65" i="4"/>
  <c r="BH65" i="4"/>
  <c r="BI65" i="4"/>
  <c r="BJ65" i="4"/>
  <c r="BK65" i="4"/>
  <c r="BL65" i="4"/>
  <c r="BM65" i="4"/>
  <c r="BN65" i="4"/>
  <c r="BO65" i="4"/>
  <c r="BP65" i="4"/>
  <c r="BQ65" i="4"/>
  <c r="BR65" i="4"/>
  <c r="BS65" i="4"/>
  <c r="BU65" i="4"/>
  <c r="BV65" i="4"/>
  <c r="BW65" i="4"/>
  <c r="BX65" i="4"/>
  <c r="BZ65" i="4"/>
  <c r="CA65" i="4"/>
  <c r="CB65" i="4"/>
  <c r="CC65" i="4"/>
  <c r="CD65" i="4"/>
  <c r="CE65" i="4"/>
  <c r="CF65" i="4"/>
  <c r="CG65" i="4"/>
  <c r="CH65" i="4"/>
  <c r="CI65" i="4"/>
  <c r="CJ65" i="4"/>
  <c r="CK65" i="4"/>
  <c r="CL65" i="4"/>
  <c r="CN65" i="4"/>
  <c r="CO65" i="4"/>
  <c r="CP65" i="4"/>
  <c r="CQ65" i="4"/>
  <c r="CS65" i="4"/>
  <c r="CT65" i="4"/>
  <c r="CU65" i="4"/>
  <c r="CV65" i="4"/>
  <c r="CW65" i="4"/>
  <c r="CX65" i="4"/>
  <c r="CY65" i="4"/>
  <c r="CZ65" i="4"/>
  <c r="DA65" i="4"/>
  <c r="DB65" i="4"/>
  <c r="DC65" i="4"/>
  <c r="DD65" i="4"/>
  <c r="DE65" i="4"/>
  <c r="DG65" i="4"/>
  <c r="DH65" i="4"/>
  <c r="DI65" i="4"/>
  <c r="DJ65" i="4"/>
  <c r="DL65" i="4"/>
  <c r="DM65" i="4"/>
  <c r="DN65" i="4"/>
  <c r="DO65" i="4"/>
  <c r="DP65" i="4"/>
  <c r="DQ65" i="4"/>
  <c r="DR65" i="4"/>
  <c r="DS65" i="4"/>
  <c r="DT65" i="4"/>
  <c r="DU65" i="4"/>
  <c r="DV65" i="4"/>
  <c r="DW65" i="4"/>
  <c r="DX65" i="4"/>
  <c r="DY65" i="4"/>
  <c r="DZ65" i="4"/>
  <c r="EA65" i="4"/>
  <c r="EB65" i="4"/>
  <c r="EC65" i="4"/>
  <c r="EE65" i="4"/>
  <c r="EF65" i="4"/>
  <c r="EG65" i="4"/>
  <c r="EH65" i="4"/>
  <c r="EI65" i="4"/>
  <c r="EJ65" i="4"/>
  <c r="EK65" i="4"/>
  <c r="EL65" i="4"/>
  <c r="EM65" i="4"/>
  <c r="EN65" i="4"/>
  <c r="EO65" i="4"/>
  <c r="EP65" i="4"/>
  <c r="EQ65" i="4"/>
  <c r="ES65" i="4"/>
  <c r="ET65" i="4"/>
  <c r="EU65" i="4"/>
  <c r="EV65" i="4"/>
  <c r="EX65" i="4"/>
  <c r="EY65" i="4"/>
  <c r="EZ65" i="4"/>
  <c r="FA65" i="4"/>
  <c r="FB65" i="4"/>
  <c r="FC65" i="4"/>
  <c r="FD65" i="4"/>
  <c r="FE65" i="4"/>
  <c r="FF65" i="4"/>
  <c r="FG65" i="4"/>
  <c r="FH65" i="4"/>
  <c r="FI65" i="4"/>
  <c r="FJ65" i="4"/>
  <c r="FK65" i="4"/>
  <c r="FL65" i="4"/>
  <c r="FM65" i="4"/>
  <c r="FN65" i="4"/>
  <c r="FO65" i="4"/>
  <c r="FQ65" i="4"/>
  <c r="FR65" i="4"/>
  <c r="FS65" i="4"/>
  <c r="FT65" i="4"/>
  <c r="FU65" i="4"/>
  <c r="FV65" i="4"/>
  <c r="FW65" i="4"/>
  <c r="FX65" i="4"/>
  <c r="FY65" i="4"/>
  <c r="FZ65" i="4"/>
  <c r="GA65" i="4"/>
  <c r="GB65" i="4"/>
  <c r="GC65" i="4"/>
  <c r="GE65" i="4"/>
  <c r="GF65" i="4"/>
  <c r="GG65" i="4"/>
  <c r="GH65" i="4"/>
  <c r="GJ65" i="4"/>
  <c r="GK65" i="4"/>
  <c r="GL65" i="4"/>
  <c r="GM65" i="4"/>
  <c r="GN65" i="4"/>
  <c r="GO65" i="4"/>
  <c r="GP65" i="4"/>
  <c r="GQ65" i="4"/>
  <c r="GR65" i="4"/>
  <c r="GS65" i="4"/>
  <c r="GT65" i="4"/>
  <c r="GU65" i="4"/>
  <c r="GV65" i="4"/>
  <c r="GW65" i="4"/>
  <c r="GX65" i="4"/>
  <c r="GY65" i="4"/>
  <c r="GZ65" i="4"/>
  <c r="HA65" i="4"/>
  <c r="HC65" i="4"/>
  <c r="HD65" i="4"/>
  <c r="HE65" i="4"/>
  <c r="HF65" i="4"/>
  <c r="HG65" i="4"/>
  <c r="HH65" i="4"/>
  <c r="HI65" i="4"/>
  <c r="HJ65" i="4"/>
  <c r="HK65" i="4"/>
  <c r="HL65" i="4"/>
  <c r="HM65" i="4"/>
  <c r="HN65" i="4"/>
  <c r="HO65" i="4"/>
  <c r="HQ65" i="4"/>
  <c r="HR65" i="4"/>
  <c r="HS65" i="4"/>
  <c r="HT65" i="4"/>
  <c r="HV65" i="4"/>
  <c r="HW65" i="4"/>
  <c r="HX65" i="4"/>
  <c r="HY65" i="4"/>
  <c r="HZ65" i="4"/>
  <c r="IA65" i="4"/>
  <c r="IB65" i="4"/>
  <c r="IC65" i="4"/>
  <c r="ID65" i="4"/>
  <c r="IE65" i="4"/>
  <c r="IF65" i="4"/>
  <c r="IG65" i="4"/>
  <c r="IH65" i="4"/>
  <c r="IJ65" i="4"/>
  <c r="IK65" i="4"/>
  <c r="IL65" i="4"/>
  <c r="IM65" i="4"/>
  <c r="IO65" i="4"/>
  <c r="IP65" i="4"/>
  <c r="IQ65" i="4"/>
  <c r="IR65" i="4"/>
  <c r="IS65" i="4"/>
  <c r="IT65" i="4"/>
  <c r="IU65" i="4"/>
  <c r="IV65" i="4"/>
  <c r="IW65" i="4"/>
  <c r="IX65" i="4"/>
  <c r="IY65" i="4"/>
  <c r="IZ65" i="4"/>
  <c r="JA65" i="4"/>
  <c r="JC65" i="4"/>
  <c r="JD65" i="4"/>
  <c r="JE65" i="4"/>
  <c r="JF65" i="4"/>
  <c r="JH65" i="4"/>
  <c r="JI65" i="4"/>
  <c r="JJ65" i="4"/>
  <c r="JK65" i="4"/>
  <c r="JL65" i="4"/>
  <c r="JM65" i="4"/>
  <c r="JN65" i="4"/>
  <c r="JO65" i="4"/>
  <c r="JP65" i="4"/>
  <c r="JQ65" i="4"/>
  <c r="JR65" i="4"/>
  <c r="JS65" i="4"/>
  <c r="JT65" i="4"/>
  <c r="JU65" i="4"/>
  <c r="JV65" i="4"/>
  <c r="JW65" i="4"/>
  <c r="JX65" i="4"/>
  <c r="JY65" i="4"/>
  <c r="C66" i="4"/>
  <c r="D66" i="4"/>
  <c r="E66" i="4"/>
  <c r="F66" i="4"/>
  <c r="G66" i="4"/>
  <c r="H66" i="4"/>
  <c r="I66" i="4"/>
  <c r="J66" i="4"/>
  <c r="K66" i="4"/>
  <c r="L66" i="4"/>
  <c r="M66" i="4"/>
  <c r="N66" i="4"/>
  <c r="P66" i="4"/>
  <c r="Q66" i="4"/>
  <c r="R66" i="4"/>
  <c r="S66" i="4"/>
  <c r="U66" i="4"/>
  <c r="V66" i="4"/>
  <c r="W66" i="4"/>
  <c r="X66" i="4"/>
  <c r="Y66" i="4"/>
  <c r="Z66" i="4"/>
  <c r="AA66" i="4"/>
  <c r="AB66" i="4"/>
  <c r="AC66" i="4"/>
  <c r="AD66" i="4"/>
  <c r="AE66" i="4"/>
  <c r="AF66" i="4"/>
  <c r="AG66" i="4"/>
  <c r="AH66" i="4"/>
  <c r="AI66" i="4"/>
  <c r="AJ66" i="4"/>
  <c r="AK66" i="4"/>
  <c r="AL66" i="4"/>
  <c r="AN66" i="4"/>
  <c r="AO66" i="4"/>
  <c r="AP66" i="4"/>
  <c r="AQ66" i="4"/>
  <c r="AR66" i="4"/>
  <c r="AS66" i="4"/>
  <c r="AT66" i="4"/>
  <c r="AU66" i="4"/>
  <c r="AV66" i="4"/>
  <c r="AW66" i="4"/>
  <c r="AX66" i="4"/>
  <c r="AY66" i="4"/>
  <c r="AZ66" i="4"/>
  <c r="BA66" i="4"/>
  <c r="BB66" i="4"/>
  <c r="BC66" i="4"/>
  <c r="BD66" i="4"/>
  <c r="BE66" i="4"/>
  <c r="BG66" i="4"/>
  <c r="BH66" i="4"/>
  <c r="BI66" i="4"/>
  <c r="BJ66" i="4"/>
  <c r="BK66" i="4"/>
  <c r="BL66" i="4"/>
  <c r="BM66" i="4"/>
  <c r="BN66" i="4"/>
  <c r="BO66" i="4"/>
  <c r="BP66" i="4"/>
  <c r="BQ66" i="4"/>
  <c r="BR66" i="4"/>
  <c r="BS66" i="4"/>
  <c r="BT66" i="4"/>
  <c r="BU66" i="4"/>
  <c r="BV66" i="4"/>
  <c r="BW66" i="4"/>
  <c r="BX66" i="4"/>
  <c r="BZ66" i="4"/>
  <c r="CA66" i="4"/>
  <c r="CB66" i="4"/>
  <c r="CC66" i="4"/>
  <c r="CD66" i="4"/>
  <c r="CE66" i="4"/>
  <c r="CF66" i="4"/>
  <c r="CG66" i="4"/>
  <c r="CH66" i="4"/>
  <c r="CI66" i="4"/>
  <c r="CJ66" i="4"/>
  <c r="CK66" i="4"/>
  <c r="CL66" i="4"/>
  <c r="CM66" i="4"/>
  <c r="CN66" i="4"/>
  <c r="CO66" i="4"/>
  <c r="CP66" i="4"/>
  <c r="CQ66" i="4"/>
  <c r="CS66" i="4"/>
  <c r="CT66" i="4"/>
  <c r="CU66" i="4"/>
  <c r="CV66" i="4"/>
  <c r="CW66" i="4"/>
  <c r="CX66" i="4"/>
  <c r="CY66" i="4"/>
  <c r="CZ66" i="4"/>
  <c r="DA66" i="4"/>
  <c r="DB66" i="4"/>
  <c r="DC66" i="4"/>
  <c r="DD66" i="4"/>
  <c r="DE66" i="4"/>
  <c r="DF66" i="4"/>
  <c r="DG66" i="4"/>
  <c r="DH66" i="4"/>
  <c r="DI66" i="4"/>
  <c r="DJ66" i="4"/>
  <c r="DL66" i="4"/>
  <c r="DM66" i="4"/>
  <c r="DN66" i="4"/>
  <c r="DO66" i="4"/>
  <c r="DP66" i="4"/>
  <c r="DQ66" i="4"/>
  <c r="DR66" i="4"/>
  <c r="DS66" i="4"/>
  <c r="DT66" i="4"/>
  <c r="DU66" i="4"/>
  <c r="DV66" i="4"/>
  <c r="DW66" i="4"/>
  <c r="DX66" i="4"/>
  <c r="DZ66" i="4"/>
  <c r="EA66" i="4"/>
  <c r="EB66" i="4"/>
  <c r="EC66" i="4"/>
  <c r="EE66" i="4"/>
  <c r="EF66" i="4"/>
  <c r="EG66" i="4"/>
  <c r="EH66" i="4"/>
  <c r="EI66" i="4"/>
  <c r="EJ66" i="4"/>
  <c r="EK66" i="4"/>
  <c r="EL66" i="4"/>
  <c r="EM66" i="4"/>
  <c r="EN66" i="4"/>
  <c r="EO66" i="4"/>
  <c r="EP66" i="4"/>
  <c r="EQ66" i="4"/>
  <c r="ER66" i="4"/>
  <c r="ES66" i="4"/>
  <c r="ET66" i="4"/>
  <c r="EU66" i="4"/>
  <c r="EV66" i="4"/>
  <c r="EX66" i="4"/>
  <c r="EY66" i="4"/>
  <c r="EZ66" i="4"/>
  <c r="FA66" i="4"/>
  <c r="FB66" i="4"/>
  <c r="FC66" i="4"/>
  <c r="FD66" i="4"/>
  <c r="FE66" i="4"/>
  <c r="FF66" i="4"/>
  <c r="FG66" i="4"/>
  <c r="FH66" i="4"/>
  <c r="FI66" i="4"/>
  <c r="FJ66" i="4"/>
  <c r="FK66" i="4"/>
  <c r="FL66" i="4"/>
  <c r="FM66" i="4"/>
  <c r="FN66" i="4"/>
  <c r="FO66" i="4"/>
  <c r="FQ66" i="4"/>
  <c r="FR66" i="4"/>
  <c r="FS66" i="4"/>
  <c r="FT66" i="4"/>
  <c r="FU66" i="4"/>
  <c r="FV66" i="4"/>
  <c r="FW66" i="4"/>
  <c r="FX66" i="4"/>
  <c r="FY66" i="4"/>
  <c r="FZ66" i="4"/>
  <c r="GA66" i="4"/>
  <c r="GB66" i="4"/>
  <c r="GC66" i="4"/>
  <c r="GE66" i="4"/>
  <c r="GF66" i="4"/>
  <c r="GG66" i="4"/>
  <c r="GH66" i="4"/>
  <c r="GJ66" i="4"/>
  <c r="GK66" i="4"/>
  <c r="GL66" i="4"/>
  <c r="GM66" i="4"/>
  <c r="GN66" i="4"/>
  <c r="GO66" i="4"/>
  <c r="GP66" i="4"/>
  <c r="GQ66" i="4"/>
  <c r="GR66" i="4"/>
  <c r="GS66" i="4"/>
  <c r="GT66" i="4"/>
  <c r="GU66" i="4"/>
  <c r="GV66" i="4"/>
  <c r="GW66" i="4"/>
  <c r="GX66" i="4"/>
  <c r="GY66" i="4"/>
  <c r="GZ66" i="4"/>
  <c r="HA66" i="4"/>
  <c r="HC66" i="4"/>
  <c r="HD66" i="4"/>
  <c r="HE66" i="4"/>
  <c r="HF66" i="4"/>
  <c r="HG66" i="4"/>
  <c r="HH66" i="4"/>
  <c r="HI66" i="4"/>
  <c r="HJ66" i="4"/>
  <c r="HK66" i="4"/>
  <c r="HL66" i="4"/>
  <c r="HM66" i="4"/>
  <c r="HN66" i="4"/>
  <c r="HO66" i="4"/>
  <c r="HP66" i="4"/>
  <c r="HQ66" i="4"/>
  <c r="HR66" i="4"/>
  <c r="HS66" i="4"/>
  <c r="HT66" i="4"/>
  <c r="HV66" i="4"/>
  <c r="HW66" i="4"/>
  <c r="HX66" i="4"/>
  <c r="HY66" i="4"/>
  <c r="HZ66" i="4"/>
  <c r="IA66" i="4"/>
  <c r="IB66" i="4"/>
  <c r="IC66" i="4"/>
  <c r="ID66" i="4"/>
  <c r="IE66" i="4"/>
  <c r="IF66" i="4"/>
  <c r="IG66" i="4"/>
  <c r="IH66" i="4"/>
  <c r="II66" i="4"/>
  <c r="IJ66" i="4"/>
  <c r="IK66" i="4"/>
  <c r="IL66" i="4"/>
  <c r="IM66" i="4"/>
  <c r="IO66" i="4"/>
  <c r="IP66" i="4"/>
  <c r="IQ66" i="4"/>
  <c r="IR66" i="4"/>
  <c r="IS66" i="4"/>
  <c r="IT66" i="4"/>
  <c r="IU66" i="4"/>
  <c r="IV66" i="4"/>
  <c r="IW66" i="4"/>
  <c r="IX66" i="4"/>
  <c r="IY66" i="4"/>
  <c r="IZ66" i="4"/>
  <c r="JA66" i="4"/>
  <c r="JB66" i="4"/>
  <c r="JC66" i="4"/>
  <c r="JD66" i="4"/>
  <c r="JE66" i="4"/>
  <c r="JF66" i="4"/>
  <c r="JH66" i="4"/>
  <c r="JI66" i="4"/>
  <c r="JJ66" i="4"/>
  <c r="JK66" i="4"/>
  <c r="JL66" i="4"/>
  <c r="JM66" i="4"/>
  <c r="JN66" i="4"/>
  <c r="JO66" i="4"/>
  <c r="JP66" i="4"/>
  <c r="JQ66" i="4"/>
  <c r="JR66" i="4"/>
  <c r="JS66" i="4"/>
  <c r="JT66" i="4"/>
  <c r="JV66" i="4"/>
  <c r="JW66" i="4"/>
  <c r="JX66" i="4"/>
  <c r="JY66" i="4"/>
  <c r="C67" i="4"/>
  <c r="D67" i="4"/>
  <c r="E67" i="4"/>
  <c r="F67" i="4"/>
  <c r="G67" i="4"/>
  <c r="H67" i="4"/>
  <c r="I67" i="4"/>
  <c r="J67" i="4"/>
  <c r="K67" i="4"/>
  <c r="L67" i="4"/>
  <c r="M67" i="4"/>
  <c r="N67" i="4"/>
  <c r="O67" i="4"/>
  <c r="P67" i="4"/>
  <c r="Q67" i="4"/>
  <c r="R67" i="4"/>
  <c r="S67" i="4"/>
  <c r="U67" i="4"/>
  <c r="V67" i="4"/>
  <c r="W67" i="4"/>
  <c r="X67" i="4"/>
  <c r="Y67" i="4"/>
  <c r="Z67" i="4"/>
  <c r="AA67" i="4"/>
  <c r="AB67" i="4"/>
  <c r="AC67" i="4"/>
  <c r="AD67" i="4"/>
  <c r="AE67" i="4"/>
  <c r="AF67" i="4"/>
  <c r="AG67" i="4"/>
  <c r="AH67" i="4"/>
  <c r="AI67" i="4"/>
  <c r="AJ67" i="4"/>
  <c r="AK67" i="4"/>
  <c r="AL67" i="4"/>
  <c r="AN67" i="4"/>
  <c r="AO67" i="4"/>
  <c r="AP67" i="4"/>
  <c r="AQ67" i="4"/>
  <c r="AR67" i="4"/>
  <c r="AS67" i="4"/>
  <c r="AT67" i="4"/>
  <c r="AU67" i="4"/>
  <c r="AV67" i="4"/>
  <c r="AW67" i="4"/>
  <c r="AX67" i="4"/>
  <c r="AY67" i="4"/>
  <c r="AZ67" i="4"/>
  <c r="BB67" i="4"/>
  <c r="BC67" i="4"/>
  <c r="BD67" i="4"/>
  <c r="BE67" i="4"/>
  <c r="BG67" i="4"/>
  <c r="BH67" i="4"/>
  <c r="BI67" i="4"/>
  <c r="BJ67" i="4"/>
  <c r="BK67" i="4"/>
  <c r="BL67" i="4"/>
  <c r="BM67" i="4"/>
  <c r="BN67" i="4"/>
  <c r="BO67" i="4"/>
  <c r="BP67" i="4"/>
  <c r="BQ67" i="4"/>
  <c r="BR67" i="4"/>
  <c r="BS67" i="4"/>
  <c r="BT67" i="4"/>
  <c r="BU67" i="4"/>
  <c r="BV67" i="4"/>
  <c r="BW67" i="4"/>
  <c r="BX67" i="4"/>
  <c r="BZ67" i="4"/>
  <c r="CA67" i="4"/>
  <c r="CB67" i="4"/>
  <c r="CC67" i="4"/>
  <c r="CD67" i="4"/>
  <c r="CE67" i="4"/>
  <c r="CF67" i="4"/>
  <c r="CG67" i="4"/>
  <c r="CH67" i="4"/>
  <c r="CI67" i="4"/>
  <c r="CJ67" i="4"/>
  <c r="CK67" i="4"/>
  <c r="CL67" i="4"/>
  <c r="CN67" i="4"/>
  <c r="CO67" i="4"/>
  <c r="CP67" i="4"/>
  <c r="CQ67" i="4"/>
  <c r="CS67" i="4"/>
  <c r="CT67" i="4"/>
  <c r="CU67" i="4"/>
  <c r="CV67" i="4"/>
  <c r="CW67" i="4"/>
  <c r="CX67" i="4"/>
  <c r="CY67" i="4"/>
  <c r="CZ67" i="4"/>
  <c r="DA67" i="4"/>
  <c r="DB67" i="4"/>
  <c r="DC67" i="4"/>
  <c r="DD67" i="4"/>
  <c r="DE67" i="4"/>
  <c r="DF67" i="4"/>
  <c r="DG67" i="4"/>
  <c r="DH67" i="4"/>
  <c r="DI67" i="4"/>
  <c r="DJ67" i="4"/>
  <c r="DL67" i="4"/>
  <c r="DM67" i="4"/>
  <c r="DN67" i="4"/>
  <c r="DO67" i="4"/>
  <c r="DP67" i="4"/>
  <c r="DQ67" i="4"/>
  <c r="DR67" i="4"/>
  <c r="DS67" i="4"/>
  <c r="DT67" i="4"/>
  <c r="DU67" i="4"/>
  <c r="DV67" i="4"/>
  <c r="DW67" i="4"/>
  <c r="DX67" i="4"/>
  <c r="DZ67" i="4"/>
  <c r="EA67" i="4"/>
  <c r="EB67" i="4"/>
  <c r="EC67" i="4"/>
  <c r="EE67" i="4"/>
  <c r="EF67" i="4"/>
  <c r="EG67" i="4"/>
  <c r="EH67" i="4"/>
  <c r="EI67" i="4"/>
  <c r="EJ67" i="4"/>
  <c r="EK67" i="4"/>
  <c r="EL67" i="4"/>
  <c r="EM67" i="4"/>
  <c r="EN67" i="4"/>
  <c r="EO67" i="4"/>
  <c r="EP67" i="4"/>
  <c r="EQ67" i="4"/>
  <c r="ER67" i="4"/>
  <c r="ES67" i="4"/>
  <c r="ET67" i="4"/>
  <c r="EU67" i="4"/>
  <c r="EV67" i="4"/>
  <c r="EX67" i="4"/>
  <c r="EY67" i="4"/>
  <c r="EZ67" i="4"/>
  <c r="FA67" i="4"/>
  <c r="FB67" i="4"/>
  <c r="FC67" i="4"/>
  <c r="FD67" i="4"/>
  <c r="FE67" i="4"/>
  <c r="FF67" i="4"/>
  <c r="FG67" i="4"/>
  <c r="FH67" i="4"/>
  <c r="FI67" i="4"/>
  <c r="FJ67" i="4"/>
  <c r="FL67" i="4"/>
  <c r="FM67" i="4"/>
  <c r="FN67" i="4"/>
  <c r="FO67" i="4"/>
  <c r="FQ67" i="4"/>
  <c r="FR67" i="4"/>
  <c r="FS67" i="4"/>
  <c r="FT67" i="4"/>
  <c r="FU67" i="4"/>
  <c r="FV67" i="4"/>
  <c r="FW67" i="4"/>
  <c r="FX67" i="4"/>
  <c r="FY67" i="4"/>
  <c r="FZ67" i="4"/>
  <c r="GA67" i="4"/>
  <c r="GB67" i="4"/>
  <c r="GC67" i="4"/>
  <c r="GD67" i="4"/>
  <c r="GE67" i="4"/>
  <c r="GF67" i="4"/>
  <c r="GG67" i="4"/>
  <c r="GH67" i="4"/>
  <c r="GJ67" i="4"/>
  <c r="GK67" i="4"/>
  <c r="GL67" i="4"/>
  <c r="GM67" i="4"/>
  <c r="GN67" i="4"/>
  <c r="GO67" i="4"/>
  <c r="GP67" i="4"/>
  <c r="GQ67" i="4"/>
  <c r="GR67" i="4"/>
  <c r="GS67" i="4"/>
  <c r="GT67" i="4"/>
  <c r="GU67" i="4"/>
  <c r="GV67" i="4"/>
  <c r="GX67" i="4"/>
  <c r="GY67" i="4"/>
  <c r="GZ67" i="4"/>
  <c r="HA67" i="4"/>
  <c r="HC67" i="4"/>
  <c r="HD67" i="4"/>
  <c r="HE67" i="4"/>
  <c r="HF67" i="4"/>
  <c r="HG67" i="4"/>
  <c r="HH67" i="4"/>
  <c r="HI67" i="4"/>
  <c r="HJ67" i="4"/>
  <c r="HK67" i="4"/>
  <c r="HL67" i="4"/>
  <c r="HM67" i="4"/>
  <c r="HN67" i="4"/>
  <c r="HO67" i="4"/>
  <c r="HQ67" i="4"/>
  <c r="HR67" i="4"/>
  <c r="HS67" i="4"/>
  <c r="HT67" i="4"/>
  <c r="HV67" i="4"/>
  <c r="HW67" i="4"/>
  <c r="HX67" i="4"/>
  <c r="HY67" i="4"/>
  <c r="HZ67" i="4"/>
  <c r="IA67" i="4"/>
  <c r="IB67" i="4"/>
  <c r="IC67" i="4"/>
  <c r="ID67" i="4"/>
  <c r="IE67" i="4"/>
  <c r="IF67" i="4"/>
  <c r="IG67" i="4"/>
  <c r="IH67" i="4"/>
  <c r="IJ67" i="4"/>
  <c r="IK67" i="4"/>
  <c r="IL67" i="4"/>
  <c r="IM67" i="4"/>
  <c r="IO67" i="4"/>
  <c r="IP67" i="4"/>
  <c r="IQ67" i="4"/>
  <c r="IR67" i="4"/>
  <c r="IS67" i="4"/>
  <c r="IT67" i="4"/>
  <c r="IU67" i="4"/>
  <c r="IV67" i="4"/>
  <c r="IW67" i="4"/>
  <c r="IX67" i="4"/>
  <c r="IY67" i="4"/>
  <c r="IZ67" i="4"/>
  <c r="JA67" i="4"/>
  <c r="JB67" i="4"/>
  <c r="JC67" i="4"/>
  <c r="JD67" i="4"/>
  <c r="JE67" i="4"/>
  <c r="JF67" i="4"/>
  <c r="JH67" i="4"/>
  <c r="JI67" i="4"/>
  <c r="JJ67" i="4"/>
  <c r="JK67" i="4"/>
  <c r="JL67" i="4"/>
  <c r="JM67" i="4"/>
  <c r="JN67" i="4"/>
  <c r="JO67" i="4"/>
  <c r="JP67" i="4"/>
  <c r="JQ67" i="4"/>
  <c r="JR67" i="4"/>
  <c r="JS67" i="4"/>
  <c r="JT67" i="4"/>
  <c r="JV67" i="4"/>
  <c r="JW67" i="4"/>
  <c r="JX67" i="4"/>
  <c r="JY67" i="4"/>
  <c r="C68" i="4"/>
  <c r="D68" i="4"/>
  <c r="E68" i="4"/>
  <c r="F68" i="4"/>
  <c r="G68" i="4"/>
  <c r="H68" i="4"/>
  <c r="I68" i="4"/>
  <c r="J68" i="4"/>
  <c r="K68" i="4"/>
  <c r="L68" i="4"/>
  <c r="M68" i="4"/>
  <c r="N68" i="4"/>
  <c r="P68" i="4"/>
  <c r="Q68" i="4"/>
  <c r="R68" i="4"/>
  <c r="S68" i="4"/>
  <c r="U68" i="4"/>
  <c r="V68" i="4"/>
  <c r="W68" i="4"/>
  <c r="X68" i="4"/>
  <c r="Y68" i="4"/>
  <c r="Z68" i="4"/>
  <c r="AA68" i="4"/>
  <c r="AB68" i="4"/>
  <c r="AC68" i="4"/>
  <c r="AD68" i="4"/>
  <c r="AE68" i="4"/>
  <c r="AF68" i="4"/>
  <c r="AG68" i="4"/>
  <c r="AH68" i="4"/>
  <c r="AI68" i="4"/>
  <c r="AJ68" i="4"/>
  <c r="AK68" i="4"/>
  <c r="AL68" i="4"/>
  <c r="AN68" i="4"/>
  <c r="AO68" i="4"/>
  <c r="AP68" i="4"/>
  <c r="AQ68" i="4"/>
  <c r="AR68" i="4"/>
  <c r="AS68" i="4"/>
  <c r="AT68" i="4"/>
  <c r="AU68" i="4"/>
  <c r="AV68" i="4"/>
  <c r="AW68" i="4"/>
  <c r="AX68" i="4"/>
  <c r="AY68" i="4"/>
  <c r="AZ68" i="4"/>
  <c r="BB68" i="4"/>
  <c r="BC68" i="4"/>
  <c r="BD68" i="4"/>
  <c r="BE68" i="4"/>
  <c r="BG68" i="4"/>
  <c r="BH68" i="4"/>
  <c r="BI68" i="4"/>
  <c r="BJ68" i="4"/>
  <c r="BK68" i="4"/>
  <c r="BL68" i="4"/>
  <c r="BM68" i="4"/>
  <c r="BN68" i="4"/>
  <c r="BO68" i="4"/>
  <c r="BP68" i="4"/>
  <c r="BQ68" i="4"/>
  <c r="BR68" i="4"/>
  <c r="BS68" i="4"/>
  <c r="BT68" i="4"/>
  <c r="BU68" i="4"/>
  <c r="BV68" i="4"/>
  <c r="BW68" i="4"/>
  <c r="BX68" i="4"/>
  <c r="BZ68" i="4"/>
  <c r="CA68" i="4"/>
  <c r="CB68" i="4"/>
  <c r="CC68" i="4"/>
  <c r="CD68" i="4"/>
  <c r="CE68" i="4"/>
  <c r="CF68" i="4"/>
  <c r="CG68" i="4"/>
  <c r="CH68" i="4"/>
  <c r="CI68" i="4"/>
  <c r="CJ68" i="4"/>
  <c r="CK68" i="4"/>
  <c r="CL68" i="4"/>
  <c r="CM68" i="4"/>
  <c r="CN68" i="4"/>
  <c r="CO68" i="4"/>
  <c r="CP68" i="4"/>
  <c r="CQ68" i="4"/>
  <c r="CS68" i="4"/>
  <c r="CT68" i="4"/>
  <c r="CU68" i="4"/>
  <c r="CV68" i="4"/>
  <c r="CW68" i="4"/>
  <c r="CX68" i="4"/>
  <c r="CY68" i="4"/>
  <c r="CZ68" i="4"/>
  <c r="DA68" i="4"/>
  <c r="DB68" i="4"/>
  <c r="DC68" i="4"/>
  <c r="DD68" i="4"/>
  <c r="DE68" i="4"/>
  <c r="DG68" i="4"/>
  <c r="DH68" i="4"/>
  <c r="DI68" i="4"/>
  <c r="DJ68" i="4"/>
  <c r="DL68" i="4"/>
  <c r="DM68" i="4"/>
  <c r="DN68" i="4"/>
  <c r="DO68" i="4"/>
  <c r="DP68" i="4"/>
  <c r="DQ68" i="4"/>
  <c r="DR68" i="4"/>
  <c r="DS68" i="4"/>
  <c r="DT68" i="4"/>
  <c r="DU68" i="4"/>
  <c r="DV68" i="4"/>
  <c r="DW68" i="4"/>
  <c r="DX68" i="4"/>
  <c r="DY68" i="4"/>
  <c r="DZ68" i="4"/>
  <c r="EA68" i="4"/>
  <c r="EB68" i="4"/>
  <c r="EC68" i="4"/>
  <c r="EE68" i="4"/>
  <c r="EF68" i="4"/>
  <c r="EG68" i="4"/>
  <c r="EH68" i="4"/>
  <c r="EI68" i="4"/>
  <c r="EJ68" i="4"/>
  <c r="EK68" i="4"/>
  <c r="EL68" i="4"/>
  <c r="EM68" i="4"/>
  <c r="EN68" i="4"/>
  <c r="EO68" i="4"/>
  <c r="EP68" i="4"/>
  <c r="EQ68" i="4"/>
  <c r="ER68" i="4"/>
  <c r="ES68" i="4"/>
  <c r="ET68" i="4"/>
  <c r="EU68" i="4"/>
  <c r="EV68" i="4"/>
  <c r="EX68" i="4"/>
  <c r="EY68" i="4"/>
  <c r="EZ68" i="4"/>
  <c r="FA68" i="4"/>
  <c r="FB68" i="4"/>
  <c r="FC68" i="4"/>
  <c r="FD68" i="4"/>
  <c r="FE68" i="4"/>
  <c r="FF68" i="4"/>
  <c r="FG68" i="4"/>
  <c r="FH68" i="4"/>
  <c r="FI68" i="4"/>
  <c r="FJ68" i="4"/>
  <c r="FK68" i="4"/>
  <c r="FL68" i="4"/>
  <c r="FM68" i="4"/>
  <c r="FN68" i="4"/>
  <c r="FO68" i="4"/>
  <c r="FQ68" i="4"/>
  <c r="FR68" i="4"/>
  <c r="FS68" i="4"/>
  <c r="FT68" i="4"/>
  <c r="FU68" i="4"/>
  <c r="FV68" i="4"/>
  <c r="FW68" i="4"/>
  <c r="FX68" i="4"/>
  <c r="FY68" i="4"/>
  <c r="FZ68" i="4"/>
  <c r="GA68" i="4"/>
  <c r="GB68" i="4"/>
  <c r="GC68" i="4"/>
  <c r="GD68" i="4"/>
  <c r="GE68" i="4"/>
  <c r="GF68" i="4"/>
  <c r="GG68" i="4"/>
  <c r="GH68" i="4"/>
  <c r="GJ68" i="4"/>
  <c r="GK68" i="4"/>
  <c r="GL68" i="4"/>
  <c r="GM68" i="4"/>
  <c r="GN68" i="4"/>
  <c r="GO68" i="4"/>
  <c r="GP68" i="4"/>
  <c r="GQ68" i="4"/>
  <c r="GR68" i="4"/>
  <c r="GS68" i="4"/>
  <c r="GT68" i="4"/>
  <c r="GU68" i="4"/>
  <c r="GV68" i="4"/>
  <c r="GX68" i="4"/>
  <c r="GY68" i="4"/>
  <c r="GZ68" i="4"/>
  <c r="HA68" i="4"/>
  <c r="HC68" i="4"/>
  <c r="HD68" i="4"/>
  <c r="HE68" i="4"/>
  <c r="HF68" i="4"/>
  <c r="HG68" i="4"/>
  <c r="HH68" i="4"/>
  <c r="HI68" i="4"/>
  <c r="HJ68" i="4"/>
  <c r="HK68" i="4"/>
  <c r="HL68" i="4"/>
  <c r="HM68" i="4"/>
  <c r="HN68" i="4"/>
  <c r="HO68" i="4"/>
  <c r="HP68" i="4"/>
  <c r="HQ68" i="4"/>
  <c r="HR68" i="4"/>
  <c r="HS68" i="4"/>
  <c r="HT68" i="4"/>
  <c r="HV68" i="4"/>
  <c r="HW68" i="4"/>
  <c r="HX68" i="4"/>
  <c r="HY68" i="4"/>
  <c r="HZ68" i="4"/>
  <c r="IA68" i="4"/>
  <c r="IB68" i="4"/>
  <c r="IC68" i="4"/>
  <c r="ID68" i="4"/>
  <c r="IE68" i="4"/>
  <c r="IF68" i="4"/>
  <c r="IG68" i="4"/>
  <c r="IH68" i="4"/>
  <c r="II68" i="4"/>
  <c r="IJ68" i="4"/>
  <c r="IK68" i="4"/>
  <c r="IL68" i="4"/>
  <c r="IM68" i="4"/>
  <c r="IO68" i="4"/>
  <c r="IP68" i="4"/>
  <c r="IQ68" i="4"/>
  <c r="IR68" i="4"/>
  <c r="IS68" i="4"/>
  <c r="IT68" i="4"/>
  <c r="IU68" i="4"/>
  <c r="IV68" i="4"/>
  <c r="IW68" i="4"/>
  <c r="IX68" i="4"/>
  <c r="IY68" i="4"/>
  <c r="IZ68" i="4"/>
  <c r="JA68" i="4"/>
  <c r="JC68" i="4"/>
  <c r="JD68" i="4"/>
  <c r="JE68" i="4"/>
  <c r="JF68" i="4"/>
  <c r="JH68" i="4"/>
  <c r="JI68" i="4"/>
  <c r="JJ68" i="4"/>
  <c r="JK68" i="4"/>
  <c r="JL68" i="4"/>
  <c r="JM68" i="4"/>
  <c r="JN68" i="4"/>
  <c r="JO68" i="4"/>
  <c r="JP68" i="4"/>
  <c r="JQ68" i="4"/>
  <c r="JR68" i="4"/>
  <c r="JS68" i="4"/>
  <c r="JT68" i="4"/>
  <c r="JU68" i="4"/>
  <c r="JV68" i="4"/>
  <c r="JW68" i="4"/>
  <c r="JX68" i="4"/>
  <c r="JY68" i="4"/>
  <c r="C69" i="4"/>
  <c r="D69" i="4"/>
  <c r="E69" i="4"/>
  <c r="F69" i="4"/>
  <c r="G69" i="4"/>
  <c r="H69" i="4"/>
  <c r="I69" i="4"/>
  <c r="J69" i="4"/>
  <c r="K69" i="4"/>
  <c r="L69" i="4"/>
  <c r="M69" i="4"/>
  <c r="N69" i="4"/>
  <c r="P69" i="4"/>
  <c r="Q69" i="4"/>
  <c r="R69" i="4"/>
  <c r="S69" i="4"/>
  <c r="U69" i="4"/>
  <c r="V69" i="4"/>
  <c r="W69" i="4"/>
  <c r="X69" i="4"/>
  <c r="Y69" i="4"/>
  <c r="Z69" i="4"/>
  <c r="AA69" i="4"/>
  <c r="AB69" i="4"/>
  <c r="AC69" i="4"/>
  <c r="AD69" i="4"/>
  <c r="AE69" i="4"/>
  <c r="AF69" i="4"/>
  <c r="AG69" i="4"/>
  <c r="AI69" i="4"/>
  <c r="AJ69" i="4"/>
  <c r="AK69" i="4"/>
  <c r="AL69" i="4"/>
  <c r="AN69" i="4"/>
  <c r="AO69" i="4"/>
  <c r="AP69" i="4"/>
  <c r="AQ69" i="4"/>
  <c r="AR69" i="4"/>
  <c r="AS69" i="4"/>
  <c r="AT69" i="4"/>
  <c r="AU69" i="4"/>
  <c r="AV69" i="4"/>
  <c r="AW69" i="4"/>
  <c r="AX69" i="4"/>
  <c r="AY69" i="4"/>
  <c r="AZ69" i="4"/>
  <c r="BA69" i="4"/>
  <c r="BB69" i="4"/>
  <c r="BC69" i="4"/>
  <c r="BD69" i="4"/>
  <c r="BE69" i="4"/>
  <c r="BG69" i="4"/>
  <c r="BH69" i="4"/>
  <c r="BI69" i="4"/>
  <c r="BJ69" i="4"/>
  <c r="BK69" i="4"/>
  <c r="BL69" i="4"/>
  <c r="BM69" i="4"/>
  <c r="BN69" i="4"/>
  <c r="BO69" i="4"/>
  <c r="BP69" i="4"/>
  <c r="BQ69" i="4"/>
  <c r="BR69" i="4"/>
  <c r="BS69" i="4"/>
  <c r="BU69" i="4"/>
  <c r="BV69" i="4"/>
  <c r="BW69" i="4"/>
  <c r="BX69" i="4"/>
  <c r="BZ69" i="4"/>
  <c r="CA69" i="4"/>
  <c r="CB69" i="4"/>
  <c r="CC69" i="4"/>
  <c r="CD69" i="4"/>
  <c r="CE69" i="4"/>
  <c r="CF69" i="4"/>
  <c r="CG69" i="4"/>
  <c r="CH69" i="4"/>
  <c r="CI69" i="4"/>
  <c r="CJ69" i="4"/>
  <c r="CK69" i="4"/>
  <c r="CL69" i="4"/>
  <c r="CN69" i="4"/>
  <c r="CO69" i="4"/>
  <c r="CP69" i="4"/>
  <c r="CQ69" i="4"/>
  <c r="CS69" i="4"/>
  <c r="CT69" i="4"/>
  <c r="CU69" i="4"/>
  <c r="CV69" i="4"/>
  <c r="CW69" i="4"/>
  <c r="CX69" i="4"/>
  <c r="CY69" i="4"/>
  <c r="CZ69" i="4"/>
  <c r="DA69" i="4"/>
  <c r="DB69" i="4"/>
  <c r="DC69" i="4"/>
  <c r="DD69" i="4"/>
  <c r="DE69" i="4"/>
  <c r="DG69" i="4"/>
  <c r="DH69" i="4"/>
  <c r="DI69" i="4"/>
  <c r="DJ69" i="4"/>
  <c r="DL69" i="4"/>
  <c r="DM69" i="4"/>
  <c r="DN69" i="4"/>
  <c r="DO69" i="4"/>
  <c r="DP69" i="4"/>
  <c r="DQ69" i="4"/>
  <c r="DR69" i="4"/>
  <c r="DS69" i="4"/>
  <c r="DT69" i="4"/>
  <c r="DU69" i="4"/>
  <c r="DV69" i="4"/>
  <c r="DW69" i="4"/>
  <c r="DX69" i="4"/>
  <c r="DY69" i="4"/>
  <c r="DZ69" i="4"/>
  <c r="EA69" i="4"/>
  <c r="EB69" i="4"/>
  <c r="EC69" i="4"/>
  <c r="EE69" i="4"/>
  <c r="EF69" i="4"/>
  <c r="EG69" i="4"/>
  <c r="EH69" i="4"/>
  <c r="EI69" i="4"/>
  <c r="EJ69" i="4"/>
  <c r="EK69" i="4"/>
  <c r="EL69" i="4"/>
  <c r="EM69" i="4"/>
  <c r="EN69" i="4"/>
  <c r="EO69" i="4"/>
  <c r="EP69" i="4"/>
  <c r="EQ69" i="4"/>
  <c r="ES69" i="4"/>
  <c r="ET69" i="4"/>
  <c r="EU69" i="4"/>
  <c r="EV69" i="4"/>
  <c r="EX69" i="4"/>
  <c r="EY69" i="4"/>
  <c r="EZ69" i="4"/>
  <c r="FA69" i="4"/>
  <c r="FB69" i="4"/>
  <c r="FC69" i="4"/>
  <c r="FD69" i="4"/>
  <c r="FE69" i="4"/>
  <c r="FF69" i="4"/>
  <c r="FG69" i="4"/>
  <c r="FH69" i="4"/>
  <c r="FI69" i="4"/>
  <c r="FJ69" i="4"/>
  <c r="FK69" i="4"/>
  <c r="FL69" i="4"/>
  <c r="FM69" i="4"/>
  <c r="FN69" i="4"/>
  <c r="FO69" i="4"/>
  <c r="FQ69" i="4"/>
  <c r="FR69" i="4"/>
  <c r="FS69" i="4"/>
  <c r="FT69" i="4"/>
  <c r="FU69" i="4"/>
  <c r="FV69" i="4"/>
  <c r="FW69" i="4"/>
  <c r="FX69" i="4"/>
  <c r="FY69" i="4"/>
  <c r="FZ69" i="4"/>
  <c r="GA69" i="4"/>
  <c r="GB69" i="4"/>
  <c r="GC69" i="4"/>
  <c r="GE69" i="4"/>
  <c r="GF69" i="4"/>
  <c r="GG69" i="4"/>
  <c r="GH69" i="4"/>
  <c r="GJ69" i="4"/>
  <c r="GK69" i="4"/>
  <c r="GL69" i="4"/>
  <c r="GM69" i="4"/>
  <c r="GN69" i="4"/>
  <c r="GO69" i="4"/>
  <c r="GP69" i="4"/>
  <c r="GQ69" i="4"/>
  <c r="GR69" i="4"/>
  <c r="GS69" i="4"/>
  <c r="GT69" i="4"/>
  <c r="GU69" i="4"/>
  <c r="GV69" i="4"/>
  <c r="GW69" i="4"/>
  <c r="GX69" i="4"/>
  <c r="GY69" i="4"/>
  <c r="GZ69" i="4"/>
  <c r="HA69" i="4"/>
  <c r="HC69" i="4"/>
  <c r="HD69" i="4"/>
  <c r="HE69" i="4"/>
  <c r="HF69" i="4"/>
  <c r="HG69" i="4"/>
  <c r="HH69" i="4"/>
  <c r="HI69" i="4"/>
  <c r="HJ69" i="4"/>
  <c r="HK69" i="4"/>
  <c r="HL69" i="4"/>
  <c r="HM69" i="4"/>
  <c r="HN69" i="4"/>
  <c r="HO69" i="4"/>
  <c r="HQ69" i="4"/>
  <c r="HR69" i="4"/>
  <c r="HS69" i="4"/>
  <c r="HT69" i="4"/>
  <c r="HV69" i="4"/>
  <c r="HW69" i="4"/>
  <c r="HX69" i="4"/>
  <c r="HY69" i="4"/>
  <c r="HZ69" i="4"/>
  <c r="IA69" i="4"/>
  <c r="IB69" i="4"/>
  <c r="IC69" i="4"/>
  <c r="ID69" i="4"/>
  <c r="IE69" i="4"/>
  <c r="IF69" i="4"/>
  <c r="IG69" i="4"/>
  <c r="IH69" i="4"/>
  <c r="IJ69" i="4"/>
  <c r="IK69" i="4"/>
  <c r="IL69" i="4"/>
  <c r="IM69" i="4"/>
  <c r="IO69" i="4"/>
  <c r="IP69" i="4"/>
  <c r="IQ69" i="4"/>
  <c r="IR69" i="4"/>
  <c r="IS69" i="4"/>
  <c r="IT69" i="4"/>
  <c r="IU69" i="4"/>
  <c r="IV69" i="4"/>
  <c r="IW69" i="4"/>
  <c r="IX69" i="4"/>
  <c r="IY69" i="4"/>
  <c r="IZ69" i="4"/>
  <c r="JA69" i="4"/>
  <c r="JC69" i="4"/>
  <c r="JD69" i="4"/>
  <c r="JE69" i="4"/>
  <c r="JF69" i="4"/>
  <c r="JH69" i="4"/>
  <c r="JI69" i="4"/>
  <c r="JJ69" i="4"/>
  <c r="JK69" i="4"/>
  <c r="JL69" i="4"/>
  <c r="JM69" i="4"/>
  <c r="JN69" i="4"/>
  <c r="JO69" i="4"/>
  <c r="JP69" i="4"/>
  <c r="JQ69" i="4"/>
  <c r="JR69" i="4"/>
  <c r="JS69" i="4"/>
  <c r="JT69" i="4"/>
  <c r="JU69" i="4"/>
  <c r="JV69" i="4"/>
  <c r="JW69" i="4"/>
  <c r="JX69" i="4"/>
  <c r="JY69" i="4"/>
  <c r="C70" i="4"/>
  <c r="D70" i="4"/>
  <c r="E70" i="4"/>
  <c r="F70" i="4"/>
  <c r="G70" i="4"/>
  <c r="H70" i="4"/>
  <c r="I70" i="4"/>
  <c r="J70" i="4"/>
  <c r="K70" i="4"/>
  <c r="L70" i="4"/>
  <c r="M70" i="4"/>
  <c r="N70" i="4"/>
  <c r="O70" i="4"/>
  <c r="P70" i="4"/>
  <c r="Q70" i="4"/>
  <c r="R70" i="4"/>
  <c r="S70" i="4"/>
  <c r="U70" i="4"/>
  <c r="V70" i="4"/>
  <c r="W70" i="4"/>
  <c r="X70" i="4"/>
  <c r="Y70" i="4"/>
  <c r="Z70" i="4"/>
  <c r="AA70" i="4"/>
  <c r="AB70" i="4"/>
  <c r="AC70" i="4"/>
  <c r="AD70" i="4"/>
  <c r="AE70" i="4"/>
  <c r="AF70" i="4"/>
  <c r="AG70" i="4"/>
  <c r="AI70" i="4"/>
  <c r="AJ70" i="4"/>
  <c r="AK70" i="4"/>
  <c r="AL70" i="4"/>
  <c r="AN70" i="4"/>
  <c r="AO70" i="4"/>
  <c r="AP70" i="4"/>
  <c r="AQ70" i="4"/>
  <c r="AR70" i="4"/>
  <c r="AS70" i="4"/>
  <c r="AT70" i="4"/>
  <c r="AU70" i="4"/>
  <c r="AV70" i="4"/>
  <c r="AW70" i="4"/>
  <c r="AX70" i="4"/>
  <c r="AY70" i="4"/>
  <c r="AZ70" i="4"/>
  <c r="BA70" i="4"/>
  <c r="BB70" i="4"/>
  <c r="BC70" i="4"/>
  <c r="BD70" i="4"/>
  <c r="BE70" i="4"/>
  <c r="BG70" i="4"/>
  <c r="BH70" i="4"/>
  <c r="BI70" i="4"/>
  <c r="BJ70" i="4"/>
  <c r="BK70" i="4"/>
  <c r="BL70" i="4"/>
  <c r="BM70" i="4"/>
  <c r="BN70" i="4"/>
  <c r="BO70" i="4"/>
  <c r="BP70" i="4"/>
  <c r="BQ70" i="4"/>
  <c r="BR70" i="4"/>
  <c r="BS70" i="4"/>
  <c r="BT70" i="4"/>
  <c r="BU70" i="4"/>
  <c r="BV70" i="4"/>
  <c r="BW70" i="4"/>
  <c r="BX70" i="4"/>
  <c r="BZ70" i="4"/>
  <c r="CA70" i="4"/>
  <c r="CB70" i="4"/>
  <c r="CC70" i="4"/>
  <c r="CD70" i="4"/>
  <c r="CE70" i="4"/>
  <c r="CF70" i="4"/>
  <c r="CG70" i="4"/>
  <c r="CH70" i="4"/>
  <c r="CI70" i="4"/>
  <c r="CJ70" i="4"/>
  <c r="CK70" i="4"/>
  <c r="CL70" i="4"/>
  <c r="CM70" i="4"/>
  <c r="CN70" i="4"/>
  <c r="CO70" i="4"/>
  <c r="CP70" i="4"/>
  <c r="CQ70" i="4"/>
  <c r="CS70" i="4"/>
  <c r="CT70" i="4"/>
  <c r="CU70" i="4"/>
  <c r="CV70" i="4"/>
  <c r="CW70" i="4"/>
  <c r="CX70" i="4"/>
  <c r="CY70" i="4"/>
  <c r="CZ70" i="4"/>
  <c r="DA70" i="4"/>
  <c r="DB70" i="4"/>
  <c r="DC70" i="4"/>
  <c r="DD70" i="4"/>
  <c r="DE70" i="4"/>
  <c r="DF70" i="4"/>
  <c r="DG70" i="4"/>
  <c r="DH70" i="4"/>
  <c r="DI70" i="4"/>
  <c r="DJ70" i="4"/>
  <c r="DL70" i="4"/>
  <c r="DM70" i="4"/>
  <c r="DN70" i="4"/>
  <c r="DO70" i="4"/>
  <c r="DP70" i="4"/>
  <c r="DQ70" i="4"/>
  <c r="DR70" i="4"/>
  <c r="DS70" i="4"/>
  <c r="DT70" i="4"/>
  <c r="DU70" i="4"/>
  <c r="DV70" i="4"/>
  <c r="DW70" i="4"/>
  <c r="DX70" i="4"/>
  <c r="DZ70" i="4"/>
  <c r="EA70" i="4"/>
  <c r="EB70" i="4"/>
  <c r="EC70" i="4"/>
  <c r="EE70" i="4"/>
  <c r="EF70" i="4"/>
  <c r="EG70" i="4"/>
  <c r="EH70" i="4"/>
  <c r="EI70" i="4"/>
  <c r="EJ70" i="4"/>
  <c r="EK70" i="4"/>
  <c r="EL70" i="4"/>
  <c r="EM70" i="4"/>
  <c r="EN70" i="4"/>
  <c r="EO70" i="4"/>
  <c r="EP70" i="4"/>
  <c r="EQ70" i="4"/>
  <c r="ER70" i="4"/>
  <c r="ES70" i="4"/>
  <c r="ET70" i="4"/>
  <c r="EU70" i="4"/>
  <c r="EV70" i="4"/>
  <c r="EX70" i="4"/>
  <c r="EY70" i="4"/>
  <c r="EZ70" i="4"/>
  <c r="FA70" i="4"/>
  <c r="FB70" i="4"/>
  <c r="FC70" i="4"/>
  <c r="FD70" i="4"/>
  <c r="FE70" i="4"/>
  <c r="FF70" i="4"/>
  <c r="FG70" i="4"/>
  <c r="FH70" i="4"/>
  <c r="FI70" i="4"/>
  <c r="FJ70" i="4"/>
  <c r="FK70" i="4"/>
  <c r="FL70" i="4"/>
  <c r="FM70" i="4"/>
  <c r="FN70" i="4"/>
  <c r="FO70" i="4"/>
  <c r="FQ70" i="4"/>
  <c r="FR70" i="4"/>
  <c r="FS70" i="4"/>
  <c r="FT70" i="4"/>
  <c r="FU70" i="4"/>
  <c r="FV70" i="4"/>
  <c r="FW70" i="4"/>
  <c r="FX70" i="4"/>
  <c r="FY70" i="4"/>
  <c r="FZ70" i="4"/>
  <c r="GA70" i="4"/>
  <c r="GB70" i="4"/>
  <c r="GC70" i="4"/>
  <c r="GE70" i="4"/>
  <c r="GF70" i="4"/>
  <c r="GG70" i="4"/>
  <c r="GH70" i="4"/>
  <c r="GJ70" i="4"/>
  <c r="GK70" i="4"/>
  <c r="GL70" i="4"/>
  <c r="GM70" i="4"/>
  <c r="GN70" i="4"/>
  <c r="GO70" i="4"/>
  <c r="GP70" i="4"/>
  <c r="GQ70" i="4"/>
  <c r="GR70" i="4"/>
  <c r="GS70" i="4"/>
  <c r="GT70" i="4"/>
  <c r="GU70" i="4"/>
  <c r="GV70" i="4"/>
  <c r="GW70" i="4"/>
  <c r="GX70" i="4"/>
  <c r="GY70" i="4"/>
  <c r="GZ70" i="4"/>
  <c r="HA70" i="4"/>
  <c r="HC70" i="4"/>
  <c r="HD70" i="4"/>
  <c r="HE70" i="4"/>
  <c r="HF70" i="4"/>
  <c r="HG70" i="4"/>
  <c r="HH70" i="4"/>
  <c r="HI70" i="4"/>
  <c r="HJ70" i="4"/>
  <c r="HK70" i="4"/>
  <c r="HL70" i="4"/>
  <c r="HM70" i="4"/>
  <c r="HN70" i="4"/>
  <c r="HO70" i="4"/>
  <c r="HP70" i="4"/>
  <c r="HQ70" i="4"/>
  <c r="HR70" i="4"/>
  <c r="HS70" i="4"/>
  <c r="HT70" i="4"/>
  <c r="HV70" i="4"/>
  <c r="HW70" i="4"/>
  <c r="HX70" i="4"/>
  <c r="HY70" i="4"/>
  <c r="HZ70" i="4"/>
  <c r="IA70" i="4"/>
  <c r="IB70" i="4"/>
  <c r="IC70" i="4"/>
  <c r="ID70" i="4"/>
  <c r="IE70" i="4"/>
  <c r="IF70" i="4"/>
  <c r="IG70" i="4"/>
  <c r="IH70" i="4"/>
  <c r="II70" i="4"/>
  <c r="IJ70" i="4"/>
  <c r="IK70" i="4"/>
  <c r="IL70" i="4"/>
  <c r="IM70" i="4"/>
  <c r="IO70" i="4"/>
  <c r="IP70" i="4"/>
  <c r="IQ70" i="4"/>
  <c r="IR70" i="4"/>
  <c r="IS70" i="4"/>
  <c r="IT70" i="4"/>
  <c r="IU70" i="4"/>
  <c r="IV70" i="4"/>
  <c r="IW70" i="4"/>
  <c r="IX70" i="4"/>
  <c r="IY70" i="4"/>
  <c r="IZ70" i="4"/>
  <c r="JA70" i="4"/>
  <c r="JB70" i="4"/>
  <c r="JC70" i="4"/>
  <c r="JD70" i="4"/>
  <c r="JE70" i="4"/>
  <c r="JF70" i="4"/>
  <c r="JH70" i="4"/>
  <c r="JI70" i="4"/>
  <c r="JJ70" i="4"/>
  <c r="JK70" i="4"/>
  <c r="JL70" i="4"/>
  <c r="JM70" i="4"/>
  <c r="JN70" i="4"/>
  <c r="JO70" i="4"/>
  <c r="JP70" i="4"/>
  <c r="JQ70" i="4"/>
  <c r="JR70" i="4"/>
  <c r="JS70" i="4"/>
  <c r="JT70" i="4"/>
  <c r="JV70" i="4"/>
  <c r="JW70" i="4"/>
  <c r="JX70" i="4"/>
  <c r="JY70" i="4"/>
  <c r="C71" i="4"/>
  <c r="D71" i="4"/>
  <c r="E71" i="4"/>
  <c r="F71" i="4"/>
  <c r="G71" i="4"/>
  <c r="H71" i="4"/>
  <c r="I71" i="4"/>
  <c r="J71" i="4"/>
  <c r="K71" i="4"/>
  <c r="L71" i="4"/>
  <c r="M71" i="4"/>
  <c r="N71" i="4"/>
  <c r="P71" i="4"/>
  <c r="Q71" i="4"/>
  <c r="R71" i="4"/>
  <c r="S71" i="4"/>
  <c r="U71" i="4"/>
  <c r="V71" i="4"/>
  <c r="W71" i="4"/>
  <c r="X71" i="4"/>
  <c r="Y71" i="4"/>
  <c r="Z71" i="4"/>
  <c r="AA71" i="4"/>
  <c r="AB71" i="4"/>
  <c r="AC71" i="4"/>
  <c r="AD71" i="4"/>
  <c r="AE71" i="4"/>
  <c r="AF71" i="4"/>
  <c r="AG71" i="4"/>
  <c r="AH71" i="4"/>
  <c r="AI71" i="4"/>
  <c r="AJ71" i="4"/>
  <c r="AK71" i="4"/>
  <c r="AL71" i="4"/>
  <c r="AN71" i="4"/>
  <c r="AO71" i="4"/>
  <c r="AP71" i="4"/>
  <c r="AQ71" i="4"/>
  <c r="AR71" i="4"/>
  <c r="AS71" i="4"/>
  <c r="AT71" i="4"/>
  <c r="AU71" i="4"/>
  <c r="AV71" i="4"/>
  <c r="AW71" i="4"/>
  <c r="AX71" i="4"/>
  <c r="AY71" i="4"/>
  <c r="AZ71" i="4"/>
  <c r="BB71" i="4"/>
  <c r="BC71" i="4"/>
  <c r="BD71" i="4"/>
  <c r="BE71" i="4"/>
  <c r="BG71" i="4"/>
  <c r="BH71" i="4"/>
  <c r="BI71" i="4"/>
  <c r="BJ71" i="4"/>
  <c r="BK71" i="4"/>
  <c r="BL71" i="4"/>
  <c r="BM71" i="4"/>
  <c r="BN71" i="4"/>
  <c r="BO71" i="4"/>
  <c r="BP71" i="4"/>
  <c r="BQ71" i="4"/>
  <c r="BR71" i="4"/>
  <c r="BS71" i="4"/>
  <c r="BU71" i="4"/>
  <c r="BV71" i="4"/>
  <c r="BW71" i="4"/>
  <c r="BX71" i="4"/>
  <c r="BZ71" i="4"/>
  <c r="CA71" i="4"/>
  <c r="CB71" i="4"/>
  <c r="CC71" i="4"/>
  <c r="CD71" i="4"/>
  <c r="CE71" i="4"/>
  <c r="CF71" i="4"/>
  <c r="CG71" i="4"/>
  <c r="CH71" i="4"/>
  <c r="CI71" i="4"/>
  <c r="CJ71" i="4"/>
  <c r="CK71" i="4"/>
  <c r="CL71" i="4"/>
  <c r="CN71" i="4"/>
  <c r="CO71" i="4"/>
  <c r="CP71" i="4"/>
  <c r="CQ71" i="4"/>
  <c r="CS71" i="4"/>
  <c r="CT71" i="4"/>
  <c r="CU71" i="4"/>
  <c r="CV71" i="4"/>
  <c r="CW71" i="4"/>
  <c r="CX71" i="4"/>
  <c r="CY71" i="4"/>
  <c r="CZ71" i="4"/>
  <c r="DA71" i="4"/>
  <c r="DB71" i="4"/>
  <c r="DC71" i="4"/>
  <c r="DD71" i="4"/>
  <c r="DE71" i="4"/>
  <c r="DF71" i="4"/>
  <c r="DG71" i="4"/>
  <c r="DH71" i="4"/>
  <c r="DI71" i="4"/>
  <c r="DJ71" i="4"/>
  <c r="DL71" i="4"/>
  <c r="DM71" i="4"/>
  <c r="DN71" i="4"/>
  <c r="DO71" i="4"/>
  <c r="DP71" i="4"/>
  <c r="DQ71" i="4"/>
  <c r="DR71" i="4"/>
  <c r="DS71" i="4"/>
  <c r="DT71" i="4"/>
  <c r="DU71" i="4"/>
  <c r="DV71" i="4"/>
  <c r="DW71" i="4"/>
  <c r="DX71" i="4"/>
  <c r="DZ71" i="4"/>
  <c r="EA71" i="4"/>
  <c r="EB71" i="4"/>
  <c r="EC71" i="4"/>
  <c r="EE71" i="4"/>
  <c r="EF71" i="4"/>
  <c r="EG71" i="4"/>
  <c r="EH71" i="4"/>
  <c r="EI71" i="4"/>
  <c r="EJ71" i="4"/>
  <c r="EK71" i="4"/>
  <c r="EL71" i="4"/>
  <c r="EM71" i="4"/>
  <c r="EN71" i="4"/>
  <c r="EO71" i="4"/>
  <c r="EP71" i="4"/>
  <c r="EQ71" i="4"/>
  <c r="ER71" i="4"/>
  <c r="ES71" i="4"/>
  <c r="ET71" i="4"/>
  <c r="EU71" i="4"/>
  <c r="EV71" i="4"/>
  <c r="EX71" i="4"/>
  <c r="EY71" i="4"/>
  <c r="EZ71" i="4"/>
  <c r="FA71" i="4"/>
  <c r="FB71" i="4"/>
  <c r="FC71" i="4"/>
  <c r="FD71" i="4"/>
  <c r="FE71" i="4"/>
  <c r="FF71" i="4"/>
  <c r="FG71" i="4"/>
  <c r="FH71" i="4"/>
  <c r="FI71" i="4"/>
  <c r="FJ71" i="4"/>
  <c r="FL71" i="4"/>
  <c r="FM71" i="4"/>
  <c r="FN71" i="4"/>
  <c r="FO71" i="4"/>
  <c r="FQ71" i="4"/>
  <c r="FR71" i="4"/>
  <c r="FS71" i="4"/>
  <c r="FT71" i="4"/>
  <c r="FU71" i="4"/>
  <c r="FV71" i="4"/>
  <c r="FW71" i="4"/>
  <c r="FX71" i="4"/>
  <c r="FY71" i="4"/>
  <c r="FZ71" i="4"/>
  <c r="GA71" i="4"/>
  <c r="GB71" i="4"/>
  <c r="GC71" i="4"/>
  <c r="GD71" i="4"/>
  <c r="GE71" i="4"/>
  <c r="GF71" i="4"/>
  <c r="GG71" i="4"/>
  <c r="GH71" i="4"/>
  <c r="GJ71" i="4"/>
  <c r="GK71" i="4"/>
  <c r="GL71" i="4"/>
  <c r="GM71" i="4"/>
  <c r="GN71" i="4"/>
  <c r="GO71" i="4"/>
  <c r="GP71" i="4"/>
  <c r="GQ71" i="4"/>
  <c r="GR71" i="4"/>
  <c r="GS71" i="4"/>
  <c r="GT71" i="4"/>
  <c r="GU71" i="4"/>
  <c r="GV71" i="4"/>
  <c r="GX71" i="4"/>
  <c r="GY71" i="4"/>
  <c r="GZ71" i="4"/>
  <c r="HA71" i="4"/>
  <c r="HC71" i="4"/>
  <c r="HD71" i="4"/>
  <c r="HE71" i="4"/>
  <c r="HF71" i="4"/>
  <c r="HG71" i="4"/>
  <c r="HH71" i="4"/>
  <c r="HI71" i="4"/>
  <c r="HJ71" i="4"/>
  <c r="HK71" i="4"/>
  <c r="HL71" i="4"/>
  <c r="HM71" i="4"/>
  <c r="HN71" i="4"/>
  <c r="HO71" i="4"/>
  <c r="HQ71" i="4"/>
  <c r="HR71" i="4"/>
  <c r="HS71" i="4"/>
  <c r="HT71" i="4"/>
  <c r="HV71" i="4"/>
  <c r="HW71" i="4"/>
  <c r="HX71" i="4"/>
  <c r="HY71" i="4"/>
  <c r="HZ71" i="4"/>
  <c r="IA71" i="4"/>
  <c r="IB71" i="4"/>
  <c r="IC71" i="4"/>
  <c r="ID71" i="4"/>
  <c r="IE71" i="4"/>
  <c r="IF71" i="4"/>
  <c r="IG71" i="4"/>
  <c r="IH71" i="4"/>
  <c r="IJ71" i="4"/>
  <c r="IK71" i="4"/>
  <c r="IL71" i="4"/>
  <c r="IM71" i="4"/>
  <c r="IO71" i="4"/>
  <c r="IP71" i="4"/>
  <c r="IQ71" i="4"/>
  <c r="IR71" i="4"/>
  <c r="IS71" i="4"/>
  <c r="IT71" i="4"/>
  <c r="IU71" i="4"/>
  <c r="IV71" i="4"/>
  <c r="IW71" i="4"/>
  <c r="IX71" i="4"/>
  <c r="IY71" i="4"/>
  <c r="IZ71" i="4"/>
  <c r="JA71" i="4"/>
  <c r="JB71" i="4"/>
  <c r="JC71" i="4"/>
  <c r="JD71" i="4"/>
  <c r="JE71" i="4"/>
  <c r="JF71" i="4"/>
  <c r="JH71" i="4"/>
  <c r="JI71" i="4"/>
  <c r="JJ71" i="4"/>
  <c r="JK71" i="4"/>
  <c r="JL71" i="4"/>
  <c r="JM71" i="4"/>
  <c r="JN71" i="4"/>
  <c r="JO71" i="4"/>
  <c r="JP71" i="4"/>
  <c r="JQ71" i="4"/>
  <c r="JR71" i="4"/>
  <c r="JS71" i="4"/>
  <c r="JT71" i="4"/>
  <c r="JV71" i="4"/>
  <c r="JW71" i="4"/>
  <c r="JX71" i="4"/>
  <c r="JY71" i="4"/>
  <c r="C72" i="4"/>
  <c r="D72" i="4"/>
  <c r="E72" i="4"/>
  <c r="F72" i="4"/>
  <c r="G72" i="4"/>
  <c r="H72" i="4"/>
  <c r="I72" i="4"/>
  <c r="J72" i="4"/>
  <c r="K72" i="4"/>
  <c r="L72" i="4"/>
  <c r="M72" i="4"/>
  <c r="N72" i="4"/>
  <c r="P72" i="4"/>
  <c r="Q72" i="4"/>
  <c r="R72" i="4"/>
  <c r="S72" i="4"/>
  <c r="U72" i="4"/>
  <c r="V72" i="4"/>
  <c r="W72" i="4"/>
  <c r="X72" i="4"/>
  <c r="Y72" i="4"/>
  <c r="Z72" i="4"/>
  <c r="AA72" i="4"/>
  <c r="AB72" i="4"/>
  <c r="AC72" i="4"/>
  <c r="AD72" i="4"/>
  <c r="AE72" i="4"/>
  <c r="AF72" i="4"/>
  <c r="AG72" i="4"/>
  <c r="AH72" i="4"/>
  <c r="AI72" i="4"/>
  <c r="AJ72" i="4"/>
  <c r="AK72" i="4"/>
  <c r="AL72" i="4"/>
  <c r="AN72" i="4"/>
  <c r="AO72" i="4"/>
  <c r="AP72" i="4"/>
  <c r="AQ72" i="4"/>
  <c r="AR72" i="4"/>
  <c r="AS72" i="4"/>
  <c r="AT72" i="4"/>
  <c r="AU72" i="4"/>
  <c r="AV72" i="4"/>
  <c r="AW72" i="4"/>
  <c r="AX72" i="4"/>
  <c r="AY72" i="4"/>
  <c r="AZ72" i="4"/>
  <c r="BB72" i="4"/>
  <c r="BC72" i="4"/>
  <c r="BD72" i="4"/>
  <c r="BE72" i="4"/>
  <c r="BG72" i="4"/>
  <c r="BH72" i="4"/>
  <c r="BI72" i="4"/>
  <c r="BJ72" i="4"/>
  <c r="BK72" i="4"/>
  <c r="BL72" i="4"/>
  <c r="BM72" i="4"/>
  <c r="BN72" i="4"/>
  <c r="BO72" i="4"/>
  <c r="BP72" i="4"/>
  <c r="BQ72" i="4"/>
  <c r="BR72" i="4"/>
  <c r="BS72" i="4"/>
  <c r="BT72" i="4"/>
  <c r="BU72" i="4"/>
  <c r="BV72" i="4"/>
  <c r="BW72" i="4"/>
  <c r="BX72" i="4"/>
  <c r="BZ72" i="4"/>
  <c r="CA72" i="4"/>
  <c r="CB72" i="4"/>
  <c r="CC72" i="4"/>
  <c r="CD72" i="4"/>
  <c r="CE72" i="4"/>
  <c r="CF72" i="4"/>
  <c r="CG72" i="4"/>
  <c r="CH72" i="4"/>
  <c r="CI72" i="4"/>
  <c r="CJ72" i="4"/>
  <c r="CK72" i="4"/>
  <c r="CL72" i="4"/>
  <c r="CM72" i="4"/>
  <c r="CN72" i="4"/>
  <c r="CO72" i="4"/>
  <c r="CP72" i="4"/>
  <c r="CQ72" i="4"/>
  <c r="CS72" i="4"/>
  <c r="CT72" i="4"/>
  <c r="CU72" i="4"/>
  <c r="CV72" i="4"/>
  <c r="CW72" i="4"/>
  <c r="CX72" i="4"/>
  <c r="CY72" i="4"/>
  <c r="CZ72" i="4"/>
  <c r="DA72" i="4"/>
  <c r="DB72" i="4"/>
  <c r="DC72" i="4"/>
  <c r="DD72" i="4"/>
  <c r="DE72" i="4"/>
  <c r="DF72" i="4"/>
  <c r="DG72" i="4"/>
  <c r="DH72" i="4"/>
  <c r="DI72" i="4"/>
  <c r="DJ72" i="4"/>
  <c r="DL72" i="4"/>
  <c r="DM72" i="4"/>
  <c r="DN72" i="4"/>
  <c r="DO72" i="4"/>
  <c r="DP72" i="4"/>
  <c r="DQ72" i="4"/>
  <c r="DR72" i="4"/>
  <c r="DS72" i="4"/>
  <c r="DT72" i="4"/>
  <c r="DU72" i="4"/>
  <c r="DV72" i="4"/>
  <c r="DW72" i="4"/>
  <c r="DX72" i="4"/>
  <c r="DY72" i="4"/>
  <c r="DZ72" i="4"/>
  <c r="EA72" i="4"/>
  <c r="EB72" i="4"/>
  <c r="EC72" i="4"/>
  <c r="EE72" i="4"/>
  <c r="EF72" i="4"/>
  <c r="EG72" i="4"/>
  <c r="EH72" i="4"/>
  <c r="EI72" i="4"/>
  <c r="EJ72" i="4"/>
  <c r="EK72" i="4"/>
  <c r="EL72" i="4"/>
  <c r="EM72" i="4"/>
  <c r="EN72" i="4"/>
  <c r="EO72" i="4"/>
  <c r="EP72" i="4"/>
  <c r="EQ72" i="4"/>
  <c r="ER72" i="4"/>
  <c r="ES72" i="4"/>
  <c r="ET72" i="4"/>
  <c r="EU72" i="4"/>
  <c r="EV72" i="4"/>
  <c r="EX72" i="4"/>
  <c r="EY72" i="4"/>
  <c r="EZ72" i="4"/>
  <c r="FA72" i="4"/>
  <c r="FB72" i="4"/>
  <c r="FC72" i="4"/>
  <c r="FD72" i="4"/>
  <c r="FE72" i="4"/>
  <c r="FF72" i="4"/>
  <c r="FG72" i="4"/>
  <c r="FH72" i="4"/>
  <c r="FI72" i="4"/>
  <c r="FJ72" i="4"/>
  <c r="FK72" i="4"/>
  <c r="FL72" i="4"/>
  <c r="FM72" i="4"/>
  <c r="FN72" i="4"/>
  <c r="FO72" i="4"/>
  <c r="FQ72" i="4"/>
  <c r="FR72" i="4"/>
  <c r="FS72" i="4"/>
  <c r="FT72" i="4"/>
  <c r="FU72" i="4"/>
  <c r="FV72" i="4"/>
  <c r="FW72" i="4"/>
  <c r="FX72" i="4"/>
  <c r="FY72" i="4"/>
  <c r="FZ72" i="4"/>
  <c r="GA72" i="4"/>
  <c r="GB72" i="4"/>
  <c r="GC72" i="4"/>
  <c r="GD72" i="4"/>
  <c r="GE72" i="4"/>
  <c r="GF72" i="4"/>
  <c r="GG72" i="4"/>
  <c r="GH72" i="4"/>
  <c r="GJ72" i="4"/>
  <c r="GK72" i="4"/>
  <c r="GL72" i="4"/>
  <c r="GM72" i="4"/>
  <c r="GN72" i="4"/>
  <c r="GO72" i="4"/>
  <c r="GP72" i="4"/>
  <c r="GQ72" i="4"/>
  <c r="GR72" i="4"/>
  <c r="GS72" i="4"/>
  <c r="GT72" i="4"/>
  <c r="GU72" i="4"/>
  <c r="GV72" i="4"/>
  <c r="GX72" i="4"/>
  <c r="GY72" i="4"/>
  <c r="GZ72" i="4"/>
  <c r="HA72" i="4"/>
  <c r="HC72" i="4"/>
  <c r="HD72" i="4"/>
  <c r="HE72" i="4"/>
  <c r="HF72" i="4"/>
  <c r="HG72" i="4"/>
  <c r="HH72" i="4"/>
  <c r="HI72" i="4"/>
  <c r="HJ72" i="4"/>
  <c r="HK72" i="4"/>
  <c r="HL72" i="4"/>
  <c r="HM72" i="4"/>
  <c r="HN72" i="4"/>
  <c r="HO72" i="4"/>
  <c r="HP72" i="4"/>
  <c r="HQ72" i="4"/>
  <c r="HR72" i="4"/>
  <c r="HS72" i="4"/>
  <c r="HT72" i="4"/>
  <c r="HV72" i="4"/>
  <c r="HW72" i="4"/>
  <c r="HX72" i="4"/>
  <c r="HY72" i="4"/>
  <c r="HZ72" i="4"/>
  <c r="IA72" i="4"/>
  <c r="IB72" i="4"/>
  <c r="IC72" i="4"/>
  <c r="ID72" i="4"/>
  <c r="IE72" i="4"/>
  <c r="IF72" i="4"/>
  <c r="IG72" i="4"/>
  <c r="IH72" i="4"/>
  <c r="II72" i="4"/>
  <c r="IJ72" i="4"/>
  <c r="IK72" i="4"/>
  <c r="IL72" i="4"/>
  <c r="IM72" i="4"/>
  <c r="IO72" i="4"/>
  <c r="IP72" i="4"/>
  <c r="IQ72" i="4"/>
  <c r="IR72" i="4"/>
  <c r="IS72" i="4"/>
  <c r="IT72" i="4"/>
  <c r="IU72" i="4"/>
  <c r="IV72" i="4"/>
  <c r="IW72" i="4"/>
  <c r="IX72" i="4"/>
  <c r="IY72" i="4"/>
  <c r="IZ72" i="4"/>
  <c r="JA72" i="4"/>
  <c r="JC72" i="4"/>
  <c r="JD72" i="4"/>
  <c r="JE72" i="4"/>
  <c r="JF72" i="4"/>
  <c r="JH72" i="4"/>
  <c r="JI72" i="4"/>
  <c r="JJ72" i="4"/>
  <c r="JK72" i="4"/>
  <c r="JL72" i="4"/>
  <c r="JM72" i="4"/>
  <c r="JN72" i="4"/>
  <c r="JO72" i="4"/>
  <c r="JP72" i="4"/>
  <c r="JQ72" i="4"/>
  <c r="JR72" i="4"/>
  <c r="JS72" i="4"/>
  <c r="JT72" i="4"/>
  <c r="JU72" i="4"/>
  <c r="JV72" i="4"/>
  <c r="JW72" i="4"/>
  <c r="JX72" i="4"/>
  <c r="JY72" i="4"/>
  <c r="C73" i="4"/>
  <c r="D73" i="4"/>
  <c r="E73" i="4"/>
  <c r="F73" i="4"/>
  <c r="G73" i="4"/>
  <c r="H73" i="4"/>
  <c r="I73" i="4"/>
  <c r="J73" i="4"/>
  <c r="K73" i="4"/>
  <c r="L73" i="4"/>
  <c r="M73" i="4"/>
  <c r="N73" i="4"/>
  <c r="P73" i="4"/>
  <c r="Q73" i="4"/>
  <c r="R73" i="4"/>
  <c r="S73" i="4"/>
  <c r="U73" i="4"/>
  <c r="V73" i="4"/>
  <c r="W73" i="4"/>
  <c r="X73" i="4"/>
  <c r="Y73" i="4"/>
  <c r="Z73" i="4"/>
  <c r="AA73" i="4"/>
  <c r="AB73" i="4"/>
  <c r="AC73" i="4"/>
  <c r="AD73" i="4"/>
  <c r="AE73" i="4"/>
  <c r="AF73" i="4"/>
  <c r="AG73" i="4"/>
  <c r="AI73" i="4"/>
  <c r="AJ73" i="4"/>
  <c r="AK73" i="4"/>
  <c r="AL73" i="4"/>
  <c r="AN73" i="4"/>
  <c r="AO73" i="4"/>
  <c r="AP73" i="4"/>
  <c r="AQ73" i="4"/>
  <c r="AR73" i="4"/>
  <c r="AS73" i="4"/>
  <c r="AT73" i="4"/>
  <c r="AU73" i="4"/>
  <c r="AV73" i="4"/>
  <c r="AW73" i="4"/>
  <c r="AX73" i="4"/>
  <c r="AY73" i="4"/>
  <c r="AZ73" i="4"/>
  <c r="BB73" i="4"/>
  <c r="BC73" i="4"/>
  <c r="BD73" i="4"/>
  <c r="BE73" i="4"/>
  <c r="BG73" i="4"/>
  <c r="BH73" i="4"/>
  <c r="BI73" i="4"/>
  <c r="BJ73" i="4"/>
  <c r="BK73" i="4"/>
  <c r="BL73" i="4"/>
  <c r="BM73" i="4"/>
  <c r="BN73" i="4"/>
  <c r="BO73" i="4"/>
  <c r="BP73" i="4"/>
  <c r="BQ73" i="4"/>
  <c r="BR73" i="4"/>
  <c r="BS73" i="4"/>
  <c r="BU73" i="4"/>
  <c r="BV73" i="4"/>
  <c r="BW73" i="4"/>
  <c r="BX73" i="4"/>
  <c r="BZ73" i="4"/>
  <c r="CA73" i="4"/>
  <c r="CB73" i="4"/>
  <c r="CC73" i="4"/>
  <c r="CD73" i="4"/>
  <c r="CE73" i="4"/>
  <c r="CF73" i="4"/>
  <c r="CG73" i="4"/>
  <c r="CH73" i="4"/>
  <c r="CI73" i="4"/>
  <c r="CJ73" i="4"/>
  <c r="CK73" i="4"/>
  <c r="CL73" i="4"/>
  <c r="CM73" i="4"/>
  <c r="CN73" i="4"/>
  <c r="CO73" i="4"/>
  <c r="CP73" i="4"/>
  <c r="CQ73" i="4"/>
  <c r="CS73" i="4"/>
  <c r="CT73" i="4"/>
  <c r="CU73" i="4"/>
  <c r="CV73" i="4"/>
  <c r="CW73" i="4"/>
  <c r="CX73" i="4"/>
  <c r="CY73" i="4"/>
  <c r="CZ73" i="4"/>
  <c r="DA73" i="4"/>
  <c r="DB73" i="4"/>
  <c r="DC73" i="4"/>
  <c r="DD73" i="4"/>
  <c r="DE73" i="4"/>
  <c r="DG73" i="4"/>
  <c r="DH73" i="4"/>
  <c r="DI73" i="4"/>
  <c r="DJ73" i="4"/>
  <c r="DL73" i="4"/>
  <c r="DM73" i="4"/>
  <c r="DN73" i="4"/>
  <c r="DO73" i="4"/>
  <c r="DP73" i="4"/>
  <c r="DQ73" i="4"/>
  <c r="DR73" i="4"/>
  <c r="DS73" i="4"/>
  <c r="DT73" i="4"/>
  <c r="DU73" i="4"/>
  <c r="DV73" i="4"/>
  <c r="DW73" i="4"/>
  <c r="DX73" i="4"/>
  <c r="DY73" i="4"/>
  <c r="DZ73" i="4"/>
  <c r="EA73" i="4"/>
  <c r="EB73" i="4"/>
  <c r="EC73" i="4"/>
  <c r="EE73" i="4"/>
  <c r="EF73" i="4"/>
  <c r="EG73" i="4"/>
  <c r="EH73" i="4"/>
  <c r="EI73" i="4"/>
  <c r="EJ73" i="4"/>
  <c r="EK73" i="4"/>
  <c r="EL73" i="4"/>
  <c r="EM73" i="4"/>
  <c r="EN73" i="4"/>
  <c r="EO73" i="4"/>
  <c r="EP73" i="4"/>
  <c r="EQ73" i="4"/>
  <c r="ES73" i="4"/>
  <c r="ET73" i="4"/>
  <c r="EU73" i="4"/>
  <c r="EV73" i="4"/>
  <c r="EX73" i="4"/>
  <c r="EY73" i="4"/>
  <c r="EZ73" i="4"/>
  <c r="FA73" i="4"/>
  <c r="FB73" i="4"/>
  <c r="FC73" i="4"/>
  <c r="FD73" i="4"/>
  <c r="FE73" i="4"/>
  <c r="FF73" i="4"/>
  <c r="FG73" i="4"/>
  <c r="FH73" i="4"/>
  <c r="FI73" i="4"/>
  <c r="FJ73" i="4"/>
  <c r="FK73" i="4"/>
  <c r="FL73" i="4"/>
  <c r="FM73" i="4"/>
  <c r="FN73" i="4"/>
  <c r="FO73" i="4"/>
  <c r="FQ73" i="4"/>
  <c r="FR73" i="4"/>
  <c r="FS73" i="4"/>
  <c r="FT73" i="4"/>
  <c r="FU73" i="4"/>
  <c r="FV73" i="4"/>
  <c r="FW73" i="4"/>
  <c r="FX73" i="4"/>
  <c r="FY73" i="4"/>
  <c r="FZ73" i="4"/>
  <c r="GA73" i="4"/>
  <c r="GB73" i="4"/>
  <c r="GC73" i="4"/>
  <c r="GE73" i="4"/>
  <c r="GF73" i="4"/>
  <c r="GG73" i="4"/>
  <c r="GH73" i="4"/>
  <c r="GJ73" i="4"/>
  <c r="GK73" i="4"/>
  <c r="GL73" i="4"/>
  <c r="GM73" i="4"/>
  <c r="GN73" i="4"/>
  <c r="GO73" i="4"/>
  <c r="GP73" i="4"/>
  <c r="GQ73" i="4"/>
  <c r="GR73" i="4"/>
  <c r="GS73" i="4"/>
  <c r="GT73" i="4"/>
  <c r="GU73" i="4"/>
  <c r="GV73" i="4"/>
  <c r="GX73" i="4"/>
  <c r="GY73" i="4"/>
  <c r="GZ73" i="4"/>
  <c r="HA73" i="4"/>
  <c r="HC73" i="4"/>
  <c r="HD73" i="4"/>
  <c r="HE73" i="4"/>
  <c r="HF73" i="4"/>
  <c r="HG73" i="4"/>
  <c r="HH73" i="4"/>
  <c r="HI73" i="4"/>
  <c r="HJ73" i="4"/>
  <c r="HK73" i="4"/>
  <c r="HL73" i="4"/>
  <c r="HM73" i="4"/>
  <c r="HN73" i="4"/>
  <c r="HO73" i="4"/>
  <c r="HQ73" i="4"/>
  <c r="HR73" i="4"/>
  <c r="HS73" i="4"/>
  <c r="HT73" i="4"/>
  <c r="HV73" i="4"/>
  <c r="HW73" i="4"/>
  <c r="HX73" i="4"/>
  <c r="HY73" i="4"/>
  <c r="HZ73" i="4"/>
  <c r="IA73" i="4"/>
  <c r="IB73" i="4"/>
  <c r="IC73" i="4"/>
  <c r="ID73" i="4"/>
  <c r="IE73" i="4"/>
  <c r="IF73" i="4"/>
  <c r="IG73" i="4"/>
  <c r="IH73" i="4"/>
  <c r="II73" i="4"/>
  <c r="IJ73" i="4"/>
  <c r="IK73" i="4"/>
  <c r="IL73" i="4"/>
  <c r="IM73" i="4"/>
  <c r="IO73" i="4"/>
  <c r="IP73" i="4"/>
  <c r="IQ73" i="4"/>
  <c r="IR73" i="4"/>
  <c r="IS73" i="4"/>
  <c r="IT73" i="4"/>
  <c r="IU73" i="4"/>
  <c r="IV73" i="4"/>
  <c r="IW73" i="4"/>
  <c r="IX73" i="4"/>
  <c r="IY73" i="4"/>
  <c r="IZ73" i="4"/>
  <c r="JA73" i="4"/>
  <c r="JC73" i="4"/>
  <c r="JD73" i="4"/>
  <c r="JE73" i="4"/>
  <c r="JF73" i="4"/>
  <c r="JH73" i="4"/>
  <c r="JI73" i="4"/>
  <c r="JJ73" i="4"/>
  <c r="JK73" i="4"/>
  <c r="JL73" i="4"/>
  <c r="JM73" i="4"/>
  <c r="JN73" i="4"/>
  <c r="JO73" i="4"/>
  <c r="JP73" i="4"/>
  <c r="JQ73" i="4"/>
  <c r="JR73" i="4"/>
  <c r="JS73" i="4"/>
  <c r="JT73" i="4"/>
  <c r="JU73" i="4"/>
  <c r="JV73" i="4"/>
  <c r="JW73" i="4"/>
  <c r="JX73" i="4"/>
  <c r="JY73" i="4"/>
  <c r="B58" i="4"/>
  <c r="B59" i="4"/>
  <c r="B60" i="4"/>
  <c r="B61" i="4"/>
  <c r="B62" i="4"/>
  <c r="B63" i="4"/>
  <c r="B64" i="4"/>
  <c r="B65" i="4"/>
  <c r="B66" i="4"/>
  <c r="B67" i="4"/>
  <c r="B68" i="4"/>
  <c r="B69" i="4"/>
  <c r="B70" i="4"/>
  <c r="B71" i="4"/>
  <c r="B72" i="4"/>
  <c r="B73" i="4"/>
  <c r="AM59" i="1"/>
  <c r="AM60" i="1"/>
  <c r="AM61" i="1"/>
  <c r="AM62" i="1"/>
  <c r="AM63" i="1"/>
  <c r="AM64" i="1"/>
  <c r="AM65" i="1"/>
  <c r="AM66" i="1"/>
  <c r="AM67" i="1"/>
  <c r="AM68" i="1"/>
  <c r="AM69" i="1"/>
  <c r="AM70" i="1"/>
  <c r="AM71" i="1"/>
  <c r="AM72" i="1"/>
  <c r="AM73" i="1"/>
  <c r="AM74" i="1"/>
  <c r="U44" i="4"/>
  <c r="V44" i="4"/>
  <c r="W44" i="4"/>
  <c r="X44" i="4"/>
  <c r="Y44" i="4"/>
  <c r="Z44" i="4"/>
  <c r="AA44" i="4"/>
  <c r="AB44" i="4"/>
  <c r="AC44" i="4"/>
  <c r="AD44" i="4"/>
  <c r="AE44" i="4"/>
  <c r="AF44" i="4"/>
  <c r="AG44" i="4"/>
  <c r="AH44" i="4"/>
  <c r="AI44" i="4"/>
  <c r="AJ44" i="4"/>
  <c r="AK44" i="4"/>
  <c r="AL44" i="4"/>
  <c r="AN44" i="4"/>
  <c r="AO44" i="4"/>
  <c r="AP44" i="4"/>
  <c r="AQ44" i="4"/>
  <c r="AR44" i="4"/>
  <c r="AS44" i="4"/>
  <c r="AT44" i="4"/>
  <c r="AU44" i="4"/>
  <c r="AV44" i="4"/>
  <c r="AW44" i="4"/>
  <c r="AX44" i="4"/>
  <c r="AY44" i="4"/>
  <c r="AZ44" i="4"/>
  <c r="BA44" i="4"/>
  <c r="BB44" i="4"/>
  <c r="BC44" i="4"/>
  <c r="BD44" i="4"/>
  <c r="BE44" i="4"/>
  <c r="BG44" i="4"/>
  <c r="BH44" i="4"/>
  <c r="BI44" i="4"/>
  <c r="BJ44" i="4"/>
  <c r="BK44" i="4"/>
  <c r="BL44" i="4"/>
  <c r="BM44" i="4"/>
  <c r="BN44" i="4"/>
  <c r="BO44" i="4"/>
  <c r="BP44" i="4"/>
  <c r="BQ44" i="4"/>
  <c r="BR44" i="4"/>
  <c r="BS44" i="4"/>
  <c r="BT44" i="4"/>
  <c r="BU44" i="4"/>
  <c r="BV44" i="4"/>
  <c r="BW44" i="4"/>
  <c r="BX44" i="4"/>
  <c r="BZ44" i="4"/>
  <c r="CA44" i="4"/>
  <c r="CB44" i="4"/>
  <c r="CC44" i="4"/>
  <c r="CD44" i="4"/>
  <c r="CE44" i="4"/>
  <c r="CF44" i="4"/>
  <c r="CG44" i="4"/>
  <c r="CH44" i="4"/>
  <c r="CI44" i="4"/>
  <c r="CJ44" i="4"/>
  <c r="CK44" i="4"/>
  <c r="CL44" i="4"/>
  <c r="CM44" i="4"/>
  <c r="CN44" i="4"/>
  <c r="CO44" i="4"/>
  <c r="CP44" i="4"/>
  <c r="CQ44" i="4"/>
  <c r="CS44" i="4"/>
  <c r="CT44" i="4"/>
  <c r="CU44" i="4"/>
  <c r="CV44" i="4"/>
  <c r="CW44" i="4"/>
  <c r="CX44" i="4"/>
  <c r="CY44" i="4"/>
  <c r="CZ44" i="4"/>
  <c r="DA44" i="4"/>
  <c r="DB44" i="4"/>
  <c r="DC44" i="4"/>
  <c r="DD44" i="4"/>
  <c r="DE44" i="4"/>
  <c r="DG44" i="4"/>
  <c r="DH44" i="4"/>
  <c r="DI44" i="4"/>
  <c r="DJ44" i="4"/>
  <c r="DL44" i="4"/>
  <c r="DM44" i="4"/>
  <c r="DN44" i="4"/>
  <c r="DO44" i="4"/>
  <c r="DP44" i="4"/>
  <c r="DQ44" i="4"/>
  <c r="DR44" i="4"/>
  <c r="DS44" i="4"/>
  <c r="DT44" i="4"/>
  <c r="DU44" i="4"/>
  <c r="DV44" i="4"/>
  <c r="DW44" i="4"/>
  <c r="DX44" i="4"/>
  <c r="DY44" i="4"/>
  <c r="DZ44" i="4"/>
  <c r="EA44" i="4"/>
  <c r="EB44" i="4"/>
  <c r="EC44" i="4"/>
  <c r="EE44" i="4"/>
  <c r="EF44" i="4"/>
  <c r="EG44" i="4"/>
  <c r="EH44" i="4"/>
  <c r="EI44" i="4"/>
  <c r="EJ44" i="4"/>
  <c r="EK44" i="4"/>
  <c r="EL44" i="4"/>
  <c r="EM44" i="4"/>
  <c r="EN44" i="4"/>
  <c r="EO44" i="4"/>
  <c r="EP44" i="4"/>
  <c r="EQ44" i="4"/>
  <c r="ER44" i="4"/>
  <c r="ES44" i="4"/>
  <c r="ET44" i="4"/>
  <c r="EU44" i="4"/>
  <c r="EV44" i="4"/>
  <c r="EX44" i="4"/>
  <c r="EY44" i="4"/>
  <c r="EZ44" i="4"/>
  <c r="FA44" i="4"/>
  <c r="FB44" i="4"/>
  <c r="FC44" i="4"/>
  <c r="FD44" i="4"/>
  <c r="FE44" i="4"/>
  <c r="FF44" i="4"/>
  <c r="FG44" i="4"/>
  <c r="FH44" i="4"/>
  <c r="FI44" i="4"/>
  <c r="FJ44" i="4"/>
  <c r="FK44" i="4"/>
  <c r="FL44" i="4"/>
  <c r="FM44" i="4"/>
  <c r="FN44" i="4"/>
  <c r="FO44" i="4"/>
  <c r="FQ44" i="4"/>
  <c r="FR44" i="4"/>
  <c r="FS44" i="4"/>
  <c r="FT44" i="4"/>
  <c r="FU44" i="4"/>
  <c r="FV44" i="4"/>
  <c r="FW44" i="4"/>
  <c r="FX44" i="4"/>
  <c r="FY44" i="4"/>
  <c r="FZ44" i="4"/>
  <c r="GA44" i="4"/>
  <c r="GB44" i="4"/>
  <c r="GC44" i="4"/>
  <c r="GD44" i="4"/>
  <c r="GE44" i="4"/>
  <c r="GF44" i="4"/>
  <c r="GG44" i="4"/>
  <c r="GH44" i="4"/>
  <c r="GJ44" i="4"/>
  <c r="GK44" i="4"/>
  <c r="GL44" i="4"/>
  <c r="GM44" i="4"/>
  <c r="GN44" i="4"/>
  <c r="GO44" i="4"/>
  <c r="GP44" i="4"/>
  <c r="GQ44" i="4"/>
  <c r="GR44" i="4"/>
  <c r="GS44" i="4"/>
  <c r="GT44" i="4"/>
  <c r="GU44" i="4"/>
  <c r="GV44" i="4"/>
  <c r="GW44" i="4"/>
  <c r="GX44" i="4"/>
  <c r="GY44" i="4"/>
  <c r="GZ44" i="4"/>
  <c r="HA44" i="4"/>
  <c r="HC44" i="4"/>
  <c r="HD44" i="4"/>
  <c r="HE44" i="4"/>
  <c r="HF44" i="4"/>
  <c r="HG44" i="4"/>
  <c r="HH44" i="4"/>
  <c r="HI44" i="4"/>
  <c r="HJ44" i="4"/>
  <c r="HK44" i="4"/>
  <c r="HL44" i="4"/>
  <c r="HM44" i="4"/>
  <c r="HN44" i="4"/>
  <c r="HO44" i="4"/>
  <c r="HP44" i="4"/>
  <c r="HQ44" i="4"/>
  <c r="HR44" i="4"/>
  <c r="HS44" i="4"/>
  <c r="HT44" i="4"/>
  <c r="HV44" i="4"/>
  <c r="HW44" i="4"/>
  <c r="HX44" i="4"/>
  <c r="HY44" i="4"/>
  <c r="HZ44" i="4"/>
  <c r="IA44" i="4"/>
  <c r="IB44" i="4"/>
  <c r="IC44" i="4"/>
  <c r="ID44" i="4"/>
  <c r="IE44" i="4"/>
  <c r="IF44" i="4"/>
  <c r="IG44" i="4"/>
  <c r="IH44" i="4"/>
  <c r="II44" i="4"/>
  <c r="IJ44" i="4"/>
  <c r="IK44" i="4"/>
  <c r="IL44" i="4"/>
  <c r="IM44" i="4"/>
  <c r="IO44" i="4"/>
  <c r="IP44" i="4"/>
  <c r="IQ44" i="4"/>
  <c r="IR44" i="4"/>
  <c r="IS44" i="4"/>
  <c r="IT44" i="4"/>
  <c r="IU44" i="4"/>
  <c r="IV44" i="4"/>
  <c r="IW44" i="4"/>
  <c r="IX44" i="4"/>
  <c r="IY44" i="4"/>
  <c r="IZ44" i="4"/>
  <c r="JA44" i="4"/>
  <c r="JC44" i="4"/>
  <c r="JD44" i="4"/>
  <c r="JE44" i="4"/>
  <c r="JF44" i="4"/>
  <c r="JH44" i="4"/>
  <c r="JI44" i="4"/>
  <c r="JJ44" i="4"/>
  <c r="JK44" i="4"/>
  <c r="JL44" i="4"/>
  <c r="JM44" i="4"/>
  <c r="JN44" i="4"/>
  <c r="JO44" i="4"/>
  <c r="JP44" i="4"/>
  <c r="JQ44" i="4"/>
  <c r="JR44" i="4"/>
  <c r="JS44" i="4"/>
  <c r="JT44" i="4"/>
  <c r="JU44" i="4"/>
  <c r="JV44" i="4"/>
  <c r="JW44" i="4"/>
  <c r="JX44" i="4"/>
  <c r="JY44" i="4"/>
  <c r="U45" i="4"/>
  <c r="V45" i="4"/>
  <c r="W45" i="4"/>
  <c r="X45" i="4"/>
  <c r="Y45" i="4"/>
  <c r="Z45" i="4"/>
  <c r="AA45" i="4"/>
  <c r="AB45" i="4"/>
  <c r="AC45" i="4"/>
  <c r="AD45" i="4"/>
  <c r="AE45" i="4"/>
  <c r="AF45" i="4"/>
  <c r="AG45" i="4"/>
  <c r="AI45" i="4"/>
  <c r="AJ45" i="4"/>
  <c r="AK45" i="4"/>
  <c r="AL45" i="4"/>
  <c r="AN45" i="4"/>
  <c r="AO45" i="4"/>
  <c r="AP45" i="4"/>
  <c r="AQ45" i="4"/>
  <c r="AR45" i="4"/>
  <c r="AS45" i="4"/>
  <c r="AT45" i="4"/>
  <c r="AU45" i="4"/>
  <c r="AV45" i="4"/>
  <c r="AW45" i="4"/>
  <c r="AX45" i="4"/>
  <c r="AY45" i="4"/>
  <c r="AZ45" i="4"/>
  <c r="BA45" i="4"/>
  <c r="BB45" i="4"/>
  <c r="BC45" i="4"/>
  <c r="BD45" i="4"/>
  <c r="BE45" i="4"/>
  <c r="BG45" i="4"/>
  <c r="BH45" i="4"/>
  <c r="BI45" i="4"/>
  <c r="BJ45" i="4"/>
  <c r="BK45" i="4"/>
  <c r="BL45" i="4"/>
  <c r="BM45" i="4"/>
  <c r="BN45" i="4"/>
  <c r="BO45" i="4"/>
  <c r="BP45" i="4"/>
  <c r="BQ45" i="4"/>
  <c r="BR45" i="4"/>
  <c r="BS45" i="4"/>
  <c r="BU45" i="4"/>
  <c r="BV45" i="4"/>
  <c r="BW45" i="4"/>
  <c r="BX45" i="4"/>
  <c r="BZ45" i="4"/>
  <c r="CA45" i="4"/>
  <c r="CB45" i="4"/>
  <c r="CC45" i="4"/>
  <c r="CD45" i="4"/>
  <c r="CE45" i="4"/>
  <c r="CF45" i="4"/>
  <c r="CG45" i="4"/>
  <c r="CH45" i="4"/>
  <c r="CI45" i="4"/>
  <c r="CJ45" i="4"/>
  <c r="CK45" i="4"/>
  <c r="CL45" i="4"/>
  <c r="CN45" i="4"/>
  <c r="CO45" i="4"/>
  <c r="CP45" i="4"/>
  <c r="CQ45" i="4"/>
  <c r="CS45" i="4"/>
  <c r="CT45" i="4"/>
  <c r="CU45" i="4"/>
  <c r="CV45" i="4"/>
  <c r="CW45" i="4"/>
  <c r="CX45" i="4"/>
  <c r="CY45" i="4"/>
  <c r="CZ45" i="4"/>
  <c r="DA45" i="4"/>
  <c r="DB45" i="4"/>
  <c r="DC45" i="4"/>
  <c r="DD45" i="4"/>
  <c r="DE45" i="4"/>
  <c r="DG45" i="4"/>
  <c r="DH45" i="4"/>
  <c r="DI45" i="4"/>
  <c r="DJ45" i="4"/>
  <c r="DL45" i="4"/>
  <c r="DM45" i="4"/>
  <c r="DN45" i="4"/>
  <c r="DO45" i="4"/>
  <c r="DP45" i="4"/>
  <c r="DQ45" i="4"/>
  <c r="DR45" i="4"/>
  <c r="DS45" i="4"/>
  <c r="DT45" i="4"/>
  <c r="DU45" i="4"/>
  <c r="DV45" i="4"/>
  <c r="DW45" i="4"/>
  <c r="DX45" i="4"/>
  <c r="DY45" i="4"/>
  <c r="DZ45" i="4"/>
  <c r="EA45" i="4"/>
  <c r="EB45" i="4"/>
  <c r="EC45" i="4"/>
  <c r="EE45" i="4"/>
  <c r="EF45" i="4"/>
  <c r="EG45" i="4"/>
  <c r="EH45" i="4"/>
  <c r="EI45" i="4"/>
  <c r="EJ45" i="4"/>
  <c r="EK45" i="4"/>
  <c r="EL45" i="4"/>
  <c r="EM45" i="4"/>
  <c r="EN45" i="4"/>
  <c r="EO45" i="4"/>
  <c r="EP45" i="4"/>
  <c r="EQ45" i="4"/>
  <c r="ES45" i="4"/>
  <c r="ET45" i="4"/>
  <c r="EU45" i="4"/>
  <c r="EV45" i="4"/>
  <c r="EX45" i="4"/>
  <c r="EY45" i="4"/>
  <c r="EZ45" i="4"/>
  <c r="FA45" i="4"/>
  <c r="FB45" i="4"/>
  <c r="FC45" i="4"/>
  <c r="FD45" i="4"/>
  <c r="FE45" i="4"/>
  <c r="FF45" i="4"/>
  <c r="FG45" i="4"/>
  <c r="FH45" i="4"/>
  <c r="FI45" i="4"/>
  <c r="FJ45" i="4"/>
  <c r="FK45" i="4"/>
  <c r="FL45" i="4"/>
  <c r="FM45" i="4"/>
  <c r="FN45" i="4"/>
  <c r="FO45" i="4"/>
  <c r="FQ45" i="4"/>
  <c r="FR45" i="4"/>
  <c r="FS45" i="4"/>
  <c r="FT45" i="4"/>
  <c r="FU45" i="4"/>
  <c r="FV45" i="4"/>
  <c r="FW45" i="4"/>
  <c r="FX45" i="4"/>
  <c r="FY45" i="4"/>
  <c r="FZ45" i="4"/>
  <c r="GA45" i="4"/>
  <c r="GB45" i="4"/>
  <c r="GC45" i="4"/>
  <c r="GE45" i="4"/>
  <c r="GF45" i="4"/>
  <c r="GG45" i="4"/>
  <c r="GH45" i="4"/>
  <c r="GJ45" i="4"/>
  <c r="GK45" i="4"/>
  <c r="GL45" i="4"/>
  <c r="GM45" i="4"/>
  <c r="GN45" i="4"/>
  <c r="GO45" i="4"/>
  <c r="GP45" i="4"/>
  <c r="GQ45" i="4"/>
  <c r="GR45" i="4"/>
  <c r="GS45" i="4"/>
  <c r="GT45" i="4"/>
  <c r="GU45" i="4"/>
  <c r="GV45" i="4"/>
  <c r="GW45" i="4"/>
  <c r="GX45" i="4"/>
  <c r="GY45" i="4"/>
  <c r="GZ45" i="4"/>
  <c r="HA45" i="4"/>
  <c r="HC45" i="4"/>
  <c r="HD45" i="4"/>
  <c r="HE45" i="4"/>
  <c r="HF45" i="4"/>
  <c r="HG45" i="4"/>
  <c r="HH45" i="4"/>
  <c r="HI45" i="4"/>
  <c r="HJ45" i="4"/>
  <c r="HK45" i="4"/>
  <c r="HL45" i="4"/>
  <c r="HM45" i="4"/>
  <c r="HN45" i="4"/>
  <c r="HO45" i="4"/>
  <c r="HQ45" i="4"/>
  <c r="HR45" i="4"/>
  <c r="HS45" i="4"/>
  <c r="HT45" i="4"/>
  <c r="HV45" i="4"/>
  <c r="HW45" i="4"/>
  <c r="HX45" i="4"/>
  <c r="HY45" i="4"/>
  <c r="HZ45" i="4"/>
  <c r="IA45" i="4"/>
  <c r="IB45" i="4"/>
  <c r="IC45" i="4"/>
  <c r="ID45" i="4"/>
  <c r="IE45" i="4"/>
  <c r="IF45" i="4"/>
  <c r="IG45" i="4"/>
  <c r="IH45" i="4"/>
  <c r="IJ45" i="4"/>
  <c r="IK45" i="4"/>
  <c r="IL45" i="4"/>
  <c r="IM45" i="4"/>
  <c r="IO45" i="4"/>
  <c r="IP45" i="4"/>
  <c r="IQ45" i="4"/>
  <c r="IR45" i="4"/>
  <c r="IS45" i="4"/>
  <c r="IT45" i="4"/>
  <c r="IU45" i="4"/>
  <c r="IV45" i="4"/>
  <c r="IW45" i="4"/>
  <c r="IX45" i="4"/>
  <c r="IY45" i="4"/>
  <c r="IZ45" i="4"/>
  <c r="JA45" i="4"/>
  <c r="JC45" i="4"/>
  <c r="JD45" i="4"/>
  <c r="JE45" i="4"/>
  <c r="JF45" i="4"/>
  <c r="JH45" i="4"/>
  <c r="JI45" i="4"/>
  <c r="JJ45" i="4"/>
  <c r="JK45" i="4"/>
  <c r="JL45" i="4"/>
  <c r="JM45" i="4"/>
  <c r="JN45" i="4"/>
  <c r="JO45" i="4"/>
  <c r="JP45" i="4"/>
  <c r="JQ45" i="4"/>
  <c r="JR45" i="4"/>
  <c r="JS45" i="4"/>
  <c r="JT45" i="4"/>
  <c r="JU45" i="4"/>
  <c r="JV45" i="4"/>
  <c r="JW45" i="4"/>
  <c r="JX45" i="4"/>
  <c r="JY45" i="4"/>
  <c r="U46" i="4"/>
  <c r="V46" i="4"/>
  <c r="W46" i="4"/>
  <c r="X46" i="4"/>
  <c r="Y46" i="4"/>
  <c r="Z46" i="4"/>
  <c r="AA46" i="4"/>
  <c r="AB46" i="4"/>
  <c r="AC46" i="4"/>
  <c r="AD46" i="4"/>
  <c r="AE46" i="4"/>
  <c r="AF46" i="4"/>
  <c r="AG46" i="4"/>
  <c r="AH46" i="4"/>
  <c r="AI46" i="4"/>
  <c r="AJ46" i="4"/>
  <c r="AK46" i="4"/>
  <c r="AL46" i="4"/>
  <c r="AN46" i="4"/>
  <c r="AO46" i="4"/>
  <c r="AP46" i="4"/>
  <c r="AQ46" i="4"/>
  <c r="AR46" i="4"/>
  <c r="AS46" i="4"/>
  <c r="AT46" i="4"/>
  <c r="AU46" i="4"/>
  <c r="AV46" i="4"/>
  <c r="AW46" i="4"/>
  <c r="AX46" i="4"/>
  <c r="AY46" i="4"/>
  <c r="AZ46" i="4"/>
  <c r="BA46" i="4"/>
  <c r="BB46" i="4"/>
  <c r="BC46" i="4"/>
  <c r="BD46" i="4"/>
  <c r="BE46" i="4"/>
  <c r="BG46" i="4"/>
  <c r="BH46" i="4"/>
  <c r="BI46" i="4"/>
  <c r="BJ46" i="4"/>
  <c r="BK46" i="4"/>
  <c r="BL46" i="4"/>
  <c r="BM46" i="4"/>
  <c r="BN46" i="4"/>
  <c r="BO46" i="4"/>
  <c r="BP46" i="4"/>
  <c r="BQ46" i="4"/>
  <c r="BR46" i="4"/>
  <c r="BS46" i="4"/>
  <c r="BT46" i="4"/>
  <c r="BU46" i="4"/>
  <c r="BV46" i="4"/>
  <c r="BW46" i="4"/>
  <c r="BX46" i="4"/>
  <c r="BZ46" i="4"/>
  <c r="CA46" i="4"/>
  <c r="CB46" i="4"/>
  <c r="CC46" i="4"/>
  <c r="CD46" i="4"/>
  <c r="CE46" i="4"/>
  <c r="CF46" i="4"/>
  <c r="CG46" i="4"/>
  <c r="CH46" i="4"/>
  <c r="CI46" i="4"/>
  <c r="CJ46" i="4"/>
  <c r="CK46" i="4"/>
  <c r="CL46" i="4"/>
  <c r="CM46" i="4"/>
  <c r="CN46" i="4"/>
  <c r="CO46" i="4"/>
  <c r="CP46" i="4"/>
  <c r="CQ46" i="4"/>
  <c r="CS46" i="4"/>
  <c r="CT46" i="4"/>
  <c r="CU46" i="4"/>
  <c r="CV46" i="4"/>
  <c r="CW46" i="4"/>
  <c r="CX46" i="4"/>
  <c r="CY46" i="4"/>
  <c r="CZ46" i="4"/>
  <c r="DA46" i="4"/>
  <c r="DB46" i="4"/>
  <c r="DC46" i="4"/>
  <c r="DD46" i="4"/>
  <c r="DE46" i="4"/>
  <c r="DF46" i="4"/>
  <c r="DG46" i="4"/>
  <c r="DH46" i="4"/>
  <c r="DI46" i="4"/>
  <c r="DJ46" i="4"/>
  <c r="DL46" i="4"/>
  <c r="DM46" i="4"/>
  <c r="DN46" i="4"/>
  <c r="DO46" i="4"/>
  <c r="DP46" i="4"/>
  <c r="DQ46" i="4"/>
  <c r="DR46" i="4"/>
  <c r="DS46" i="4"/>
  <c r="DT46" i="4"/>
  <c r="DU46" i="4"/>
  <c r="DV46" i="4"/>
  <c r="DW46" i="4"/>
  <c r="DX46" i="4"/>
  <c r="DZ46" i="4"/>
  <c r="EA46" i="4"/>
  <c r="EB46" i="4"/>
  <c r="EC46" i="4"/>
  <c r="EE46" i="4"/>
  <c r="EF46" i="4"/>
  <c r="EG46" i="4"/>
  <c r="EH46" i="4"/>
  <c r="EI46" i="4"/>
  <c r="EJ46" i="4"/>
  <c r="EK46" i="4"/>
  <c r="EL46" i="4"/>
  <c r="EM46" i="4"/>
  <c r="EN46" i="4"/>
  <c r="EO46" i="4"/>
  <c r="EP46" i="4"/>
  <c r="EQ46" i="4"/>
  <c r="ER46" i="4"/>
  <c r="ES46" i="4"/>
  <c r="ET46" i="4"/>
  <c r="EU46" i="4"/>
  <c r="EV46" i="4"/>
  <c r="EX46" i="4"/>
  <c r="EY46" i="4"/>
  <c r="EZ46" i="4"/>
  <c r="FA46" i="4"/>
  <c r="FB46" i="4"/>
  <c r="FC46" i="4"/>
  <c r="FD46" i="4"/>
  <c r="FE46" i="4"/>
  <c r="FF46" i="4"/>
  <c r="FG46" i="4"/>
  <c r="FH46" i="4"/>
  <c r="FI46" i="4"/>
  <c r="FJ46" i="4"/>
  <c r="FK46" i="4"/>
  <c r="FL46" i="4"/>
  <c r="FM46" i="4"/>
  <c r="FN46" i="4"/>
  <c r="FO46" i="4"/>
  <c r="FQ46" i="4"/>
  <c r="FR46" i="4"/>
  <c r="FS46" i="4"/>
  <c r="FT46" i="4"/>
  <c r="FU46" i="4"/>
  <c r="FV46" i="4"/>
  <c r="FW46" i="4"/>
  <c r="FX46" i="4"/>
  <c r="FY46" i="4"/>
  <c r="FZ46" i="4"/>
  <c r="GA46" i="4"/>
  <c r="GB46" i="4"/>
  <c r="GC46" i="4"/>
  <c r="GD46" i="4"/>
  <c r="GE46" i="4"/>
  <c r="GF46" i="4"/>
  <c r="GG46" i="4"/>
  <c r="GH46" i="4"/>
  <c r="GJ46" i="4"/>
  <c r="GK46" i="4"/>
  <c r="GL46" i="4"/>
  <c r="GM46" i="4"/>
  <c r="GN46" i="4"/>
  <c r="GO46" i="4"/>
  <c r="GP46" i="4"/>
  <c r="GQ46" i="4"/>
  <c r="GR46" i="4"/>
  <c r="GS46" i="4"/>
  <c r="GT46" i="4"/>
  <c r="GU46" i="4"/>
  <c r="GV46" i="4"/>
  <c r="GW46" i="4"/>
  <c r="GX46" i="4"/>
  <c r="GY46" i="4"/>
  <c r="GZ46" i="4"/>
  <c r="HA46" i="4"/>
  <c r="HC46" i="4"/>
  <c r="HD46" i="4"/>
  <c r="HE46" i="4"/>
  <c r="HF46" i="4"/>
  <c r="HG46" i="4"/>
  <c r="HH46" i="4"/>
  <c r="HI46" i="4"/>
  <c r="HJ46" i="4"/>
  <c r="HK46" i="4"/>
  <c r="HL46" i="4"/>
  <c r="HM46" i="4"/>
  <c r="HN46" i="4"/>
  <c r="HO46" i="4"/>
  <c r="HP46" i="4"/>
  <c r="HQ46" i="4"/>
  <c r="HR46" i="4"/>
  <c r="HS46" i="4"/>
  <c r="HT46" i="4"/>
  <c r="HV46" i="4"/>
  <c r="HW46" i="4"/>
  <c r="HX46" i="4"/>
  <c r="HY46" i="4"/>
  <c r="HZ46" i="4"/>
  <c r="IA46" i="4"/>
  <c r="IB46" i="4"/>
  <c r="IC46" i="4"/>
  <c r="ID46" i="4"/>
  <c r="IE46" i="4"/>
  <c r="IF46" i="4"/>
  <c r="IG46" i="4"/>
  <c r="IH46" i="4"/>
  <c r="II46" i="4"/>
  <c r="IJ46" i="4"/>
  <c r="IK46" i="4"/>
  <c r="IL46" i="4"/>
  <c r="IM46" i="4"/>
  <c r="IO46" i="4"/>
  <c r="IP46" i="4"/>
  <c r="IQ46" i="4"/>
  <c r="IR46" i="4"/>
  <c r="IS46" i="4"/>
  <c r="IT46" i="4"/>
  <c r="IU46" i="4"/>
  <c r="IV46" i="4"/>
  <c r="IW46" i="4"/>
  <c r="IX46" i="4"/>
  <c r="IY46" i="4"/>
  <c r="IZ46" i="4"/>
  <c r="JA46" i="4"/>
  <c r="JB46" i="4"/>
  <c r="JC46" i="4"/>
  <c r="JD46" i="4"/>
  <c r="JE46" i="4"/>
  <c r="JF46" i="4"/>
  <c r="JH46" i="4"/>
  <c r="JI46" i="4"/>
  <c r="JJ46" i="4"/>
  <c r="JK46" i="4"/>
  <c r="JL46" i="4"/>
  <c r="JM46" i="4"/>
  <c r="JN46" i="4"/>
  <c r="JO46" i="4"/>
  <c r="JP46" i="4"/>
  <c r="JQ46" i="4"/>
  <c r="JR46" i="4"/>
  <c r="JS46" i="4"/>
  <c r="JT46" i="4"/>
  <c r="JV46" i="4"/>
  <c r="JW46" i="4"/>
  <c r="JX46" i="4"/>
  <c r="JY46" i="4"/>
  <c r="U47" i="4"/>
  <c r="V47" i="4"/>
  <c r="W47" i="4"/>
  <c r="X47" i="4"/>
  <c r="Y47" i="4"/>
  <c r="Z47" i="4"/>
  <c r="AA47" i="4"/>
  <c r="AB47" i="4"/>
  <c r="AC47" i="4"/>
  <c r="AD47" i="4"/>
  <c r="AE47" i="4"/>
  <c r="AF47" i="4"/>
  <c r="AG47" i="4"/>
  <c r="AH47" i="4"/>
  <c r="AI47" i="4"/>
  <c r="AJ47" i="4"/>
  <c r="AK47" i="4"/>
  <c r="AL47" i="4"/>
  <c r="AN47" i="4"/>
  <c r="AO47" i="4"/>
  <c r="AP47" i="4"/>
  <c r="AQ47" i="4"/>
  <c r="AR47" i="4"/>
  <c r="AS47" i="4"/>
  <c r="AT47" i="4"/>
  <c r="AU47" i="4"/>
  <c r="AV47" i="4"/>
  <c r="AW47" i="4"/>
  <c r="AX47" i="4"/>
  <c r="AY47" i="4"/>
  <c r="AZ47" i="4"/>
  <c r="BB47" i="4"/>
  <c r="BC47" i="4"/>
  <c r="BD47" i="4"/>
  <c r="BE47" i="4"/>
  <c r="BG47" i="4"/>
  <c r="BH47" i="4"/>
  <c r="BI47" i="4"/>
  <c r="BJ47" i="4"/>
  <c r="BK47" i="4"/>
  <c r="BL47" i="4"/>
  <c r="BM47" i="4"/>
  <c r="BN47" i="4"/>
  <c r="BO47" i="4"/>
  <c r="BP47" i="4"/>
  <c r="BQ47" i="4"/>
  <c r="BR47" i="4"/>
  <c r="BS47" i="4"/>
  <c r="BU47" i="4"/>
  <c r="BV47" i="4"/>
  <c r="BW47" i="4"/>
  <c r="BX47" i="4"/>
  <c r="BZ47" i="4"/>
  <c r="CA47" i="4"/>
  <c r="CB47" i="4"/>
  <c r="CC47" i="4"/>
  <c r="CD47" i="4"/>
  <c r="CE47" i="4"/>
  <c r="CF47" i="4"/>
  <c r="CG47" i="4"/>
  <c r="CH47" i="4"/>
  <c r="CI47" i="4"/>
  <c r="CJ47" i="4"/>
  <c r="CK47" i="4"/>
  <c r="CL47" i="4"/>
  <c r="CN47" i="4"/>
  <c r="CO47" i="4"/>
  <c r="CP47" i="4"/>
  <c r="CQ47" i="4"/>
  <c r="CS47" i="4"/>
  <c r="CT47" i="4"/>
  <c r="CU47" i="4"/>
  <c r="CV47" i="4"/>
  <c r="CW47" i="4"/>
  <c r="CX47" i="4"/>
  <c r="CY47" i="4"/>
  <c r="CZ47" i="4"/>
  <c r="DA47" i="4"/>
  <c r="DB47" i="4"/>
  <c r="DC47" i="4"/>
  <c r="DD47" i="4"/>
  <c r="DE47" i="4"/>
  <c r="DF47" i="4"/>
  <c r="DG47" i="4"/>
  <c r="DH47" i="4"/>
  <c r="DI47" i="4"/>
  <c r="DJ47" i="4"/>
  <c r="DL47" i="4"/>
  <c r="DM47" i="4"/>
  <c r="DN47" i="4"/>
  <c r="DO47" i="4"/>
  <c r="DP47" i="4"/>
  <c r="DQ47" i="4"/>
  <c r="DR47" i="4"/>
  <c r="DS47" i="4"/>
  <c r="DT47" i="4"/>
  <c r="DU47" i="4"/>
  <c r="DV47" i="4"/>
  <c r="DW47" i="4"/>
  <c r="DX47" i="4"/>
  <c r="DZ47" i="4"/>
  <c r="EA47" i="4"/>
  <c r="EB47" i="4"/>
  <c r="EC47" i="4"/>
  <c r="EE47" i="4"/>
  <c r="EF47" i="4"/>
  <c r="EG47" i="4"/>
  <c r="EH47" i="4"/>
  <c r="EI47" i="4"/>
  <c r="EJ47" i="4"/>
  <c r="EK47" i="4"/>
  <c r="EL47" i="4"/>
  <c r="EM47" i="4"/>
  <c r="EN47" i="4"/>
  <c r="EO47" i="4"/>
  <c r="EP47" i="4"/>
  <c r="EQ47" i="4"/>
  <c r="ER47" i="4"/>
  <c r="ES47" i="4"/>
  <c r="ET47" i="4"/>
  <c r="EU47" i="4"/>
  <c r="EV47" i="4"/>
  <c r="EX47" i="4"/>
  <c r="EY47" i="4"/>
  <c r="EZ47" i="4"/>
  <c r="FA47" i="4"/>
  <c r="FB47" i="4"/>
  <c r="FC47" i="4"/>
  <c r="FD47" i="4"/>
  <c r="FE47" i="4"/>
  <c r="FF47" i="4"/>
  <c r="FG47" i="4"/>
  <c r="FH47" i="4"/>
  <c r="FI47" i="4"/>
  <c r="FJ47" i="4"/>
  <c r="FL47" i="4"/>
  <c r="FM47" i="4"/>
  <c r="FN47" i="4"/>
  <c r="FO47" i="4"/>
  <c r="FQ47" i="4"/>
  <c r="FR47" i="4"/>
  <c r="FS47" i="4"/>
  <c r="FT47" i="4"/>
  <c r="FU47" i="4"/>
  <c r="FV47" i="4"/>
  <c r="FW47" i="4"/>
  <c r="FX47" i="4"/>
  <c r="FY47" i="4"/>
  <c r="FZ47" i="4"/>
  <c r="GA47" i="4"/>
  <c r="GB47" i="4"/>
  <c r="GC47" i="4"/>
  <c r="GD47" i="4"/>
  <c r="GE47" i="4"/>
  <c r="GF47" i="4"/>
  <c r="GG47" i="4"/>
  <c r="GH47" i="4"/>
  <c r="GJ47" i="4"/>
  <c r="GK47" i="4"/>
  <c r="GL47" i="4"/>
  <c r="GM47" i="4"/>
  <c r="GN47" i="4"/>
  <c r="GO47" i="4"/>
  <c r="GP47" i="4"/>
  <c r="GQ47" i="4"/>
  <c r="GR47" i="4"/>
  <c r="GS47" i="4"/>
  <c r="GT47" i="4"/>
  <c r="GU47" i="4"/>
  <c r="GV47" i="4"/>
  <c r="GX47" i="4"/>
  <c r="GY47" i="4"/>
  <c r="GZ47" i="4"/>
  <c r="HA47" i="4"/>
  <c r="HC47" i="4"/>
  <c r="HD47" i="4"/>
  <c r="HE47" i="4"/>
  <c r="HF47" i="4"/>
  <c r="HG47" i="4"/>
  <c r="HH47" i="4"/>
  <c r="HI47" i="4"/>
  <c r="HJ47" i="4"/>
  <c r="HK47" i="4"/>
  <c r="HL47" i="4"/>
  <c r="HM47" i="4"/>
  <c r="HN47" i="4"/>
  <c r="HO47" i="4"/>
  <c r="HQ47" i="4"/>
  <c r="HR47" i="4"/>
  <c r="HS47" i="4"/>
  <c r="HT47" i="4"/>
  <c r="HV47" i="4"/>
  <c r="HW47" i="4"/>
  <c r="HX47" i="4"/>
  <c r="HY47" i="4"/>
  <c r="HZ47" i="4"/>
  <c r="IA47" i="4"/>
  <c r="IB47" i="4"/>
  <c r="IC47" i="4"/>
  <c r="ID47" i="4"/>
  <c r="IE47" i="4"/>
  <c r="IF47" i="4"/>
  <c r="IG47" i="4"/>
  <c r="IH47" i="4"/>
  <c r="IJ47" i="4"/>
  <c r="IK47" i="4"/>
  <c r="IL47" i="4"/>
  <c r="IM47" i="4"/>
  <c r="IO47" i="4"/>
  <c r="IP47" i="4"/>
  <c r="IQ47" i="4"/>
  <c r="IR47" i="4"/>
  <c r="IS47" i="4"/>
  <c r="IT47" i="4"/>
  <c r="IU47" i="4"/>
  <c r="IV47" i="4"/>
  <c r="IW47" i="4"/>
  <c r="IX47" i="4"/>
  <c r="IY47" i="4"/>
  <c r="IZ47" i="4"/>
  <c r="JA47" i="4"/>
  <c r="JB47" i="4"/>
  <c r="JC47" i="4"/>
  <c r="JD47" i="4"/>
  <c r="JE47" i="4"/>
  <c r="JF47" i="4"/>
  <c r="JH47" i="4"/>
  <c r="JI47" i="4"/>
  <c r="JJ47" i="4"/>
  <c r="JK47" i="4"/>
  <c r="JL47" i="4"/>
  <c r="JM47" i="4"/>
  <c r="JN47" i="4"/>
  <c r="JO47" i="4"/>
  <c r="JP47" i="4"/>
  <c r="JQ47" i="4"/>
  <c r="JR47" i="4"/>
  <c r="JS47" i="4"/>
  <c r="JT47" i="4"/>
  <c r="JV47" i="4"/>
  <c r="JW47" i="4"/>
  <c r="JX47" i="4"/>
  <c r="JY47" i="4"/>
  <c r="U48" i="4"/>
  <c r="V48" i="4"/>
  <c r="W48" i="4"/>
  <c r="X48" i="4"/>
  <c r="Y48" i="4"/>
  <c r="Z48" i="4"/>
  <c r="AA48" i="4"/>
  <c r="AB48" i="4"/>
  <c r="AC48" i="4"/>
  <c r="AD48" i="4"/>
  <c r="AE48" i="4"/>
  <c r="AF48" i="4"/>
  <c r="AG48" i="4"/>
  <c r="AH48" i="4"/>
  <c r="AI48" i="4"/>
  <c r="AJ48" i="4"/>
  <c r="AK48" i="4"/>
  <c r="AL48" i="4"/>
  <c r="AN48" i="4"/>
  <c r="AO48" i="4"/>
  <c r="AP48" i="4"/>
  <c r="AQ48" i="4"/>
  <c r="AR48" i="4"/>
  <c r="AS48" i="4"/>
  <c r="AT48" i="4"/>
  <c r="AU48" i="4"/>
  <c r="AV48" i="4"/>
  <c r="AW48" i="4"/>
  <c r="AX48" i="4"/>
  <c r="AY48" i="4"/>
  <c r="AZ48" i="4"/>
  <c r="BA48" i="4"/>
  <c r="BB48" i="4"/>
  <c r="BC48" i="4"/>
  <c r="BD48" i="4"/>
  <c r="BE48" i="4"/>
  <c r="BG48" i="4"/>
  <c r="BH48" i="4"/>
  <c r="BI48" i="4"/>
  <c r="BJ48" i="4"/>
  <c r="BK48" i="4"/>
  <c r="BL48" i="4"/>
  <c r="BM48" i="4"/>
  <c r="BN48" i="4"/>
  <c r="BO48" i="4"/>
  <c r="BP48" i="4"/>
  <c r="BQ48" i="4"/>
  <c r="BR48" i="4"/>
  <c r="BS48" i="4"/>
  <c r="BT48" i="4"/>
  <c r="BU48" i="4"/>
  <c r="BV48" i="4"/>
  <c r="BW48" i="4"/>
  <c r="BX48" i="4"/>
  <c r="BZ48" i="4"/>
  <c r="CA48" i="4"/>
  <c r="CB48" i="4"/>
  <c r="CC48" i="4"/>
  <c r="CD48" i="4"/>
  <c r="CE48" i="4"/>
  <c r="CF48" i="4"/>
  <c r="CG48" i="4"/>
  <c r="CH48" i="4"/>
  <c r="CI48" i="4"/>
  <c r="CJ48" i="4"/>
  <c r="CK48" i="4"/>
  <c r="CL48" i="4"/>
  <c r="CM48" i="4"/>
  <c r="CN48" i="4"/>
  <c r="CO48" i="4"/>
  <c r="CP48" i="4"/>
  <c r="CQ48" i="4"/>
  <c r="CS48" i="4"/>
  <c r="CT48" i="4"/>
  <c r="CU48" i="4"/>
  <c r="CV48" i="4"/>
  <c r="CW48" i="4"/>
  <c r="CX48" i="4"/>
  <c r="CY48" i="4"/>
  <c r="CZ48" i="4"/>
  <c r="DA48" i="4"/>
  <c r="DB48" i="4"/>
  <c r="DC48" i="4"/>
  <c r="DD48" i="4"/>
  <c r="DE48" i="4"/>
  <c r="DF48" i="4"/>
  <c r="DG48" i="4"/>
  <c r="DH48" i="4"/>
  <c r="DI48" i="4"/>
  <c r="DJ48" i="4"/>
  <c r="DL48" i="4"/>
  <c r="DM48" i="4"/>
  <c r="DN48" i="4"/>
  <c r="DO48" i="4"/>
  <c r="DP48" i="4"/>
  <c r="DQ48" i="4"/>
  <c r="DR48" i="4"/>
  <c r="DS48" i="4"/>
  <c r="DT48" i="4"/>
  <c r="DU48" i="4"/>
  <c r="DV48" i="4"/>
  <c r="DW48" i="4"/>
  <c r="DX48" i="4"/>
  <c r="DY48" i="4"/>
  <c r="DZ48" i="4"/>
  <c r="EA48" i="4"/>
  <c r="EB48" i="4"/>
  <c r="EC48" i="4"/>
  <c r="EE48" i="4"/>
  <c r="EF48" i="4"/>
  <c r="EG48" i="4"/>
  <c r="EH48" i="4"/>
  <c r="EI48" i="4"/>
  <c r="EJ48" i="4"/>
  <c r="EK48" i="4"/>
  <c r="EL48" i="4"/>
  <c r="EM48" i="4"/>
  <c r="EN48" i="4"/>
  <c r="EO48" i="4"/>
  <c r="EP48" i="4"/>
  <c r="EQ48" i="4"/>
  <c r="ER48" i="4"/>
  <c r="ES48" i="4"/>
  <c r="ET48" i="4"/>
  <c r="EU48" i="4"/>
  <c r="EV48" i="4"/>
  <c r="EX48" i="4"/>
  <c r="EY48" i="4"/>
  <c r="EZ48" i="4"/>
  <c r="FA48" i="4"/>
  <c r="FB48" i="4"/>
  <c r="FC48" i="4"/>
  <c r="FD48" i="4"/>
  <c r="FE48" i="4"/>
  <c r="FF48" i="4"/>
  <c r="FG48" i="4"/>
  <c r="FH48" i="4"/>
  <c r="FI48" i="4"/>
  <c r="FJ48" i="4"/>
  <c r="FK48" i="4"/>
  <c r="FL48" i="4"/>
  <c r="FM48" i="4"/>
  <c r="FN48" i="4"/>
  <c r="FO48" i="4"/>
  <c r="FQ48" i="4"/>
  <c r="FR48" i="4"/>
  <c r="FS48" i="4"/>
  <c r="FT48" i="4"/>
  <c r="FU48" i="4"/>
  <c r="FV48" i="4"/>
  <c r="FW48" i="4"/>
  <c r="FX48" i="4"/>
  <c r="FY48" i="4"/>
  <c r="FZ48" i="4"/>
  <c r="GA48" i="4"/>
  <c r="GB48" i="4"/>
  <c r="GC48" i="4"/>
  <c r="GD48" i="4"/>
  <c r="GE48" i="4"/>
  <c r="GF48" i="4"/>
  <c r="GG48" i="4"/>
  <c r="GH48" i="4"/>
  <c r="GJ48" i="4"/>
  <c r="GK48" i="4"/>
  <c r="GL48" i="4"/>
  <c r="GM48" i="4"/>
  <c r="GN48" i="4"/>
  <c r="GO48" i="4"/>
  <c r="GP48" i="4"/>
  <c r="GQ48" i="4"/>
  <c r="GR48" i="4"/>
  <c r="GS48" i="4"/>
  <c r="GT48" i="4"/>
  <c r="GU48" i="4"/>
  <c r="GV48" i="4"/>
  <c r="GX48" i="4"/>
  <c r="GY48" i="4"/>
  <c r="GZ48" i="4"/>
  <c r="HA48" i="4"/>
  <c r="HC48" i="4"/>
  <c r="HD48" i="4"/>
  <c r="HE48" i="4"/>
  <c r="HF48" i="4"/>
  <c r="HG48" i="4"/>
  <c r="HH48" i="4"/>
  <c r="HI48" i="4"/>
  <c r="HJ48" i="4"/>
  <c r="HK48" i="4"/>
  <c r="HL48" i="4"/>
  <c r="HM48" i="4"/>
  <c r="HN48" i="4"/>
  <c r="HO48" i="4"/>
  <c r="HP48" i="4"/>
  <c r="HQ48" i="4"/>
  <c r="HR48" i="4"/>
  <c r="HS48" i="4"/>
  <c r="HT48" i="4"/>
  <c r="HV48" i="4"/>
  <c r="HW48" i="4"/>
  <c r="HX48" i="4"/>
  <c r="HY48" i="4"/>
  <c r="HZ48" i="4"/>
  <c r="IA48" i="4"/>
  <c r="IB48" i="4"/>
  <c r="IC48" i="4"/>
  <c r="ID48" i="4"/>
  <c r="IE48" i="4"/>
  <c r="IF48" i="4"/>
  <c r="IG48" i="4"/>
  <c r="IH48" i="4"/>
  <c r="II48" i="4"/>
  <c r="IJ48" i="4"/>
  <c r="IK48" i="4"/>
  <c r="IL48" i="4"/>
  <c r="IM48" i="4"/>
  <c r="IO48" i="4"/>
  <c r="IP48" i="4"/>
  <c r="IQ48" i="4"/>
  <c r="IR48" i="4"/>
  <c r="IS48" i="4"/>
  <c r="IT48" i="4"/>
  <c r="IU48" i="4"/>
  <c r="IV48" i="4"/>
  <c r="IW48" i="4"/>
  <c r="IX48" i="4"/>
  <c r="IY48" i="4"/>
  <c r="IZ48" i="4"/>
  <c r="JA48" i="4"/>
  <c r="JB48" i="4"/>
  <c r="JC48" i="4"/>
  <c r="JD48" i="4"/>
  <c r="JE48" i="4"/>
  <c r="JF48" i="4"/>
  <c r="JH48" i="4"/>
  <c r="JI48" i="4"/>
  <c r="JJ48" i="4"/>
  <c r="JK48" i="4"/>
  <c r="JL48" i="4"/>
  <c r="JM48" i="4"/>
  <c r="JN48" i="4"/>
  <c r="JO48" i="4"/>
  <c r="JP48" i="4"/>
  <c r="JQ48" i="4"/>
  <c r="JR48" i="4"/>
  <c r="JS48" i="4"/>
  <c r="JT48" i="4"/>
  <c r="JU48" i="4"/>
  <c r="JV48" i="4"/>
  <c r="JW48" i="4"/>
  <c r="JX48" i="4"/>
  <c r="JY48" i="4"/>
  <c r="U49" i="4"/>
  <c r="V49" i="4"/>
  <c r="W49" i="4"/>
  <c r="X49" i="4"/>
  <c r="Y49" i="4"/>
  <c r="Z49" i="4"/>
  <c r="AA49" i="4"/>
  <c r="AB49" i="4"/>
  <c r="AC49" i="4"/>
  <c r="AD49" i="4"/>
  <c r="AE49" i="4"/>
  <c r="AF49" i="4"/>
  <c r="AG49" i="4"/>
  <c r="AI49" i="4"/>
  <c r="AJ49" i="4"/>
  <c r="AK49" i="4"/>
  <c r="AL49" i="4"/>
  <c r="AN49" i="4"/>
  <c r="AO49" i="4"/>
  <c r="AP49" i="4"/>
  <c r="AQ49" i="4"/>
  <c r="AR49" i="4"/>
  <c r="AS49" i="4"/>
  <c r="AT49" i="4"/>
  <c r="AU49" i="4"/>
  <c r="AV49" i="4"/>
  <c r="AW49" i="4"/>
  <c r="AX49" i="4"/>
  <c r="AY49" i="4"/>
  <c r="AZ49" i="4"/>
  <c r="BA49" i="4"/>
  <c r="BB49" i="4"/>
  <c r="BC49" i="4"/>
  <c r="BD49" i="4"/>
  <c r="BE49" i="4"/>
  <c r="BG49" i="4"/>
  <c r="BH49" i="4"/>
  <c r="BI49" i="4"/>
  <c r="BJ49" i="4"/>
  <c r="BK49" i="4"/>
  <c r="BL49" i="4"/>
  <c r="BM49" i="4"/>
  <c r="BN49" i="4"/>
  <c r="BO49" i="4"/>
  <c r="BP49" i="4"/>
  <c r="BQ49" i="4"/>
  <c r="BR49" i="4"/>
  <c r="BS49" i="4"/>
  <c r="BU49" i="4"/>
  <c r="BV49" i="4"/>
  <c r="BW49" i="4"/>
  <c r="BX49" i="4"/>
  <c r="BZ49" i="4"/>
  <c r="CA49" i="4"/>
  <c r="CB49" i="4"/>
  <c r="CC49" i="4"/>
  <c r="CD49" i="4"/>
  <c r="CE49" i="4"/>
  <c r="CF49" i="4"/>
  <c r="CG49" i="4"/>
  <c r="CH49" i="4"/>
  <c r="CI49" i="4"/>
  <c r="CJ49" i="4"/>
  <c r="CK49" i="4"/>
  <c r="CL49" i="4"/>
  <c r="CM49" i="4"/>
  <c r="CN49" i="4"/>
  <c r="CO49" i="4"/>
  <c r="CP49" i="4"/>
  <c r="CQ49" i="4"/>
  <c r="CS49" i="4"/>
  <c r="CT49" i="4"/>
  <c r="CU49" i="4"/>
  <c r="CV49" i="4"/>
  <c r="CW49" i="4"/>
  <c r="CX49" i="4"/>
  <c r="CY49" i="4"/>
  <c r="CZ49" i="4"/>
  <c r="DA49" i="4"/>
  <c r="DB49" i="4"/>
  <c r="DC49" i="4"/>
  <c r="DD49" i="4"/>
  <c r="DE49" i="4"/>
  <c r="DG49" i="4"/>
  <c r="DH49" i="4"/>
  <c r="DI49" i="4"/>
  <c r="DJ49" i="4"/>
  <c r="DL49" i="4"/>
  <c r="DM49" i="4"/>
  <c r="DN49" i="4"/>
  <c r="DO49" i="4"/>
  <c r="DP49" i="4"/>
  <c r="DQ49" i="4"/>
  <c r="DR49" i="4"/>
  <c r="DS49" i="4"/>
  <c r="DT49" i="4"/>
  <c r="DU49" i="4"/>
  <c r="DV49" i="4"/>
  <c r="DW49" i="4"/>
  <c r="DX49" i="4"/>
  <c r="DY49" i="4"/>
  <c r="DZ49" i="4"/>
  <c r="EA49" i="4"/>
  <c r="EB49" i="4"/>
  <c r="EC49" i="4"/>
  <c r="EE49" i="4"/>
  <c r="EF49" i="4"/>
  <c r="EG49" i="4"/>
  <c r="EH49" i="4"/>
  <c r="EI49" i="4"/>
  <c r="EJ49" i="4"/>
  <c r="EK49" i="4"/>
  <c r="EL49" i="4"/>
  <c r="EM49" i="4"/>
  <c r="EN49" i="4"/>
  <c r="EO49" i="4"/>
  <c r="EP49" i="4"/>
  <c r="EQ49" i="4"/>
  <c r="ES49" i="4"/>
  <c r="ET49" i="4"/>
  <c r="EU49" i="4"/>
  <c r="EV49" i="4"/>
  <c r="EX49" i="4"/>
  <c r="EY49" i="4"/>
  <c r="EZ49" i="4"/>
  <c r="FA49" i="4"/>
  <c r="FB49" i="4"/>
  <c r="FC49" i="4"/>
  <c r="FD49" i="4"/>
  <c r="FE49" i="4"/>
  <c r="FF49" i="4"/>
  <c r="FG49" i="4"/>
  <c r="FH49" i="4"/>
  <c r="FI49" i="4"/>
  <c r="FJ49" i="4"/>
  <c r="FK49" i="4"/>
  <c r="FL49" i="4"/>
  <c r="FM49" i="4"/>
  <c r="FN49" i="4"/>
  <c r="FO49" i="4"/>
  <c r="FQ49" i="4"/>
  <c r="FR49" i="4"/>
  <c r="FS49" i="4"/>
  <c r="FT49" i="4"/>
  <c r="FU49" i="4"/>
  <c r="FV49" i="4"/>
  <c r="FW49" i="4"/>
  <c r="FX49" i="4"/>
  <c r="FY49" i="4"/>
  <c r="FZ49" i="4"/>
  <c r="GA49" i="4"/>
  <c r="GB49" i="4"/>
  <c r="GC49" i="4"/>
  <c r="GE49" i="4"/>
  <c r="GF49" i="4"/>
  <c r="GG49" i="4"/>
  <c r="GH49" i="4"/>
  <c r="GJ49" i="4"/>
  <c r="GK49" i="4"/>
  <c r="GL49" i="4"/>
  <c r="GM49" i="4"/>
  <c r="GN49" i="4"/>
  <c r="GO49" i="4"/>
  <c r="GP49" i="4"/>
  <c r="GQ49" i="4"/>
  <c r="GR49" i="4"/>
  <c r="GS49" i="4"/>
  <c r="GT49" i="4"/>
  <c r="GU49" i="4"/>
  <c r="GV49" i="4"/>
  <c r="GW49" i="4"/>
  <c r="GX49" i="4"/>
  <c r="GY49" i="4"/>
  <c r="GZ49" i="4"/>
  <c r="HA49" i="4"/>
  <c r="HC49" i="4"/>
  <c r="HD49" i="4"/>
  <c r="HE49" i="4"/>
  <c r="HF49" i="4"/>
  <c r="HG49" i="4"/>
  <c r="HH49" i="4"/>
  <c r="HI49" i="4"/>
  <c r="HJ49" i="4"/>
  <c r="HK49" i="4"/>
  <c r="HL49" i="4"/>
  <c r="HM49" i="4"/>
  <c r="HN49" i="4"/>
  <c r="HO49" i="4"/>
  <c r="HQ49" i="4"/>
  <c r="HR49" i="4"/>
  <c r="HS49" i="4"/>
  <c r="HT49" i="4"/>
  <c r="HV49" i="4"/>
  <c r="HW49" i="4"/>
  <c r="HX49" i="4"/>
  <c r="HY49" i="4"/>
  <c r="HZ49" i="4"/>
  <c r="IA49" i="4"/>
  <c r="IB49" i="4"/>
  <c r="IC49" i="4"/>
  <c r="ID49" i="4"/>
  <c r="IE49" i="4"/>
  <c r="IF49" i="4"/>
  <c r="IG49" i="4"/>
  <c r="IH49" i="4"/>
  <c r="II49" i="4"/>
  <c r="IJ49" i="4"/>
  <c r="IK49" i="4"/>
  <c r="IL49" i="4"/>
  <c r="IM49" i="4"/>
  <c r="IO49" i="4"/>
  <c r="IP49" i="4"/>
  <c r="IQ49" i="4"/>
  <c r="IR49" i="4"/>
  <c r="IS49" i="4"/>
  <c r="IT49" i="4"/>
  <c r="IU49" i="4"/>
  <c r="IV49" i="4"/>
  <c r="IW49" i="4"/>
  <c r="IX49" i="4"/>
  <c r="IY49" i="4"/>
  <c r="IZ49" i="4"/>
  <c r="JA49" i="4"/>
  <c r="JC49" i="4"/>
  <c r="JD49" i="4"/>
  <c r="JE49" i="4"/>
  <c r="JF49" i="4"/>
  <c r="JH49" i="4"/>
  <c r="JI49" i="4"/>
  <c r="JJ49" i="4"/>
  <c r="JK49" i="4"/>
  <c r="JL49" i="4"/>
  <c r="JM49" i="4"/>
  <c r="JN49" i="4"/>
  <c r="JO49" i="4"/>
  <c r="JP49" i="4"/>
  <c r="JQ49" i="4"/>
  <c r="JR49" i="4"/>
  <c r="JS49" i="4"/>
  <c r="JT49" i="4"/>
  <c r="JU49" i="4"/>
  <c r="JV49" i="4"/>
  <c r="JW49" i="4"/>
  <c r="JX49" i="4"/>
  <c r="JY49" i="4"/>
  <c r="U50" i="4"/>
  <c r="V50" i="4"/>
  <c r="W50" i="4"/>
  <c r="X50" i="4"/>
  <c r="Y50" i="4"/>
  <c r="Z50" i="4"/>
  <c r="AA50" i="4"/>
  <c r="AB50" i="4"/>
  <c r="AC50" i="4"/>
  <c r="AD50" i="4"/>
  <c r="AE50" i="4"/>
  <c r="AF50" i="4"/>
  <c r="AG50" i="4"/>
  <c r="AH50" i="4"/>
  <c r="AI50" i="4"/>
  <c r="AJ50" i="4"/>
  <c r="AK50" i="4"/>
  <c r="AL50" i="4"/>
  <c r="AN50" i="4"/>
  <c r="AO50" i="4"/>
  <c r="AP50" i="4"/>
  <c r="AQ50" i="4"/>
  <c r="AR50" i="4"/>
  <c r="AS50" i="4"/>
  <c r="AT50" i="4"/>
  <c r="AU50" i="4"/>
  <c r="AV50" i="4"/>
  <c r="AW50" i="4"/>
  <c r="AX50" i="4"/>
  <c r="AY50" i="4"/>
  <c r="AZ50" i="4"/>
  <c r="BA50" i="4"/>
  <c r="BB50" i="4"/>
  <c r="BC50" i="4"/>
  <c r="BD50" i="4"/>
  <c r="BE50" i="4"/>
  <c r="BG50" i="4"/>
  <c r="BH50" i="4"/>
  <c r="BI50" i="4"/>
  <c r="BJ50" i="4"/>
  <c r="BK50" i="4"/>
  <c r="BL50" i="4"/>
  <c r="BM50" i="4"/>
  <c r="BN50" i="4"/>
  <c r="BO50" i="4"/>
  <c r="BP50" i="4"/>
  <c r="BQ50" i="4"/>
  <c r="BR50" i="4"/>
  <c r="BS50" i="4"/>
  <c r="BT50" i="4"/>
  <c r="BU50" i="4"/>
  <c r="BV50" i="4"/>
  <c r="BW50" i="4"/>
  <c r="BX50" i="4"/>
  <c r="BZ50" i="4"/>
  <c r="CA50" i="4"/>
  <c r="CB50" i="4"/>
  <c r="CC50" i="4"/>
  <c r="CD50" i="4"/>
  <c r="CE50" i="4"/>
  <c r="CF50" i="4"/>
  <c r="CG50" i="4"/>
  <c r="CH50" i="4"/>
  <c r="CI50" i="4"/>
  <c r="CJ50" i="4"/>
  <c r="CK50" i="4"/>
  <c r="CL50" i="4"/>
  <c r="CM50" i="4"/>
  <c r="CN50" i="4"/>
  <c r="CO50" i="4"/>
  <c r="CP50" i="4"/>
  <c r="CQ50" i="4"/>
  <c r="CS50" i="4"/>
  <c r="CT50" i="4"/>
  <c r="CU50" i="4"/>
  <c r="CV50" i="4"/>
  <c r="CW50" i="4"/>
  <c r="CX50" i="4"/>
  <c r="CY50" i="4"/>
  <c r="CZ50" i="4"/>
  <c r="DA50" i="4"/>
  <c r="DB50" i="4"/>
  <c r="DC50" i="4"/>
  <c r="DD50" i="4"/>
  <c r="DE50" i="4"/>
  <c r="DF50" i="4"/>
  <c r="DG50" i="4"/>
  <c r="DH50" i="4"/>
  <c r="DI50" i="4"/>
  <c r="DJ50" i="4"/>
  <c r="DL50" i="4"/>
  <c r="DM50" i="4"/>
  <c r="DN50" i="4"/>
  <c r="DO50" i="4"/>
  <c r="DP50" i="4"/>
  <c r="DQ50" i="4"/>
  <c r="DR50" i="4"/>
  <c r="DS50" i="4"/>
  <c r="DT50" i="4"/>
  <c r="DU50" i="4"/>
  <c r="DV50" i="4"/>
  <c r="DW50" i="4"/>
  <c r="DX50" i="4"/>
  <c r="DZ50" i="4"/>
  <c r="EA50" i="4"/>
  <c r="EB50" i="4"/>
  <c r="EC50" i="4"/>
  <c r="EE50" i="4"/>
  <c r="EF50" i="4"/>
  <c r="EG50" i="4"/>
  <c r="EH50" i="4"/>
  <c r="EI50" i="4"/>
  <c r="EJ50" i="4"/>
  <c r="EK50" i="4"/>
  <c r="EL50" i="4"/>
  <c r="EM50" i="4"/>
  <c r="EN50" i="4"/>
  <c r="EO50" i="4"/>
  <c r="EP50" i="4"/>
  <c r="EQ50" i="4"/>
  <c r="ER50" i="4"/>
  <c r="ES50" i="4"/>
  <c r="ET50" i="4"/>
  <c r="EU50" i="4"/>
  <c r="EV50" i="4"/>
  <c r="EX50" i="4"/>
  <c r="EY50" i="4"/>
  <c r="EZ50" i="4"/>
  <c r="FA50" i="4"/>
  <c r="FB50" i="4"/>
  <c r="FC50" i="4"/>
  <c r="FD50" i="4"/>
  <c r="FE50" i="4"/>
  <c r="FF50" i="4"/>
  <c r="FG50" i="4"/>
  <c r="FH50" i="4"/>
  <c r="FI50" i="4"/>
  <c r="FJ50" i="4"/>
  <c r="FK50" i="4"/>
  <c r="FL50" i="4"/>
  <c r="FM50" i="4"/>
  <c r="FN50" i="4"/>
  <c r="FO50" i="4"/>
  <c r="FQ50" i="4"/>
  <c r="FR50" i="4"/>
  <c r="FS50" i="4"/>
  <c r="FT50" i="4"/>
  <c r="FU50" i="4"/>
  <c r="FV50" i="4"/>
  <c r="FW50" i="4"/>
  <c r="FX50" i="4"/>
  <c r="FY50" i="4"/>
  <c r="FZ50" i="4"/>
  <c r="GA50" i="4"/>
  <c r="GB50" i="4"/>
  <c r="GC50" i="4"/>
  <c r="GE50" i="4"/>
  <c r="GF50" i="4"/>
  <c r="GG50" i="4"/>
  <c r="GH50" i="4"/>
  <c r="GJ50" i="4"/>
  <c r="GK50" i="4"/>
  <c r="GL50" i="4"/>
  <c r="GM50" i="4"/>
  <c r="GN50" i="4"/>
  <c r="GO50" i="4"/>
  <c r="GP50" i="4"/>
  <c r="GQ50" i="4"/>
  <c r="GR50" i="4"/>
  <c r="GS50" i="4"/>
  <c r="GT50" i="4"/>
  <c r="GU50" i="4"/>
  <c r="GV50" i="4"/>
  <c r="GW50" i="4"/>
  <c r="GX50" i="4"/>
  <c r="GY50" i="4"/>
  <c r="GZ50" i="4"/>
  <c r="HA50" i="4"/>
  <c r="HC50" i="4"/>
  <c r="HD50" i="4"/>
  <c r="HE50" i="4"/>
  <c r="HF50" i="4"/>
  <c r="HG50" i="4"/>
  <c r="HH50" i="4"/>
  <c r="HI50" i="4"/>
  <c r="HJ50" i="4"/>
  <c r="HK50" i="4"/>
  <c r="HL50" i="4"/>
  <c r="HM50" i="4"/>
  <c r="HN50" i="4"/>
  <c r="HO50" i="4"/>
  <c r="HP50" i="4"/>
  <c r="HQ50" i="4"/>
  <c r="HR50" i="4"/>
  <c r="HS50" i="4"/>
  <c r="HT50" i="4"/>
  <c r="HV50" i="4"/>
  <c r="HW50" i="4"/>
  <c r="HX50" i="4"/>
  <c r="HY50" i="4"/>
  <c r="HZ50" i="4"/>
  <c r="IA50" i="4"/>
  <c r="IB50" i="4"/>
  <c r="IC50" i="4"/>
  <c r="ID50" i="4"/>
  <c r="IE50" i="4"/>
  <c r="IF50" i="4"/>
  <c r="IG50" i="4"/>
  <c r="IH50" i="4"/>
  <c r="II50" i="4"/>
  <c r="IJ50" i="4"/>
  <c r="IK50" i="4"/>
  <c r="IL50" i="4"/>
  <c r="IM50" i="4"/>
  <c r="IO50" i="4"/>
  <c r="IP50" i="4"/>
  <c r="IQ50" i="4"/>
  <c r="IR50" i="4"/>
  <c r="IS50" i="4"/>
  <c r="IT50" i="4"/>
  <c r="IU50" i="4"/>
  <c r="IV50" i="4"/>
  <c r="IW50" i="4"/>
  <c r="IX50" i="4"/>
  <c r="IY50" i="4"/>
  <c r="IZ50" i="4"/>
  <c r="JA50" i="4"/>
  <c r="JB50" i="4"/>
  <c r="JC50" i="4"/>
  <c r="JD50" i="4"/>
  <c r="JE50" i="4"/>
  <c r="JF50" i="4"/>
  <c r="JH50" i="4"/>
  <c r="JI50" i="4"/>
  <c r="JJ50" i="4"/>
  <c r="JK50" i="4"/>
  <c r="JL50" i="4"/>
  <c r="JM50" i="4"/>
  <c r="JN50" i="4"/>
  <c r="JO50" i="4"/>
  <c r="JP50" i="4"/>
  <c r="JQ50" i="4"/>
  <c r="JR50" i="4"/>
  <c r="JS50" i="4"/>
  <c r="JT50" i="4"/>
  <c r="JU50" i="4"/>
  <c r="JV50" i="4"/>
  <c r="JW50" i="4"/>
  <c r="JX50" i="4"/>
  <c r="JY50" i="4"/>
  <c r="U51" i="4"/>
  <c r="V51" i="4"/>
  <c r="W51" i="4"/>
  <c r="X51" i="4"/>
  <c r="Y51" i="4"/>
  <c r="Z51" i="4"/>
  <c r="AA51" i="4"/>
  <c r="AB51" i="4"/>
  <c r="AC51" i="4"/>
  <c r="AD51" i="4"/>
  <c r="AE51" i="4"/>
  <c r="AF51" i="4"/>
  <c r="AG51" i="4"/>
  <c r="AH51" i="4"/>
  <c r="AI51" i="4"/>
  <c r="AJ51" i="4"/>
  <c r="AK51" i="4"/>
  <c r="AL51" i="4"/>
  <c r="AN51" i="4"/>
  <c r="AO51" i="4"/>
  <c r="AP51" i="4"/>
  <c r="AQ51" i="4"/>
  <c r="AR51" i="4"/>
  <c r="AS51" i="4"/>
  <c r="AT51" i="4"/>
  <c r="AU51" i="4"/>
  <c r="AV51" i="4"/>
  <c r="AW51" i="4"/>
  <c r="AX51" i="4"/>
  <c r="AY51" i="4"/>
  <c r="AZ51" i="4"/>
  <c r="BB51" i="4"/>
  <c r="BC51" i="4"/>
  <c r="BD51" i="4"/>
  <c r="BE51" i="4"/>
  <c r="BG51" i="4"/>
  <c r="BH51" i="4"/>
  <c r="BI51" i="4"/>
  <c r="BJ51" i="4"/>
  <c r="BK51" i="4"/>
  <c r="BL51" i="4"/>
  <c r="BM51" i="4"/>
  <c r="BN51" i="4"/>
  <c r="BO51" i="4"/>
  <c r="BP51" i="4"/>
  <c r="BQ51" i="4"/>
  <c r="BR51" i="4"/>
  <c r="BS51" i="4"/>
  <c r="BT51" i="4"/>
  <c r="BU51" i="4"/>
  <c r="BV51" i="4"/>
  <c r="BW51" i="4"/>
  <c r="BX51" i="4"/>
  <c r="BZ51" i="4"/>
  <c r="CA51" i="4"/>
  <c r="CB51" i="4"/>
  <c r="CC51" i="4"/>
  <c r="CD51" i="4"/>
  <c r="CE51" i="4"/>
  <c r="CF51" i="4"/>
  <c r="CG51" i="4"/>
  <c r="CH51" i="4"/>
  <c r="CI51" i="4"/>
  <c r="CJ51" i="4"/>
  <c r="CK51" i="4"/>
  <c r="CL51" i="4"/>
  <c r="CN51" i="4"/>
  <c r="CO51" i="4"/>
  <c r="CP51" i="4"/>
  <c r="CQ51" i="4"/>
  <c r="CS51" i="4"/>
  <c r="CT51" i="4"/>
  <c r="CU51" i="4"/>
  <c r="CV51" i="4"/>
  <c r="CW51" i="4"/>
  <c r="CX51" i="4"/>
  <c r="CY51" i="4"/>
  <c r="CZ51" i="4"/>
  <c r="DA51" i="4"/>
  <c r="DB51" i="4"/>
  <c r="DC51" i="4"/>
  <c r="DD51" i="4"/>
  <c r="DE51" i="4"/>
  <c r="DF51" i="4"/>
  <c r="DG51" i="4"/>
  <c r="DH51" i="4"/>
  <c r="DI51" i="4"/>
  <c r="DJ51" i="4"/>
  <c r="DL51" i="4"/>
  <c r="DM51" i="4"/>
  <c r="DN51" i="4"/>
  <c r="DO51" i="4"/>
  <c r="DP51" i="4"/>
  <c r="DQ51" i="4"/>
  <c r="DR51" i="4"/>
  <c r="DS51" i="4"/>
  <c r="DT51" i="4"/>
  <c r="DU51" i="4"/>
  <c r="DV51" i="4"/>
  <c r="DW51" i="4"/>
  <c r="DX51" i="4"/>
  <c r="DZ51" i="4"/>
  <c r="EA51" i="4"/>
  <c r="EB51" i="4"/>
  <c r="EC51" i="4"/>
  <c r="EE51" i="4"/>
  <c r="EF51" i="4"/>
  <c r="EG51" i="4"/>
  <c r="EH51" i="4"/>
  <c r="EI51" i="4"/>
  <c r="EJ51" i="4"/>
  <c r="EK51" i="4"/>
  <c r="EL51" i="4"/>
  <c r="EM51" i="4"/>
  <c r="EN51" i="4"/>
  <c r="EO51" i="4"/>
  <c r="EP51" i="4"/>
  <c r="EQ51" i="4"/>
  <c r="ER51" i="4"/>
  <c r="ES51" i="4"/>
  <c r="ET51" i="4"/>
  <c r="EU51" i="4"/>
  <c r="EV51" i="4"/>
  <c r="EX51" i="4"/>
  <c r="EY51" i="4"/>
  <c r="EZ51" i="4"/>
  <c r="FA51" i="4"/>
  <c r="FB51" i="4"/>
  <c r="FC51" i="4"/>
  <c r="FD51" i="4"/>
  <c r="FE51" i="4"/>
  <c r="FF51" i="4"/>
  <c r="FG51" i="4"/>
  <c r="FH51" i="4"/>
  <c r="FI51" i="4"/>
  <c r="FJ51" i="4"/>
  <c r="FL51" i="4"/>
  <c r="FM51" i="4"/>
  <c r="FN51" i="4"/>
  <c r="FO51" i="4"/>
  <c r="FQ51" i="4"/>
  <c r="FR51" i="4"/>
  <c r="FS51" i="4"/>
  <c r="FT51" i="4"/>
  <c r="FU51" i="4"/>
  <c r="FV51" i="4"/>
  <c r="FW51" i="4"/>
  <c r="FX51" i="4"/>
  <c r="FY51" i="4"/>
  <c r="FZ51" i="4"/>
  <c r="GA51" i="4"/>
  <c r="GB51" i="4"/>
  <c r="GC51" i="4"/>
  <c r="GD51" i="4"/>
  <c r="GE51" i="4"/>
  <c r="GF51" i="4"/>
  <c r="GG51" i="4"/>
  <c r="GH51" i="4"/>
  <c r="GJ51" i="4"/>
  <c r="GK51" i="4"/>
  <c r="GL51" i="4"/>
  <c r="GM51" i="4"/>
  <c r="GN51" i="4"/>
  <c r="GO51" i="4"/>
  <c r="GP51" i="4"/>
  <c r="GQ51" i="4"/>
  <c r="GR51" i="4"/>
  <c r="GS51" i="4"/>
  <c r="GT51" i="4"/>
  <c r="GU51" i="4"/>
  <c r="GV51" i="4"/>
  <c r="GX51" i="4"/>
  <c r="GY51" i="4"/>
  <c r="GZ51" i="4"/>
  <c r="HA51" i="4"/>
  <c r="HC51" i="4"/>
  <c r="HD51" i="4"/>
  <c r="HE51" i="4"/>
  <c r="HF51" i="4"/>
  <c r="HG51" i="4"/>
  <c r="HH51" i="4"/>
  <c r="HI51" i="4"/>
  <c r="HJ51" i="4"/>
  <c r="HK51" i="4"/>
  <c r="HL51" i="4"/>
  <c r="HM51" i="4"/>
  <c r="HN51" i="4"/>
  <c r="HO51" i="4"/>
  <c r="HP51" i="4"/>
  <c r="HQ51" i="4"/>
  <c r="HR51" i="4"/>
  <c r="HS51" i="4"/>
  <c r="HT51" i="4"/>
  <c r="HV51" i="4"/>
  <c r="HW51" i="4"/>
  <c r="HX51" i="4"/>
  <c r="HY51" i="4"/>
  <c r="HZ51" i="4"/>
  <c r="IA51" i="4"/>
  <c r="IB51" i="4"/>
  <c r="IC51" i="4"/>
  <c r="ID51" i="4"/>
  <c r="IE51" i="4"/>
  <c r="IF51" i="4"/>
  <c r="IG51" i="4"/>
  <c r="IH51" i="4"/>
  <c r="IJ51" i="4"/>
  <c r="IK51" i="4"/>
  <c r="IL51" i="4"/>
  <c r="IM51" i="4"/>
  <c r="IO51" i="4"/>
  <c r="IP51" i="4"/>
  <c r="IQ51" i="4"/>
  <c r="IR51" i="4"/>
  <c r="IS51" i="4"/>
  <c r="IT51" i="4"/>
  <c r="IU51" i="4"/>
  <c r="IV51" i="4"/>
  <c r="IW51" i="4"/>
  <c r="IX51" i="4"/>
  <c r="IY51" i="4"/>
  <c r="IZ51" i="4"/>
  <c r="JA51" i="4"/>
  <c r="JB51" i="4"/>
  <c r="JC51" i="4"/>
  <c r="JD51" i="4"/>
  <c r="JE51" i="4"/>
  <c r="JF51" i="4"/>
  <c r="JH51" i="4"/>
  <c r="JI51" i="4"/>
  <c r="JJ51" i="4"/>
  <c r="JK51" i="4"/>
  <c r="JL51" i="4"/>
  <c r="JM51" i="4"/>
  <c r="JN51" i="4"/>
  <c r="JO51" i="4"/>
  <c r="JP51" i="4"/>
  <c r="JQ51" i="4"/>
  <c r="JR51" i="4"/>
  <c r="JS51" i="4"/>
  <c r="JT51" i="4"/>
  <c r="JV51" i="4"/>
  <c r="JW51" i="4"/>
  <c r="JX51" i="4"/>
  <c r="JY51" i="4"/>
  <c r="U52" i="4"/>
  <c r="V52" i="4"/>
  <c r="W52" i="4"/>
  <c r="X52" i="4"/>
  <c r="Y52" i="4"/>
  <c r="Z52" i="4"/>
  <c r="AA52" i="4"/>
  <c r="AB52" i="4"/>
  <c r="AC52" i="4"/>
  <c r="AD52" i="4"/>
  <c r="AE52" i="4"/>
  <c r="AF52" i="4"/>
  <c r="AG52" i="4"/>
  <c r="AH52" i="4"/>
  <c r="AI52" i="4"/>
  <c r="AJ52" i="4"/>
  <c r="AK52" i="4"/>
  <c r="AL52" i="4"/>
  <c r="AN52" i="4"/>
  <c r="AO52" i="4"/>
  <c r="AP52" i="4"/>
  <c r="AQ52" i="4"/>
  <c r="AR52" i="4"/>
  <c r="AS52" i="4"/>
  <c r="AT52" i="4"/>
  <c r="AU52" i="4"/>
  <c r="AV52" i="4"/>
  <c r="AW52" i="4"/>
  <c r="AX52" i="4"/>
  <c r="AY52" i="4"/>
  <c r="AZ52" i="4"/>
  <c r="BA52" i="4"/>
  <c r="BB52" i="4"/>
  <c r="BC52" i="4"/>
  <c r="BD52" i="4"/>
  <c r="BE52" i="4"/>
  <c r="BG52" i="4"/>
  <c r="BH52" i="4"/>
  <c r="BI52" i="4"/>
  <c r="BJ52" i="4"/>
  <c r="BK52" i="4"/>
  <c r="BL52" i="4"/>
  <c r="BM52" i="4"/>
  <c r="BN52" i="4"/>
  <c r="BO52" i="4"/>
  <c r="BP52" i="4"/>
  <c r="BQ52" i="4"/>
  <c r="BR52" i="4"/>
  <c r="BS52" i="4"/>
  <c r="BT52" i="4"/>
  <c r="BU52" i="4"/>
  <c r="BV52" i="4"/>
  <c r="BW52" i="4"/>
  <c r="BX52" i="4"/>
  <c r="BZ52" i="4"/>
  <c r="CA52" i="4"/>
  <c r="CB52" i="4"/>
  <c r="CC52" i="4"/>
  <c r="CD52" i="4"/>
  <c r="CE52" i="4"/>
  <c r="CF52" i="4"/>
  <c r="CG52" i="4"/>
  <c r="CH52" i="4"/>
  <c r="CI52" i="4"/>
  <c r="CJ52" i="4"/>
  <c r="CK52" i="4"/>
  <c r="CL52" i="4"/>
  <c r="CM52" i="4"/>
  <c r="CN52" i="4"/>
  <c r="CO52" i="4"/>
  <c r="CP52" i="4"/>
  <c r="CQ52" i="4"/>
  <c r="CS52" i="4"/>
  <c r="CT52" i="4"/>
  <c r="CU52" i="4"/>
  <c r="CV52" i="4"/>
  <c r="CW52" i="4"/>
  <c r="CX52" i="4"/>
  <c r="CY52" i="4"/>
  <c r="CZ52" i="4"/>
  <c r="DA52" i="4"/>
  <c r="DB52" i="4"/>
  <c r="DC52" i="4"/>
  <c r="DD52" i="4"/>
  <c r="DE52" i="4"/>
  <c r="DF52" i="4"/>
  <c r="DG52" i="4"/>
  <c r="DH52" i="4"/>
  <c r="DI52" i="4"/>
  <c r="DJ52" i="4"/>
  <c r="DL52" i="4"/>
  <c r="DM52" i="4"/>
  <c r="DN52" i="4"/>
  <c r="DO52" i="4"/>
  <c r="DP52" i="4"/>
  <c r="DQ52" i="4"/>
  <c r="DR52" i="4"/>
  <c r="DS52" i="4"/>
  <c r="DT52" i="4"/>
  <c r="DU52" i="4"/>
  <c r="DV52" i="4"/>
  <c r="DW52" i="4"/>
  <c r="DX52" i="4"/>
  <c r="DY52" i="4"/>
  <c r="DZ52" i="4"/>
  <c r="EA52" i="4"/>
  <c r="EB52" i="4"/>
  <c r="EC52" i="4"/>
  <c r="EE52" i="4"/>
  <c r="EF52" i="4"/>
  <c r="EG52" i="4"/>
  <c r="EH52" i="4"/>
  <c r="EI52" i="4"/>
  <c r="EJ52" i="4"/>
  <c r="EK52" i="4"/>
  <c r="EL52" i="4"/>
  <c r="EM52" i="4"/>
  <c r="EN52" i="4"/>
  <c r="EO52" i="4"/>
  <c r="EP52" i="4"/>
  <c r="EQ52" i="4"/>
  <c r="ER52" i="4"/>
  <c r="ES52" i="4"/>
  <c r="ET52" i="4"/>
  <c r="EU52" i="4"/>
  <c r="EV52" i="4"/>
  <c r="EX52" i="4"/>
  <c r="EY52" i="4"/>
  <c r="EZ52" i="4"/>
  <c r="FA52" i="4"/>
  <c r="FB52" i="4"/>
  <c r="FC52" i="4"/>
  <c r="FD52" i="4"/>
  <c r="FE52" i="4"/>
  <c r="FF52" i="4"/>
  <c r="FG52" i="4"/>
  <c r="FH52" i="4"/>
  <c r="FI52" i="4"/>
  <c r="FJ52" i="4"/>
  <c r="FK52" i="4"/>
  <c r="FL52" i="4"/>
  <c r="FM52" i="4"/>
  <c r="FN52" i="4"/>
  <c r="FO52" i="4"/>
  <c r="FQ52" i="4"/>
  <c r="FR52" i="4"/>
  <c r="FS52" i="4"/>
  <c r="FT52" i="4"/>
  <c r="FU52" i="4"/>
  <c r="FV52" i="4"/>
  <c r="FW52" i="4"/>
  <c r="FX52" i="4"/>
  <c r="FY52" i="4"/>
  <c r="FZ52" i="4"/>
  <c r="GA52" i="4"/>
  <c r="GB52" i="4"/>
  <c r="GC52" i="4"/>
  <c r="GD52" i="4"/>
  <c r="GE52" i="4"/>
  <c r="GF52" i="4"/>
  <c r="GG52" i="4"/>
  <c r="GH52" i="4"/>
  <c r="GJ52" i="4"/>
  <c r="GK52" i="4"/>
  <c r="GL52" i="4"/>
  <c r="GM52" i="4"/>
  <c r="GN52" i="4"/>
  <c r="GO52" i="4"/>
  <c r="GP52" i="4"/>
  <c r="GQ52" i="4"/>
  <c r="GR52" i="4"/>
  <c r="GS52" i="4"/>
  <c r="GT52" i="4"/>
  <c r="GU52" i="4"/>
  <c r="GV52" i="4"/>
  <c r="GW52" i="4"/>
  <c r="GX52" i="4"/>
  <c r="GY52" i="4"/>
  <c r="GZ52" i="4"/>
  <c r="HA52" i="4"/>
  <c r="HC52" i="4"/>
  <c r="HD52" i="4"/>
  <c r="HE52" i="4"/>
  <c r="HF52" i="4"/>
  <c r="HG52" i="4"/>
  <c r="HH52" i="4"/>
  <c r="HI52" i="4"/>
  <c r="HJ52" i="4"/>
  <c r="HK52" i="4"/>
  <c r="HL52" i="4"/>
  <c r="HM52" i="4"/>
  <c r="HN52" i="4"/>
  <c r="HO52" i="4"/>
  <c r="HP52" i="4"/>
  <c r="HQ52" i="4"/>
  <c r="HR52" i="4"/>
  <c r="HS52" i="4"/>
  <c r="HT52" i="4"/>
  <c r="HV52" i="4"/>
  <c r="HW52" i="4"/>
  <c r="HX52" i="4"/>
  <c r="HY52" i="4"/>
  <c r="HZ52" i="4"/>
  <c r="IA52" i="4"/>
  <c r="IB52" i="4"/>
  <c r="IC52" i="4"/>
  <c r="ID52" i="4"/>
  <c r="IE52" i="4"/>
  <c r="IF52" i="4"/>
  <c r="IG52" i="4"/>
  <c r="IH52" i="4"/>
  <c r="II52" i="4"/>
  <c r="IJ52" i="4"/>
  <c r="IK52" i="4"/>
  <c r="IL52" i="4"/>
  <c r="IM52" i="4"/>
  <c r="IO52" i="4"/>
  <c r="IP52" i="4"/>
  <c r="IQ52" i="4"/>
  <c r="IR52" i="4"/>
  <c r="IS52" i="4"/>
  <c r="IT52" i="4"/>
  <c r="IU52" i="4"/>
  <c r="IV52" i="4"/>
  <c r="IW52" i="4"/>
  <c r="IX52" i="4"/>
  <c r="IY52" i="4"/>
  <c r="IZ52" i="4"/>
  <c r="JA52" i="4"/>
  <c r="JC52" i="4"/>
  <c r="JD52" i="4"/>
  <c r="JE52" i="4"/>
  <c r="JF52" i="4"/>
  <c r="JH52" i="4"/>
  <c r="JI52" i="4"/>
  <c r="JJ52" i="4"/>
  <c r="JK52" i="4"/>
  <c r="JL52" i="4"/>
  <c r="JM52" i="4"/>
  <c r="JN52" i="4"/>
  <c r="JO52" i="4"/>
  <c r="JP52" i="4"/>
  <c r="JQ52" i="4"/>
  <c r="JR52" i="4"/>
  <c r="JS52" i="4"/>
  <c r="JT52" i="4"/>
  <c r="JU52" i="4"/>
  <c r="JV52" i="4"/>
  <c r="JW52" i="4"/>
  <c r="JX52" i="4"/>
  <c r="JY52" i="4"/>
  <c r="U53" i="4"/>
  <c r="V53" i="4"/>
  <c r="W53" i="4"/>
  <c r="X53" i="4"/>
  <c r="Y53" i="4"/>
  <c r="Z53" i="4"/>
  <c r="AA53" i="4"/>
  <c r="AB53" i="4"/>
  <c r="AC53" i="4"/>
  <c r="AD53" i="4"/>
  <c r="AE53" i="4"/>
  <c r="AF53" i="4"/>
  <c r="AG53" i="4"/>
  <c r="AI53" i="4"/>
  <c r="AJ53" i="4"/>
  <c r="AK53" i="4"/>
  <c r="AL53" i="4"/>
  <c r="AN53" i="4"/>
  <c r="AO53" i="4"/>
  <c r="AP53" i="4"/>
  <c r="AQ53" i="4"/>
  <c r="AR53" i="4"/>
  <c r="AS53" i="4"/>
  <c r="AT53" i="4"/>
  <c r="AU53" i="4"/>
  <c r="AV53" i="4"/>
  <c r="AW53" i="4"/>
  <c r="AX53" i="4"/>
  <c r="AY53" i="4"/>
  <c r="AZ53" i="4"/>
  <c r="BA53" i="4"/>
  <c r="BB53" i="4"/>
  <c r="BC53" i="4"/>
  <c r="BD53" i="4"/>
  <c r="BE53" i="4"/>
  <c r="BG53" i="4"/>
  <c r="BH53" i="4"/>
  <c r="BI53" i="4"/>
  <c r="BJ53" i="4"/>
  <c r="BK53" i="4"/>
  <c r="BL53" i="4"/>
  <c r="BM53" i="4"/>
  <c r="BN53" i="4"/>
  <c r="BO53" i="4"/>
  <c r="BP53" i="4"/>
  <c r="BQ53" i="4"/>
  <c r="BR53" i="4"/>
  <c r="BS53" i="4"/>
  <c r="BU53" i="4"/>
  <c r="BV53" i="4"/>
  <c r="BW53" i="4"/>
  <c r="BX53" i="4"/>
  <c r="BZ53" i="4"/>
  <c r="CA53" i="4"/>
  <c r="CB53" i="4"/>
  <c r="CC53" i="4"/>
  <c r="CD53" i="4"/>
  <c r="CE53" i="4"/>
  <c r="CF53" i="4"/>
  <c r="CG53" i="4"/>
  <c r="CH53" i="4"/>
  <c r="CI53" i="4"/>
  <c r="CJ53" i="4"/>
  <c r="CK53" i="4"/>
  <c r="CL53" i="4"/>
  <c r="CM53" i="4"/>
  <c r="CN53" i="4"/>
  <c r="CO53" i="4"/>
  <c r="CP53" i="4"/>
  <c r="CQ53" i="4"/>
  <c r="CS53" i="4"/>
  <c r="CT53" i="4"/>
  <c r="CU53" i="4"/>
  <c r="CV53" i="4"/>
  <c r="CW53" i="4"/>
  <c r="CX53" i="4"/>
  <c r="CY53" i="4"/>
  <c r="CZ53" i="4"/>
  <c r="DA53" i="4"/>
  <c r="DB53" i="4"/>
  <c r="DC53" i="4"/>
  <c r="DD53" i="4"/>
  <c r="DE53" i="4"/>
  <c r="DG53" i="4"/>
  <c r="DH53" i="4"/>
  <c r="DI53" i="4"/>
  <c r="DJ53" i="4"/>
  <c r="DL53" i="4"/>
  <c r="DM53" i="4"/>
  <c r="DN53" i="4"/>
  <c r="DO53" i="4"/>
  <c r="DP53" i="4"/>
  <c r="DQ53" i="4"/>
  <c r="DR53" i="4"/>
  <c r="DS53" i="4"/>
  <c r="DT53" i="4"/>
  <c r="DU53" i="4"/>
  <c r="DV53" i="4"/>
  <c r="DW53" i="4"/>
  <c r="DX53" i="4"/>
  <c r="DY53" i="4"/>
  <c r="DZ53" i="4"/>
  <c r="EA53" i="4"/>
  <c r="EB53" i="4"/>
  <c r="EC53" i="4"/>
  <c r="EE53" i="4"/>
  <c r="EF53" i="4"/>
  <c r="EG53" i="4"/>
  <c r="EH53" i="4"/>
  <c r="EI53" i="4"/>
  <c r="EJ53" i="4"/>
  <c r="EK53" i="4"/>
  <c r="EL53" i="4"/>
  <c r="EM53" i="4"/>
  <c r="EN53" i="4"/>
  <c r="EO53" i="4"/>
  <c r="EP53" i="4"/>
  <c r="EQ53" i="4"/>
  <c r="ES53" i="4"/>
  <c r="ET53" i="4"/>
  <c r="EU53" i="4"/>
  <c r="EV53" i="4"/>
  <c r="EX53" i="4"/>
  <c r="EY53" i="4"/>
  <c r="EZ53" i="4"/>
  <c r="FA53" i="4"/>
  <c r="FB53" i="4"/>
  <c r="FC53" i="4"/>
  <c r="FD53" i="4"/>
  <c r="FE53" i="4"/>
  <c r="FF53" i="4"/>
  <c r="FG53" i="4"/>
  <c r="FH53" i="4"/>
  <c r="FI53" i="4"/>
  <c r="FJ53" i="4"/>
  <c r="FK53" i="4"/>
  <c r="FL53" i="4"/>
  <c r="FM53" i="4"/>
  <c r="FN53" i="4"/>
  <c r="FO53" i="4"/>
  <c r="FQ53" i="4"/>
  <c r="FR53" i="4"/>
  <c r="FS53" i="4"/>
  <c r="FT53" i="4"/>
  <c r="FU53" i="4"/>
  <c r="FV53" i="4"/>
  <c r="FW53" i="4"/>
  <c r="FX53" i="4"/>
  <c r="FY53" i="4"/>
  <c r="FZ53" i="4"/>
  <c r="GA53" i="4"/>
  <c r="GB53" i="4"/>
  <c r="GC53" i="4"/>
  <c r="GE53" i="4"/>
  <c r="GF53" i="4"/>
  <c r="GG53" i="4"/>
  <c r="GH53" i="4"/>
  <c r="GJ53" i="4"/>
  <c r="GK53" i="4"/>
  <c r="GL53" i="4"/>
  <c r="GM53" i="4"/>
  <c r="GN53" i="4"/>
  <c r="GO53" i="4"/>
  <c r="GP53" i="4"/>
  <c r="GQ53" i="4"/>
  <c r="GR53" i="4"/>
  <c r="GS53" i="4"/>
  <c r="GT53" i="4"/>
  <c r="GU53" i="4"/>
  <c r="GV53" i="4"/>
  <c r="GW53" i="4"/>
  <c r="GX53" i="4"/>
  <c r="GY53" i="4"/>
  <c r="GZ53" i="4"/>
  <c r="HA53" i="4"/>
  <c r="HC53" i="4"/>
  <c r="HD53" i="4"/>
  <c r="HE53" i="4"/>
  <c r="HF53" i="4"/>
  <c r="HG53" i="4"/>
  <c r="HH53" i="4"/>
  <c r="HI53" i="4"/>
  <c r="HJ53" i="4"/>
  <c r="HK53" i="4"/>
  <c r="HL53" i="4"/>
  <c r="HM53" i="4"/>
  <c r="HN53" i="4"/>
  <c r="HO53" i="4"/>
  <c r="HQ53" i="4"/>
  <c r="HR53" i="4"/>
  <c r="HS53" i="4"/>
  <c r="HT53" i="4"/>
  <c r="HV53" i="4"/>
  <c r="HW53" i="4"/>
  <c r="HX53" i="4"/>
  <c r="HY53" i="4"/>
  <c r="HZ53" i="4"/>
  <c r="IA53" i="4"/>
  <c r="IB53" i="4"/>
  <c r="IC53" i="4"/>
  <c r="ID53" i="4"/>
  <c r="IE53" i="4"/>
  <c r="IF53" i="4"/>
  <c r="IG53" i="4"/>
  <c r="IH53" i="4"/>
  <c r="IJ53" i="4"/>
  <c r="IK53" i="4"/>
  <c r="IL53" i="4"/>
  <c r="IM53" i="4"/>
  <c r="IO53" i="4"/>
  <c r="IP53" i="4"/>
  <c r="IQ53" i="4"/>
  <c r="IR53" i="4"/>
  <c r="IS53" i="4"/>
  <c r="IT53" i="4"/>
  <c r="IU53" i="4"/>
  <c r="IV53" i="4"/>
  <c r="IW53" i="4"/>
  <c r="IX53" i="4"/>
  <c r="IY53" i="4"/>
  <c r="IZ53" i="4"/>
  <c r="JA53" i="4"/>
  <c r="JC53" i="4"/>
  <c r="JD53" i="4"/>
  <c r="JE53" i="4"/>
  <c r="JF53" i="4"/>
  <c r="JH53" i="4"/>
  <c r="JI53" i="4"/>
  <c r="JJ53" i="4"/>
  <c r="JK53" i="4"/>
  <c r="JL53" i="4"/>
  <c r="JM53" i="4"/>
  <c r="JN53" i="4"/>
  <c r="JO53" i="4"/>
  <c r="JP53" i="4"/>
  <c r="JQ53" i="4"/>
  <c r="JR53" i="4"/>
  <c r="JS53" i="4"/>
  <c r="JT53" i="4"/>
  <c r="JU53" i="4"/>
  <c r="JV53" i="4"/>
  <c r="JW53" i="4"/>
  <c r="JX53" i="4"/>
  <c r="JY53" i="4"/>
  <c r="U54" i="4"/>
  <c r="V54" i="4"/>
  <c r="W54" i="4"/>
  <c r="X54" i="4"/>
  <c r="Y54" i="4"/>
  <c r="Z54" i="4"/>
  <c r="AA54" i="4"/>
  <c r="AB54" i="4"/>
  <c r="AC54" i="4"/>
  <c r="AD54" i="4"/>
  <c r="AE54" i="4"/>
  <c r="AF54" i="4"/>
  <c r="AG54" i="4"/>
  <c r="AH54" i="4"/>
  <c r="AI54" i="4"/>
  <c r="AJ54" i="4"/>
  <c r="AK54" i="4"/>
  <c r="AL54" i="4"/>
  <c r="AN54" i="4"/>
  <c r="AO54" i="4"/>
  <c r="AP54" i="4"/>
  <c r="AQ54" i="4"/>
  <c r="AR54" i="4"/>
  <c r="AS54" i="4"/>
  <c r="AT54" i="4"/>
  <c r="AU54" i="4"/>
  <c r="AV54" i="4"/>
  <c r="AW54" i="4"/>
  <c r="AX54" i="4"/>
  <c r="AY54" i="4"/>
  <c r="AZ54" i="4"/>
  <c r="BA54" i="4"/>
  <c r="BB54" i="4"/>
  <c r="BC54" i="4"/>
  <c r="BD54" i="4"/>
  <c r="BE54" i="4"/>
  <c r="BG54" i="4"/>
  <c r="BH54" i="4"/>
  <c r="BI54" i="4"/>
  <c r="BJ54" i="4"/>
  <c r="BK54" i="4"/>
  <c r="BL54" i="4"/>
  <c r="BM54" i="4"/>
  <c r="BN54" i="4"/>
  <c r="BO54" i="4"/>
  <c r="BP54" i="4"/>
  <c r="BQ54" i="4"/>
  <c r="BR54" i="4"/>
  <c r="BS54" i="4"/>
  <c r="BT54" i="4"/>
  <c r="BU54" i="4"/>
  <c r="BV54" i="4"/>
  <c r="BW54" i="4"/>
  <c r="BX54" i="4"/>
  <c r="BZ54" i="4"/>
  <c r="CA54" i="4"/>
  <c r="CB54" i="4"/>
  <c r="CC54" i="4"/>
  <c r="CD54" i="4"/>
  <c r="CE54" i="4"/>
  <c r="CF54" i="4"/>
  <c r="CG54" i="4"/>
  <c r="CH54" i="4"/>
  <c r="CI54" i="4"/>
  <c r="CJ54" i="4"/>
  <c r="CK54" i="4"/>
  <c r="CL54" i="4"/>
  <c r="CM54" i="4"/>
  <c r="CN54" i="4"/>
  <c r="CO54" i="4"/>
  <c r="CP54" i="4"/>
  <c r="CQ54" i="4"/>
  <c r="CS54" i="4"/>
  <c r="CT54" i="4"/>
  <c r="CU54" i="4"/>
  <c r="CV54" i="4"/>
  <c r="CW54" i="4"/>
  <c r="CX54" i="4"/>
  <c r="CY54" i="4"/>
  <c r="CZ54" i="4"/>
  <c r="DA54" i="4"/>
  <c r="DB54" i="4"/>
  <c r="DC54" i="4"/>
  <c r="DD54" i="4"/>
  <c r="DE54" i="4"/>
  <c r="DF54" i="4"/>
  <c r="DG54" i="4"/>
  <c r="DH54" i="4"/>
  <c r="DI54" i="4"/>
  <c r="DJ54" i="4"/>
  <c r="DL54" i="4"/>
  <c r="DM54" i="4"/>
  <c r="DN54" i="4"/>
  <c r="DO54" i="4"/>
  <c r="DP54" i="4"/>
  <c r="DQ54" i="4"/>
  <c r="DR54" i="4"/>
  <c r="DS54" i="4"/>
  <c r="DT54" i="4"/>
  <c r="DU54" i="4"/>
  <c r="DV54" i="4"/>
  <c r="DW54" i="4"/>
  <c r="DX54" i="4"/>
  <c r="DZ54" i="4"/>
  <c r="EA54" i="4"/>
  <c r="EB54" i="4"/>
  <c r="EC54" i="4"/>
  <c r="EE54" i="4"/>
  <c r="EF54" i="4"/>
  <c r="EG54" i="4"/>
  <c r="EH54" i="4"/>
  <c r="EI54" i="4"/>
  <c r="EJ54" i="4"/>
  <c r="EK54" i="4"/>
  <c r="EL54" i="4"/>
  <c r="EM54" i="4"/>
  <c r="EN54" i="4"/>
  <c r="EO54" i="4"/>
  <c r="EP54" i="4"/>
  <c r="EQ54" i="4"/>
  <c r="ER54" i="4"/>
  <c r="ES54" i="4"/>
  <c r="ET54" i="4"/>
  <c r="EU54" i="4"/>
  <c r="EV54" i="4"/>
  <c r="EX54" i="4"/>
  <c r="EY54" i="4"/>
  <c r="EZ54" i="4"/>
  <c r="FA54" i="4"/>
  <c r="FB54" i="4"/>
  <c r="FC54" i="4"/>
  <c r="FD54" i="4"/>
  <c r="FE54" i="4"/>
  <c r="FF54" i="4"/>
  <c r="FG54" i="4"/>
  <c r="FH54" i="4"/>
  <c r="FI54" i="4"/>
  <c r="FJ54" i="4"/>
  <c r="FK54" i="4"/>
  <c r="FL54" i="4"/>
  <c r="FM54" i="4"/>
  <c r="FN54" i="4"/>
  <c r="FO54" i="4"/>
  <c r="FQ54" i="4"/>
  <c r="FR54" i="4"/>
  <c r="FS54" i="4"/>
  <c r="FT54" i="4"/>
  <c r="FU54" i="4"/>
  <c r="FV54" i="4"/>
  <c r="FW54" i="4"/>
  <c r="FX54" i="4"/>
  <c r="FY54" i="4"/>
  <c r="FZ54" i="4"/>
  <c r="GA54" i="4"/>
  <c r="GB54" i="4"/>
  <c r="GC54" i="4"/>
  <c r="GE54" i="4"/>
  <c r="GF54" i="4"/>
  <c r="GG54" i="4"/>
  <c r="GH54" i="4"/>
  <c r="GJ54" i="4"/>
  <c r="GK54" i="4"/>
  <c r="GL54" i="4"/>
  <c r="GM54" i="4"/>
  <c r="GN54" i="4"/>
  <c r="GO54" i="4"/>
  <c r="GP54" i="4"/>
  <c r="GQ54" i="4"/>
  <c r="GR54" i="4"/>
  <c r="GS54" i="4"/>
  <c r="GT54" i="4"/>
  <c r="GU54" i="4"/>
  <c r="GV54" i="4"/>
  <c r="GW54" i="4"/>
  <c r="GX54" i="4"/>
  <c r="GY54" i="4"/>
  <c r="GZ54" i="4"/>
  <c r="HA54" i="4"/>
  <c r="HC54" i="4"/>
  <c r="HD54" i="4"/>
  <c r="HE54" i="4"/>
  <c r="HF54" i="4"/>
  <c r="HG54" i="4"/>
  <c r="HH54" i="4"/>
  <c r="HI54" i="4"/>
  <c r="HJ54" i="4"/>
  <c r="HK54" i="4"/>
  <c r="HL54" i="4"/>
  <c r="HM54" i="4"/>
  <c r="HN54" i="4"/>
  <c r="HO54" i="4"/>
  <c r="HP54" i="4"/>
  <c r="HQ54" i="4"/>
  <c r="HR54" i="4"/>
  <c r="HS54" i="4"/>
  <c r="HT54" i="4"/>
  <c r="HV54" i="4"/>
  <c r="HW54" i="4"/>
  <c r="HX54" i="4"/>
  <c r="HY54" i="4"/>
  <c r="HZ54" i="4"/>
  <c r="IA54" i="4"/>
  <c r="IB54" i="4"/>
  <c r="IC54" i="4"/>
  <c r="ID54" i="4"/>
  <c r="IE54" i="4"/>
  <c r="IF54" i="4"/>
  <c r="IG54" i="4"/>
  <c r="IH54" i="4"/>
  <c r="II54" i="4"/>
  <c r="IJ54" i="4"/>
  <c r="IK54" i="4"/>
  <c r="IL54" i="4"/>
  <c r="IM54" i="4"/>
  <c r="IO54" i="4"/>
  <c r="IP54" i="4"/>
  <c r="IQ54" i="4"/>
  <c r="IR54" i="4"/>
  <c r="IS54" i="4"/>
  <c r="IT54" i="4"/>
  <c r="IU54" i="4"/>
  <c r="IV54" i="4"/>
  <c r="IW54" i="4"/>
  <c r="IX54" i="4"/>
  <c r="IY54" i="4"/>
  <c r="IZ54" i="4"/>
  <c r="JA54" i="4"/>
  <c r="JB54" i="4"/>
  <c r="JC54" i="4"/>
  <c r="JD54" i="4"/>
  <c r="JE54" i="4"/>
  <c r="JF54" i="4"/>
  <c r="JH54" i="4"/>
  <c r="JI54" i="4"/>
  <c r="JJ54" i="4"/>
  <c r="JK54" i="4"/>
  <c r="JL54" i="4"/>
  <c r="JM54" i="4"/>
  <c r="JN54" i="4"/>
  <c r="JO54" i="4"/>
  <c r="JP54" i="4"/>
  <c r="JQ54" i="4"/>
  <c r="JR54" i="4"/>
  <c r="JS54" i="4"/>
  <c r="JT54" i="4"/>
  <c r="JU54" i="4"/>
  <c r="JV54" i="4"/>
  <c r="JW54" i="4"/>
  <c r="JX54" i="4"/>
  <c r="JY54" i="4"/>
  <c r="U55" i="4"/>
  <c r="V55" i="4"/>
  <c r="W55" i="4"/>
  <c r="X55" i="4"/>
  <c r="Y55" i="4"/>
  <c r="Z55" i="4"/>
  <c r="AA55" i="4"/>
  <c r="AB55" i="4"/>
  <c r="AC55" i="4"/>
  <c r="AD55" i="4"/>
  <c r="AE55" i="4"/>
  <c r="AF55" i="4"/>
  <c r="AG55" i="4"/>
  <c r="AH55" i="4"/>
  <c r="AI55" i="4"/>
  <c r="AJ55" i="4"/>
  <c r="AK55" i="4"/>
  <c r="AL55" i="4"/>
  <c r="AN55" i="4"/>
  <c r="AO55" i="4"/>
  <c r="AP55" i="4"/>
  <c r="AQ55" i="4"/>
  <c r="AR55" i="4"/>
  <c r="AS55" i="4"/>
  <c r="AT55" i="4"/>
  <c r="AU55" i="4"/>
  <c r="AV55" i="4"/>
  <c r="AW55" i="4"/>
  <c r="AX55" i="4"/>
  <c r="AY55" i="4"/>
  <c r="AZ55" i="4"/>
  <c r="BA55" i="4"/>
  <c r="BB55" i="4"/>
  <c r="BC55" i="4"/>
  <c r="BD55" i="4"/>
  <c r="BE55" i="4"/>
  <c r="BG55" i="4"/>
  <c r="BH55" i="4"/>
  <c r="BI55" i="4"/>
  <c r="BJ55" i="4"/>
  <c r="BK55" i="4"/>
  <c r="BL55" i="4"/>
  <c r="BM55" i="4"/>
  <c r="BN55" i="4"/>
  <c r="BO55" i="4"/>
  <c r="BP55" i="4"/>
  <c r="BQ55" i="4"/>
  <c r="BR55" i="4"/>
  <c r="BS55" i="4"/>
  <c r="BT55" i="4"/>
  <c r="BU55" i="4"/>
  <c r="BV55" i="4"/>
  <c r="BW55" i="4"/>
  <c r="BX55" i="4"/>
  <c r="BZ55" i="4"/>
  <c r="CA55" i="4"/>
  <c r="CB55" i="4"/>
  <c r="CC55" i="4"/>
  <c r="CD55" i="4"/>
  <c r="CE55" i="4"/>
  <c r="CF55" i="4"/>
  <c r="CG55" i="4"/>
  <c r="CH55" i="4"/>
  <c r="CI55" i="4"/>
  <c r="CJ55" i="4"/>
  <c r="CK55" i="4"/>
  <c r="CL55" i="4"/>
  <c r="CM55" i="4"/>
  <c r="CN55" i="4"/>
  <c r="CO55" i="4"/>
  <c r="CP55" i="4"/>
  <c r="CQ55" i="4"/>
  <c r="CS55" i="4"/>
  <c r="CT55" i="4"/>
  <c r="CU55" i="4"/>
  <c r="CV55" i="4"/>
  <c r="CW55" i="4"/>
  <c r="CX55" i="4"/>
  <c r="CY55" i="4"/>
  <c r="CZ55" i="4"/>
  <c r="DA55" i="4"/>
  <c r="DB55" i="4"/>
  <c r="DC55" i="4"/>
  <c r="DD55" i="4"/>
  <c r="DE55" i="4"/>
  <c r="DF55" i="4"/>
  <c r="DG55" i="4"/>
  <c r="DH55" i="4"/>
  <c r="DI55" i="4"/>
  <c r="DJ55" i="4"/>
  <c r="DL55" i="4"/>
  <c r="DM55" i="4"/>
  <c r="DN55" i="4"/>
  <c r="DO55" i="4"/>
  <c r="DP55" i="4"/>
  <c r="DQ55" i="4"/>
  <c r="DR55" i="4"/>
  <c r="DS55" i="4"/>
  <c r="DT55" i="4"/>
  <c r="DU55" i="4"/>
  <c r="DV55" i="4"/>
  <c r="DW55" i="4"/>
  <c r="DX55" i="4"/>
  <c r="DY55" i="4"/>
  <c r="DZ55" i="4"/>
  <c r="EA55" i="4"/>
  <c r="EB55" i="4"/>
  <c r="EC55" i="4"/>
  <c r="EE55" i="4"/>
  <c r="EF55" i="4"/>
  <c r="EG55" i="4"/>
  <c r="EH55" i="4"/>
  <c r="EI55" i="4"/>
  <c r="EJ55" i="4"/>
  <c r="EK55" i="4"/>
  <c r="EL55" i="4"/>
  <c r="EM55" i="4"/>
  <c r="EN55" i="4"/>
  <c r="EO55" i="4"/>
  <c r="EP55" i="4"/>
  <c r="EQ55" i="4"/>
  <c r="ER55" i="4"/>
  <c r="ES55" i="4"/>
  <c r="ET55" i="4"/>
  <c r="EU55" i="4"/>
  <c r="EV55" i="4"/>
  <c r="EX55" i="4"/>
  <c r="EY55" i="4"/>
  <c r="EZ55" i="4"/>
  <c r="FA55" i="4"/>
  <c r="FB55" i="4"/>
  <c r="FC55" i="4"/>
  <c r="FD55" i="4"/>
  <c r="FE55" i="4"/>
  <c r="FF55" i="4"/>
  <c r="FG55" i="4"/>
  <c r="FH55" i="4"/>
  <c r="FI55" i="4"/>
  <c r="FJ55" i="4"/>
  <c r="FL55" i="4"/>
  <c r="FM55" i="4"/>
  <c r="FN55" i="4"/>
  <c r="FO55" i="4"/>
  <c r="FQ55" i="4"/>
  <c r="FR55" i="4"/>
  <c r="FS55" i="4"/>
  <c r="FT55" i="4"/>
  <c r="FU55" i="4"/>
  <c r="FV55" i="4"/>
  <c r="FW55" i="4"/>
  <c r="FX55" i="4"/>
  <c r="FY55" i="4"/>
  <c r="FZ55" i="4"/>
  <c r="GA55" i="4"/>
  <c r="GB55" i="4"/>
  <c r="GC55" i="4"/>
  <c r="GD55" i="4"/>
  <c r="GE55" i="4"/>
  <c r="GF55" i="4"/>
  <c r="GG55" i="4"/>
  <c r="GH55" i="4"/>
  <c r="GJ55" i="4"/>
  <c r="GK55" i="4"/>
  <c r="GL55" i="4"/>
  <c r="GM55" i="4"/>
  <c r="GN55" i="4"/>
  <c r="GO55" i="4"/>
  <c r="GP55" i="4"/>
  <c r="GQ55" i="4"/>
  <c r="GR55" i="4"/>
  <c r="GS55" i="4"/>
  <c r="GT55" i="4"/>
  <c r="GU55" i="4"/>
  <c r="GV55" i="4"/>
  <c r="GW55" i="4"/>
  <c r="GX55" i="4"/>
  <c r="GY55" i="4"/>
  <c r="GZ55" i="4"/>
  <c r="HA55" i="4"/>
  <c r="HC55" i="4"/>
  <c r="HD55" i="4"/>
  <c r="HE55" i="4"/>
  <c r="HF55" i="4"/>
  <c r="HG55" i="4"/>
  <c r="HH55" i="4"/>
  <c r="HI55" i="4"/>
  <c r="HJ55" i="4"/>
  <c r="HK55" i="4"/>
  <c r="HL55" i="4"/>
  <c r="HM55" i="4"/>
  <c r="HN55" i="4"/>
  <c r="HO55" i="4"/>
  <c r="HQ55" i="4"/>
  <c r="HR55" i="4"/>
  <c r="HS55" i="4"/>
  <c r="HT55" i="4"/>
  <c r="HV55" i="4"/>
  <c r="HW55" i="4"/>
  <c r="HX55" i="4"/>
  <c r="HY55" i="4"/>
  <c r="HZ55" i="4"/>
  <c r="IA55" i="4"/>
  <c r="IB55" i="4"/>
  <c r="IC55" i="4"/>
  <c r="ID55" i="4"/>
  <c r="IE55" i="4"/>
  <c r="IF55" i="4"/>
  <c r="IG55" i="4"/>
  <c r="IH55" i="4"/>
  <c r="II55" i="4"/>
  <c r="IJ55" i="4"/>
  <c r="IK55" i="4"/>
  <c r="IL55" i="4"/>
  <c r="IM55" i="4"/>
  <c r="IO55" i="4"/>
  <c r="IP55" i="4"/>
  <c r="IQ55" i="4"/>
  <c r="IR55" i="4"/>
  <c r="IS55" i="4"/>
  <c r="IT55" i="4"/>
  <c r="IU55" i="4"/>
  <c r="IV55" i="4"/>
  <c r="IW55" i="4"/>
  <c r="IX55" i="4"/>
  <c r="IY55" i="4"/>
  <c r="IZ55" i="4"/>
  <c r="JA55" i="4"/>
  <c r="JB55" i="4"/>
  <c r="JC55" i="4"/>
  <c r="JD55" i="4"/>
  <c r="JE55" i="4"/>
  <c r="JF55" i="4"/>
  <c r="JH55" i="4"/>
  <c r="JI55" i="4"/>
  <c r="JJ55" i="4"/>
  <c r="JK55" i="4"/>
  <c r="JL55" i="4"/>
  <c r="JM55" i="4"/>
  <c r="JN55" i="4"/>
  <c r="JO55" i="4"/>
  <c r="JP55" i="4"/>
  <c r="JQ55" i="4"/>
  <c r="JR55" i="4"/>
  <c r="JS55" i="4"/>
  <c r="JT55" i="4"/>
  <c r="JU55" i="4"/>
  <c r="JV55" i="4"/>
  <c r="JW55" i="4"/>
  <c r="JX55" i="4"/>
  <c r="JY55" i="4"/>
  <c r="U56" i="4"/>
  <c r="V56" i="4"/>
  <c r="W56" i="4"/>
  <c r="X56" i="4"/>
  <c r="Y56" i="4"/>
  <c r="Z56" i="4"/>
  <c r="AA56" i="4"/>
  <c r="AB56" i="4"/>
  <c r="AC56" i="4"/>
  <c r="AD56" i="4"/>
  <c r="AE56" i="4"/>
  <c r="AF56" i="4"/>
  <c r="AG56" i="4"/>
  <c r="AH56" i="4"/>
  <c r="AI56" i="4"/>
  <c r="AJ56" i="4"/>
  <c r="AK56" i="4"/>
  <c r="AL56" i="4"/>
  <c r="AN56" i="4"/>
  <c r="AO56" i="4"/>
  <c r="AP56" i="4"/>
  <c r="AQ56" i="4"/>
  <c r="AR56" i="4"/>
  <c r="AS56" i="4"/>
  <c r="AT56" i="4"/>
  <c r="AU56" i="4"/>
  <c r="AV56" i="4"/>
  <c r="AW56" i="4"/>
  <c r="AX56" i="4"/>
  <c r="AY56" i="4"/>
  <c r="AZ56" i="4"/>
  <c r="BA56" i="4"/>
  <c r="BB56" i="4"/>
  <c r="BC56" i="4"/>
  <c r="BD56" i="4"/>
  <c r="BE56" i="4"/>
  <c r="BG56" i="4"/>
  <c r="BH56" i="4"/>
  <c r="BI56" i="4"/>
  <c r="BJ56" i="4"/>
  <c r="BK56" i="4"/>
  <c r="BL56" i="4"/>
  <c r="BM56" i="4"/>
  <c r="BN56" i="4"/>
  <c r="BO56" i="4"/>
  <c r="BP56" i="4"/>
  <c r="BQ56" i="4"/>
  <c r="BR56" i="4"/>
  <c r="BS56" i="4"/>
  <c r="BT56" i="4"/>
  <c r="BU56" i="4"/>
  <c r="BV56" i="4"/>
  <c r="BW56" i="4"/>
  <c r="BX56" i="4"/>
  <c r="BZ56" i="4"/>
  <c r="CA56" i="4"/>
  <c r="CB56" i="4"/>
  <c r="CC56" i="4"/>
  <c r="CD56" i="4"/>
  <c r="CE56" i="4"/>
  <c r="CF56" i="4"/>
  <c r="CG56" i="4"/>
  <c r="CH56" i="4"/>
  <c r="CI56" i="4"/>
  <c r="CJ56" i="4"/>
  <c r="CK56" i="4"/>
  <c r="CL56" i="4"/>
  <c r="CM56" i="4"/>
  <c r="CN56" i="4"/>
  <c r="CO56" i="4"/>
  <c r="CP56" i="4"/>
  <c r="CQ56" i="4"/>
  <c r="CS56" i="4"/>
  <c r="CT56" i="4"/>
  <c r="CU56" i="4"/>
  <c r="CV56" i="4"/>
  <c r="CW56" i="4"/>
  <c r="CX56" i="4"/>
  <c r="CY56" i="4"/>
  <c r="CZ56" i="4"/>
  <c r="DA56" i="4"/>
  <c r="DB56" i="4"/>
  <c r="DC56" i="4"/>
  <c r="DD56" i="4"/>
  <c r="DE56" i="4"/>
  <c r="DF56" i="4"/>
  <c r="DG56" i="4"/>
  <c r="DH56" i="4"/>
  <c r="DI56" i="4"/>
  <c r="DJ56" i="4"/>
  <c r="DL56" i="4"/>
  <c r="DM56" i="4"/>
  <c r="DN56" i="4"/>
  <c r="DO56" i="4"/>
  <c r="DP56" i="4"/>
  <c r="DQ56" i="4"/>
  <c r="DR56" i="4"/>
  <c r="DS56" i="4"/>
  <c r="DT56" i="4"/>
  <c r="DU56" i="4"/>
  <c r="DV56" i="4"/>
  <c r="DW56" i="4"/>
  <c r="DX56" i="4"/>
  <c r="DY56" i="4"/>
  <c r="DZ56" i="4"/>
  <c r="EA56" i="4"/>
  <c r="EB56" i="4"/>
  <c r="EC56" i="4"/>
  <c r="EE56" i="4"/>
  <c r="EF56" i="4"/>
  <c r="EG56" i="4"/>
  <c r="EH56" i="4"/>
  <c r="EI56" i="4"/>
  <c r="EJ56" i="4"/>
  <c r="EK56" i="4"/>
  <c r="EL56" i="4"/>
  <c r="EM56" i="4"/>
  <c r="EN56" i="4"/>
  <c r="EO56" i="4"/>
  <c r="EP56" i="4"/>
  <c r="EQ56" i="4"/>
  <c r="ER56" i="4"/>
  <c r="ES56" i="4"/>
  <c r="ET56" i="4"/>
  <c r="EU56" i="4"/>
  <c r="EV56" i="4"/>
  <c r="EX56" i="4"/>
  <c r="EY56" i="4"/>
  <c r="EZ56" i="4"/>
  <c r="FA56" i="4"/>
  <c r="FB56" i="4"/>
  <c r="FC56" i="4"/>
  <c r="FD56" i="4"/>
  <c r="FE56" i="4"/>
  <c r="FF56" i="4"/>
  <c r="FG56" i="4"/>
  <c r="FH56" i="4"/>
  <c r="FI56" i="4"/>
  <c r="FJ56" i="4"/>
  <c r="FK56" i="4"/>
  <c r="FL56" i="4"/>
  <c r="FM56" i="4"/>
  <c r="FN56" i="4"/>
  <c r="FO56" i="4"/>
  <c r="FQ56" i="4"/>
  <c r="FR56" i="4"/>
  <c r="FS56" i="4"/>
  <c r="FT56" i="4"/>
  <c r="FU56" i="4"/>
  <c r="FV56" i="4"/>
  <c r="FW56" i="4"/>
  <c r="FX56" i="4"/>
  <c r="FY56" i="4"/>
  <c r="FZ56" i="4"/>
  <c r="GA56" i="4"/>
  <c r="GB56" i="4"/>
  <c r="GC56" i="4"/>
  <c r="GD56" i="4"/>
  <c r="GE56" i="4"/>
  <c r="GF56" i="4"/>
  <c r="GG56" i="4"/>
  <c r="GH56" i="4"/>
  <c r="GJ56" i="4"/>
  <c r="GK56" i="4"/>
  <c r="GL56" i="4"/>
  <c r="GM56" i="4"/>
  <c r="GN56" i="4"/>
  <c r="GO56" i="4"/>
  <c r="GP56" i="4"/>
  <c r="GQ56" i="4"/>
  <c r="GR56" i="4"/>
  <c r="GS56" i="4"/>
  <c r="GT56" i="4"/>
  <c r="GU56" i="4"/>
  <c r="GV56" i="4"/>
  <c r="GX56" i="4"/>
  <c r="GY56" i="4"/>
  <c r="GZ56" i="4"/>
  <c r="HA56" i="4"/>
  <c r="HC56" i="4"/>
  <c r="HD56" i="4"/>
  <c r="HE56" i="4"/>
  <c r="HF56" i="4"/>
  <c r="HG56" i="4"/>
  <c r="HH56" i="4"/>
  <c r="HI56" i="4"/>
  <c r="HJ56" i="4"/>
  <c r="HK56" i="4"/>
  <c r="HL56" i="4"/>
  <c r="HM56" i="4"/>
  <c r="HN56" i="4"/>
  <c r="HO56" i="4"/>
  <c r="HP56" i="4"/>
  <c r="HQ56" i="4"/>
  <c r="HR56" i="4"/>
  <c r="HS56" i="4"/>
  <c r="HT56" i="4"/>
  <c r="HV56" i="4"/>
  <c r="HW56" i="4"/>
  <c r="HX56" i="4"/>
  <c r="HY56" i="4"/>
  <c r="HZ56" i="4"/>
  <c r="IA56" i="4"/>
  <c r="IB56" i="4"/>
  <c r="IC56" i="4"/>
  <c r="ID56" i="4"/>
  <c r="IE56" i="4"/>
  <c r="IF56" i="4"/>
  <c r="IG56" i="4"/>
  <c r="IH56" i="4"/>
  <c r="II56" i="4"/>
  <c r="IJ56" i="4"/>
  <c r="IK56" i="4"/>
  <c r="IL56" i="4"/>
  <c r="IM56" i="4"/>
  <c r="IO56" i="4"/>
  <c r="IP56" i="4"/>
  <c r="IQ56" i="4"/>
  <c r="IR56" i="4"/>
  <c r="IS56" i="4"/>
  <c r="IT56" i="4"/>
  <c r="IU56" i="4"/>
  <c r="IV56" i="4"/>
  <c r="IW56" i="4"/>
  <c r="IX56" i="4"/>
  <c r="IY56" i="4"/>
  <c r="IZ56" i="4"/>
  <c r="JA56" i="4"/>
  <c r="JC56" i="4"/>
  <c r="JD56" i="4"/>
  <c r="JE56" i="4"/>
  <c r="JF56" i="4"/>
  <c r="JH56" i="4"/>
  <c r="JI56" i="4"/>
  <c r="JJ56" i="4"/>
  <c r="JK56" i="4"/>
  <c r="JL56" i="4"/>
  <c r="JM56" i="4"/>
  <c r="JN56" i="4"/>
  <c r="JO56" i="4"/>
  <c r="JP56" i="4"/>
  <c r="JQ56" i="4"/>
  <c r="JR56" i="4"/>
  <c r="JS56" i="4"/>
  <c r="JT56" i="4"/>
  <c r="JU56" i="4"/>
  <c r="JV56" i="4"/>
  <c r="JW56" i="4"/>
  <c r="JX56" i="4"/>
  <c r="JY56" i="4"/>
  <c r="U57" i="4"/>
  <c r="V57" i="4"/>
  <c r="W57" i="4"/>
  <c r="X57" i="4"/>
  <c r="Y57" i="4"/>
  <c r="Z57" i="4"/>
  <c r="AA57" i="4"/>
  <c r="AB57" i="4"/>
  <c r="AC57" i="4"/>
  <c r="AD57" i="4"/>
  <c r="AE57" i="4"/>
  <c r="AF57" i="4"/>
  <c r="AG57" i="4"/>
  <c r="AI57" i="4"/>
  <c r="AJ57" i="4"/>
  <c r="AK57" i="4"/>
  <c r="AL57" i="4"/>
  <c r="AN57" i="4"/>
  <c r="AO57" i="4"/>
  <c r="AP57" i="4"/>
  <c r="AQ57" i="4"/>
  <c r="AR57" i="4"/>
  <c r="AS57" i="4"/>
  <c r="AT57" i="4"/>
  <c r="AU57" i="4"/>
  <c r="AV57" i="4"/>
  <c r="AW57" i="4"/>
  <c r="AX57" i="4"/>
  <c r="AY57" i="4"/>
  <c r="AZ57" i="4"/>
  <c r="BA57" i="4"/>
  <c r="BB57" i="4"/>
  <c r="BC57" i="4"/>
  <c r="BD57" i="4"/>
  <c r="BE57" i="4"/>
  <c r="BG57" i="4"/>
  <c r="BH57" i="4"/>
  <c r="BI57" i="4"/>
  <c r="BJ57" i="4"/>
  <c r="BK57" i="4"/>
  <c r="BL57" i="4"/>
  <c r="BM57" i="4"/>
  <c r="BN57" i="4"/>
  <c r="BO57" i="4"/>
  <c r="BP57" i="4"/>
  <c r="BQ57" i="4"/>
  <c r="BR57" i="4"/>
  <c r="BS57" i="4"/>
  <c r="BU57" i="4"/>
  <c r="BV57" i="4"/>
  <c r="BW57" i="4"/>
  <c r="BX57" i="4"/>
  <c r="BZ57" i="4"/>
  <c r="CA57" i="4"/>
  <c r="CB57" i="4"/>
  <c r="CC57" i="4"/>
  <c r="CD57" i="4"/>
  <c r="CE57" i="4"/>
  <c r="CF57" i="4"/>
  <c r="CG57" i="4"/>
  <c r="CH57" i="4"/>
  <c r="CI57" i="4"/>
  <c r="CJ57" i="4"/>
  <c r="CK57" i="4"/>
  <c r="CL57" i="4"/>
  <c r="CM57" i="4"/>
  <c r="CN57" i="4"/>
  <c r="CO57" i="4"/>
  <c r="CP57" i="4"/>
  <c r="CQ57" i="4"/>
  <c r="CS57" i="4"/>
  <c r="CT57" i="4"/>
  <c r="CU57" i="4"/>
  <c r="CV57" i="4"/>
  <c r="CW57" i="4"/>
  <c r="CX57" i="4"/>
  <c r="CY57" i="4"/>
  <c r="CZ57" i="4"/>
  <c r="DA57" i="4"/>
  <c r="DB57" i="4"/>
  <c r="DC57" i="4"/>
  <c r="DD57" i="4"/>
  <c r="DE57" i="4"/>
  <c r="DG57" i="4"/>
  <c r="DH57" i="4"/>
  <c r="DI57" i="4"/>
  <c r="DJ57" i="4"/>
  <c r="DL57" i="4"/>
  <c r="DM57" i="4"/>
  <c r="DN57" i="4"/>
  <c r="DO57" i="4"/>
  <c r="DP57" i="4"/>
  <c r="DQ57" i="4"/>
  <c r="DR57" i="4"/>
  <c r="DS57" i="4"/>
  <c r="DT57" i="4"/>
  <c r="DU57" i="4"/>
  <c r="DV57" i="4"/>
  <c r="DW57" i="4"/>
  <c r="DX57" i="4"/>
  <c r="DY57" i="4"/>
  <c r="DZ57" i="4"/>
  <c r="EA57" i="4"/>
  <c r="EB57" i="4"/>
  <c r="EC57" i="4"/>
  <c r="EE57" i="4"/>
  <c r="EF57" i="4"/>
  <c r="EG57" i="4"/>
  <c r="EH57" i="4"/>
  <c r="EI57" i="4"/>
  <c r="EJ57" i="4"/>
  <c r="EK57" i="4"/>
  <c r="EL57" i="4"/>
  <c r="EM57" i="4"/>
  <c r="EN57" i="4"/>
  <c r="EO57" i="4"/>
  <c r="EP57" i="4"/>
  <c r="EQ57" i="4"/>
  <c r="ES57" i="4"/>
  <c r="ET57" i="4"/>
  <c r="EU57" i="4"/>
  <c r="EV57" i="4"/>
  <c r="EX57" i="4"/>
  <c r="EY57" i="4"/>
  <c r="EZ57" i="4"/>
  <c r="FA57" i="4"/>
  <c r="FB57" i="4"/>
  <c r="FC57" i="4"/>
  <c r="FD57" i="4"/>
  <c r="FE57" i="4"/>
  <c r="FF57" i="4"/>
  <c r="FG57" i="4"/>
  <c r="FH57" i="4"/>
  <c r="FI57" i="4"/>
  <c r="FJ57" i="4"/>
  <c r="FK57" i="4"/>
  <c r="FL57" i="4"/>
  <c r="FM57" i="4"/>
  <c r="FN57" i="4"/>
  <c r="FO57" i="4"/>
  <c r="FQ57" i="4"/>
  <c r="FR57" i="4"/>
  <c r="FS57" i="4"/>
  <c r="FT57" i="4"/>
  <c r="FU57" i="4"/>
  <c r="FV57" i="4"/>
  <c r="FW57" i="4"/>
  <c r="FX57" i="4"/>
  <c r="FY57" i="4"/>
  <c r="FZ57" i="4"/>
  <c r="GA57" i="4"/>
  <c r="GB57" i="4"/>
  <c r="GC57" i="4"/>
  <c r="GE57" i="4"/>
  <c r="GF57" i="4"/>
  <c r="GG57" i="4"/>
  <c r="GH57" i="4"/>
  <c r="GJ57" i="4"/>
  <c r="GK57" i="4"/>
  <c r="GL57" i="4"/>
  <c r="GM57" i="4"/>
  <c r="GN57" i="4"/>
  <c r="GO57" i="4"/>
  <c r="GP57" i="4"/>
  <c r="GQ57" i="4"/>
  <c r="GR57" i="4"/>
  <c r="GS57" i="4"/>
  <c r="GT57" i="4"/>
  <c r="GU57" i="4"/>
  <c r="GV57" i="4"/>
  <c r="GW57" i="4"/>
  <c r="GX57" i="4"/>
  <c r="GY57" i="4"/>
  <c r="GZ57" i="4"/>
  <c r="HA57" i="4"/>
  <c r="HC57" i="4"/>
  <c r="HD57" i="4"/>
  <c r="HE57" i="4"/>
  <c r="HF57" i="4"/>
  <c r="HG57" i="4"/>
  <c r="HH57" i="4"/>
  <c r="HI57" i="4"/>
  <c r="HJ57" i="4"/>
  <c r="HK57" i="4"/>
  <c r="HL57" i="4"/>
  <c r="HM57" i="4"/>
  <c r="HN57" i="4"/>
  <c r="HO57" i="4"/>
  <c r="HQ57" i="4"/>
  <c r="HR57" i="4"/>
  <c r="HS57" i="4"/>
  <c r="HT57" i="4"/>
  <c r="HV57" i="4"/>
  <c r="HW57" i="4"/>
  <c r="HX57" i="4"/>
  <c r="HY57" i="4"/>
  <c r="HZ57" i="4"/>
  <c r="IA57" i="4"/>
  <c r="IB57" i="4"/>
  <c r="IC57" i="4"/>
  <c r="ID57" i="4"/>
  <c r="IE57" i="4"/>
  <c r="IF57" i="4"/>
  <c r="IG57" i="4"/>
  <c r="IH57" i="4"/>
  <c r="IJ57" i="4"/>
  <c r="IK57" i="4"/>
  <c r="IL57" i="4"/>
  <c r="IM57" i="4"/>
  <c r="IO57" i="4"/>
  <c r="IP57" i="4"/>
  <c r="IQ57" i="4"/>
  <c r="IR57" i="4"/>
  <c r="IS57" i="4"/>
  <c r="IT57" i="4"/>
  <c r="IU57" i="4"/>
  <c r="IV57" i="4"/>
  <c r="IW57" i="4"/>
  <c r="IX57" i="4"/>
  <c r="IY57" i="4"/>
  <c r="IZ57" i="4"/>
  <c r="JA57" i="4"/>
  <c r="JC57" i="4"/>
  <c r="JD57" i="4"/>
  <c r="JE57" i="4"/>
  <c r="JF57" i="4"/>
  <c r="JH57" i="4"/>
  <c r="JI57" i="4"/>
  <c r="JJ57" i="4"/>
  <c r="JK57" i="4"/>
  <c r="JL57" i="4"/>
  <c r="JM57" i="4"/>
  <c r="JN57" i="4"/>
  <c r="JO57" i="4"/>
  <c r="JP57" i="4"/>
  <c r="JQ57" i="4"/>
  <c r="JR57" i="4"/>
  <c r="JS57" i="4"/>
  <c r="JT57" i="4"/>
  <c r="JU57" i="4"/>
  <c r="JV57" i="4"/>
  <c r="JW57" i="4"/>
  <c r="JX57" i="4"/>
  <c r="JY57" i="4"/>
  <c r="C44" i="4"/>
  <c r="D44" i="4"/>
  <c r="E44" i="4"/>
  <c r="F44" i="4"/>
  <c r="G44" i="4"/>
  <c r="H44" i="4"/>
  <c r="I44" i="4"/>
  <c r="J44" i="4"/>
  <c r="K44" i="4"/>
  <c r="L44" i="4"/>
  <c r="M44" i="4"/>
  <c r="N44" i="4"/>
  <c r="P44" i="4"/>
  <c r="Q44" i="4"/>
  <c r="R44" i="4"/>
  <c r="S44" i="4"/>
  <c r="C45" i="4"/>
  <c r="D45" i="4"/>
  <c r="E45" i="4"/>
  <c r="F45" i="4"/>
  <c r="G45" i="4"/>
  <c r="H45" i="4"/>
  <c r="I45" i="4"/>
  <c r="J45" i="4"/>
  <c r="K45" i="4"/>
  <c r="L45" i="4"/>
  <c r="M45" i="4"/>
  <c r="N45" i="4"/>
  <c r="P45" i="4"/>
  <c r="Q45" i="4"/>
  <c r="R45" i="4"/>
  <c r="S45" i="4"/>
  <c r="C46" i="4"/>
  <c r="D46" i="4"/>
  <c r="E46" i="4"/>
  <c r="F46" i="4"/>
  <c r="G46" i="4"/>
  <c r="H46" i="4"/>
  <c r="I46" i="4"/>
  <c r="J46" i="4"/>
  <c r="K46" i="4"/>
  <c r="L46" i="4"/>
  <c r="M46" i="4"/>
  <c r="N46" i="4"/>
  <c r="O46" i="4"/>
  <c r="P46" i="4"/>
  <c r="Q46" i="4"/>
  <c r="R46" i="4"/>
  <c r="S46" i="4"/>
  <c r="C47" i="4"/>
  <c r="D47" i="4"/>
  <c r="E47" i="4"/>
  <c r="F47" i="4"/>
  <c r="G47" i="4"/>
  <c r="H47" i="4"/>
  <c r="I47" i="4"/>
  <c r="J47" i="4"/>
  <c r="K47" i="4"/>
  <c r="L47" i="4"/>
  <c r="M47" i="4"/>
  <c r="N47" i="4"/>
  <c r="O47" i="4"/>
  <c r="P47" i="4"/>
  <c r="Q47" i="4"/>
  <c r="R47" i="4"/>
  <c r="S47" i="4"/>
  <c r="C48" i="4"/>
  <c r="D48" i="4"/>
  <c r="E48" i="4"/>
  <c r="F48" i="4"/>
  <c r="G48" i="4"/>
  <c r="H48" i="4"/>
  <c r="I48" i="4"/>
  <c r="J48" i="4"/>
  <c r="K48" i="4"/>
  <c r="L48" i="4"/>
  <c r="M48" i="4"/>
  <c r="N48" i="4"/>
  <c r="P48" i="4"/>
  <c r="Q48" i="4"/>
  <c r="R48" i="4"/>
  <c r="S48" i="4"/>
  <c r="C49" i="4"/>
  <c r="D49" i="4"/>
  <c r="E49" i="4"/>
  <c r="F49" i="4"/>
  <c r="G49" i="4"/>
  <c r="H49" i="4"/>
  <c r="I49" i="4"/>
  <c r="J49" i="4"/>
  <c r="K49" i="4"/>
  <c r="L49" i="4"/>
  <c r="M49" i="4"/>
  <c r="N49" i="4"/>
  <c r="P49" i="4"/>
  <c r="Q49" i="4"/>
  <c r="R49" i="4"/>
  <c r="S49" i="4"/>
  <c r="C50" i="4"/>
  <c r="D50" i="4"/>
  <c r="E50" i="4"/>
  <c r="F50" i="4"/>
  <c r="G50" i="4"/>
  <c r="H50" i="4"/>
  <c r="I50" i="4"/>
  <c r="J50" i="4"/>
  <c r="K50" i="4"/>
  <c r="L50" i="4"/>
  <c r="M50" i="4"/>
  <c r="N50" i="4"/>
  <c r="O50" i="4"/>
  <c r="P50" i="4"/>
  <c r="Q50" i="4"/>
  <c r="R50" i="4"/>
  <c r="S50" i="4"/>
  <c r="C51" i="4"/>
  <c r="D51" i="4"/>
  <c r="E51" i="4"/>
  <c r="F51" i="4"/>
  <c r="G51" i="4"/>
  <c r="H51" i="4"/>
  <c r="I51" i="4"/>
  <c r="J51" i="4"/>
  <c r="K51" i="4"/>
  <c r="L51" i="4"/>
  <c r="M51" i="4"/>
  <c r="N51" i="4"/>
  <c r="O51" i="4"/>
  <c r="P51" i="4"/>
  <c r="Q51" i="4"/>
  <c r="R51" i="4"/>
  <c r="S51" i="4"/>
  <c r="C52" i="4"/>
  <c r="D52" i="4"/>
  <c r="E52" i="4"/>
  <c r="F52" i="4"/>
  <c r="G52" i="4"/>
  <c r="H52" i="4"/>
  <c r="I52" i="4"/>
  <c r="J52" i="4"/>
  <c r="K52" i="4"/>
  <c r="L52" i="4"/>
  <c r="M52" i="4"/>
  <c r="N52" i="4"/>
  <c r="O52" i="4"/>
  <c r="P52" i="4"/>
  <c r="Q52" i="4"/>
  <c r="R52" i="4"/>
  <c r="S52" i="4"/>
  <c r="C53" i="4"/>
  <c r="D53" i="4"/>
  <c r="E53" i="4"/>
  <c r="F53" i="4"/>
  <c r="G53" i="4"/>
  <c r="H53" i="4"/>
  <c r="I53" i="4"/>
  <c r="J53" i="4"/>
  <c r="K53" i="4"/>
  <c r="L53" i="4"/>
  <c r="M53" i="4"/>
  <c r="N53" i="4"/>
  <c r="P53" i="4"/>
  <c r="Q53" i="4"/>
  <c r="R53" i="4"/>
  <c r="S53" i="4"/>
  <c r="C54" i="4"/>
  <c r="D54" i="4"/>
  <c r="E54" i="4"/>
  <c r="F54" i="4"/>
  <c r="G54" i="4"/>
  <c r="H54" i="4"/>
  <c r="I54" i="4"/>
  <c r="J54" i="4"/>
  <c r="K54" i="4"/>
  <c r="L54" i="4"/>
  <c r="M54" i="4"/>
  <c r="N54" i="4"/>
  <c r="O54" i="4"/>
  <c r="P54" i="4"/>
  <c r="Q54" i="4"/>
  <c r="R54" i="4"/>
  <c r="S54" i="4"/>
  <c r="C55" i="4"/>
  <c r="D55" i="4"/>
  <c r="E55" i="4"/>
  <c r="F55" i="4"/>
  <c r="G55" i="4"/>
  <c r="H55" i="4"/>
  <c r="I55" i="4"/>
  <c r="J55" i="4"/>
  <c r="K55" i="4"/>
  <c r="L55" i="4"/>
  <c r="M55" i="4"/>
  <c r="N55" i="4"/>
  <c r="O55" i="4"/>
  <c r="P55" i="4"/>
  <c r="Q55" i="4"/>
  <c r="R55" i="4"/>
  <c r="S55" i="4"/>
  <c r="C56" i="4"/>
  <c r="D56" i="4"/>
  <c r="E56" i="4"/>
  <c r="F56" i="4"/>
  <c r="G56" i="4"/>
  <c r="H56" i="4"/>
  <c r="I56" i="4"/>
  <c r="J56" i="4"/>
  <c r="K56" i="4"/>
  <c r="L56" i="4"/>
  <c r="M56" i="4"/>
  <c r="N56" i="4"/>
  <c r="P56" i="4"/>
  <c r="Q56" i="4"/>
  <c r="R56" i="4"/>
  <c r="S56" i="4"/>
  <c r="C57" i="4"/>
  <c r="D57" i="4"/>
  <c r="E57" i="4"/>
  <c r="F57" i="4"/>
  <c r="G57" i="4"/>
  <c r="H57" i="4"/>
  <c r="I57" i="4"/>
  <c r="J57" i="4"/>
  <c r="K57" i="4"/>
  <c r="L57" i="4"/>
  <c r="M57" i="4"/>
  <c r="N57" i="4"/>
  <c r="P57" i="4"/>
  <c r="Q57" i="4"/>
  <c r="R57" i="4"/>
  <c r="S57" i="4"/>
  <c r="B44" i="4"/>
  <c r="B45" i="4"/>
  <c r="B46" i="4"/>
  <c r="B47" i="4"/>
  <c r="B48" i="4"/>
  <c r="B49" i="4"/>
  <c r="B50" i="4"/>
  <c r="B51" i="4"/>
  <c r="B52" i="4"/>
  <c r="B53" i="4"/>
  <c r="B54" i="4"/>
  <c r="B55" i="4"/>
  <c r="B56" i="4"/>
  <c r="B57" i="4"/>
  <c r="AM45" i="1"/>
  <c r="AM46" i="1"/>
  <c r="AM47" i="1"/>
  <c r="AM48" i="1"/>
  <c r="AM49" i="1"/>
  <c r="AM50" i="1"/>
  <c r="AM51" i="1"/>
  <c r="AM52" i="1"/>
  <c r="AM53" i="1"/>
  <c r="AM54" i="1"/>
  <c r="AM55" i="1"/>
  <c r="AM56" i="1"/>
  <c r="AM57" i="1"/>
  <c r="AM58" i="1"/>
  <c r="JS3" i="4"/>
  <c r="JT3" i="4"/>
  <c r="JV3" i="4"/>
  <c r="JW3" i="4"/>
  <c r="JX3" i="4"/>
  <c r="JY3" i="4"/>
  <c r="JS4" i="4"/>
  <c r="JT4" i="4"/>
  <c r="JU4" i="4"/>
  <c r="JV4" i="4"/>
  <c r="JW4" i="4"/>
  <c r="JX4" i="4"/>
  <c r="JY4" i="4"/>
  <c r="JS5" i="4"/>
  <c r="JT5" i="4"/>
  <c r="JU5" i="4"/>
  <c r="JV5" i="4"/>
  <c r="JW5" i="4"/>
  <c r="JX5" i="4"/>
  <c r="JY5" i="4"/>
  <c r="JS6" i="4"/>
  <c r="JT6" i="4"/>
  <c r="JU6" i="4"/>
  <c r="JV6" i="4"/>
  <c r="JW6" i="4"/>
  <c r="JX6" i="4"/>
  <c r="JY6" i="4"/>
  <c r="JS7" i="4"/>
  <c r="JT7" i="4"/>
  <c r="JV7" i="4"/>
  <c r="JW7" i="4"/>
  <c r="JX7" i="4"/>
  <c r="JY7" i="4"/>
  <c r="JS8" i="4"/>
  <c r="JT8" i="4"/>
  <c r="JU8" i="4"/>
  <c r="JV8" i="4"/>
  <c r="JW8" i="4"/>
  <c r="JX8" i="4"/>
  <c r="JY8" i="4"/>
  <c r="JS9" i="4"/>
  <c r="JT9" i="4"/>
  <c r="JU9" i="4"/>
  <c r="JV9" i="4"/>
  <c r="JW9" i="4"/>
  <c r="JX9" i="4"/>
  <c r="JY9" i="4"/>
  <c r="JS10" i="4"/>
  <c r="JT10" i="4"/>
  <c r="JU10" i="4"/>
  <c r="JV10" i="4"/>
  <c r="JW10" i="4"/>
  <c r="JX10" i="4"/>
  <c r="JY10" i="4"/>
  <c r="JS11" i="4"/>
  <c r="JT11" i="4"/>
  <c r="JV11" i="4"/>
  <c r="JW11" i="4"/>
  <c r="JX11" i="4"/>
  <c r="JY11" i="4"/>
  <c r="JS12" i="4"/>
  <c r="JT12" i="4"/>
  <c r="JU12" i="4"/>
  <c r="JV12" i="4"/>
  <c r="JW12" i="4"/>
  <c r="JX12" i="4"/>
  <c r="JY12" i="4"/>
  <c r="JS13" i="4"/>
  <c r="JT13" i="4"/>
  <c r="JU13" i="4"/>
  <c r="JV13" i="4"/>
  <c r="JW13" i="4"/>
  <c r="JX13" i="4"/>
  <c r="JY13" i="4"/>
  <c r="JS14" i="4"/>
  <c r="JT14" i="4"/>
  <c r="JU14" i="4"/>
  <c r="JV14" i="4"/>
  <c r="JW14" i="4"/>
  <c r="JX14" i="4"/>
  <c r="JY14" i="4"/>
  <c r="JS15" i="4"/>
  <c r="JT15" i="4"/>
  <c r="JV15" i="4"/>
  <c r="JW15" i="4"/>
  <c r="JX15" i="4"/>
  <c r="JY15" i="4"/>
  <c r="JS16" i="4"/>
  <c r="JT16" i="4"/>
  <c r="JU16" i="4"/>
  <c r="JV16" i="4"/>
  <c r="JW16" i="4"/>
  <c r="JX16" i="4"/>
  <c r="JY16" i="4"/>
  <c r="JS17" i="4"/>
  <c r="JT17" i="4"/>
  <c r="JU17" i="4"/>
  <c r="JV17" i="4"/>
  <c r="JW17" i="4"/>
  <c r="JX17" i="4"/>
  <c r="JY17" i="4"/>
  <c r="JS18" i="4"/>
  <c r="JT18" i="4"/>
  <c r="JU18" i="4"/>
  <c r="JV18" i="4"/>
  <c r="JW18" i="4"/>
  <c r="JX18" i="4"/>
  <c r="JY18" i="4"/>
  <c r="JS19" i="4"/>
  <c r="JT19" i="4"/>
  <c r="JV19" i="4"/>
  <c r="JW19" i="4"/>
  <c r="JX19" i="4"/>
  <c r="JY19" i="4"/>
  <c r="JS20" i="4"/>
  <c r="JT20" i="4"/>
  <c r="JU20" i="4"/>
  <c r="JV20" i="4"/>
  <c r="JW20" i="4"/>
  <c r="JX20" i="4"/>
  <c r="JY20" i="4"/>
  <c r="JS21" i="4"/>
  <c r="JT21" i="4"/>
  <c r="JU21" i="4"/>
  <c r="JV21" i="4"/>
  <c r="JW21" i="4"/>
  <c r="JX21" i="4"/>
  <c r="JY21" i="4"/>
  <c r="JS22" i="4"/>
  <c r="JT22" i="4"/>
  <c r="JU22" i="4"/>
  <c r="JV22" i="4"/>
  <c r="JW22" i="4"/>
  <c r="JX22" i="4"/>
  <c r="JY22" i="4"/>
  <c r="JS23" i="4"/>
  <c r="JT23" i="4"/>
  <c r="JV23" i="4"/>
  <c r="JW23" i="4"/>
  <c r="JX23" i="4"/>
  <c r="JY23" i="4"/>
  <c r="JS24" i="4"/>
  <c r="JT24" i="4"/>
  <c r="JU24" i="4"/>
  <c r="JV24" i="4"/>
  <c r="JW24" i="4"/>
  <c r="JX24" i="4"/>
  <c r="JY24" i="4"/>
  <c r="JS25" i="4"/>
  <c r="JT25" i="4"/>
  <c r="JU25" i="4"/>
  <c r="JV25" i="4"/>
  <c r="JW25" i="4"/>
  <c r="JX25" i="4"/>
  <c r="JY25" i="4"/>
  <c r="JS26" i="4"/>
  <c r="JT26" i="4"/>
  <c r="JU26" i="4"/>
  <c r="JV26" i="4"/>
  <c r="JW26" i="4"/>
  <c r="JX26" i="4"/>
  <c r="JY26" i="4"/>
  <c r="JS27" i="4"/>
  <c r="JT27" i="4"/>
  <c r="JV27" i="4"/>
  <c r="JW27" i="4"/>
  <c r="JX27" i="4"/>
  <c r="JY27" i="4"/>
  <c r="JS28" i="4"/>
  <c r="JT28" i="4"/>
  <c r="JU28" i="4"/>
  <c r="JV28" i="4"/>
  <c r="JW28" i="4"/>
  <c r="JX28" i="4"/>
  <c r="JY28" i="4"/>
  <c r="JS29" i="4"/>
  <c r="JT29" i="4"/>
  <c r="JU29" i="4"/>
  <c r="JV29" i="4"/>
  <c r="JW29" i="4"/>
  <c r="JX29" i="4"/>
  <c r="JY29" i="4"/>
  <c r="JS30" i="4"/>
  <c r="JT30" i="4"/>
  <c r="JU30" i="4"/>
  <c r="JV30" i="4"/>
  <c r="JW30" i="4"/>
  <c r="JX30" i="4"/>
  <c r="JY30" i="4"/>
  <c r="JS31" i="4"/>
  <c r="JT31" i="4"/>
  <c r="JV31" i="4"/>
  <c r="JW31" i="4"/>
  <c r="JX31" i="4"/>
  <c r="JY31" i="4"/>
  <c r="JS32" i="4"/>
  <c r="JT32" i="4"/>
  <c r="JU32" i="4"/>
  <c r="JV32" i="4"/>
  <c r="JW32" i="4"/>
  <c r="JX32" i="4"/>
  <c r="JY32" i="4"/>
  <c r="JS33" i="4"/>
  <c r="JT33" i="4"/>
  <c r="JU33" i="4"/>
  <c r="JV33" i="4"/>
  <c r="JW33" i="4"/>
  <c r="JX33" i="4"/>
  <c r="JY33" i="4"/>
  <c r="JS34" i="4"/>
  <c r="JT34" i="4"/>
  <c r="JU34" i="4"/>
  <c r="JV34" i="4"/>
  <c r="JW34" i="4"/>
  <c r="JX34" i="4"/>
  <c r="JY34" i="4"/>
  <c r="JS35" i="4"/>
  <c r="JT35" i="4"/>
  <c r="JV35" i="4"/>
  <c r="JW35" i="4"/>
  <c r="JX35" i="4"/>
  <c r="JY35" i="4"/>
  <c r="JS36" i="4"/>
  <c r="JT36" i="4"/>
  <c r="JU36" i="4"/>
  <c r="JV36" i="4"/>
  <c r="JW36" i="4"/>
  <c r="JX36" i="4"/>
  <c r="JY36" i="4"/>
  <c r="JS37" i="4"/>
  <c r="JT37" i="4"/>
  <c r="JU37" i="4"/>
  <c r="JV37" i="4"/>
  <c r="JW37" i="4"/>
  <c r="JX37" i="4"/>
  <c r="JY37" i="4"/>
  <c r="JS38" i="4"/>
  <c r="JT38" i="4"/>
  <c r="JU38" i="4"/>
  <c r="JV38" i="4"/>
  <c r="JW38" i="4"/>
  <c r="JX38" i="4"/>
  <c r="JY38" i="4"/>
  <c r="JS39" i="4"/>
  <c r="JT39" i="4"/>
  <c r="JV39" i="4"/>
  <c r="JW39" i="4"/>
  <c r="JX39" i="4"/>
  <c r="JY39" i="4"/>
  <c r="JS40" i="4"/>
  <c r="JT40" i="4"/>
  <c r="JU40" i="4"/>
  <c r="JV40" i="4"/>
  <c r="JW40" i="4"/>
  <c r="JX40" i="4"/>
  <c r="JY40" i="4"/>
  <c r="JS41" i="4"/>
  <c r="JT41" i="4"/>
  <c r="JU41" i="4"/>
  <c r="JV41" i="4"/>
  <c r="JW41" i="4"/>
  <c r="JX41" i="4"/>
  <c r="JY41" i="4"/>
  <c r="JS42" i="4"/>
  <c r="JT42" i="4"/>
  <c r="JU42" i="4"/>
  <c r="JV42" i="4"/>
  <c r="JW42" i="4"/>
  <c r="JX42" i="4"/>
  <c r="JY42" i="4"/>
  <c r="JS43" i="4"/>
  <c r="JT43" i="4"/>
  <c r="JV43" i="4"/>
  <c r="JW43" i="4"/>
  <c r="JX43" i="4"/>
  <c r="JY43" i="4"/>
  <c r="JR4" i="4"/>
  <c r="JR5" i="4"/>
  <c r="JR6" i="4"/>
  <c r="JR7" i="4"/>
  <c r="JR8" i="4"/>
  <c r="JR9" i="4"/>
  <c r="JR10" i="4"/>
  <c r="JR11" i="4"/>
  <c r="JR12" i="4"/>
  <c r="JR13" i="4"/>
  <c r="JR14" i="4"/>
  <c r="JR15" i="4"/>
  <c r="JR16" i="4"/>
  <c r="JR17" i="4"/>
  <c r="JR18" i="4"/>
  <c r="JR19" i="4"/>
  <c r="JR20" i="4"/>
  <c r="JR21" i="4"/>
  <c r="JR22" i="4"/>
  <c r="JR23" i="4"/>
  <c r="JR24" i="4"/>
  <c r="JR25" i="4"/>
  <c r="JR26" i="4"/>
  <c r="JR27" i="4"/>
  <c r="JR28" i="4"/>
  <c r="JR29" i="4"/>
  <c r="JR30" i="4"/>
  <c r="JR31" i="4"/>
  <c r="JR32" i="4"/>
  <c r="JR33" i="4"/>
  <c r="JR34" i="4"/>
  <c r="JR35" i="4"/>
  <c r="JR36" i="4"/>
  <c r="JR37" i="4"/>
  <c r="JR38" i="4"/>
  <c r="JR39" i="4"/>
  <c r="JR40" i="4"/>
  <c r="JR41" i="4"/>
  <c r="JR42" i="4"/>
  <c r="JR43" i="4"/>
  <c r="JR3" i="4"/>
  <c r="JQ3" i="4"/>
  <c r="JQ4" i="4"/>
  <c r="JQ5" i="4"/>
  <c r="JQ6" i="4"/>
  <c r="JQ7" i="4"/>
  <c r="JQ8" i="4"/>
  <c r="JQ9" i="4"/>
  <c r="JQ10" i="4"/>
  <c r="JQ11" i="4"/>
  <c r="JQ12" i="4"/>
  <c r="JQ13" i="4"/>
  <c r="JQ14" i="4"/>
  <c r="JQ15" i="4"/>
  <c r="JQ16" i="4"/>
  <c r="JQ17" i="4"/>
  <c r="JQ18" i="4"/>
  <c r="JQ19" i="4"/>
  <c r="JQ20" i="4"/>
  <c r="JQ21" i="4"/>
  <c r="JQ22" i="4"/>
  <c r="JQ23" i="4"/>
  <c r="JQ24" i="4"/>
  <c r="JQ25" i="4"/>
  <c r="JQ26" i="4"/>
  <c r="JQ27" i="4"/>
  <c r="JQ28" i="4"/>
  <c r="JQ29" i="4"/>
  <c r="JQ30" i="4"/>
  <c r="JQ31" i="4"/>
  <c r="JQ32" i="4"/>
  <c r="JQ33" i="4"/>
  <c r="JQ34" i="4"/>
  <c r="JQ35" i="4"/>
  <c r="JQ36" i="4"/>
  <c r="JQ37" i="4"/>
  <c r="JQ38" i="4"/>
  <c r="JQ39" i="4"/>
  <c r="JQ40" i="4"/>
  <c r="JQ41" i="4"/>
  <c r="JQ42" i="4"/>
  <c r="JQ43" i="4"/>
  <c r="JP4" i="4"/>
  <c r="JP5" i="4"/>
  <c r="JP6" i="4"/>
  <c r="JP7" i="4"/>
  <c r="JP8" i="4"/>
  <c r="JP9" i="4"/>
  <c r="JP10" i="4"/>
  <c r="JP11" i="4"/>
  <c r="JP12" i="4"/>
  <c r="JP13" i="4"/>
  <c r="JP14" i="4"/>
  <c r="JP15" i="4"/>
  <c r="JP16" i="4"/>
  <c r="JP17" i="4"/>
  <c r="JP18" i="4"/>
  <c r="JP19" i="4"/>
  <c r="JP20" i="4"/>
  <c r="JP21" i="4"/>
  <c r="JP22" i="4"/>
  <c r="JP23" i="4"/>
  <c r="JP24" i="4"/>
  <c r="JP25" i="4"/>
  <c r="JP26" i="4"/>
  <c r="JP27" i="4"/>
  <c r="JP28" i="4"/>
  <c r="JP29" i="4"/>
  <c r="JP30" i="4"/>
  <c r="JP31" i="4"/>
  <c r="JP32" i="4"/>
  <c r="JP33" i="4"/>
  <c r="JP34" i="4"/>
  <c r="JP35" i="4"/>
  <c r="JP36" i="4"/>
  <c r="JP37" i="4"/>
  <c r="JP38" i="4"/>
  <c r="JP39" i="4"/>
  <c r="JP40" i="4"/>
  <c r="JP41" i="4"/>
  <c r="JP42" i="4"/>
  <c r="JP43" i="4"/>
  <c r="JP3" i="4"/>
  <c r="JI3" i="4"/>
  <c r="JJ3" i="4"/>
  <c r="JK3" i="4"/>
  <c r="JL3" i="4"/>
  <c r="JM3" i="4"/>
  <c r="JN3" i="4"/>
  <c r="JO3" i="4"/>
  <c r="JI4" i="4"/>
  <c r="JJ4" i="4"/>
  <c r="JK4" i="4"/>
  <c r="JL4" i="4"/>
  <c r="JM4" i="4"/>
  <c r="JN4" i="4"/>
  <c r="JO4" i="4"/>
  <c r="JI5" i="4"/>
  <c r="JJ5" i="4"/>
  <c r="JK5" i="4"/>
  <c r="JL5" i="4"/>
  <c r="JM5" i="4"/>
  <c r="JN5" i="4"/>
  <c r="JO5" i="4"/>
  <c r="JI6" i="4"/>
  <c r="JJ6" i="4"/>
  <c r="JK6" i="4"/>
  <c r="JL6" i="4"/>
  <c r="JM6" i="4"/>
  <c r="JN6" i="4"/>
  <c r="JO6" i="4"/>
  <c r="JI7" i="4"/>
  <c r="JJ7" i="4"/>
  <c r="JK7" i="4"/>
  <c r="JL7" i="4"/>
  <c r="JM7" i="4"/>
  <c r="JN7" i="4"/>
  <c r="JO7" i="4"/>
  <c r="JI8" i="4"/>
  <c r="JJ8" i="4"/>
  <c r="JK8" i="4"/>
  <c r="JL8" i="4"/>
  <c r="JM8" i="4"/>
  <c r="JN8" i="4"/>
  <c r="JO8" i="4"/>
  <c r="JI9" i="4"/>
  <c r="JJ9" i="4"/>
  <c r="JK9" i="4"/>
  <c r="JL9" i="4"/>
  <c r="JM9" i="4"/>
  <c r="JN9" i="4"/>
  <c r="JO9" i="4"/>
  <c r="JI10" i="4"/>
  <c r="JJ10" i="4"/>
  <c r="JK10" i="4"/>
  <c r="JL10" i="4"/>
  <c r="JM10" i="4"/>
  <c r="JN10" i="4"/>
  <c r="JO10" i="4"/>
  <c r="JI11" i="4"/>
  <c r="JJ11" i="4"/>
  <c r="JK11" i="4"/>
  <c r="JL11" i="4"/>
  <c r="JM11" i="4"/>
  <c r="JN11" i="4"/>
  <c r="JO11" i="4"/>
  <c r="JI12" i="4"/>
  <c r="JJ12" i="4"/>
  <c r="JK12" i="4"/>
  <c r="JL12" i="4"/>
  <c r="JM12" i="4"/>
  <c r="JN12" i="4"/>
  <c r="JO12" i="4"/>
  <c r="JI13" i="4"/>
  <c r="JJ13" i="4"/>
  <c r="JK13" i="4"/>
  <c r="JL13" i="4"/>
  <c r="JM13" i="4"/>
  <c r="JN13" i="4"/>
  <c r="JO13" i="4"/>
  <c r="JI14" i="4"/>
  <c r="JJ14" i="4"/>
  <c r="JK14" i="4"/>
  <c r="JL14" i="4"/>
  <c r="JM14" i="4"/>
  <c r="JN14" i="4"/>
  <c r="JO14" i="4"/>
  <c r="JI15" i="4"/>
  <c r="JJ15" i="4"/>
  <c r="JK15" i="4"/>
  <c r="JL15" i="4"/>
  <c r="JM15" i="4"/>
  <c r="JN15" i="4"/>
  <c r="JO15" i="4"/>
  <c r="JI16" i="4"/>
  <c r="JJ16" i="4"/>
  <c r="JK16" i="4"/>
  <c r="JL16" i="4"/>
  <c r="JM16" i="4"/>
  <c r="JN16" i="4"/>
  <c r="JO16" i="4"/>
  <c r="JI17" i="4"/>
  <c r="JJ17" i="4"/>
  <c r="JK17" i="4"/>
  <c r="JL17" i="4"/>
  <c r="JM17" i="4"/>
  <c r="JN17" i="4"/>
  <c r="JO17" i="4"/>
  <c r="JI18" i="4"/>
  <c r="JJ18" i="4"/>
  <c r="JK18" i="4"/>
  <c r="JL18" i="4"/>
  <c r="JM18" i="4"/>
  <c r="JN18" i="4"/>
  <c r="JO18" i="4"/>
  <c r="JI19" i="4"/>
  <c r="JJ19" i="4"/>
  <c r="JK19" i="4"/>
  <c r="JL19" i="4"/>
  <c r="JM19" i="4"/>
  <c r="JN19" i="4"/>
  <c r="JO19" i="4"/>
  <c r="JI20" i="4"/>
  <c r="JJ20" i="4"/>
  <c r="JK20" i="4"/>
  <c r="JL20" i="4"/>
  <c r="JM20" i="4"/>
  <c r="JN20" i="4"/>
  <c r="JO20" i="4"/>
  <c r="JI21" i="4"/>
  <c r="JJ21" i="4"/>
  <c r="JK21" i="4"/>
  <c r="JL21" i="4"/>
  <c r="JM21" i="4"/>
  <c r="JN21" i="4"/>
  <c r="JO21" i="4"/>
  <c r="JI22" i="4"/>
  <c r="JJ22" i="4"/>
  <c r="JK22" i="4"/>
  <c r="JL22" i="4"/>
  <c r="JM22" i="4"/>
  <c r="JN22" i="4"/>
  <c r="JO22" i="4"/>
  <c r="JI23" i="4"/>
  <c r="JJ23" i="4"/>
  <c r="JK23" i="4"/>
  <c r="JL23" i="4"/>
  <c r="JM23" i="4"/>
  <c r="JN23" i="4"/>
  <c r="JO23" i="4"/>
  <c r="JI24" i="4"/>
  <c r="JJ24" i="4"/>
  <c r="JK24" i="4"/>
  <c r="JL24" i="4"/>
  <c r="JM24" i="4"/>
  <c r="JN24" i="4"/>
  <c r="JO24" i="4"/>
  <c r="JI25" i="4"/>
  <c r="JJ25" i="4"/>
  <c r="JK25" i="4"/>
  <c r="JL25" i="4"/>
  <c r="JM25" i="4"/>
  <c r="JN25" i="4"/>
  <c r="JO25" i="4"/>
  <c r="JI26" i="4"/>
  <c r="JJ26" i="4"/>
  <c r="JK26" i="4"/>
  <c r="JL26" i="4"/>
  <c r="JM26" i="4"/>
  <c r="JN26" i="4"/>
  <c r="JO26" i="4"/>
  <c r="JI27" i="4"/>
  <c r="JJ27" i="4"/>
  <c r="JK27" i="4"/>
  <c r="JL27" i="4"/>
  <c r="JM27" i="4"/>
  <c r="JN27" i="4"/>
  <c r="JO27" i="4"/>
  <c r="JI28" i="4"/>
  <c r="JJ28" i="4"/>
  <c r="JK28" i="4"/>
  <c r="JL28" i="4"/>
  <c r="JM28" i="4"/>
  <c r="JN28" i="4"/>
  <c r="JO28" i="4"/>
  <c r="JI29" i="4"/>
  <c r="JJ29" i="4"/>
  <c r="JK29" i="4"/>
  <c r="JL29" i="4"/>
  <c r="JM29" i="4"/>
  <c r="JN29" i="4"/>
  <c r="JO29" i="4"/>
  <c r="JI30" i="4"/>
  <c r="JJ30" i="4"/>
  <c r="JK30" i="4"/>
  <c r="JL30" i="4"/>
  <c r="JM30" i="4"/>
  <c r="JN30" i="4"/>
  <c r="JO30" i="4"/>
  <c r="JI31" i="4"/>
  <c r="JJ31" i="4"/>
  <c r="JK31" i="4"/>
  <c r="JL31" i="4"/>
  <c r="JM31" i="4"/>
  <c r="JN31" i="4"/>
  <c r="JO31" i="4"/>
  <c r="JI32" i="4"/>
  <c r="JJ32" i="4"/>
  <c r="JK32" i="4"/>
  <c r="JL32" i="4"/>
  <c r="JM32" i="4"/>
  <c r="JN32" i="4"/>
  <c r="JO32" i="4"/>
  <c r="JI33" i="4"/>
  <c r="JJ33" i="4"/>
  <c r="JK33" i="4"/>
  <c r="JL33" i="4"/>
  <c r="JM33" i="4"/>
  <c r="JN33" i="4"/>
  <c r="JO33" i="4"/>
  <c r="JI34" i="4"/>
  <c r="JJ34" i="4"/>
  <c r="JK34" i="4"/>
  <c r="JL34" i="4"/>
  <c r="JM34" i="4"/>
  <c r="JN34" i="4"/>
  <c r="JO34" i="4"/>
  <c r="JI35" i="4"/>
  <c r="JJ35" i="4"/>
  <c r="JK35" i="4"/>
  <c r="JL35" i="4"/>
  <c r="JM35" i="4"/>
  <c r="JN35" i="4"/>
  <c r="JO35" i="4"/>
  <c r="JI36" i="4"/>
  <c r="JJ36" i="4"/>
  <c r="JK36" i="4"/>
  <c r="JL36" i="4"/>
  <c r="JM36" i="4"/>
  <c r="JN36" i="4"/>
  <c r="JO36" i="4"/>
  <c r="JI37" i="4"/>
  <c r="JJ37" i="4"/>
  <c r="JK37" i="4"/>
  <c r="JL37" i="4"/>
  <c r="JM37" i="4"/>
  <c r="JN37" i="4"/>
  <c r="JO37" i="4"/>
  <c r="JI38" i="4"/>
  <c r="JJ38" i="4"/>
  <c r="JK38" i="4"/>
  <c r="JL38" i="4"/>
  <c r="JM38" i="4"/>
  <c r="JN38" i="4"/>
  <c r="JO38" i="4"/>
  <c r="JI39" i="4"/>
  <c r="JJ39" i="4"/>
  <c r="JK39" i="4"/>
  <c r="JL39" i="4"/>
  <c r="JM39" i="4"/>
  <c r="JN39" i="4"/>
  <c r="JO39" i="4"/>
  <c r="JI40" i="4"/>
  <c r="JJ40" i="4"/>
  <c r="JK40" i="4"/>
  <c r="JL40" i="4"/>
  <c r="JM40" i="4"/>
  <c r="JN40" i="4"/>
  <c r="JO40" i="4"/>
  <c r="JI41" i="4"/>
  <c r="JJ41" i="4"/>
  <c r="JK41" i="4"/>
  <c r="JL41" i="4"/>
  <c r="JM41" i="4"/>
  <c r="JN41" i="4"/>
  <c r="JO41" i="4"/>
  <c r="JI42" i="4"/>
  <c r="JJ42" i="4"/>
  <c r="JK42" i="4"/>
  <c r="JL42" i="4"/>
  <c r="JM42" i="4"/>
  <c r="JN42" i="4"/>
  <c r="JO42" i="4"/>
  <c r="JI43" i="4"/>
  <c r="JJ43" i="4"/>
  <c r="JK43" i="4"/>
  <c r="JL43" i="4"/>
  <c r="JM43" i="4"/>
  <c r="JN43" i="4"/>
  <c r="JO43" i="4"/>
  <c r="JH4" i="4"/>
  <c r="JH5" i="4"/>
  <c r="JH6" i="4"/>
  <c r="JH7" i="4"/>
  <c r="JH8" i="4"/>
  <c r="JH9" i="4"/>
  <c r="JH10" i="4"/>
  <c r="JH11" i="4"/>
  <c r="JH12" i="4"/>
  <c r="JH13" i="4"/>
  <c r="JH14" i="4"/>
  <c r="JH15" i="4"/>
  <c r="JH16" i="4"/>
  <c r="JH17" i="4"/>
  <c r="JH18" i="4"/>
  <c r="JH19" i="4"/>
  <c r="JH20" i="4"/>
  <c r="JH21" i="4"/>
  <c r="JH22" i="4"/>
  <c r="JH23" i="4"/>
  <c r="JH24" i="4"/>
  <c r="JH25" i="4"/>
  <c r="JH26" i="4"/>
  <c r="JH27" i="4"/>
  <c r="JH28" i="4"/>
  <c r="JH29" i="4"/>
  <c r="JH30" i="4"/>
  <c r="JH31" i="4"/>
  <c r="JH32" i="4"/>
  <c r="JH33" i="4"/>
  <c r="JH34" i="4"/>
  <c r="JH35" i="4"/>
  <c r="JH36" i="4"/>
  <c r="JH37" i="4"/>
  <c r="JH38" i="4"/>
  <c r="JH39" i="4"/>
  <c r="JH40" i="4"/>
  <c r="JH41" i="4"/>
  <c r="JH42" i="4"/>
  <c r="JH43" i="4"/>
  <c r="JH3" i="4"/>
  <c r="IZ3" i="4"/>
  <c r="JA3" i="4"/>
  <c r="JB3" i="4"/>
  <c r="JC3" i="4"/>
  <c r="JD3" i="4"/>
  <c r="JE3" i="4"/>
  <c r="JF3" i="4"/>
  <c r="IZ4" i="4"/>
  <c r="JA4" i="4"/>
  <c r="JC4" i="4"/>
  <c r="JD4" i="4"/>
  <c r="JE4" i="4"/>
  <c r="JF4" i="4"/>
  <c r="IZ5" i="4"/>
  <c r="JA5" i="4"/>
  <c r="JC5" i="4"/>
  <c r="JD5" i="4"/>
  <c r="JE5" i="4"/>
  <c r="JF5" i="4"/>
  <c r="IZ6" i="4"/>
  <c r="JA6" i="4"/>
  <c r="JB6" i="4"/>
  <c r="JC6" i="4"/>
  <c r="JD6" i="4"/>
  <c r="JE6" i="4"/>
  <c r="JF6" i="4"/>
  <c r="IZ7" i="4"/>
  <c r="JA7" i="4"/>
  <c r="JB7" i="4"/>
  <c r="JC7" i="4"/>
  <c r="JD7" i="4"/>
  <c r="JE7" i="4"/>
  <c r="JF7" i="4"/>
  <c r="IZ8" i="4"/>
  <c r="JA8" i="4"/>
  <c r="JB8" i="4"/>
  <c r="JC8" i="4"/>
  <c r="JD8" i="4"/>
  <c r="JE8" i="4"/>
  <c r="JF8" i="4"/>
  <c r="IZ9" i="4"/>
  <c r="JA9" i="4"/>
  <c r="JC9" i="4"/>
  <c r="JD9" i="4"/>
  <c r="JE9" i="4"/>
  <c r="JF9" i="4"/>
  <c r="IZ10" i="4"/>
  <c r="JA10" i="4"/>
  <c r="JB10" i="4"/>
  <c r="JC10" i="4"/>
  <c r="JD10" i="4"/>
  <c r="JE10" i="4"/>
  <c r="JF10" i="4"/>
  <c r="IZ11" i="4"/>
  <c r="JA11" i="4"/>
  <c r="JB11" i="4"/>
  <c r="JC11" i="4"/>
  <c r="JD11" i="4"/>
  <c r="JE11" i="4"/>
  <c r="JF11" i="4"/>
  <c r="IZ12" i="4"/>
  <c r="JA12" i="4"/>
  <c r="JC12" i="4"/>
  <c r="JD12" i="4"/>
  <c r="JE12" i="4"/>
  <c r="JF12" i="4"/>
  <c r="IZ13" i="4"/>
  <c r="JA13" i="4"/>
  <c r="JC13" i="4"/>
  <c r="JD13" i="4"/>
  <c r="JE13" i="4"/>
  <c r="JF13" i="4"/>
  <c r="IZ14" i="4"/>
  <c r="JA14" i="4"/>
  <c r="JB14" i="4"/>
  <c r="JC14" i="4"/>
  <c r="JD14" i="4"/>
  <c r="JE14" i="4"/>
  <c r="JF14" i="4"/>
  <c r="IZ15" i="4"/>
  <c r="JA15" i="4"/>
  <c r="JB15" i="4"/>
  <c r="JC15" i="4"/>
  <c r="JD15" i="4"/>
  <c r="JE15" i="4"/>
  <c r="JF15" i="4"/>
  <c r="IZ16" i="4"/>
  <c r="JA16" i="4"/>
  <c r="JC16" i="4"/>
  <c r="JD16" i="4"/>
  <c r="JE16" i="4"/>
  <c r="JF16" i="4"/>
  <c r="IZ17" i="4"/>
  <c r="JA17" i="4"/>
  <c r="JC17" i="4"/>
  <c r="JD17" i="4"/>
  <c r="JE17" i="4"/>
  <c r="JF17" i="4"/>
  <c r="IZ18" i="4"/>
  <c r="JA18" i="4"/>
  <c r="JB18" i="4"/>
  <c r="JC18" i="4"/>
  <c r="JD18" i="4"/>
  <c r="JE18" i="4"/>
  <c r="JF18" i="4"/>
  <c r="IZ19" i="4"/>
  <c r="JA19" i="4"/>
  <c r="JB19" i="4"/>
  <c r="JC19" i="4"/>
  <c r="JD19" i="4"/>
  <c r="JE19" i="4"/>
  <c r="JF19" i="4"/>
  <c r="IZ20" i="4"/>
  <c r="JA20" i="4"/>
  <c r="JC20" i="4"/>
  <c r="JD20" i="4"/>
  <c r="JE20" i="4"/>
  <c r="JF20" i="4"/>
  <c r="IZ21" i="4"/>
  <c r="JA21" i="4"/>
  <c r="JC21" i="4"/>
  <c r="JD21" i="4"/>
  <c r="JE21" i="4"/>
  <c r="JF21" i="4"/>
  <c r="IZ22" i="4"/>
  <c r="JA22" i="4"/>
  <c r="JB22" i="4"/>
  <c r="JC22" i="4"/>
  <c r="JD22" i="4"/>
  <c r="JE22" i="4"/>
  <c r="JF22" i="4"/>
  <c r="IZ23" i="4"/>
  <c r="JA23" i="4"/>
  <c r="JB23" i="4"/>
  <c r="JC23" i="4"/>
  <c r="JD23" i="4"/>
  <c r="JE23" i="4"/>
  <c r="JF23" i="4"/>
  <c r="IZ24" i="4"/>
  <c r="JA24" i="4"/>
  <c r="JB24" i="4"/>
  <c r="JC24" i="4"/>
  <c r="JD24" i="4"/>
  <c r="JE24" i="4"/>
  <c r="JF24" i="4"/>
  <c r="IZ25" i="4"/>
  <c r="JA25" i="4"/>
  <c r="JC25" i="4"/>
  <c r="JD25" i="4"/>
  <c r="JE25" i="4"/>
  <c r="JF25" i="4"/>
  <c r="IZ26" i="4"/>
  <c r="JA26" i="4"/>
  <c r="JB26" i="4"/>
  <c r="JC26" i="4"/>
  <c r="JD26" i="4"/>
  <c r="JE26" i="4"/>
  <c r="JF26" i="4"/>
  <c r="IZ27" i="4"/>
  <c r="JA27" i="4"/>
  <c r="JB27" i="4"/>
  <c r="JC27" i="4"/>
  <c r="JD27" i="4"/>
  <c r="JE27" i="4"/>
  <c r="JF27" i="4"/>
  <c r="IZ28" i="4"/>
  <c r="JA28" i="4"/>
  <c r="JC28" i="4"/>
  <c r="JD28" i="4"/>
  <c r="JE28" i="4"/>
  <c r="JF28" i="4"/>
  <c r="IZ29" i="4"/>
  <c r="JA29" i="4"/>
  <c r="JC29" i="4"/>
  <c r="JD29" i="4"/>
  <c r="JE29" i="4"/>
  <c r="JF29" i="4"/>
  <c r="IZ30" i="4"/>
  <c r="JA30" i="4"/>
  <c r="JB30" i="4"/>
  <c r="JC30" i="4"/>
  <c r="JD30" i="4"/>
  <c r="JE30" i="4"/>
  <c r="JF30" i="4"/>
  <c r="IZ31" i="4"/>
  <c r="JA31" i="4"/>
  <c r="JB31" i="4"/>
  <c r="JC31" i="4"/>
  <c r="JD31" i="4"/>
  <c r="JE31" i="4"/>
  <c r="JF31" i="4"/>
  <c r="IZ32" i="4"/>
  <c r="JA32" i="4"/>
  <c r="JC32" i="4"/>
  <c r="JD32" i="4"/>
  <c r="JE32" i="4"/>
  <c r="JF32" i="4"/>
  <c r="IZ33" i="4"/>
  <c r="JA33" i="4"/>
  <c r="JC33" i="4"/>
  <c r="JD33" i="4"/>
  <c r="JE33" i="4"/>
  <c r="JF33" i="4"/>
  <c r="IZ34" i="4"/>
  <c r="JA34" i="4"/>
  <c r="JB34" i="4"/>
  <c r="JC34" i="4"/>
  <c r="JD34" i="4"/>
  <c r="JE34" i="4"/>
  <c r="JF34" i="4"/>
  <c r="IZ35" i="4"/>
  <c r="JA35" i="4"/>
  <c r="JB35" i="4"/>
  <c r="JC35" i="4"/>
  <c r="JD35" i="4"/>
  <c r="JE35" i="4"/>
  <c r="JF35" i="4"/>
  <c r="IZ36" i="4"/>
  <c r="JA36" i="4"/>
  <c r="JC36" i="4"/>
  <c r="JD36" i="4"/>
  <c r="JE36" i="4"/>
  <c r="JF36" i="4"/>
  <c r="IZ37" i="4"/>
  <c r="JA37" i="4"/>
  <c r="JC37" i="4"/>
  <c r="JD37" i="4"/>
  <c r="JE37" i="4"/>
  <c r="JF37" i="4"/>
  <c r="IZ38" i="4"/>
  <c r="JA38" i="4"/>
  <c r="JB38" i="4"/>
  <c r="JC38" i="4"/>
  <c r="JD38" i="4"/>
  <c r="JE38" i="4"/>
  <c r="JF38" i="4"/>
  <c r="IZ39" i="4"/>
  <c r="JA39" i="4"/>
  <c r="JB39" i="4"/>
  <c r="JC39" i="4"/>
  <c r="JD39" i="4"/>
  <c r="JE39" i="4"/>
  <c r="JF39" i="4"/>
  <c r="IZ40" i="4"/>
  <c r="JA40" i="4"/>
  <c r="JB40" i="4"/>
  <c r="JC40" i="4"/>
  <c r="JD40" i="4"/>
  <c r="JE40" i="4"/>
  <c r="JF40" i="4"/>
  <c r="IZ41" i="4"/>
  <c r="JA41" i="4"/>
  <c r="JC41" i="4"/>
  <c r="JD41" i="4"/>
  <c r="JE41" i="4"/>
  <c r="JF41" i="4"/>
  <c r="IZ42" i="4"/>
  <c r="JA42" i="4"/>
  <c r="JB42" i="4"/>
  <c r="JC42" i="4"/>
  <c r="JD42" i="4"/>
  <c r="JE42" i="4"/>
  <c r="JF42" i="4"/>
  <c r="IZ43" i="4"/>
  <c r="JA43" i="4"/>
  <c r="JB43" i="4"/>
  <c r="JC43" i="4"/>
  <c r="JD43" i="4"/>
  <c r="JE43" i="4"/>
  <c r="JF43" i="4"/>
  <c r="IY4" i="4"/>
  <c r="IY5" i="4"/>
  <c r="IY6" i="4"/>
  <c r="IY7" i="4"/>
  <c r="IY8" i="4"/>
  <c r="IY9" i="4"/>
  <c r="IY10" i="4"/>
  <c r="IY11" i="4"/>
  <c r="IY12" i="4"/>
  <c r="IY13" i="4"/>
  <c r="IY14" i="4"/>
  <c r="IY15" i="4"/>
  <c r="IY16" i="4"/>
  <c r="IY17" i="4"/>
  <c r="IY18" i="4"/>
  <c r="IY19" i="4"/>
  <c r="IY20" i="4"/>
  <c r="IY21" i="4"/>
  <c r="IY22" i="4"/>
  <c r="IY23" i="4"/>
  <c r="IY24" i="4"/>
  <c r="IY25" i="4"/>
  <c r="IY26" i="4"/>
  <c r="IY27" i="4"/>
  <c r="IY28" i="4"/>
  <c r="IY29" i="4"/>
  <c r="IY30" i="4"/>
  <c r="IY31" i="4"/>
  <c r="IY32" i="4"/>
  <c r="IY33" i="4"/>
  <c r="IY34" i="4"/>
  <c r="IY35" i="4"/>
  <c r="IY36" i="4"/>
  <c r="IY37" i="4"/>
  <c r="IY38" i="4"/>
  <c r="IY39" i="4"/>
  <c r="IY40" i="4"/>
  <c r="IY41" i="4"/>
  <c r="IY42" i="4"/>
  <c r="IY43" i="4"/>
  <c r="IY3" i="4"/>
  <c r="IX3" i="4"/>
  <c r="IX4" i="4"/>
  <c r="IX5" i="4"/>
  <c r="IX6" i="4"/>
  <c r="IX7" i="4"/>
  <c r="IX8" i="4"/>
  <c r="IX9" i="4"/>
  <c r="IX10" i="4"/>
  <c r="IX11" i="4"/>
  <c r="IX12" i="4"/>
  <c r="IX13" i="4"/>
  <c r="IX14" i="4"/>
  <c r="IX15" i="4"/>
  <c r="IX16" i="4"/>
  <c r="IX17" i="4"/>
  <c r="IX18" i="4"/>
  <c r="IX19" i="4"/>
  <c r="IX20" i="4"/>
  <c r="IX21" i="4"/>
  <c r="IX22" i="4"/>
  <c r="IX23" i="4"/>
  <c r="IX24" i="4"/>
  <c r="IX25" i="4"/>
  <c r="IX26" i="4"/>
  <c r="IX27" i="4"/>
  <c r="IX28" i="4"/>
  <c r="IX29" i="4"/>
  <c r="IX30" i="4"/>
  <c r="IX31" i="4"/>
  <c r="IX32" i="4"/>
  <c r="IX33" i="4"/>
  <c r="IX34" i="4"/>
  <c r="IX35" i="4"/>
  <c r="IX36" i="4"/>
  <c r="IX37" i="4"/>
  <c r="IX38" i="4"/>
  <c r="IX39" i="4"/>
  <c r="IX40" i="4"/>
  <c r="IX41" i="4"/>
  <c r="IX42" i="4"/>
  <c r="IX43" i="4"/>
  <c r="IW4" i="4"/>
  <c r="IW5" i="4"/>
  <c r="IW6" i="4"/>
  <c r="IW7" i="4"/>
  <c r="IW8" i="4"/>
  <c r="IW9" i="4"/>
  <c r="IW10" i="4"/>
  <c r="IW11" i="4"/>
  <c r="IW12" i="4"/>
  <c r="IW13" i="4"/>
  <c r="IW14" i="4"/>
  <c r="IW15" i="4"/>
  <c r="IW16" i="4"/>
  <c r="IW17" i="4"/>
  <c r="IW18" i="4"/>
  <c r="IW19" i="4"/>
  <c r="IW20" i="4"/>
  <c r="IW21" i="4"/>
  <c r="IW22" i="4"/>
  <c r="IW23" i="4"/>
  <c r="IW24" i="4"/>
  <c r="IW25" i="4"/>
  <c r="IW26" i="4"/>
  <c r="IW27" i="4"/>
  <c r="IW28" i="4"/>
  <c r="IW29" i="4"/>
  <c r="IW30" i="4"/>
  <c r="IW31" i="4"/>
  <c r="IW32" i="4"/>
  <c r="IW33" i="4"/>
  <c r="IW34" i="4"/>
  <c r="IW35" i="4"/>
  <c r="IW36" i="4"/>
  <c r="IW37" i="4"/>
  <c r="IW38" i="4"/>
  <c r="IW39" i="4"/>
  <c r="IW40" i="4"/>
  <c r="IW41" i="4"/>
  <c r="IW42" i="4"/>
  <c r="IW43" i="4"/>
  <c r="IW3" i="4"/>
  <c r="IP3" i="4"/>
  <c r="IQ3" i="4"/>
  <c r="IR3" i="4"/>
  <c r="IS3" i="4"/>
  <c r="IT3" i="4"/>
  <c r="IU3" i="4"/>
  <c r="IV3" i="4"/>
  <c r="IP4" i="4"/>
  <c r="IQ4" i="4"/>
  <c r="IR4" i="4"/>
  <c r="IS4" i="4"/>
  <c r="IT4" i="4"/>
  <c r="IU4" i="4"/>
  <c r="IV4" i="4"/>
  <c r="IP5" i="4"/>
  <c r="IQ5" i="4"/>
  <c r="IR5" i="4"/>
  <c r="IS5" i="4"/>
  <c r="IT5" i="4"/>
  <c r="IU5" i="4"/>
  <c r="IV5" i="4"/>
  <c r="IP6" i="4"/>
  <c r="IQ6" i="4"/>
  <c r="IR6" i="4"/>
  <c r="IS6" i="4"/>
  <c r="IT6" i="4"/>
  <c r="IU6" i="4"/>
  <c r="IV6" i="4"/>
  <c r="IP7" i="4"/>
  <c r="IQ7" i="4"/>
  <c r="IR7" i="4"/>
  <c r="IS7" i="4"/>
  <c r="IT7" i="4"/>
  <c r="IU7" i="4"/>
  <c r="IV7" i="4"/>
  <c r="IP8" i="4"/>
  <c r="IQ8" i="4"/>
  <c r="IR8" i="4"/>
  <c r="IS8" i="4"/>
  <c r="IT8" i="4"/>
  <c r="IU8" i="4"/>
  <c r="IV8" i="4"/>
  <c r="IP9" i="4"/>
  <c r="IQ9" i="4"/>
  <c r="IR9" i="4"/>
  <c r="IS9" i="4"/>
  <c r="IT9" i="4"/>
  <c r="IU9" i="4"/>
  <c r="IV9" i="4"/>
  <c r="IP10" i="4"/>
  <c r="IQ10" i="4"/>
  <c r="IR10" i="4"/>
  <c r="IS10" i="4"/>
  <c r="IT10" i="4"/>
  <c r="IU10" i="4"/>
  <c r="IV10" i="4"/>
  <c r="IP11" i="4"/>
  <c r="IQ11" i="4"/>
  <c r="IR11" i="4"/>
  <c r="IS11" i="4"/>
  <c r="IT11" i="4"/>
  <c r="IU11" i="4"/>
  <c r="IV11" i="4"/>
  <c r="IP12" i="4"/>
  <c r="IQ12" i="4"/>
  <c r="IR12" i="4"/>
  <c r="IS12" i="4"/>
  <c r="IT12" i="4"/>
  <c r="IU12" i="4"/>
  <c r="IV12" i="4"/>
  <c r="IP13" i="4"/>
  <c r="IQ13" i="4"/>
  <c r="IR13" i="4"/>
  <c r="IS13" i="4"/>
  <c r="IT13" i="4"/>
  <c r="IU13" i="4"/>
  <c r="IV13" i="4"/>
  <c r="IP14" i="4"/>
  <c r="IQ14" i="4"/>
  <c r="IR14" i="4"/>
  <c r="IS14" i="4"/>
  <c r="IT14" i="4"/>
  <c r="IU14" i="4"/>
  <c r="IV14" i="4"/>
  <c r="IP15" i="4"/>
  <c r="IQ15" i="4"/>
  <c r="IR15" i="4"/>
  <c r="IS15" i="4"/>
  <c r="IT15" i="4"/>
  <c r="IU15" i="4"/>
  <c r="IV15" i="4"/>
  <c r="IP16" i="4"/>
  <c r="IQ16" i="4"/>
  <c r="IR16" i="4"/>
  <c r="IS16" i="4"/>
  <c r="IT16" i="4"/>
  <c r="IU16" i="4"/>
  <c r="IV16" i="4"/>
  <c r="IP17" i="4"/>
  <c r="IQ17" i="4"/>
  <c r="IR17" i="4"/>
  <c r="IS17" i="4"/>
  <c r="IT17" i="4"/>
  <c r="IU17" i="4"/>
  <c r="IV17" i="4"/>
  <c r="IP18" i="4"/>
  <c r="IQ18" i="4"/>
  <c r="IR18" i="4"/>
  <c r="IS18" i="4"/>
  <c r="IT18" i="4"/>
  <c r="IU18" i="4"/>
  <c r="IV18" i="4"/>
  <c r="IP19" i="4"/>
  <c r="IQ19" i="4"/>
  <c r="IR19" i="4"/>
  <c r="IS19" i="4"/>
  <c r="IT19" i="4"/>
  <c r="IU19" i="4"/>
  <c r="IV19" i="4"/>
  <c r="IP20" i="4"/>
  <c r="IQ20" i="4"/>
  <c r="IR20" i="4"/>
  <c r="IS20" i="4"/>
  <c r="IT20" i="4"/>
  <c r="IU20" i="4"/>
  <c r="IV20" i="4"/>
  <c r="IP21" i="4"/>
  <c r="IQ21" i="4"/>
  <c r="IR21" i="4"/>
  <c r="IS21" i="4"/>
  <c r="IT21" i="4"/>
  <c r="IU21" i="4"/>
  <c r="IV21" i="4"/>
  <c r="IP22" i="4"/>
  <c r="IQ22" i="4"/>
  <c r="IR22" i="4"/>
  <c r="IS22" i="4"/>
  <c r="IT22" i="4"/>
  <c r="IU22" i="4"/>
  <c r="IV22" i="4"/>
  <c r="IP23" i="4"/>
  <c r="IQ23" i="4"/>
  <c r="IR23" i="4"/>
  <c r="IS23" i="4"/>
  <c r="IT23" i="4"/>
  <c r="IU23" i="4"/>
  <c r="IV23" i="4"/>
  <c r="IP24" i="4"/>
  <c r="IQ24" i="4"/>
  <c r="IR24" i="4"/>
  <c r="IS24" i="4"/>
  <c r="IT24" i="4"/>
  <c r="IU24" i="4"/>
  <c r="IV24" i="4"/>
  <c r="IP25" i="4"/>
  <c r="IQ25" i="4"/>
  <c r="IR25" i="4"/>
  <c r="IS25" i="4"/>
  <c r="IT25" i="4"/>
  <c r="IU25" i="4"/>
  <c r="IV25" i="4"/>
  <c r="IP26" i="4"/>
  <c r="IQ26" i="4"/>
  <c r="IR26" i="4"/>
  <c r="IS26" i="4"/>
  <c r="IT26" i="4"/>
  <c r="IU26" i="4"/>
  <c r="IV26" i="4"/>
  <c r="IP27" i="4"/>
  <c r="IQ27" i="4"/>
  <c r="IR27" i="4"/>
  <c r="IS27" i="4"/>
  <c r="IT27" i="4"/>
  <c r="IU27" i="4"/>
  <c r="IV27" i="4"/>
  <c r="IP28" i="4"/>
  <c r="IQ28" i="4"/>
  <c r="IR28" i="4"/>
  <c r="IS28" i="4"/>
  <c r="IT28" i="4"/>
  <c r="IU28" i="4"/>
  <c r="IV28" i="4"/>
  <c r="IP29" i="4"/>
  <c r="IQ29" i="4"/>
  <c r="IR29" i="4"/>
  <c r="IS29" i="4"/>
  <c r="IT29" i="4"/>
  <c r="IU29" i="4"/>
  <c r="IV29" i="4"/>
  <c r="IP30" i="4"/>
  <c r="IQ30" i="4"/>
  <c r="IR30" i="4"/>
  <c r="IS30" i="4"/>
  <c r="IT30" i="4"/>
  <c r="IU30" i="4"/>
  <c r="IV30" i="4"/>
  <c r="IP31" i="4"/>
  <c r="IQ31" i="4"/>
  <c r="IR31" i="4"/>
  <c r="IS31" i="4"/>
  <c r="IT31" i="4"/>
  <c r="IU31" i="4"/>
  <c r="IV31" i="4"/>
  <c r="IP32" i="4"/>
  <c r="IQ32" i="4"/>
  <c r="IR32" i="4"/>
  <c r="IS32" i="4"/>
  <c r="IT32" i="4"/>
  <c r="IU32" i="4"/>
  <c r="IV32" i="4"/>
  <c r="IP33" i="4"/>
  <c r="IQ33" i="4"/>
  <c r="IR33" i="4"/>
  <c r="IS33" i="4"/>
  <c r="IT33" i="4"/>
  <c r="IU33" i="4"/>
  <c r="IV33" i="4"/>
  <c r="IP34" i="4"/>
  <c r="IQ34" i="4"/>
  <c r="IR34" i="4"/>
  <c r="IS34" i="4"/>
  <c r="IT34" i="4"/>
  <c r="IU34" i="4"/>
  <c r="IV34" i="4"/>
  <c r="IP35" i="4"/>
  <c r="IQ35" i="4"/>
  <c r="IR35" i="4"/>
  <c r="IS35" i="4"/>
  <c r="IT35" i="4"/>
  <c r="IU35" i="4"/>
  <c r="IV35" i="4"/>
  <c r="IP36" i="4"/>
  <c r="IQ36" i="4"/>
  <c r="IR36" i="4"/>
  <c r="IS36" i="4"/>
  <c r="IT36" i="4"/>
  <c r="IU36" i="4"/>
  <c r="IV36" i="4"/>
  <c r="IP37" i="4"/>
  <c r="IQ37" i="4"/>
  <c r="IR37" i="4"/>
  <c r="IS37" i="4"/>
  <c r="IT37" i="4"/>
  <c r="IU37" i="4"/>
  <c r="IV37" i="4"/>
  <c r="IP38" i="4"/>
  <c r="IQ38" i="4"/>
  <c r="IR38" i="4"/>
  <c r="IS38" i="4"/>
  <c r="IT38" i="4"/>
  <c r="IU38" i="4"/>
  <c r="IV38" i="4"/>
  <c r="IP39" i="4"/>
  <c r="IQ39" i="4"/>
  <c r="IR39" i="4"/>
  <c r="IS39" i="4"/>
  <c r="IT39" i="4"/>
  <c r="IU39" i="4"/>
  <c r="IV39" i="4"/>
  <c r="IP40" i="4"/>
  <c r="IQ40" i="4"/>
  <c r="IR40" i="4"/>
  <c r="IS40" i="4"/>
  <c r="IT40" i="4"/>
  <c r="IU40" i="4"/>
  <c r="IV40" i="4"/>
  <c r="IP41" i="4"/>
  <c r="IQ41" i="4"/>
  <c r="IR41" i="4"/>
  <c r="IS41" i="4"/>
  <c r="IT41" i="4"/>
  <c r="IU41" i="4"/>
  <c r="IV41" i="4"/>
  <c r="IP42" i="4"/>
  <c r="IQ42" i="4"/>
  <c r="IR42" i="4"/>
  <c r="IS42" i="4"/>
  <c r="IT42" i="4"/>
  <c r="IU42" i="4"/>
  <c r="IV42" i="4"/>
  <c r="IP43" i="4"/>
  <c r="IQ43" i="4"/>
  <c r="IR43" i="4"/>
  <c r="IS43" i="4"/>
  <c r="IT43" i="4"/>
  <c r="IU43" i="4"/>
  <c r="IV43" i="4"/>
  <c r="IO4" i="4"/>
  <c r="IO5" i="4"/>
  <c r="IO6" i="4"/>
  <c r="IO7" i="4"/>
  <c r="IO8" i="4"/>
  <c r="IO9" i="4"/>
  <c r="IO10" i="4"/>
  <c r="IO11" i="4"/>
  <c r="IO12" i="4"/>
  <c r="IO13" i="4"/>
  <c r="IO14" i="4"/>
  <c r="IO15" i="4"/>
  <c r="IO16" i="4"/>
  <c r="IO17" i="4"/>
  <c r="IO18" i="4"/>
  <c r="IO19" i="4"/>
  <c r="IO20" i="4"/>
  <c r="IO21" i="4"/>
  <c r="IO22" i="4"/>
  <c r="IO23" i="4"/>
  <c r="IO24" i="4"/>
  <c r="IO25" i="4"/>
  <c r="IO26" i="4"/>
  <c r="IO27" i="4"/>
  <c r="IO28" i="4"/>
  <c r="IO29" i="4"/>
  <c r="IO30" i="4"/>
  <c r="IO31" i="4"/>
  <c r="IO32" i="4"/>
  <c r="IO33" i="4"/>
  <c r="IO34" i="4"/>
  <c r="IO35" i="4"/>
  <c r="IO36" i="4"/>
  <c r="IO37" i="4"/>
  <c r="IO38" i="4"/>
  <c r="IO39" i="4"/>
  <c r="IO40" i="4"/>
  <c r="IO41" i="4"/>
  <c r="IO42" i="4"/>
  <c r="IO43" i="4"/>
  <c r="IO3" i="4"/>
  <c r="IG3" i="4"/>
  <c r="IH3" i="4"/>
  <c r="II3" i="4"/>
  <c r="IJ3" i="4"/>
  <c r="IK3" i="4"/>
  <c r="IL3" i="4"/>
  <c r="IM3" i="4"/>
  <c r="IG4" i="4"/>
  <c r="IH4" i="4"/>
  <c r="II4" i="4"/>
  <c r="IJ4" i="4"/>
  <c r="IK4" i="4"/>
  <c r="IL4" i="4"/>
  <c r="IM4" i="4"/>
  <c r="IG5" i="4"/>
  <c r="IH5" i="4"/>
  <c r="II5" i="4"/>
  <c r="IJ5" i="4"/>
  <c r="IK5" i="4"/>
  <c r="IL5" i="4"/>
  <c r="IM5" i="4"/>
  <c r="IG6" i="4"/>
  <c r="IH6" i="4"/>
  <c r="II6" i="4"/>
  <c r="IJ6" i="4"/>
  <c r="IK6" i="4"/>
  <c r="IL6" i="4"/>
  <c r="IM6" i="4"/>
  <c r="IG7" i="4"/>
  <c r="IH7" i="4"/>
  <c r="IJ7" i="4"/>
  <c r="IK7" i="4"/>
  <c r="IL7" i="4"/>
  <c r="IM7" i="4"/>
  <c r="IG8" i="4"/>
  <c r="IH8" i="4"/>
  <c r="II8" i="4"/>
  <c r="IJ8" i="4"/>
  <c r="IK8" i="4"/>
  <c r="IL8" i="4"/>
  <c r="IM8" i="4"/>
  <c r="IG9" i="4"/>
  <c r="IH9" i="4"/>
  <c r="IJ9" i="4"/>
  <c r="IK9" i="4"/>
  <c r="IL9" i="4"/>
  <c r="IM9" i="4"/>
  <c r="IG10" i="4"/>
  <c r="IH10" i="4"/>
  <c r="II10" i="4"/>
  <c r="IJ10" i="4"/>
  <c r="IK10" i="4"/>
  <c r="IL10" i="4"/>
  <c r="IM10" i="4"/>
  <c r="IG11" i="4"/>
  <c r="IH11" i="4"/>
  <c r="IJ11" i="4"/>
  <c r="IK11" i="4"/>
  <c r="IL11" i="4"/>
  <c r="IM11" i="4"/>
  <c r="IG12" i="4"/>
  <c r="IH12" i="4"/>
  <c r="II12" i="4"/>
  <c r="IJ12" i="4"/>
  <c r="IK12" i="4"/>
  <c r="IL12" i="4"/>
  <c r="IM12" i="4"/>
  <c r="IG13" i="4"/>
  <c r="IH13" i="4"/>
  <c r="IJ13" i="4"/>
  <c r="IK13" i="4"/>
  <c r="IL13" i="4"/>
  <c r="IM13" i="4"/>
  <c r="IG14" i="4"/>
  <c r="IH14" i="4"/>
  <c r="II14" i="4"/>
  <c r="IJ14" i="4"/>
  <c r="IK14" i="4"/>
  <c r="IL14" i="4"/>
  <c r="IM14" i="4"/>
  <c r="IG15" i="4"/>
  <c r="IH15" i="4"/>
  <c r="IJ15" i="4"/>
  <c r="IK15" i="4"/>
  <c r="IL15" i="4"/>
  <c r="IM15" i="4"/>
  <c r="IG16" i="4"/>
  <c r="IH16" i="4"/>
  <c r="II16" i="4"/>
  <c r="IJ16" i="4"/>
  <c r="IK16" i="4"/>
  <c r="IL16" i="4"/>
  <c r="IM16" i="4"/>
  <c r="IG17" i="4"/>
  <c r="IH17" i="4"/>
  <c r="IJ17" i="4"/>
  <c r="IK17" i="4"/>
  <c r="IL17" i="4"/>
  <c r="IM17" i="4"/>
  <c r="IG18" i="4"/>
  <c r="IH18" i="4"/>
  <c r="II18" i="4"/>
  <c r="IJ18" i="4"/>
  <c r="IK18" i="4"/>
  <c r="IL18" i="4"/>
  <c r="IM18" i="4"/>
  <c r="IG19" i="4"/>
  <c r="IH19" i="4"/>
  <c r="IJ19" i="4"/>
  <c r="IK19" i="4"/>
  <c r="IL19" i="4"/>
  <c r="IM19" i="4"/>
  <c r="IG20" i="4"/>
  <c r="IH20" i="4"/>
  <c r="II20" i="4"/>
  <c r="IJ20" i="4"/>
  <c r="IK20" i="4"/>
  <c r="IL20" i="4"/>
  <c r="IM20" i="4"/>
  <c r="IG21" i="4"/>
  <c r="IH21" i="4"/>
  <c r="II21" i="4"/>
  <c r="IJ21" i="4"/>
  <c r="IK21" i="4"/>
  <c r="IL21" i="4"/>
  <c r="IM21" i="4"/>
  <c r="IG22" i="4"/>
  <c r="IH22" i="4"/>
  <c r="II22" i="4"/>
  <c r="IJ22" i="4"/>
  <c r="IK22" i="4"/>
  <c r="IL22" i="4"/>
  <c r="IM22" i="4"/>
  <c r="IG23" i="4"/>
  <c r="IH23" i="4"/>
  <c r="IJ23" i="4"/>
  <c r="IK23" i="4"/>
  <c r="IL23" i="4"/>
  <c r="IM23" i="4"/>
  <c r="IG24" i="4"/>
  <c r="IH24" i="4"/>
  <c r="II24" i="4"/>
  <c r="IJ24" i="4"/>
  <c r="IK24" i="4"/>
  <c r="IL24" i="4"/>
  <c r="IM24" i="4"/>
  <c r="IG25" i="4"/>
  <c r="IH25" i="4"/>
  <c r="IJ25" i="4"/>
  <c r="IK25" i="4"/>
  <c r="IL25" i="4"/>
  <c r="IM25" i="4"/>
  <c r="IG26" i="4"/>
  <c r="IH26" i="4"/>
  <c r="II26" i="4"/>
  <c r="IJ26" i="4"/>
  <c r="IK26" i="4"/>
  <c r="IL26" i="4"/>
  <c r="IM26" i="4"/>
  <c r="IG27" i="4"/>
  <c r="IH27" i="4"/>
  <c r="IJ27" i="4"/>
  <c r="IK27" i="4"/>
  <c r="IL27" i="4"/>
  <c r="IM27" i="4"/>
  <c r="IG28" i="4"/>
  <c r="IH28" i="4"/>
  <c r="II28" i="4"/>
  <c r="IJ28" i="4"/>
  <c r="IK28" i="4"/>
  <c r="IL28" i="4"/>
  <c r="IM28" i="4"/>
  <c r="IG29" i="4"/>
  <c r="IH29" i="4"/>
  <c r="IJ29" i="4"/>
  <c r="IK29" i="4"/>
  <c r="IL29" i="4"/>
  <c r="IM29" i="4"/>
  <c r="IG30" i="4"/>
  <c r="IH30" i="4"/>
  <c r="II30" i="4"/>
  <c r="IJ30" i="4"/>
  <c r="IK30" i="4"/>
  <c r="IL30" i="4"/>
  <c r="IM30" i="4"/>
  <c r="IG31" i="4"/>
  <c r="IH31" i="4"/>
  <c r="IJ31" i="4"/>
  <c r="IK31" i="4"/>
  <c r="IL31" i="4"/>
  <c r="IM31" i="4"/>
  <c r="IG32" i="4"/>
  <c r="IH32" i="4"/>
  <c r="II32" i="4"/>
  <c r="IJ32" i="4"/>
  <c r="IK32" i="4"/>
  <c r="IL32" i="4"/>
  <c r="IM32" i="4"/>
  <c r="IG33" i="4"/>
  <c r="IH33" i="4"/>
  <c r="IJ33" i="4"/>
  <c r="IK33" i="4"/>
  <c r="IL33" i="4"/>
  <c r="IM33" i="4"/>
  <c r="IG34" i="4"/>
  <c r="IH34" i="4"/>
  <c r="II34" i="4"/>
  <c r="IJ34" i="4"/>
  <c r="IK34" i="4"/>
  <c r="IL34" i="4"/>
  <c r="IM34" i="4"/>
  <c r="IG35" i="4"/>
  <c r="IH35" i="4"/>
  <c r="IJ35" i="4"/>
  <c r="IK35" i="4"/>
  <c r="IL35" i="4"/>
  <c r="IM35" i="4"/>
  <c r="IG36" i="4"/>
  <c r="IH36" i="4"/>
  <c r="II36" i="4"/>
  <c r="IJ36" i="4"/>
  <c r="IK36" i="4"/>
  <c r="IL36" i="4"/>
  <c r="IM36" i="4"/>
  <c r="IG37" i="4"/>
  <c r="IH37" i="4"/>
  <c r="II37" i="4"/>
  <c r="IJ37" i="4"/>
  <c r="IK37" i="4"/>
  <c r="IL37" i="4"/>
  <c r="IM37" i="4"/>
  <c r="IG38" i="4"/>
  <c r="IH38" i="4"/>
  <c r="II38" i="4"/>
  <c r="IJ38" i="4"/>
  <c r="IK38" i="4"/>
  <c r="IL38" i="4"/>
  <c r="IM38" i="4"/>
  <c r="IG39" i="4"/>
  <c r="IH39" i="4"/>
  <c r="IJ39" i="4"/>
  <c r="IK39" i="4"/>
  <c r="IL39" i="4"/>
  <c r="IM39" i="4"/>
  <c r="IG40" i="4"/>
  <c r="IH40" i="4"/>
  <c r="II40" i="4"/>
  <c r="IJ40" i="4"/>
  <c r="IK40" i="4"/>
  <c r="IL40" i="4"/>
  <c r="IM40" i="4"/>
  <c r="IG41" i="4"/>
  <c r="IH41" i="4"/>
  <c r="IJ41" i="4"/>
  <c r="IK41" i="4"/>
  <c r="IL41" i="4"/>
  <c r="IM41" i="4"/>
  <c r="IG42" i="4"/>
  <c r="IH42" i="4"/>
  <c r="II42" i="4"/>
  <c r="IJ42" i="4"/>
  <c r="IK42" i="4"/>
  <c r="IL42" i="4"/>
  <c r="IM42" i="4"/>
  <c r="IG43" i="4"/>
  <c r="IH43" i="4"/>
  <c r="IJ43" i="4"/>
  <c r="IK43" i="4"/>
  <c r="IL43" i="4"/>
  <c r="IM43" i="4"/>
  <c r="IF4" i="4"/>
  <c r="IF5" i="4"/>
  <c r="IF6" i="4"/>
  <c r="IF7" i="4"/>
  <c r="IF8" i="4"/>
  <c r="IF9" i="4"/>
  <c r="IF10" i="4"/>
  <c r="IF11" i="4"/>
  <c r="IF12" i="4"/>
  <c r="IF13" i="4"/>
  <c r="IF14" i="4"/>
  <c r="IF15" i="4"/>
  <c r="IF16" i="4"/>
  <c r="IF17" i="4"/>
  <c r="IF18" i="4"/>
  <c r="IF19" i="4"/>
  <c r="IF20" i="4"/>
  <c r="IF21" i="4"/>
  <c r="IF22" i="4"/>
  <c r="IF23" i="4"/>
  <c r="IF24" i="4"/>
  <c r="IF25" i="4"/>
  <c r="IF26" i="4"/>
  <c r="IF27" i="4"/>
  <c r="IF28" i="4"/>
  <c r="IF29" i="4"/>
  <c r="IF30" i="4"/>
  <c r="IF31" i="4"/>
  <c r="IF32" i="4"/>
  <c r="IF33" i="4"/>
  <c r="IF34" i="4"/>
  <c r="IF35" i="4"/>
  <c r="IF36" i="4"/>
  <c r="IF37" i="4"/>
  <c r="IF38" i="4"/>
  <c r="IF39" i="4"/>
  <c r="IF40" i="4"/>
  <c r="IF41" i="4"/>
  <c r="IF42" i="4"/>
  <c r="IF43" i="4"/>
  <c r="IF3" i="4"/>
  <c r="IE3" i="4"/>
  <c r="IE4" i="4"/>
  <c r="IE5" i="4"/>
  <c r="IE6" i="4"/>
  <c r="IE7" i="4"/>
  <c r="IE8" i="4"/>
  <c r="IE9" i="4"/>
  <c r="IE10" i="4"/>
  <c r="IE11" i="4"/>
  <c r="IE12" i="4"/>
  <c r="IE13" i="4"/>
  <c r="IE14" i="4"/>
  <c r="IE15" i="4"/>
  <c r="IE16" i="4"/>
  <c r="IE17" i="4"/>
  <c r="IE18" i="4"/>
  <c r="IE19" i="4"/>
  <c r="IE20" i="4"/>
  <c r="IE21" i="4"/>
  <c r="IE22" i="4"/>
  <c r="IE23" i="4"/>
  <c r="IE24" i="4"/>
  <c r="IE25" i="4"/>
  <c r="IE26" i="4"/>
  <c r="IE27" i="4"/>
  <c r="IE28" i="4"/>
  <c r="IE29" i="4"/>
  <c r="IE30" i="4"/>
  <c r="IE31" i="4"/>
  <c r="IE32" i="4"/>
  <c r="IE33" i="4"/>
  <c r="IE34" i="4"/>
  <c r="IE35" i="4"/>
  <c r="IE36" i="4"/>
  <c r="IE37" i="4"/>
  <c r="IE38" i="4"/>
  <c r="IE39" i="4"/>
  <c r="IE40" i="4"/>
  <c r="IE41" i="4"/>
  <c r="IE42" i="4"/>
  <c r="IE43" i="4"/>
  <c r="ID4" i="4"/>
  <c r="ID5" i="4"/>
  <c r="ID6" i="4"/>
  <c r="ID7" i="4"/>
  <c r="ID8" i="4"/>
  <c r="ID9" i="4"/>
  <c r="ID10" i="4"/>
  <c r="ID11" i="4"/>
  <c r="ID12" i="4"/>
  <c r="ID13" i="4"/>
  <c r="ID14" i="4"/>
  <c r="ID15" i="4"/>
  <c r="ID16" i="4"/>
  <c r="ID17" i="4"/>
  <c r="ID18" i="4"/>
  <c r="ID19" i="4"/>
  <c r="ID20" i="4"/>
  <c r="ID21" i="4"/>
  <c r="ID22" i="4"/>
  <c r="ID23" i="4"/>
  <c r="ID24" i="4"/>
  <c r="ID25" i="4"/>
  <c r="ID26" i="4"/>
  <c r="ID27" i="4"/>
  <c r="ID28" i="4"/>
  <c r="ID29" i="4"/>
  <c r="ID30" i="4"/>
  <c r="ID31" i="4"/>
  <c r="ID32" i="4"/>
  <c r="ID33" i="4"/>
  <c r="ID34" i="4"/>
  <c r="ID35" i="4"/>
  <c r="ID36" i="4"/>
  <c r="ID37" i="4"/>
  <c r="ID38" i="4"/>
  <c r="ID39" i="4"/>
  <c r="ID40" i="4"/>
  <c r="ID41" i="4"/>
  <c r="ID42" i="4"/>
  <c r="ID43" i="4"/>
  <c r="ID3" i="4"/>
  <c r="HW3" i="4"/>
  <c r="HX3" i="4"/>
  <c r="HY3" i="4"/>
  <c r="HZ3" i="4"/>
  <c r="IA3" i="4"/>
  <c r="IB3" i="4"/>
  <c r="IC3" i="4"/>
  <c r="HW4" i="4"/>
  <c r="HX4" i="4"/>
  <c r="HY4" i="4"/>
  <c r="HZ4" i="4"/>
  <c r="IA4" i="4"/>
  <c r="IB4" i="4"/>
  <c r="IC4" i="4"/>
  <c r="HW5" i="4"/>
  <c r="HX5" i="4"/>
  <c r="HY5" i="4"/>
  <c r="HZ5" i="4"/>
  <c r="IA5" i="4"/>
  <c r="IB5" i="4"/>
  <c r="IC5" i="4"/>
  <c r="HW6" i="4"/>
  <c r="HX6" i="4"/>
  <c r="HY6" i="4"/>
  <c r="HZ6" i="4"/>
  <c r="IA6" i="4"/>
  <c r="IB6" i="4"/>
  <c r="IC6" i="4"/>
  <c r="HW7" i="4"/>
  <c r="HX7" i="4"/>
  <c r="HY7" i="4"/>
  <c r="HZ7" i="4"/>
  <c r="IA7" i="4"/>
  <c r="IB7" i="4"/>
  <c r="IC7" i="4"/>
  <c r="HW8" i="4"/>
  <c r="HX8" i="4"/>
  <c r="HY8" i="4"/>
  <c r="HZ8" i="4"/>
  <c r="IA8" i="4"/>
  <c r="IB8" i="4"/>
  <c r="IC8" i="4"/>
  <c r="HW9" i="4"/>
  <c r="HX9" i="4"/>
  <c r="HY9" i="4"/>
  <c r="HZ9" i="4"/>
  <c r="IA9" i="4"/>
  <c r="IB9" i="4"/>
  <c r="IC9" i="4"/>
  <c r="HW10" i="4"/>
  <c r="HX10" i="4"/>
  <c r="HY10" i="4"/>
  <c r="HZ10" i="4"/>
  <c r="IA10" i="4"/>
  <c r="IB10" i="4"/>
  <c r="IC10" i="4"/>
  <c r="HW11" i="4"/>
  <c r="HX11" i="4"/>
  <c r="HY11" i="4"/>
  <c r="HZ11" i="4"/>
  <c r="IA11" i="4"/>
  <c r="IB11" i="4"/>
  <c r="IC11" i="4"/>
  <c r="HW12" i="4"/>
  <c r="HX12" i="4"/>
  <c r="HY12" i="4"/>
  <c r="HZ12" i="4"/>
  <c r="IA12" i="4"/>
  <c r="IB12" i="4"/>
  <c r="IC12" i="4"/>
  <c r="HW13" i="4"/>
  <c r="HX13" i="4"/>
  <c r="HY13" i="4"/>
  <c r="HZ13" i="4"/>
  <c r="IA13" i="4"/>
  <c r="IB13" i="4"/>
  <c r="IC13" i="4"/>
  <c r="HW14" i="4"/>
  <c r="HX14" i="4"/>
  <c r="HY14" i="4"/>
  <c r="HZ14" i="4"/>
  <c r="IA14" i="4"/>
  <c r="IB14" i="4"/>
  <c r="IC14" i="4"/>
  <c r="HW15" i="4"/>
  <c r="HX15" i="4"/>
  <c r="HY15" i="4"/>
  <c r="HZ15" i="4"/>
  <c r="IA15" i="4"/>
  <c r="IB15" i="4"/>
  <c r="IC15" i="4"/>
  <c r="HW16" i="4"/>
  <c r="HX16" i="4"/>
  <c r="HY16" i="4"/>
  <c r="HZ16" i="4"/>
  <c r="IA16" i="4"/>
  <c r="IB16" i="4"/>
  <c r="IC16" i="4"/>
  <c r="HW17" i="4"/>
  <c r="HX17" i="4"/>
  <c r="HY17" i="4"/>
  <c r="HZ17" i="4"/>
  <c r="IA17" i="4"/>
  <c r="IB17" i="4"/>
  <c r="IC17" i="4"/>
  <c r="HW18" i="4"/>
  <c r="HX18" i="4"/>
  <c r="HY18" i="4"/>
  <c r="HZ18" i="4"/>
  <c r="IA18" i="4"/>
  <c r="IB18" i="4"/>
  <c r="IC18" i="4"/>
  <c r="HW19" i="4"/>
  <c r="HX19" i="4"/>
  <c r="HY19" i="4"/>
  <c r="HZ19" i="4"/>
  <c r="IA19" i="4"/>
  <c r="IB19" i="4"/>
  <c r="IC19" i="4"/>
  <c r="HW20" i="4"/>
  <c r="HX20" i="4"/>
  <c r="HY20" i="4"/>
  <c r="HZ20" i="4"/>
  <c r="IA20" i="4"/>
  <c r="IB20" i="4"/>
  <c r="IC20" i="4"/>
  <c r="HW21" i="4"/>
  <c r="HX21" i="4"/>
  <c r="HY21" i="4"/>
  <c r="HZ21" i="4"/>
  <c r="IA21" i="4"/>
  <c r="IB21" i="4"/>
  <c r="IC21" i="4"/>
  <c r="HW22" i="4"/>
  <c r="HX22" i="4"/>
  <c r="HY22" i="4"/>
  <c r="HZ22" i="4"/>
  <c r="IA22" i="4"/>
  <c r="IB22" i="4"/>
  <c r="IC22" i="4"/>
  <c r="HW23" i="4"/>
  <c r="HX23" i="4"/>
  <c r="HY23" i="4"/>
  <c r="HZ23" i="4"/>
  <c r="IA23" i="4"/>
  <c r="IB23" i="4"/>
  <c r="IC23" i="4"/>
  <c r="HW24" i="4"/>
  <c r="HX24" i="4"/>
  <c r="HY24" i="4"/>
  <c r="HZ24" i="4"/>
  <c r="IA24" i="4"/>
  <c r="IB24" i="4"/>
  <c r="IC24" i="4"/>
  <c r="HW25" i="4"/>
  <c r="HX25" i="4"/>
  <c r="HY25" i="4"/>
  <c r="HZ25" i="4"/>
  <c r="IA25" i="4"/>
  <c r="IB25" i="4"/>
  <c r="IC25" i="4"/>
  <c r="HW26" i="4"/>
  <c r="HX26" i="4"/>
  <c r="HY26" i="4"/>
  <c r="HZ26" i="4"/>
  <c r="IA26" i="4"/>
  <c r="IB26" i="4"/>
  <c r="IC26" i="4"/>
  <c r="HW27" i="4"/>
  <c r="HX27" i="4"/>
  <c r="HY27" i="4"/>
  <c r="HZ27" i="4"/>
  <c r="IA27" i="4"/>
  <c r="IB27" i="4"/>
  <c r="IC27" i="4"/>
  <c r="HW28" i="4"/>
  <c r="HX28" i="4"/>
  <c r="HY28" i="4"/>
  <c r="HZ28" i="4"/>
  <c r="IA28" i="4"/>
  <c r="IB28" i="4"/>
  <c r="IC28" i="4"/>
  <c r="HW29" i="4"/>
  <c r="HX29" i="4"/>
  <c r="HY29" i="4"/>
  <c r="HZ29" i="4"/>
  <c r="IA29" i="4"/>
  <c r="IB29" i="4"/>
  <c r="IC29" i="4"/>
  <c r="HW30" i="4"/>
  <c r="HX30" i="4"/>
  <c r="HY30" i="4"/>
  <c r="HZ30" i="4"/>
  <c r="IA30" i="4"/>
  <c r="IB30" i="4"/>
  <c r="IC30" i="4"/>
  <c r="HW31" i="4"/>
  <c r="HX31" i="4"/>
  <c r="HY31" i="4"/>
  <c r="HZ31" i="4"/>
  <c r="IA31" i="4"/>
  <c r="IB31" i="4"/>
  <c r="IC31" i="4"/>
  <c r="HW32" i="4"/>
  <c r="HX32" i="4"/>
  <c r="HY32" i="4"/>
  <c r="HZ32" i="4"/>
  <c r="IA32" i="4"/>
  <c r="IB32" i="4"/>
  <c r="IC32" i="4"/>
  <c r="HW33" i="4"/>
  <c r="HX33" i="4"/>
  <c r="HY33" i="4"/>
  <c r="HZ33" i="4"/>
  <c r="IA33" i="4"/>
  <c r="IB33" i="4"/>
  <c r="IC33" i="4"/>
  <c r="HW34" i="4"/>
  <c r="HX34" i="4"/>
  <c r="HY34" i="4"/>
  <c r="HZ34" i="4"/>
  <c r="IA34" i="4"/>
  <c r="IB34" i="4"/>
  <c r="IC34" i="4"/>
  <c r="HW35" i="4"/>
  <c r="HX35" i="4"/>
  <c r="HY35" i="4"/>
  <c r="HZ35" i="4"/>
  <c r="IA35" i="4"/>
  <c r="IB35" i="4"/>
  <c r="IC35" i="4"/>
  <c r="HW36" i="4"/>
  <c r="HX36" i="4"/>
  <c r="HY36" i="4"/>
  <c r="HZ36" i="4"/>
  <c r="IA36" i="4"/>
  <c r="IB36" i="4"/>
  <c r="IC36" i="4"/>
  <c r="HW37" i="4"/>
  <c r="HX37" i="4"/>
  <c r="HY37" i="4"/>
  <c r="HZ37" i="4"/>
  <c r="IA37" i="4"/>
  <c r="IB37" i="4"/>
  <c r="IC37" i="4"/>
  <c r="HW38" i="4"/>
  <c r="HX38" i="4"/>
  <c r="HY38" i="4"/>
  <c r="HZ38" i="4"/>
  <c r="IA38" i="4"/>
  <c r="IB38" i="4"/>
  <c r="IC38" i="4"/>
  <c r="HW39" i="4"/>
  <c r="HX39" i="4"/>
  <c r="HY39" i="4"/>
  <c r="HZ39" i="4"/>
  <c r="IA39" i="4"/>
  <c r="IB39" i="4"/>
  <c r="IC39" i="4"/>
  <c r="HW40" i="4"/>
  <c r="HX40" i="4"/>
  <c r="HY40" i="4"/>
  <c r="HZ40" i="4"/>
  <c r="IA40" i="4"/>
  <c r="IB40" i="4"/>
  <c r="IC40" i="4"/>
  <c r="HW41" i="4"/>
  <c r="HX41" i="4"/>
  <c r="HY41" i="4"/>
  <c r="HZ41" i="4"/>
  <c r="IA41" i="4"/>
  <c r="IB41" i="4"/>
  <c r="IC41" i="4"/>
  <c r="HW42" i="4"/>
  <c r="HX42" i="4"/>
  <c r="HY42" i="4"/>
  <c r="HZ42" i="4"/>
  <c r="IA42" i="4"/>
  <c r="IB42" i="4"/>
  <c r="IC42" i="4"/>
  <c r="HW43" i="4"/>
  <c r="HX43" i="4"/>
  <c r="HY43" i="4"/>
  <c r="HZ43" i="4"/>
  <c r="IA43" i="4"/>
  <c r="IB43" i="4"/>
  <c r="IC43" i="4"/>
  <c r="HV4" i="4"/>
  <c r="HV5" i="4"/>
  <c r="HV6" i="4"/>
  <c r="HV7" i="4"/>
  <c r="HV8" i="4"/>
  <c r="HV9" i="4"/>
  <c r="HV10" i="4"/>
  <c r="HV11" i="4"/>
  <c r="HV12" i="4"/>
  <c r="HV13" i="4"/>
  <c r="HV14" i="4"/>
  <c r="HV15" i="4"/>
  <c r="HV16" i="4"/>
  <c r="HV17" i="4"/>
  <c r="HV18" i="4"/>
  <c r="HV19" i="4"/>
  <c r="HV20" i="4"/>
  <c r="HV21" i="4"/>
  <c r="HV22" i="4"/>
  <c r="HV23" i="4"/>
  <c r="HV24" i="4"/>
  <c r="HV25" i="4"/>
  <c r="HV26" i="4"/>
  <c r="HV27" i="4"/>
  <c r="HV28" i="4"/>
  <c r="HV29" i="4"/>
  <c r="HV30" i="4"/>
  <c r="HV31" i="4"/>
  <c r="HV32" i="4"/>
  <c r="HV33" i="4"/>
  <c r="HV34" i="4"/>
  <c r="HV35" i="4"/>
  <c r="HV36" i="4"/>
  <c r="HV37" i="4"/>
  <c r="HV38" i="4"/>
  <c r="HV39" i="4"/>
  <c r="HV40" i="4"/>
  <c r="HV41" i="4"/>
  <c r="HV42" i="4"/>
  <c r="HV43" i="4"/>
  <c r="HV3" i="4"/>
  <c r="HO3" i="4"/>
  <c r="HQ3" i="4"/>
  <c r="HR3" i="4"/>
  <c r="HS3" i="4"/>
  <c r="HT3" i="4"/>
  <c r="HO4" i="4"/>
  <c r="HP4" i="4"/>
  <c r="HQ4" i="4"/>
  <c r="HR4" i="4"/>
  <c r="HS4" i="4"/>
  <c r="HT4" i="4"/>
  <c r="HO5" i="4"/>
  <c r="HQ5" i="4"/>
  <c r="HR5" i="4"/>
  <c r="HS5" i="4"/>
  <c r="HT5" i="4"/>
  <c r="HO6" i="4"/>
  <c r="HP6" i="4"/>
  <c r="HQ6" i="4"/>
  <c r="HR6" i="4"/>
  <c r="HS6" i="4"/>
  <c r="HT6" i="4"/>
  <c r="HO7" i="4"/>
  <c r="HQ7" i="4"/>
  <c r="HR7" i="4"/>
  <c r="HS7" i="4"/>
  <c r="HT7" i="4"/>
  <c r="HO8" i="4"/>
  <c r="HP8" i="4"/>
  <c r="HQ8" i="4"/>
  <c r="HR8" i="4"/>
  <c r="HS8" i="4"/>
  <c r="HT8" i="4"/>
  <c r="HO9" i="4"/>
  <c r="HQ9" i="4"/>
  <c r="HR9" i="4"/>
  <c r="HS9" i="4"/>
  <c r="HT9" i="4"/>
  <c r="HO10" i="4"/>
  <c r="HP10" i="4"/>
  <c r="HQ10" i="4"/>
  <c r="HR10" i="4"/>
  <c r="HS10" i="4"/>
  <c r="HT10" i="4"/>
  <c r="HO11" i="4"/>
  <c r="HQ11" i="4"/>
  <c r="HR11" i="4"/>
  <c r="HS11" i="4"/>
  <c r="HT11" i="4"/>
  <c r="HO12" i="4"/>
  <c r="HP12" i="4"/>
  <c r="HQ12" i="4"/>
  <c r="HR12" i="4"/>
  <c r="HS12" i="4"/>
  <c r="HT12" i="4"/>
  <c r="HO13" i="4"/>
  <c r="HQ13" i="4"/>
  <c r="HR13" i="4"/>
  <c r="HS13" i="4"/>
  <c r="HT13" i="4"/>
  <c r="HO14" i="4"/>
  <c r="HP14" i="4"/>
  <c r="HQ14" i="4"/>
  <c r="HR14" i="4"/>
  <c r="HS14" i="4"/>
  <c r="HT14" i="4"/>
  <c r="HO15" i="4"/>
  <c r="HQ15" i="4"/>
  <c r="HR15" i="4"/>
  <c r="HS15" i="4"/>
  <c r="HT15" i="4"/>
  <c r="HO16" i="4"/>
  <c r="HP16" i="4"/>
  <c r="HQ16" i="4"/>
  <c r="HR16" i="4"/>
  <c r="HS16" i="4"/>
  <c r="HT16" i="4"/>
  <c r="HO17" i="4"/>
  <c r="HQ17" i="4"/>
  <c r="HR17" i="4"/>
  <c r="HS17" i="4"/>
  <c r="HT17" i="4"/>
  <c r="HO18" i="4"/>
  <c r="HP18" i="4"/>
  <c r="HQ18" i="4"/>
  <c r="HR18" i="4"/>
  <c r="HS18" i="4"/>
  <c r="HT18" i="4"/>
  <c r="HO19" i="4"/>
  <c r="HP19" i="4"/>
  <c r="HQ19" i="4"/>
  <c r="HR19" i="4"/>
  <c r="HS19" i="4"/>
  <c r="HT19" i="4"/>
  <c r="HO20" i="4"/>
  <c r="HP20" i="4"/>
  <c r="HQ20" i="4"/>
  <c r="HR20" i="4"/>
  <c r="HS20" i="4"/>
  <c r="HT20" i="4"/>
  <c r="HO21" i="4"/>
  <c r="HQ21" i="4"/>
  <c r="HR21" i="4"/>
  <c r="HS21" i="4"/>
  <c r="HT21" i="4"/>
  <c r="HO22" i="4"/>
  <c r="HP22" i="4"/>
  <c r="HQ22" i="4"/>
  <c r="HR22" i="4"/>
  <c r="HS22" i="4"/>
  <c r="HT22" i="4"/>
  <c r="HO23" i="4"/>
  <c r="HQ23" i="4"/>
  <c r="HR23" i="4"/>
  <c r="HS23" i="4"/>
  <c r="HT23" i="4"/>
  <c r="HO24" i="4"/>
  <c r="HP24" i="4"/>
  <c r="HQ24" i="4"/>
  <c r="HR24" i="4"/>
  <c r="HS24" i="4"/>
  <c r="HT24" i="4"/>
  <c r="HO25" i="4"/>
  <c r="HQ25" i="4"/>
  <c r="HR25" i="4"/>
  <c r="HS25" i="4"/>
  <c r="HT25" i="4"/>
  <c r="HO26" i="4"/>
  <c r="HP26" i="4"/>
  <c r="HQ26" i="4"/>
  <c r="HR26" i="4"/>
  <c r="HS26" i="4"/>
  <c r="HT26" i="4"/>
  <c r="HO27" i="4"/>
  <c r="HQ27" i="4"/>
  <c r="HR27" i="4"/>
  <c r="HS27" i="4"/>
  <c r="HT27" i="4"/>
  <c r="HO28" i="4"/>
  <c r="HP28" i="4"/>
  <c r="HQ28" i="4"/>
  <c r="HR28" i="4"/>
  <c r="HS28" i="4"/>
  <c r="HT28" i="4"/>
  <c r="HO29" i="4"/>
  <c r="HQ29" i="4"/>
  <c r="HR29" i="4"/>
  <c r="HS29" i="4"/>
  <c r="HT29" i="4"/>
  <c r="HO30" i="4"/>
  <c r="HP30" i="4"/>
  <c r="HQ30" i="4"/>
  <c r="HR30" i="4"/>
  <c r="HS30" i="4"/>
  <c r="HT30" i="4"/>
  <c r="HO31" i="4"/>
  <c r="HQ31" i="4"/>
  <c r="HR31" i="4"/>
  <c r="HS31" i="4"/>
  <c r="HT31" i="4"/>
  <c r="HO32" i="4"/>
  <c r="HP32" i="4"/>
  <c r="HQ32" i="4"/>
  <c r="HR32" i="4"/>
  <c r="HS32" i="4"/>
  <c r="HT32" i="4"/>
  <c r="HO33" i="4"/>
  <c r="HQ33" i="4"/>
  <c r="HR33" i="4"/>
  <c r="HS33" i="4"/>
  <c r="HT33" i="4"/>
  <c r="HO34" i="4"/>
  <c r="HP34" i="4"/>
  <c r="HQ34" i="4"/>
  <c r="HR34" i="4"/>
  <c r="HS34" i="4"/>
  <c r="HT34" i="4"/>
  <c r="HO35" i="4"/>
  <c r="HP35" i="4"/>
  <c r="HQ35" i="4"/>
  <c r="HR35" i="4"/>
  <c r="HS35" i="4"/>
  <c r="HT35" i="4"/>
  <c r="HO36" i="4"/>
  <c r="HP36" i="4"/>
  <c r="HQ36" i="4"/>
  <c r="HR36" i="4"/>
  <c r="HS36" i="4"/>
  <c r="HT36" i="4"/>
  <c r="HO37" i="4"/>
  <c r="HQ37" i="4"/>
  <c r="HR37" i="4"/>
  <c r="HS37" i="4"/>
  <c r="HT37" i="4"/>
  <c r="HO38" i="4"/>
  <c r="HP38" i="4"/>
  <c r="HQ38" i="4"/>
  <c r="HR38" i="4"/>
  <c r="HS38" i="4"/>
  <c r="HT38" i="4"/>
  <c r="HO39" i="4"/>
  <c r="HQ39" i="4"/>
  <c r="HR39" i="4"/>
  <c r="HS39" i="4"/>
  <c r="HT39" i="4"/>
  <c r="HO40" i="4"/>
  <c r="HP40" i="4"/>
  <c r="HQ40" i="4"/>
  <c r="HR40" i="4"/>
  <c r="HS40" i="4"/>
  <c r="HT40" i="4"/>
  <c r="HO41" i="4"/>
  <c r="HQ41" i="4"/>
  <c r="HR41" i="4"/>
  <c r="HS41" i="4"/>
  <c r="HT41" i="4"/>
  <c r="HO42" i="4"/>
  <c r="HP42" i="4"/>
  <c r="HQ42" i="4"/>
  <c r="HR42" i="4"/>
  <c r="HS42" i="4"/>
  <c r="HT42" i="4"/>
  <c r="HO43" i="4"/>
  <c r="HQ43" i="4"/>
  <c r="HR43" i="4"/>
  <c r="HS43" i="4"/>
  <c r="HT43" i="4"/>
  <c r="HN3" i="4"/>
  <c r="HN4" i="4"/>
  <c r="HN5" i="4"/>
  <c r="HN6" i="4"/>
  <c r="HN7" i="4"/>
  <c r="HN8" i="4"/>
  <c r="HN9" i="4"/>
  <c r="HN10" i="4"/>
  <c r="HN11" i="4"/>
  <c r="HN12" i="4"/>
  <c r="HN13" i="4"/>
  <c r="HN14" i="4"/>
  <c r="HN15" i="4"/>
  <c r="HN16" i="4"/>
  <c r="HN17" i="4"/>
  <c r="HN18" i="4"/>
  <c r="HN19" i="4"/>
  <c r="HN20" i="4"/>
  <c r="HN21" i="4"/>
  <c r="HN22" i="4"/>
  <c r="HN23" i="4"/>
  <c r="HN24" i="4"/>
  <c r="HN25" i="4"/>
  <c r="HN26" i="4"/>
  <c r="HN27" i="4"/>
  <c r="HN28" i="4"/>
  <c r="HN29" i="4"/>
  <c r="HN30" i="4"/>
  <c r="HN31" i="4"/>
  <c r="HN32" i="4"/>
  <c r="HN33" i="4"/>
  <c r="HN34" i="4"/>
  <c r="HN35" i="4"/>
  <c r="HN36" i="4"/>
  <c r="HN37" i="4"/>
  <c r="HN38" i="4"/>
  <c r="HN39" i="4"/>
  <c r="HN40" i="4"/>
  <c r="HN41" i="4"/>
  <c r="HN42" i="4"/>
  <c r="HN43" i="4"/>
  <c r="HM4" i="4"/>
  <c r="HM5" i="4"/>
  <c r="HM6" i="4"/>
  <c r="HM7" i="4"/>
  <c r="HM8" i="4"/>
  <c r="HM9" i="4"/>
  <c r="HM10" i="4"/>
  <c r="HM11" i="4"/>
  <c r="HM12" i="4"/>
  <c r="HM13" i="4"/>
  <c r="HM14" i="4"/>
  <c r="HM15" i="4"/>
  <c r="HM16" i="4"/>
  <c r="HM17" i="4"/>
  <c r="HM18" i="4"/>
  <c r="HM19" i="4"/>
  <c r="HM20" i="4"/>
  <c r="HM21" i="4"/>
  <c r="HM22" i="4"/>
  <c r="HM23" i="4"/>
  <c r="HM24" i="4"/>
  <c r="HM25" i="4"/>
  <c r="HM26" i="4"/>
  <c r="HM27" i="4"/>
  <c r="HM28" i="4"/>
  <c r="HM29" i="4"/>
  <c r="HM30" i="4"/>
  <c r="HM31" i="4"/>
  <c r="HM32" i="4"/>
  <c r="HM33" i="4"/>
  <c r="HM34" i="4"/>
  <c r="HM35" i="4"/>
  <c r="HM36" i="4"/>
  <c r="HM37" i="4"/>
  <c r="HM38" i="4"/>
  <c r="HM39" i="4"/>
  <c r="HM40" i="4"/>
  <c r="HM41" i="4"/>
  <c r="HM42" i="4"/>
  <c r="HM43" i="4"/>
  <c r="HM3" i="4"/>
  <c r="HL3" i="4"/>
  <c r="HL4" i="4"/>
  <c r="HL5" i="4"/>
  <c r="HL6" i="4"/>
  <c r="HL7" i="4"/>
  <c r="HL8" i="4"/>
  <c r="HL9" i="4"/>
  <c r="HL10" i="4"/>
  <c r="HL11" i="4"/>
  <c r="HL12" i="4"/>
  <c r="HL13" i="4"/>
  <c r="HL14" i="4"/>
  <c r="HL15" i="4"/>
  <c r="HL16" i="4"/>
  <c r="HL17" i="4"/>
  <c r="HL18" i="4"/>
  <c r="HL19" i="4"/>
  <c r="HL20" i="4"/>
  <c r="HL21" i="4"/>
  <c r="HL22" i="4"/>
  <c r="HL23" i="4"/>
  <c r="HL24" i="4"/>
  <c r="HL25" i="4"/>
  <c r="HL26" i="4"/>
  <c r="HL27" i="4"/>
  <c r="HL28" i="4"/>
  <c r="HL29" i="4"/>
  <c r="HL30" i="4"/>
  <c r="HL31" i="4"/>
  <c r="HL32" i="4"/>
  <c r="HL33" i="4"/>
  <c r="HL34" i="4"/>
  <c r="HL35" i="4"/>
  <c r="HL36" i="4"/>
  <c r="HL37" i="4"/>
  <c r="HL38" i="4"/>
  <c r="HL39" i="4"/>
  <c r="HL40" i="4"/>
  <c r="HL41" i="4"/>
  <c r="HL42" i="4"/>
  <c r="HL43" i="4"/>
  <c r="HK4" i="4"/>
  <c r="HK5" i="4"/>
  <c r="HK6" i="4"/>
  <c r="HK7" i="4"/>
  <c r="HK8" i="4"/>
  <c r="HK9" i="4"/>
  <c r="HK10" i="4"/>
  <c r="HK11" i="4"/>
  <c r="HK12" i="4"/>
  <c r="HK13" i="4"/>
  <c r="HK14" i="4"/>
  <c r="HK15" i="4"/>
  <c r="HK16" i="4"/>
  <c r="HK17" i="4"/>
  <c r="HK18" i="4"/>
  <c r="HK19" i="4"/>
  <c r="HK20" i="4"/>
  <c r="HK21" i="4"/>
  <c r="HK22" i="4"/>
  <c r="HK23" i="4"/>
  <c r="HK24" i="4"/>
  <c r="HK25" i="4"/>
  <c r="HK26" i="4"/>
  <c r="HK27" i="4"/>
  <c r="HK28" i="4"/>
  <c r="HK29" i="4"/>
  <c r="HK30" i="4"/>
  <c r="HK31" i="4"/>
  <c r="HK32" i="4"/>
  <c r="HK33" i="4"/>
  <c r="HK34" i="4"/>
  <c r="HK35" i="4"/>
  <c r="HK36" i="4"/>
  <c r="HK37" i="4"/>
  <c r="HK38" i="4"/>
  <c r="HK39" i="4"/>
  <c r="HK40" i="4"/>
  <c r="HK41" i="4"/>
  <c r="HK42" i="4"/>
  <c r="HK43" i="4"/>
  <c r="HK3" i="4"/>
  <c r="HD3" i="4"/>
  <c r="HE3" i="4"/>
  <c r="HF3" i="4"/>
  <c r="HG3" i="4"/>
  <c r="HH3" i="4"/>
  <c r="HI3" i="4"/>
  <c r="HJ3" i="4"/>
  <c r="HD4" i="4"/>
  <c r="HE4" i="4"/>
  <c r="HF4" i="4"/>
  <c r="HG4" i="4"/>
  <c r="HH4" i="4"/>
  <c r="HI4" i="4"/>
  <c r="HJ4" i="4"/>
  <c r="HD5" i="4"/>
  <c r="HE5" i="4"/>
  <c r="HF5" i="4"/>
  <c r="HG5" i="4"/>
  <c r="HH5" i="4"/>
  <c r="HI5" i="4"/>
  <c r="HJ5" i="4"/>
  <c r="HD6" i="4"/>
  <c r="HE6" i="4"/>
  <c r="HF6" i="4"/>
  <c r="HG6" i="4"/>
  <c r="HH6" i="4"/>
  <c r="HI6" i="4"/>
  <c r="HJ6" i="4"/>
  <c r="HD7" i="4"/>
  <c r="HE7" i="4"/>
  <c r="HF7" i="4"/>
  <c r="HG7" i="4"/>
  <c r="HH7" i="4"/>
  <c r="HI7" i="4"/>
  <c r="HJ7" i="4"/>
  <c r="HD8" i="4"/>
  <c r="HE8" i="4"/>
  <c r="HF8" i="4"/>
  <c r="HG8" i="4"/>
  <c r="HH8" i="4"/>
  <c r="HI8" i="4"/>
  <c r="HJ8" i="4"/>
  <c r="HD9" i="4"/>
  <c r="HE9" i="4"/>
  <c r="HF9" i="4"/>
  <c r="HG9" i="4"/>
  <c r="HH9" i="4"/>
  <c r="HI9" i="4"/>
  <c r="HJ9" i="4"/>
  <c r="HD10" i="4"/>
  <c r="HE10" i="4"/>
  <c r="HF10" i="4"/>
  <c r="HG10" i="4"/>
  <c r="HH10" i="4"/>
  <c r="HI10" i="4"/>
  <c r="HJ10" i="4"/>
  <c r="HD11" i="4"/>
  <c r="HE11" i="4"/>
  <c r="HF11" i="4"/>
  <c r="HG11" i="4"/>
  <c r="HH11" i="4"/>
  <c r="HI11" i="4"/>
  <c r="HJ11" i="4"/>
  <c r="HD12" i="4"/>
  <c r="HE12" i="4"/>
  <c r="HF12" i="4"/>
  <c r="HG12" i="4"/>
  <c r="HH12" i="4"/>
  <c r="HI12" i="4"/>
  <c r="HJ12" i="4"/>
  <c r="HD13" i="4"/>
  <c r="HE13" i="4"/>
  <c r="HF13" i="4"/>
  <c r="HG13" i="4"/>
  <c r="HH13" i="4"/>
  <c r="HI13" i="4"/>
  <c r="HJ13" i="4"/>
  <c r="HD14" i="4"/>
  <c r="HE14" i="4"/>
  <c r="HF14" i="4"/>
  <c r="HG14" i="4"/>
  <c r="HH14" i="4"/>
  <c r="HI14" i="4"/>
  <c r="HJ14" i="4"/>
  <c r="HD15" i="4"/>
  <c r="HE15" i="4"/>
  <c r="HF15" i="4"/>
  <c r="HG15" i="4"/>
  <c r="HH15" i="4"/>
  <c r="HI15" i="4"/>
  <c r="HJ15" i="4"/>
  <c r="HD16" i="4"/>
  <c r="HE16" i="4"/>
  <c r="HF16" i="4"/>
  <c r="HG16" i="4"/>
  <c r="HH16" i="4"/>
  <c r="HI16" i="4"/>
  <c r="HJ16" i="4"/>
  <c r="HD17" i="4"/>
  <c r="HE17" i="4"/>
  <c r="HF17" i="4"/>
  <c r="HG17" i="4"/>
  <c r="HH17" i="4"/>
  <c r="HI17" i="4"/>
  <c r="HJ17" i="4"/>
  <c r="HD18" i="4"/>
  <c r="HE18" i="4"/>
  <c r="HF18" i="4"/>
  <c r="HG18" i="4"/>
  <c r="HH18" i="4"/>
  <c r="HI18" i="4"/>
  <c r="HJ18" i="4"/>
  <c r="HD19" i="4"/>
  <c r="HE19" i="4"/>
  <c r="HF19" i="4"/>
  <c r="HG19" i="4"/>
  <c r="HH19" i="4"/>
  <c r="HI19" i="4"/>
  <c r="HJ19" i="4"/>
  <c r="HD20" i="4"/>
  <c r="HE20" i="4"/>
  <c r="HF20" i="4"/>
  <c r="HG20" i="4"/>
  <c r="HH20" i="4"/>
  <c r="HI20" i="4"/>
  <c r="HJ20" i="4"/>
  <c r="HD21" i="4"/>
  <c r="HE21" i="4"/>
  <c r="HF21" i="4"/>
  <c r="HG21" i="4"/>
  <c r="HH21" i="4"/>
  <c r="HI21" i="4"/>
  <c r="HJ21" i="4"/>
  <c r="HD22" i="4"/>
  <c r="HE22" i="4"/>
  <c r="HF22" i="4"/>
  <c r="HG22" i="4"/>
  <c r="HH22" i="4"/>
  <c r="HI22" i="4"/>
  <c r="HJ22" i="4"/>
  <c r="HD23" i="4"/>
  <c r="HE23" i="4"/>
  <c r="HF23" i="4"/>
  <c r="HG23" i="4"/>
  <c r="HH23" i="4"/>
  <c r="HI23" i="4"/>
  <c r="HJ23" i="4"/>
  <c r="HD24" i="4"/>
  <c r="HE24" i="4"/>
  <c r="HF24" i="4"/>
  <c r="HG24" i="4"/>
  <c r="HH24" i="4"/>
  <c r="HI24" i="4"/>
  <c r="HJ24" i="4"/>
  <c r="HD25" i="4"/>
  <c r="HE25" i="4"/>
  <c r="HF25" i="4"/>
  <c r="HG25" i="4"/>
  <c r="HH25" i="4"/>
  <c r="HI25" i="4"/>
  <c r="HJ25" i="4"/>
  <c r="HD26" i="4"/>
  <c r="HE26" i="4"/>
  <c r="HF26" i="4"/>
  <c r="HG26" i="4"/>
  <c r="HH26" i="4"/>
  <c r="HI26" i="4"/>
  <c r="HJ26" i="4"/>
  <c r="HD27" i="4"/>
  <c r="HE27" i="4"/>
  <c r="HF27" i="4"/>
  <c r="HG27" i="4"/>
  <c r="HH27" i="4"/>
  <c r="HI27" i="4"/>
  <c r="HJ27" i="4"/>
  <c r="HD28" i="4"/>
  <c r="HE28" i="4"/>
  <c r="HF28" i="4"/>
  <c r="HG28" i="4"/>
  <c r="HH28" i="4"/>
  <c r="HI28" i="4"/>
  <c r="HJ28" i="4"/>
  <c r="HD29" i="4"/>
  <c r="HE29" i="4"/>
  <c r="HF29" i="4"/>
  <c r="HG29" i="4"/>
  <c r="HH29" i="4"/>
  <c r="HI29" i="4"/>
  <c r="HJ29" i="4"/>
  <c r="HD30" i="4"/>
  <c r="HE30" i="4"/>
  <c r="HF30" i="4"/>
  <c r="HG30" i="4"/>
  <c r="HH30" i="4"/>
  <c r="HI30" i="4"/>
  <c r="HJ30" i="4"/>
  <c r="HD31" i="4"/>
  <c r="HE31" i="4"/>
  <c r="HF31" i="4"/>
  <c r="HG31" i="4"/>
  <c r="HH31" i="4"/>
  <c r="HI31" i="4"/>
  <c r="HJ31" i="4"/>
  <c r="HD32" i="4"/>
  <c r="HE32" i="4"/>
  <c r="HF32" i="4"/>
  <c r="HG32" i="4"/>
  <c r="HH32" i="4"/>
  <c r="HI32" i="4"/>
  <c r="HJ32" i="4"/>
  <c r="HD33" i="4"/>
  <c r="HE33" i="4"/>
  <c r="HF33" i="4"/>
  <c r="HG33" i="4"/>
  <c r="HH33" i="4"/>
  <c r="HI33" i="4"/>
  <c r="HJ33" i="4"/>
  <c r="HD34" i="4"/>
  <c r="HE34" i="4"/>
  <c r="HF34" i="4"/>
  <c r="HG34" i="4"/>
  <c r="HH34" i="4"/>
  <c r="HI34" i="4"/>
  <c r="HJ34" i="4"/>
  <c r="HD35" i="4"/>
  <c r="HE35" i="4"/>
  <c r="HF35" i="4"/>
  <c r="HG35" i="4"/>
  <c r="HH35" i="4"/>
  <c r="HI35" i="4"/>
  <c r="HJ35" i="4"/>
  <c r="HD36" i="4"/>
  <c r="HE36" i="4"/>
  <c r="HF36" i="4"/>
  <c r="HG36" i="4"/>
  <c r="HH36" i="4"/>
  <c r="HI36" i="4"/>
  <c r="HJ36" i="4"/>
  <c r="HD37" i="4"/>
  <c r="HE37" i="4"/>
  <c r="HF37" i="4"/>
  <c r="HG37" i="4"/>
  <c r="HH37" i="4"/>
  <c r="HI37" i="4"/>
  <c r="HJ37" i="4"/>
  <c r="HD38" i="4"/>
  <c r="HE38" i="4"/>
  <c r="HF38" i="4"/>
  <c r="HG38" i="4"/>
  <c r="HH38" i="4"/>
  <c r="HI38" i="4"/>
  <c r="HJ38" i="4"/>
  <c r="HD39" i="4"/>
  <c r="HE39" i="4"/>
  <c r="HF39" i="4"/>
  <c r="HG39" i="4"/>
  <c r="HH39" i="4"/>
  <c r="HI39" i="4"/>
  <c r="HJ39" i="4"/>
  <c r="HD40" i="4"/>
  <c r="HE40" i="4"/>
  <c r="HF40" i="4"/>
  <c r="HG40" i="4"/>
  <c r="HH40" i="4"/>
  <c r="HI40" i="4"/>
  <c r="HJ40" i="4"/>
  <c r="HD41" i="4"/>
  <c r="HE41" i="4"/>
  <c r="HF41" i="4"/>
  <c r="HG41" i="4"/>
  <c r="HH41" i="4"/>
  <c r="HI41" i="4"/>
  <c r="HJ41" i="4"/>
  <c r="HD42" i="4"/>
  <c r="HE42" i="4"/>
  <c r="HF42" i="4"/>
  <c r="HG42" i="4"/>
  <c r="HH42" i="4"/>
  <c r="HI42" i="4"/>
  <c r="HJ42" i="4"/>
  <c r="HD43" i="4"/>
  <c r="HE43" i="4"/>
  <c r="HF43" i="4"/>
  <c r="HG43" i="4"/>
  <c r="HH43" i="4"/>
  <c r="HI43" i="4"/>
  <c r="HJ43" i="4"/>
  <c r="HC4" i="4"/>
  <c r="HC5" i="4"/>
  <c r="HC6" i="4"/>
  <c r="HC7" i="4"/>
  <c r="HC8" i="4"/>
  <c r="HC9" i="4"/>
  <c r="HC10" i="4"/>
  <c r="HC11" i="4"/>
  <c r="HC12" i="4"/>
  <c r="HC13" i="4"/>
  <c r="HC14" i="4"/>
  <c r="HC15" i="4"/>
  <c r="HC16" i="4"/>
  <c r="HC17" i="4"/>
  <c r="HC18" i="4"/>
  <c r="HC19" i="4"/>
  <c r="HC20" i="4"/>
  <c r="HC21" i="4"/>
  <c r="HC22" i="4"/>
  <c r="HC23" i="4"/>
  <c r="HC24" i="4"/>
  <c r="HC25" i="4"/>
  <c r="HC26" i="4"/>
  <c r="HC27" i="4"/>
  <c r="HC28" i="4"/>
  <c r="HC29" i="4"/>
  <c r="HC30" i="4"/>
  <c r="HC31" i="4"/>
  <c r="HC32" i="4"/>
  <c r="HC33" i="4"/>
  <c r="HC34" i="4"/>
  <c r="HC35" i="4"/>
  <c r="HC36" i="4"/>
  <c r="HC37" i="4"/>
  <c r="HC38" i="4"/>
  <c r="HC39" i="4"/>
  <c r="HC40" i="4"/>
  <c r="HC41" i="4"/>
  <c r="HC42" i="4"/>
  <c r="HC43" i="4"/>
  <c r="HC3" i="4"/>
  <c r="GV3" i="4"/>
  <c r="GW3" i="4"/>
  <c r="GX3" i="4"/>
  <c r="GY3" i="4"/>
  <c r="GZ3" i="4"/>
  <c r="HA3" i="4"/>
  <c r="GV4" i="4"/>
  <c r="GX4" i="4"/>
  <c r="GY4" i="4"/>
  <c r="GZ4" i="4"/>
  <c r="HA4" i="4"/>
  <c r="GV5" i="4"/>
  <c r="GW5" i="4"/>
  <c r="GX5" i="4"/>
  <c r="GY5" i="4"/>
  <c r="GZ5" i="4"/>
  <c r="HA5" i="4"/>
  <c r="GV6" i="4"/>
  <c r="GW6" i="4"/>
  <c r="GX6" i="4"/>
  <c r="GY6" i="4"/>
  <c r="GZ6" i="4"/>
  <c r="HA6" i="4"/>
  <c r="GV7" i="4"/>
  <c r="GX7" i="4"/>
  <c r="GY7" i="4"/>
  <c r="GZ7" i="4"/>
  <c r="HA7" i="4"/>
  <c r="GV8" i="4"/>
  <c r="GX8" i="4"/>
  <c r="GY8" i="4"/>
  <c r="GZ8" i="4"/>
  <c r="HA8" i="4"/>
  <c r="GV9" i="4"/>
  <c r="GW9" i="4"/>
  <c r="GX9" i="4"/>
  <c r="GY9" i="4"/>
  <c r="GZ9" i="4"/>
  <c r="HA9" i="4"/>
  <c r="GV10" i="4"/>
  <c r="GW10" i="4"/>
  <c r="GX10" i="4"/>
  <c r="GY10" i="4"/>
  <c r="GZ10" i="4"/>
  <c r="HA10" i="4"/>
  <c r="GV11" i="4"/>
  <c r="GX11" i="4"/>
  <c r="GY11" i="4"/>
  <c r="GZ11" i="4"/>
  <c r="HA11" i="4"/>
  <c r="GV12" i="4"/>
  <c r="GW12" i="4"/>
  <c r="GX12" i="4"/>
  <c r="GY12" i="4"/>
  <c r="GZ12" i="4"/>
  <c r="HA12" i="4"/>
  <c r="GV13" i="4"/>
  <c r="GW13" i="4"/>
  <c r="GX13" i="4"/>
  <c r="GY13" i="4"/>
  <c r="GZ13" i="4"/>
  <c r="HA13" i="4"/>
  <c r="GV14" i="4"/>
  <c r="GW14" i="4"/>
  <c r="GX14" i="4"/>
  <c r="GY14" i="4"/>
  <c r="GZ14" i="4"/>
  <c r="HA14" i="4"/>
  <c r="GV15" i="4"/>
  <c r="GX15" i="4"/>
  <c r="GY15" i="4"/>
  <c r="GZ15" i="4"/>
  <c r="HA15" i="4"/>
  <c r="GV16" i="4"/>
  <c r="GX16" i="4"/>
  <c r="GY16" i="4"/>
  <c r="GZ16" i="4"/>
  <c r="HA16" i="4"/>
  <c r="GV17" i="4"/>
  <c r="GW17" i="4"/>
  <c r="GX17" i="4"/>
  <c r="GY17" i="4"/>
  <c r="GZ17" i="4"/>
  <c r="HA17" i="4"/>
  <c r="GV18" i="4"/>
  <c r="GW18" i="4"/>
  <c r="GX18" i="4"/>
  <c r="GY18" i="4"/>
  <c r="GZ18" i="4"/>
  <c r="HA18" i="4"/>
  <c r="GV19" i="4"/>
  <c r="GX19" i="4"/>
  <c r="GY19" i="4"/>
  <c r="GZ19" i="4"/>
  <c r="HA19" i="4"/>
  <c r="GV20" i="4"/>
  <c r="GX20" i="4"/>
  <c r="GY20" i="4"/>
  <c r="GZ20" i="4"/>
  <c r="HA20" i="4"/>
  <c r="GV21" i="4"/>
  <c r="GW21" i="4"/>
  <c r="GX21" i="4"/>
  <c r="GY21" i="4"/>
  <c r="GZ21" i="4"/>
  <c r="HA21" i="4"/>
  <c r="GV22" i="4"/>
  <c r="GW22" i="4"/>
  <c r="GX22" i="4"/>
  <c r="GY22" i="4"/>
  <c r="GZ22" i="4"/>
  <c r="HA22" i="4"/>
  <c r="GV23" i="4"/>
  <c r="GX23" i="4"/>
  <c r="GY23" i="4"/>
  <c r="GZ23" i="4"/>
  <c r="HA23" i="4"/>
  <c r="GV24" i="4"/>
  <c r="GX24" i="4"/>
  <c r="GY24" i="4"/>
  <c r="GZ24" i="4"/>
  <c r="HA24" i="4"/>
  <c r="GV25" i="4"/>
  <c r="GW25" i="4"/>
  <c r="GX25" i="4"/>
  <c r="GY25" i="4"/>
  <c r="GZ25" i="4"/>
  <c r="HA25" i="4"/>
  <c r="GV26" i="4"/>
  <c r="GW26" i="4"/>
  <c r="GX26" i="4"/>
  <c r="GY26" i="4"/>
  <c r="GZ26" i="4"/>
  <c r="HA26" i="4"/>
  <c r="GV27" i="4"/>
  <c r="GX27" i="4"/>
  <c r="GY27" i="4"/>
  <c r="GZ27" i="4"/>
  <c r="HA27" i="4"/>
  <c r="GV28" i="4"/>
  <c r="GW28" i="4"/>
  <c r="GX28" i="4"/>
  <c r="GY28" i="4"/>
  <c r="GZ28" i="4"/>
  <c r="HA28" i="4"/>
  <c r="GV29" i="4"/>
  <c r="GW29" i="4"/>
  <c r="GX29" i="4"/>
  <c r="GY29" i="4"/>
  <c r="GZ29" i="4"/>
  <c r="HA29" i="4"/>
  <c r="GV30" i="4"/>
  <c r="GW30" i="4"/>
  <c r="GX30" i="4"/>
  <c r="GY30" i="4"/>
  <c r="GZ30" i="4"/>
  <c r="HA30" i="4"/>
  <c r="GV31" i="4"/>
  <c r="GX31" i="4"/>
  <c r="GY31" i="4"/>
  <c r="GZ31" i="4"/>
  <c r="HA31" i="4"/>
  <c r="GV32" i="4"/>
  <c r="GX32" i="4"/>
  <c r="GY32" i="4"/>
  <c r="GZ32" i="4"/>
  <c r="HA32" i="4"/>
  <c r="GV33" i="4"/>
  <c r="GW33" i="4"/>
  <c r="GX33" i="4"/>
  <c r="GY33" i="4"/>
  <c r="GZ33" i="4"/>
  <c r="HA33" i="4"/>
  <c r="GV34" i="4"/>
  <c r="GW34" i="4"/>
  <c r="GX34" i="4"/>
  <c r="GY34" i="4"/>
  <c r="GZ34" i="4"/>
  <c r="HA34" i="4"/>
  <c r="GV35" i="4"/>
  <c r="GX35" i="4"/>
  <c r="GY35" i="4"/>
  <c r="GZ35" i="4"/>
  <c r="HA35" i="4"/>
  <c r="GV36" i="4"/>
  <c r="GX36" i="4"/>
  <c r="GY36" i="4"/>
  <c r="GZ36" i="4"/>
  <c r="HA36" i="4"/>
  <c r="GV37" i="4"/>
  <c r="GW37" i="4"/>
  <c r="GX37" i="4"/>
  <c r="GY37" i="4"/>
  <c r="GZ37" i="4"/>
  <c r="HA37" i="4"/>
  <c r="GV38" i="4"/>
  <c r="GW38" i="4"/>
  <c r="GX38" i="4"/>
  <c r="GY38" i="4"/>
  <c r="GZ38" i="4"/>
  <c r="HA38" i="4"/>
  <c r="GV39" i="4"/>
  <c r="GX39" i="4"/>
  <c r="GY39" i="4"/>
  <c r="GZ39" i="4"/>
  <c r="HA39" i="4"/>
  <c r="GV40" i="4"/>
  <c r="GX40" i="4"/>
  <c r="GY40" i="4"/>
  <c r="GZ40" i="4"/>
  <c r="HA40" i="4"/>
  <c r="GV41" i="4"/>
  <c r="GW41" i="4"/>
  <c r="GX41" i="4"/>
  <c r="GY41" i="4"/>
  <c r="GZ41" i="4"/>
  <c r="HA41" i="4"/>
  <c r="GV42" i="4"/>
  <c r="GW42" i="4"/>
  <c r="GX42" i="4"/>
  <c r="GY42" i="4"/>
  <c r="GZ42" i="4"/>
  <c r="HA42" i="4"/>
  <c r="GV43" i="4"/>
  <c r="GX43" i="4"/>
  <c r="GY43" i="4"/>
  <c r="GZ43" i="4"/>
  <c r="HA43" i="4"/>
  <c r="GU3" i="4"/>
  <c r="GU4" i="4"/>
  <c r="GU5" i="4"/>
  <c r="GU6" i="4"/>
  <c r="GU7" i="4"/>
  <c r="GU8" i="4"/>
  <c r="GU9" i="4"/>
  <c r="GU10" i="4"/>
  <c r="GU11" i="4"/>
  <c r="GU12" i="4"/>
  <c r="GU13" i="4"/>
  <c r="GU14" i="4"/>
  <c r="GU15" i="4"/>
  <c r="GU16" i="4"/>
  <c r="GU17" i="4"/>
  <c r="GU18" i="4"/>
  <c r="GU19" i="4"/>
  <c r="GU20" i="4"/>
  <c r="GU21" i="4"/>
  <c r="GU22" i="4"/>
  <c r="GU23" i="4"/>
  <c r="GU24" i="4"/>
  <c r="GU25" i="4"/>
  <c r="GU26" i="4"/>
  <c r="GU27" i="4"/>
  <c r="GU28" i="4"/>
  <c r="GU29" i="4"/>
  <c r="GU30" i="4"/>
  <c r="GU31" i="4"/>
  <c r="GU32" i="4"/>
  <c r="GU33" i="4"/>
  <c r="GU34" i="4"/>
  <c r="GU35" i="4"/>
  <c r="GU36" i="4"/>
  <c r="GU37" i="4"/>
  <c r="GU38" i="4"/>
  <c r="GU39" i="4"/>
  <c r="GU40" i="4"/>
  <c r="GU41" i="4"/>
  <c r="GU42" i="4"/>
  <c r="GU43" i="4"/>
  <c r="GT4" i="4"/>
  <c r="GT5" i="4"/>
  <c r="GT6" i="4"/>
  <c r="GT7" i="4"/>
  <c r="GT8" i="4"/>
  <c r="GT9" i="4"/>
  <c r="GT10" i="4"/>
  <c r="GT11" i="4"/>
  <c r="GT12" i="4"/>
  <c r="GT13" i="4"/>
  <c r="GT14" i="4"/>
  <c r="GT15" i="4"/>
  <c r="GT16" i="4"/>
  <c r="GT17" i="4"/>
  <c r="GT18" i="4"/>
  <c r="GT19" i="4"/>
  <c r="GT20" i="4"/>
  <c r="GT21" i="4"/>
  <c r="GT22" i="4"/>
  <c r="GT23" i="4"/>
  <c r="GT24" i="4"/>
  <c r="GT25" i="4"/>
  <c r="GT26" i="4"/>
  <c r="GT27" i="4"/>
  <c r="GT28" i="4"/>
  <c r="GT29" i="4"/>
  <c r="GT30" i="4"/>
  <c r="GT31" i="4"/>
  <c r="GT32" i="4"/>
  <c r="GT33" i="4"/>
  <c r="GT34" i="4"/>
  <c r="GT35" i="4"/>
  <c r="GT36" i="4"/>
  <c r="GT37" i="4"/>
  <c r="GT38" i="4"/>
  <c r="GT39" i="4"/>
  <c r="GT40" i="4"/>
  <c r="GT41" i="4"/>
  <c r="GT42" i="4"/>
  <c r="GT43" i="4"/>
  <c r="GT3" i="4"/>
  <c r="GS3" i="4"/>
  <c r="GS4" i="4"/>
  <c r="GS5" i="4"/>
  <c r="GS6" i="4"/>
  <c r="GS7" i="4"/>
  <c r="GS8" i="4"/>
  <c r="GS9" i="4"/>
  <c r="GS10" i="4"/>
  <c r="GS11" i="4"/>
  <c r="GS12" i="4"/>
  <c r="GS13" i="4"/>
  <c r="GS14" i="4"/>
  <c r="GS15" i="4"/>
  <c r="GS16" i="4"/>
  <c r="GS17" i="4"/>
  <c r="GS18" i="4"/>
  <c r="GS19" i="4"/>
  <c r="GS20" i="4"/>
  <c r="GS21" i="4"/>
  <c r="GS22" i="4"/>
  <c r="GS23" i="4"/>
  <c r="GS24" i="4"/>
  <c r="GS25" i="4"/>
  <c r="GS26" i="4"/>
  <c r="GS27" i="4"/>
  <c r="GS28" i="4"/>
  <c r="GS29" i="4"/>
  <c r="GS30" i="4"/>
  <c r="GS31" i="4"/>
  <c r="GS32" i="4"/>
  <c r="GS33" i="4"/>
  <c r="GS34" i="4"/>
  <c r="GS35" i="4"/>
  <c r="GS36" i="4"/>
  <c r="GS37" i="4"/>
  <c r="GS38" i="4"/>
  <c r="GS39" i="4"/>
  <c r="GS40" i="4"/>
  <c r="GS41" i="4"/>
  <c r="GS42" i="4"/>
  <c r="GS43" i="4"/>
  <c r="GR4" i="4"/>
  <c r="GR5" i="4"/>
  <c r="GR6" i="4"/>
  <c r="GR7" i="4"/>
  <c r="GR8" i="4"/>
  <c r="GR9" i="4"/>
  <c r="GR10" i="4"/>
  <c r="GR11" i="4"/>
  <c r="GR12" i="4"/>
  <c r="GR13" i="4"/>
  <c r="GR14" i="4"/>
  <c r="GR15" i="4"/>
  <c r="GR16" i="4"/>
  <c r="GR17" i="4"/>
  <c r="GR18" i="4"/>
  <c r="GR19" i="4"/>
  <c r="GR20" i="4"/>
  <c r="GR21" i="4"/>
  <c r="GR22" i="4"/>
  <c r="GR23" i="4"/>
  <c r="GR24" i="4"/>
  <c r="GR25" i="4"/>
  <c r="GR26" i="4"/>
  <c r="GR27" i="4"/>
  <c r="GR28" i="4"/>
  <c r="GR29" i="4"/>
  <c r="GR30" i="4"/>
  <c r="GR31" i="4"/>
  <c r="GR32" i="4"/>
  <c r="GR33" i="4"/>
  <c r="GR34" i="4"/>
  <c r="GR35" i="4"/>
  <c r="GR36" i="4"/>
  <c r="GR37" i="4"/>
  <c r="GR38" i="4"/>
  <c r="GR39" i="4"/>
  <c r="GR40" i="4"/>
  <c r="GR41" i="4"/>
  <c r="GR42" i="4"/>
  <c r="GR43" i="4"/>
  <c r="GR3" i="4"/>
  <c r="GK3" i="4"/>
  <c r="GL3" i="4"/>
  <c r="GM3" i="4"/>
  <c r="GN3" i="4"/>
  <c r="GO3" i="4"/>
  <c r="GP3" i="4"/>
  <c r="GQ3" i="4"/>
  <c r="GK4" i="4"/>
  <c r="GL4" i="4"/>
  <c r="GM4" i="4"/>
  <c r="GN4" i="4"/>
  <c r="GO4" i="4"/>
  <c r="GP4" i="4"/>
  <c r="GQ4" i="4"/>
  <c r="GK5" i="4"/>
  <c r="GL5" i="4"/>
  <c r="GM5" i="4"/>
  <c r="GN5" i="4"/>
  <c r="GO5" i="4"/>
  <c r="GP5" i="4"/>
  <c r="GQ5" i="4"/>
  <c r="GK6" i="4"/>
  <c r="GL6" i="4"/>
  <c r="GM6" i="4"/>
  <c r="GN6" i="4"/>
  <c r="GO6" i="4"/>
  <c r="GP6" i="4"/>
  <c r="GQ6" i="4"/>
  <c r="GK7" i="4"/>
  <c r="GL7" i="4"/>
  <c r="GM7" i="4"/>
  <c r="GN7" i="4"/>
  <c r="GO7" i="4"/>
  <c r="GP7" i="4"/>
  <c r="GQ7" i="4"/>
  <c r="GK8" i="4"/>
  <c r="GL8" i="4"/>
  <c r="GM8" i="4"/>
  <c r="GN8" i="4"/>
  <c r="GO8" i="4"/>
  <c r="GP8" i="4"/>
  <c r="GQ8" i="4"/>
  <c r="GK9" i="4"/>
  <c r="GL9" i="4"/>
  <c r="GM9" i="4"/>
  <c r="GN9" i="4"/>
  <c r="GO9" i="4"/>
  <c r="GP9" i="4"/>
  <c r="GQ9" i="4"/>
  <c r="GK10" i="4"/>
  <c r="GL10" i="4"/>
  <c r="GM10" i="4"/>
  <c r="GN10" i="4"/>
  <c r="GO10" i="4"/>
  <c r="GP10" i="4"/>
  <c r="GQ10" i="4"/>
  <c r="GK11" i="4"/>
  <c r="GL11" i="4"/>
  <c r="GM11" i="4"/>
  <c r="GN11" i="4"/>
  <c r="GO11" i="4"/>
  <c r="GP11" i="4"/>
  <c r="GQ11" i="4"/>
  <c r="GK12" i="4"/>
  <c r="GL12" i="4"/>
  <c r="GM12" i="4"/>
  <c r="GN12" i="4"/>
  <c r="GO12" i="4"/>
  <c r="GP12" i="4"/>
  <c r="GQ12" i="4"/>
  <c r="GK13" i="4"/>
  <c r="GL13" i="4"/>
  <c r="GM13" i="4"/>
  <c r="GN13" i="4"/>
  <c r="GO13" i="4"/>
  <c r="GP13" i="4"/>
  <c r="GQ13" i="4"/>
  <c r="GK14" i="4"/>
  <c r="GL14" i="4"/>
  <c r="GM14" i="4"/>
  <c r="GN14" i="4"/>
  <c r="GO14" i="4"/>
  <c r="GP14" i="4"/>
  <c r="GQ14" i="4"/>
  <c r="GK15" i="4"/>
  <c r="GL15" i="4"/>
  <c r="GM15" i="4"/>
  <c r="GN15" i="4"/>
  <c r="GO15" i="4"/>
  <c r="GP15" i="4"/>
  <c r="GQ15" i="4"/>
  <c r="GK16" i="4"/>
  <c r="GL16" i="4"/>
  <c r="GM16" i="4"/>
  <c r="GN16" i="4"/>
  <c r="GO16" i="4"/>
  <c r="GP16" i="4"/>
  <c r="GQ16" i="4"/>
  <c r="GK17" i="4"/>
  <c r="GL17" i="4"/>
  <c r="GM17" i="4"/>
  <c r="GN17" i="4"/>
  <c r="GO17" i="4"/>
  <c r="GP17" i="4"/>
  <c r="GQ17" i="4"/>
  <c r="GK18" i="4"/>
  <c r="GL18" i="4"/>
  <c r="GM18" i="4"/>
  <c r="GN18" i="4"/>
  <c r="GO18" i="4"/>
  <c r="GP18" i="4"/>
  <c r="GQ18" i="4"/>
  <c r="GK19" i="4"/>
  <c r="GL19" i="4"/>
  <c r="GM19" i="4"/>
  <c r="GN19" i="4"/>
  <c r="GO19" i="4"/>
  <c r="GP19" i="4"/>
  <c r="GQ19" i="4"/>
  <c r="GK20" i="4"/>
  <c r="GL20" i="4"/>
  <c r="GM20" i="4"/>
  <c r="GN20" i="4"/>
  <c r="GO20" i="4"/>
  <c r="GP20" i="4"/>
  <c r="GQ20" i="4"/>
  <c r="GK21" i="4"/>
  <c r="GL21" i="4"/>
  <c r="GM21" i="4"/>
  <c r="GN21" i="4"/>
  <c r="GO21" i="4"/>
  <c r="GP21" i="4"/>
  <c r="GQ21" i="4"/>
  <c r="GK22" i="4"/>
  <c r="GL22" i="4"/>
  <c r="GM22" i="4"/>
  <c r="GN22" i="4"/>
  <c r="GO22" i="4"/>
  <c r="GP22" i="4"/>
  <c r="GQ22" i="4"/>
  <c r="GK23" i="4"/>
  <c r="GL23" i="4"/>
  <c r="GM23" i="4"/>
  <c r="GN23" i="4"/>
  <c r="GO23" i="4"/>
  <c r="GP23" i="4"/>
  <c r="GQ23" i="4"/>
  <c r="GK24" i="4"/>
  <c r="GL24" i="4"/>
  <c r="GM24" i="4"/>
  <c r="GN24" i="4"/>
  <c r="GO24" i="4"/>
  <c r="GP24" i="4"/>
  <c r="GQ24" i="4"/>
  <c r="GK25" i="4"/>
  <c r="GL25" i="4"/>
  <c r="GM25" i="4"/>
  <c r="GN25" i="4"/>
  <c r="GO25" i="4"/>
  <c r="GP25" i="4"/>
  <c r="GQ25" i="4"/>
  <c r="GK26" i="4"/>
  <c r="GL26" i="4"/>
  <c r="GM26" i="4"/>
  <c r="GN26" i="4"/>
  <c r="GO26" i="4"/>
  <c r="GP26" i="4"/>
  <c r="GQ26" i="4"/>
  <c r="GK27" i="4"/>
  <c r="GL27" i="4"/>
  <c r="GM27" i="4"/>
  <c r="GN27" i="4"/>
  <c r="GO27" i="4"/>
  <c r="GP27" i="4"/>
  <c r="GQ27" i="4"/>
  <c r="GK28" i="4"/>
  <c r="GL28" i="4"/>
  <c r="GM28" i="4"/>
  <c r="GN28" i="4"/>
  <c r="GO28" i="4"/>
  <c r="GP28" i="4"/>
  <c r="GQ28" i="4"/>
  <c r="GK29" i="4"/>
  <c r="GL29" i="4"/>
  <c r="GM29" i="4"/>
  <c r="GN29" i="4"/>
  <c r="GO29" i="4"/>
  <c r="GP29" i="4"/>
  <c r="GQ29" i="4"/>
  <c r="GK30" i="4"/>
  <c r="GL30" i="4"/>
  <c r="GM30" i="4"/>
  <c r="GN30" i="4"/>
  <c r="GO30" i="4"/>
  <c r="GP30" i="4"/>
  <c r="GQ30" i="4"/>
  <c r="GK31" i="4"/>
  <c r="GL31" i="4"/>
  <c r="GM31" i="4"/>
  <c r="GN31" i="4"/>
  <c r="GO31" i="4"/>
  <c r="GP31" i="4"/>
  <c r="GQ31" i="4"/>
  <c r="GK32" i="4"/>
  <c r="GL32" i="4"/>
  <c r="GM32" i="4"/>
  <c r="GN32" i="4"/>
  <c r="GO32" i="4"/>
  <c r="GP32" i="4"/>
  <c r="GQ32" i="4"/>
  <c r="GK33" i="4"/>
  <c r="GL33" i="4"/>
  <c r="GM33" i="4"/>
  <c r="GN33" i="4"/>
  <c r="GO33" i="4"/>
  <c r="GP33" i="4"/>
  <c r="GQ33" i="4"/>
  <c r="GK34" i="4"/>
  <c r="GL34" i="4"/>
  <c r="GM34" i="4"/>
  <c r="GN34" i="4"/>
  <c r="GO34" i="4"/>
  <c r="GP34" i="4"/>
  <c r="GQ34" i="4"/>
  <c r="GK35" i="4"/>
  <c r="GL35" i="4"/>
  <c r="GM35" i="4"/>
  <c r="GN35" i="4"/>
  <c r="GO35" i="4"/>
  <c r="GP35" i="4"/>
  <c r="GQ35" i="4"/>
  <c r="GK36" i="4"/>
  <c r="GL36" i="4"/>
  <c r="GM36" i="4"/>
  <c r="GN36" i="4"/>
  <c r="GO36" i="4"/>
  <c r="GP36" i="4"/>
  <c r="GQ36" i="4"/>
  <c r="GK37" i="4"/>
  <c r="GL37" i="4"/>
  <c r="GM37" i="4"/>
  <c r="GN37" i="4"/>
  <c r="GO37" i="4"/>
  <c r="GP37" i="4"/>
  <c r="GQ37" i="4"/>
  <c r="GK38" i="4"/>
  <c r="GL38" i="4"/>
  <c r="GM38" i="4"/>
  <c r="GN38" i="4"/>
  <c r="GO38" i="4"/>
  <c r="GP38" i="4"/>
  <c r="GQ38" i="4"/>
  <c r="GK39" i="4"/>
  <c r="GL39" i="4"/>
  <c r="GM39" i="4"/>
  <c r="GN39" i="4"/>
  <c r="GO39" i="4"/>
  <c r="GP39" i="4"/>
  <c r="GQ39" i="4"/>
  <c r="GK40" i="4"/>
  <c r="GL40" i="4"/>
  <c r="GM40" i="4"/>
  <c r="GN40" i="4"/>
  <c r="GO40" i="4"/>
  <c r="GP40" i="4"/>
  <c r="GQ40" i="4"/>
  <c r="GK41" i="4"/>
  <c r="GL41" i="4"/>
  <c r="GM41" i="4"/>
  <c r="GN41" i="4"/>
  <c r="GO41" i="4"/>
  <c r="GP41" i="4"/>
  <c r="GQ41" i="4"/>
  <c r="GK42" i="4"/>
  <c r="GL42" i="4"/>
  <c r="GM42" i="4"/>
  <c r="GN42" i="4"/>
  <c r="GO42" i="4"/>
  <c r="GP42" i="4"/>
  <c r="GQ42" i="4"/>
  <c r="GK43" i="4"/>
  <c r="GL43" i="4"/>
  <c r="GM43" i="4"/>
  <c r="GN43" i="4"/>
  <c r="GO43" i="4"/>
  <c r="GP43" i="4"/>
  <c r="GQ43" i="4"/>
  <c r="GJ4" i="4"/>
  <c r="GJ5" i="4"/>
  <c r="GJ6" i="4"/>
  <c r="GJ7" i="4"/>
  <c r="GJ8" i="4"/>
  <c r="GJ9" i="4"/>
  <c r="GJ10" i="4"/>
  <c r="GJ11" i="4"/>
  <c r="GJ12" i="4"/>
  <c r="GJ13" i="4"/>
  <c r="GJ14" i="4"/>
  <c r="GJ15" i="4"/>
  <c r="GJ16" i="4"/>
  <c r="GJ17" i="4"/>
  <c r="GJ18" i="4"/>
  <c r="GJ19" i="4"/>
  <c r="GJ20" i="4"/>
  <c r="GJ21" i="4"/>
  <c r="GJ22" i="4"/>
  <c r="GJ23" i="4"/>
  <c r="GJ24" i="4"/>
  <c r="GJ25" i="4"/>
  <c r="GJ26" i="4"/>
  <c r="GJ27" i="4"/>
  <c r="GJ28" i="4"/>
  <c r="GJ29" i="4"/>
  <c r="GJ30" i="4"/>
  <c r="GJ31" i="4"/>
  <c r="GJ32" i="4"/>
  <c r="GJ33" i="4"/>
  <c r="GJ34" i="4"/>
  <c r="GJ35" i="4"/>
  <c r="GJ36" i="4"/>
  <c r="GJ37" i="4"/>
  <c r="GJ38" i="4"/>
  <c r="GJ39" i="4"/>
  <c r="GJ40" i="4"/>
  <c r="GJ41" i="4"/>
  <c r="GJ42" i="4"/>
  <c r="GJ43" i="4"/>
  <c r="GJ3" i="4"/>
  <c r="AM4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 i="1"/>
  <c r="FY3" i="4"/>
  <c r="FZ3" i="4"/>
  <c r="GA3" i="4"/>
  <c r="GB3" i="4"/>
  <c r="GC3" i="4"/>
  <c r="GD3" i="4"/>
  <c r="FY4" i="4"/>
  <c r="FZ4" i="4"/>
  <c r="GA4" i="4"/>
  <c r="GB4" i="4"/>
  <c r="GC4" i="4"/>
  <c r="GD4" i="4"/>
  <c r="FY5" i="4"/>
  <c r="FZ5" i="4"/>
  <c r="GA5" i="4"/>
  <c r="GB5" i="4"/>
  <c r="GC5" i="4"/>
  <c r="FY6" i="4"/>
  <c r="FZ6" i="4"/>
  <c r="GA6" i="4"/>
  <c r="GB6" i="4"/>
  <c r="GC6" i="4"/>
  <c r="FY7" i="4"/>
  <c r="FZ7" i="4"/>
  <c r="GA7" i="4"/>
  <c r="GB7" i="4"/>
  <c r="GC7" i="4"/>
  <c r="GD7" i="4"/>
  <c r="FY8" i="4"/>
  <c r="FZ8" i="4"/>
  <c r="GA8" i="4"/>
  <c r="GB8" i="4"/>
  <c r="GC8" i="4"/>
  <c r="GD8" i="4"/>
  <c r="FY9" i="4"/>
  <c r="FZ9" i="4"/>
  <c r="GA9" i="4"/>
  <c r="GB9" i="4"/>
  <c r="GC9" i="4"/>
  <c r="FY10" i="4"/>
  <c r="FZ10" i="4"/>
  <c r="GA10" i="4"/>
  <c r="GB10" i="4"/>
  <c r="GC10" i="4"/>
  <c r="FY11" i="4"/>
  <c r="FZ11" i="4"/>
  <c r="GA11" i="4"/>
  <c r="GB11" i="4"/>
  <c r="GC11" i="4"/>
  <c r="GD11" i="4"/>
  <c r="FY12" i="4"/>
  <c r="FZ12" i="4"/>
  <c r="GA12" i="4"/>
  <c r="GB12" i="4"/>
  <c r="GC12" i="4"/>
  <c r="GD12" i="4"/>
  <c r="FY13" i="4"/>
  <c r="FZ13" i="4"/>
  <c r="GA13" i="4"/>
  <c r="GB13" i="4"/>
  <c r="GC13" i="4"/>
  <c r="FY14" i="4"/>
  <c r="FZ14" i="4"/>
  <c r="GA14" i="4"/>
  <c r="GB14" i="4"/>
  <c r="GC14" i="4"/>
  <c r="GD14" i="4"/>
  <c r="FY15" i="4"/>
  <c r="FZ15" i="4"/>
  <c r="GA15" i="4"/>
  <c r="GB15" i="4"/>
  <c r="GC15" i="4"/>
  <c r="GD15" i="4"/>
  <c r="FY16" i="4"/>
  <c r="FZ16" i="4"/>
  <c r="GA16" i="4"/>
  <c r="GB16" i="4"/>
  <c r="GC16" i="4"/>
  <c r="GD16" i="4"/>
  <c r="FY17" i="4"/>
  <c r="FZ17" i="4"/>
  <c r="GA17" i="4"/>
  <c r="GB17" i="4"/>
  <c r="GC17" i="4"/>
  <c r="FY18" i="4"/>
  <c r="FZ18" i="4"/>
  <c r="GA18" i="4"/>
  <c r="GB18" i="4"/>
  <c r="GC18" i="4"/>
  <c r="GD18" i="4"/>
  <c r="FY19" i="4"/>
  <c r="FZ19" i="4"/>
  <c r="GA19" i="4"/>
  <c r="GB19" i="4"/>
  <c r="GC19" i="4"/>
  <c r="GD19" i="4"/>
  <c r="FY20" i="4"/>
  <c r="FZ20" i="4"/>
  <c r="GA20" i="4"/>
  <c r="GB20" i="4"/>
  <c r="GC20" i="4"/>
  <c r="GD20" i="4"/>
  <c r="FY21" i="4"/>
  <c r="FZ21" i="4"/>
  <c r="GA21" i="4"/>
  <c r="GB21" i="4"/>
  <c r="GC21" i="4"/>
  <c r="FY22" i="4"/>
  <c r="FZ22" i="4"/>
  <c r="GA22" i="4"/>
  <c r="GB22" i="4"/>
  <c r="GC22" i="4"/>
  <c r="FY23" i="4"/>
  <c r="FZ23" i="4"/>
  <c r="GA23" i="4"/>
  <c r="GB23" i="4"/>
  <c r="GC23" i="4"/>
  <c r="GD23" i="4"/>
  <c r="FY24" i="4"/>
  <c r="FZ24" i="4"/>
  <c r="GA24" i="4"/>
  <c r="GB24" i="4"/>
  <c r="GC24" i="4"/>
  <c r="GD24" i="4"/>
  <c r="FY25" i="4"/>
  <c r="FZ25" i="4"/>
  <c r="GA25" i="4"/>
  <c r="GB25" i="4"/>
  <c r="GC25" i="4"/>
  <c r="FY26" i="4"/>
  <c r="FZ26" i="4"/>
  <c r="GA26" i="4"/>
  <c r="GB26" i="4"/>
  <c r="GC26" i="4"/>
  <c r="GD26" i="4"/>
  <c r="FY27" i="4"/>
  <c r="FZ27" i="4"/>
  <c r="GA27" i="4"/>
  <c r="GB27" i="4"/>
  <c r="GC27" i="4"/>
  <c r="GD27" i="4"/>
  <c r="FY28" i="4"/>
  <c r="FZ28" i="4"/>
  <c r="GA28" i="4"/>
  <c r="GB28" i="4"/>
  <c r="GC28" i="4"/>
  <c r="GD28" i="4"/>
  <c r="FY29" i="4"/>
  <c r="FZ29" i="4"/>
  <c r="GA29" i="4"/>
  <c r="GB29" i="4"/>
  <c r="GC29" i="4"/>
  <c r="FY30" i="4"/>
  <c r="FZ30" i="4"/>
  <c r="GA30" i="4"/>
  <c r="GB30" i="4"/>
  <c r="GC30" i="4"/>
  <c r="GD30" i="4"/>
  <c r="FY31" i="4"/>
  <c r="FZ31" i="4"/>
  <c r="GA31" i="4"/>
  <c r="GB31" i="4"/>
  <c r="GC31" i="4"/>
  <c r="GD31" i="4"/>
  <c r="FY32" i="4"/>
  <c r="FZ32" i="4"/>
  <c r="GA32" i="4"/>
  <c r="GB32" i="4"/>
  <c r="GC32" i="4"/>
  <c r="GD32" i="4"/>
  <c r="FY33" i="4"/>
  <c r="FZ33" i="4"/>
  <c r="GA33" i="4"/>
  <c r="GB33" i="4"/>
  <c r="GC33" i="4"/>
  <c r="FY34" i="4"/>
  <c r="FZ34" i="4"/>
  <c r="GA34" i="4"/>
  <c r="GB34" i="4"/>
  <c r="GC34" i="4"/>
  <c r="GD34" i="4"/>
  <c r="FY35" i="4"/>
  <c r="FZ35" i="4"/>
  <c r="GA35" i="4"/>
  <c r="GB35" i="4"/>
  <c r="GC35" i="4"/>
  <c r="GD35" i="4"/>
  <c r="FY36" i="4"/>
  <c r="FZ36" i="4"/>
  <c r="GA36" i="4"/>
  <c r="GB36" i="4"/>
  <c r="GC36" i="4"/>
  <c r="GD36" i="4"/>
  <c r="FY37" i="4"/>
  <c r="FZ37" i="4"/>
  <c r="GA37" i="4"/>
  <c r="GB37" i="4"/>
  <c r="GC37" i="4"/>
  <c r="FY38" i="4"/>
  <c r="FZ38" i="4"/>
  <c r="GA38" i="4"/>
  <c r="GB38" i="4"/>
  <c r="GC38" i="4"/>
  <c r="FY39" i="4"/>
  <c r="FZ39" i="4"/>
  <c r="GA39" i="4"/>
  <c r="GB39" i="4"/>
  <c r="GC39" i="4"/>
  <c r="GD39" i="4"/>
  <c r="FY40" i="4"/>
  <c r="FZ40" i="4"/>
  <c r="GA40" i="4"/>
  <c r="GB40" i="4"/>
  <c r="GC40" i="4"/>
  <c r="GD40" i="4"/>
  <c r="FY41" i="4"/>
  <c r="FZ41" i="4"/>
  <c r="GA41" i="4"/>
  <c r="GB41" i="4"/>
  <c r="GC41" i="4"/>
  <c r="FY42" i="4"/>
  <c r="FZ42" i="4"/>
  <c r="GA42" i="4"/>
  <c r="GB42" i="4"/>
  <c r="GC42" i="4"/>
  <c r="GD42" i="4"/>
  <c r="FY43" i="4"/>
  <c r="FZ43" i="4"/>
  <c r="GA43" i="4"/>
  <c r="GB43" i="4"/>
  <c r="GC43" i="4"/>
  <c r="GD43" i="4"/>
  <c r="FF3" i="4"/>
  <c r="FG3" i="4"/>
  <c r="FH3" i="4"/>
  <c r="FI3" i="4"/>
  <c r="FJ3" i="4"/>
  <c r="FK3" i="4"/>
  <c r="FF4" i="4"/>
  <c r="FG4" i="4"/>
  <c r="FH4" i="4"/>
  <c r="FI4" i="4"/>
  <c r="FJ4" i="4"/>
  <c r="FK4" i="4"/>
  <c r="FF5" i="4"/>
  <c r="FG5" i="4"/>
  <c r="FH5" i="4"/>
  <c r="FI5" i="4"/>
  <c r="FJ5" i="4"/>
  <c r="FK5" i="4"/>
  <c r="FF6" i="4"/>
  <c r="FG6" i="4"/>
  <c r="FH6" i="4"/>
  <c r="FI6" i="4"/>
  <c r="FJ6" i="4"/>
  <c r="FK6" i="4"/>
  <c r="FF7" i="4"/>
  <c r="FG7" i="4"/>
  <c r="FH7" i="4"/>
  <c r="FI7" i="4"/>
  <c r="FJ7" i="4"/>
  <c r="FF8" i="4"/>
  <c r="FG8" i="4"/>
  <c r="FH8" i="4"/>
  <c r="FI8" i="4"/>
  <c r="FJ8" i="4"/>
  <c r="FK8" i="4"/>
  <c r="FF9" i="4"/>
  <c r="FG9" i="4"/>
  <c r="FH9" i="4"/>
  <c r="FI9" i="4"/>
  <c r="FJ9" i="4"/>
  <c r="FK9" i="4"/>
  <c r="FF10" i="4"/>
  <c r="FG10" i="4"/>
  <c r="FH10" i="4"/>
  <c r="FI10" i="4"/>
  <c r="FJ10" i="4"/>
  <c r="FK10" i="4"/>
  <c r="FF11" i="4"/>
  <c r="FG11" i="4"/>
  <c r="FH11" i="4"/>
  <c r="FI11" i="4"/>
  <c r="FJ11" i="4"/>
  <c r="FF12" i="4"/>
  <c r="FG12" i="4"/>
  <c r="FH12" i="4"/>
  <c r="FI12" i="4"/>
  <c r="FJ12" i="4"/>
  <c r="FK12" i="4"/>
  <c r="FF13" i="4"/>
  <c r="FG13" i="4"/>
  <c r="FH13" i="4"/>
  <c r="FI13" i="4"/>
  <c r="FJ13" i="4"/>
  <c r="FK13" i="4"/>
  <c r="FF14" i="4"/>
  <c r="FG14" i="4"/>
  <c r="FH14" i="4"/>
  <c r="FI14" i="4"/>
  <c r="FJ14" i="4"/>
  <c r="FK14" i="4"/>
  <c r="FF15" i="4"/>
  <c r="FG15" i="4"/>
  <c r="FH15" i="4"/>
  <c r="FI15" i="4"/>
  <c r="FJ15" i="4"/>
  <c r="FF16" i="4"/>
  <c r="FG16" i="4"/>
  <c r="FH16" i="4"/>
  <c r="FI16" i="4"/>
  <c r="FJ16" i="4"/>
  <c r="FK16" i="4"/>
  <c r="FF17" i="4"/>
  <c r="FG17" i="4"/>
  <c r="FH17" i="4"/>
  <c r="FI17" i="4"/>
  <c r="FJ17" i="4"/>
  <c r="FK17" i="4"/>
  <c r="FF18" i="4"/>
  <c r="FG18" i="4"/>
  <c r="FH18" i="4"/>
  <c r="FI18" i="4"/>
  <c r="FJ18" i="4"/>
  <c r="FK18" i="4"/>
  <c r="FF19" i="4"/>
  <c r="FG19" i="4"/>
  <c r="FH19" i="4"/>
  <c r="FI19" i="4"/>
  <c r="FJ19" i="4"/>
  <c r="FF20" i="4"/>
  <c r="FG20" i="4"/>
  <c r="FH20" i="4"/>
  <c r="FI20" i="4"/>
  <c r="FJ20" i="4"/>
  <c r="FK20" i="4"/>
  <c r="FF21" i="4"/>
  <c r="FG21" i="4"/>
  <c r="FH21" i="4"/>
  <c r="FI21" i="4"/>
  <c r="FJ21" i="4"/>
  <c r="FK21" i="4"/>
  <c r="FF22" i="4"/>
  <c r="FG22" i="4"/>
  <c r="FH22" i="4"/>
  <c r="FI22" i="4"/>
  <c r="FJ22" i="4"/>
  <c r="FK22" i="4"/>
  <c r="FF23" i="4"/>
  <c r="FG23" i="4"/>
  <c r="FH23" i="4"/>
  <c r="FI23" i="4"/>
  <c r="FJ23" i="4"/>
  <c r="FF24" i="4"/>
  <c r="FG24" i="4"/>
  <c r="FH24" i="4"/>
  <c r="FI24" i="4"/>
  <c r="FJ24" i="4"/>
  <c r="FK24" i="4"/>
  <c r="FF25" i="4"/>
  <c r="FG25" i="4"/>
  <c r="FH25" i="4"/>
  <c r="FI25" i="4"/>
  <c r="FJ25" i="4"/>
  <c r="FK25" i="4"/>
  <c r="FF26" i="4"/>
  <c r="FG26" i="4"/>
  <c r="FH26" i="4"/>
  <c r="FI26" i="4"/>
  <c r="FJ26" i="4"/>
  <c r="FK26" i="4"/>
  <c r="FF27" i="4"/>
  <c r="FG27" i="4"/>
  <c r="FH27" i="4"/>
  <c r="FI27" i="4"/>
  <c r="FJ27" i="4"/>
  <c r="FF28" i="4"/>
  <c r="FG28" i="4"/>
  <c r="FH28" i="4"/>
  <c r="FI28" i="4"/>
  <c r="FJ28" i="4"/>
  <c r="FK28" i="4"/>
  <c r="FF29" i="4"/>
  <c r="FG29" i="4"/>
  <c r="FH29" i="4"/>
  <c r="FI29" i="4"/>
  <c r="FJ29" i="4"/>
  <c r="FK29" i="4"/>
  <c r="FF30" i="4"/>
  <c r="FG30" i="4"/>
  <c r="FH30" i="4"/>
  <c r="FI30" i="4"/>
  <c r="FJ30" i="4"/>
  <c r="FK30" i="4"/>
  <c r="FF31" i="4"/>
  <c r="FG31" i="4"/>
  <c r="FH31" i="4"/>
  <c r="FI31" i="4"/>
  <c r="FJ31" i="4"/>
  <c r="FF32" i="4"/>
  <c r="FG32" i="4"/>
  <c r="FH32" i="4"/>
  <c r="FI32" i="4"/>
  <c r="FJ32" i="4"/>
  <c r="FK32" i="4"/>
  <c r="FF33" i="4"/>
  <c r="FG33" i="4"/>
  <c r="FH33" i="4"/>
  <c r="FI33" i="4"/>
  <c r="FJ33" i="4"/>
  <c r="FK33" i="4"/>
  <c r="FF34" i="4"/>
  <c r="FG34" i="4"/>
  <c r="FH34" i="4"/>
  <c r="FI34" i="4"/>
  <c r="FJ34" i="4"/>
  <c r="FK34" i="4"/>
  <c r="FF35" i="4"/>
  <c r="FG35" i="4"/>
  <c r="FH35" i="4"/>
  <c r="FI35" i="4"/>
  <c r="FJ35" i="4"/>
  <c r="FF36" i="4"/>
  <c r="FG36" i="4"/>
  <c r="FH36" i="4"/>
  <c r="FI36" i="4"/>
  <c r="FJ36" i="4"/>
  <c r="FK36" i="4"/>
  <c r="FF37" i="4"/>
  <c r="FG37" i="4"/>
  <c r="FH37" i="4"/>
  <c r="FI37" i="4"/>
  <c r="FJ37" i="4"/>
  <c r="FK37" i="4"/>
  <c r="FF38" i="4"/>
  <c r="FG38" i="4"/>
  <c r="FH38" i="4"/>
  <c r="FI38" i="4"/>
  <c r="FJ38" i="4"/>
  <c r="FK38" i="4"/>
  <c r="FF39" i="4"/>
  <c r="FG39" i="4"/>
  <c r="FH39" i="4"/>
  <c r="FI39" i="4"/>
  <c r="FJ39" i="4"/>
  <c r="FF40" i="4"/>
  <c r="FG40" i="4"/>
  <c r="FH40" i="4"/>
  <c r="FI40" i="4"/>
  <c r="FJ40" i="4"/>
  <c r="FK40" i="4"/>
  <c r="FF41" i="4"/>
  <c r="FG41" i="4"/>
  <c r="FH41" i="4"/>
  <c r="FI41" i="4"/>
  <c r="FJ41" i="4"/>
  <c r="FK41" i="4"/>
  <c r="FF42" i="4"/>
  <c r="FG42" i="4"/>
  <c r="FH42" i="4"/>
  <c r="FI42" i="4"/>
  <c r="FJ42" i="4"/>
  <c r="FK42" i="4"/>
  <c r="FF43" i="4"/>
  <c r="FG43" i="4"/>
  <c r="FH43" i="4"/>
  <c r="FI43" i="4"/>
  <c r="FJ43" i="4"/>
  <c r="EM3" i="4"/>
  <c r="EN3" i="4"/>
  <c r="EO3" i="4"/>
  <c r="EP3" i="4"/>
  <c r="EQ3" i="4"/>
  <c r="EM4" i="4"/>
  <c r="EN4" i="4"/>
  <c r="EO4" i="4"/>
  <c r="EP4" i="4"/>
  <c r="EQ4" i="4"/>
  <c r="ER4" i="4"/>
  <c r="EM5" i="4"/>
  <c r="EN5" i="4"/>
  <c r="EO5" i="4"/>
  <c r="EP5" i="4"/>
  <c r="EQ5" i="4"/>
  <c r="EM6" i="4"/>
  <c r="EN6" i="4"/>
  <c r="EO6" i="4"/>
  <c r="EP6" i="4"/>
  <c r="EQ6" i="4"/>
  <c r="ER6" i="4"/>
  <c r="EM7" i="4"/>
  <c r="EN7" i="4"/>
  <c r="EO7" i="4"/>
  <c r="EP7" i="4"/>
  <c r="EQ7" i="4"/>
  <c r="ER7" i="4"/>
  <c r="EM8" i="4"/>
  <c r="EN8" i="4"/>
  <c r="EO8" i="4"/>
  <c r="EP8" i="4"/>
  <c r="EQ8" i="4"/>
  <c r="ER8" i="4"/>
  <c r="EM9" i="4"/>
  <c r="EN9" i="4"/>
  <c r="EO9" i="4"/>
  <c r="EP9" i="4"/>
  <c r="EQ9" i="4"/>
  <c r="EM10" i="4"/>
  <c r="EN10" i="4"/>
  <c r="EO10" i="4"/>
  <c r="EP10" i="4"/>
  <c r="EQ10" i="4"/>
  <c r="ER10" i="4"/>
  <c r="EM11" i="4"/>
  <c r="EN11" i="4"/>
  <c r="EO11" i="4"/>
  <c r="EP11" i="4"/>
  <c r="EQ11" i="4"/>
  <c r="ER11" i="4"/>
  <c r="EM12" i="4"/>
  <c r="EN12" i="4"/>
  <c r="EO12" i="4"/>
  <c r="EP12" i="4"/>
  <c r="EQ12" i="4"/>
  <c r="ER12" i="4"/>
  <c r="EM13" i="4"/>
  <c r="EN13" i="4"/>
  <c r="EO13" i="4"/>
  <c r="EP13" i="4"/>
  <c r="EQ13" i="4"/>
  <c r="EM14" i="4"/>
  <c r="EN14" i="4"/>
  <c r="EO14" i="4"/>
  <c r="EP14" i="4"/>
  <c r="EQ14" i="4"/>
  <c r="ER14" i="4"/>
  <c r="EM15" i="4"/>
  <c r="EN15" i="4"/>
  <c r="EO15" i="4"/>
  <c r="EP15" i="4"/>
  <c r="EQ15" i="4"/>
  <c r="ER15" i="4"/>
  <c r="EM16" i="4"/>
  <c r="EN16" i="4"/>
  <c r="EO16" i="4"/>
  <c r="EP16" i="4"/>
  <c r="EQ16" i="4"/>
  <c r="ER16" i="4"/>
  <c r="EM17" i="4"/>
  <c r="EN17" i="4"/>
  <c r="EO17" i="4"/>
  <c r="EP17" i="4"/>
  <c r="EQ17" i="4"/>
  <c r="EM18" i="4"/>
  <c r="EN18" i="4"/>
  <c r="EO18" i="4"/>
  <c r="EP18" i="4"/>
  <c r="EQ18" i="4"/>
  <c r="ER18" i="4"/>
  <c r="EM19" i="4"/>
  <c r="EN19" i="4"/>
  <c r="EO19" i="4"/>
  <c r="EP19" i="4"/>
  <c r="EQ19" i="4"/>
  <c r="ER19" i="4"/>
  <c r="EM20" i="4"/>
  <c r="EN20" i="4"/>
  <c r="EO20" i="4"/>
  <c r="EP20" i="4"/>
  <c r="EQ20" i="4"/>
  <c r="ER20" i="4"/>
  <c r="EM21" i="4"/>
  <c r="EN21" i="4"/>
  <c r="EO21" i="4"/>
  <c r="EP21" i="4"/>
  <c r="EQ21" i="4"/>
  <c r="EM22" i="4"/>
  <c r="EN22" i="4"/>
  <c r="EO22" i="4"/>
  <c r="EP22" i="4"/>
  <c r="EQ22" i="4"/>
  <c r="ER22" i="4"/>
  <c r="EM23" i="4"/>
  <c r="EN23" i="4"/>
  <c r="EO23" i="4"/>
  <c r="EP23" i="4"/>
  <c r="EQ23" i="4"/>
  <c r="ER23" i="4"/>
  <c r="EM24" i="4"/>
  <c r="EN24" i="4"/>
  <c r="EO24" i="4"/>
  <c r="EP24" i="4"/>
  <c r="EQ24" i="4"/>
  <c r="ER24" i="4"/>
  <c r="EM25" i="4"/>
  <c r="EN25" i="4"/>
  <c r="EO25" i="4"/>
  <c r="EP25" i="4"/>
  <c r="EQ25" i="4"/>
  <c r="EM26" i="4"/>
  <c r="EN26" i="4"/>
  <c r="EO26" i="4"/>
  <c r="EP26" i="4"/>
  <c r="EQ26" i="4"/>
  <c r="ER26" i="4"/>
  <c r="EM27" i="4"/>
  <c r="EN27" i="4"/>
  <c r="EO27" i="4"/>
  <c r="EP27" i="4"/>
  <c r="EQ27" i="4"/>
  <c r="ER27" i="4"/>
  <c r="EM28" i="4"/>
  <c r="EN28" i="4"/>
  <c r="EO28" i="4"/>
  <c r="EP28" i="4"/>
  <c r="EQ28" i="4"/>
  <c r="ER28" i="4"/>
  <c r="EM29" i="4"/>
  <c r="EN29" i="4"/>
  <c r="EO29" i="4"/>
  <c r="EP29" i="4"/>
  <c r="EQ29" i="4"/>
  <c r="EM30" i="4"/>
  <c r="EN30" i="4"/>
  <c r="EO30" i="4"/>
  <c r="EP30" i="4"/>
  <c r="EQ30" i="4"/>
  <c r="ER30" i="4"/>
  <c r="EM31" i="4"/>
  <c r="EN31" i="4"/>
  <c r="EO31" i="4"/>
  <c r="EP31" i="4"/>
  <c r="EQ31" i="4"/>
  <c r="ER31" i="4"/>
  <c r="EM32" i="4"/>
  <c r="EN32" i="4"/>
  <c r="EO32" i="4"/>
  <c r="EP32" i="4"/>
  <c r="EQ32" i="4"/>
  <c r="ER32" i="4"/>
  <c r="EM33" i="4"/>
  <c r="EN33" i="4"/>
  <c r="EO33" i="4"/>
  <c r="EP33" i="4"/>
  <c r="EQ33" i="4"/>
  <c r="EM34" i="4"/>
  <c r="EN34" i="4"/>
  <c r="EO34" i="4"/>
  <c r="EP34" i="4"/>
  <c r="EQ34" i="4"/>
  <c r="ER34" i="4"/>
  <c r="EM35" i="4"/>
  <c r="EN35" i="4"/>
  <c r="EO35" i="4"/>
  <c r="EP35" i="4"/>
  <c r="EQ35" i="4"/>
  <c r="ER35" i="4"/>
  <c r="EM36" i="4"/>
  <c r="EN36" i="4"/>
  <c r="EO36" i="4"/>
  <c r="EP36" i="4"/>
  <c r="EQ36" i="4"/>
  <c r="ER36" i="4"/>
  <c r="EM37" i="4"/>
  <c r="EN37" i="4"/>
  <c r="EO37" i="4"/>
  <c r="EP37" i="4"/>
  <c r="EQ37" i="4"/>
  <c r="EM38" i="4"/>
  <c r="EN38" i="4"/>
  <c r="EO38" i="4"/>
  <c r="EP38" i="4"/>
  <c r="EQ38" i="4"/>
  <c r="ER38" i="4"/>
  <c r="EM39" i="4"/>
  <c r="EN39" i="4"/>
  <c r="EO39" i="4"/>
  <c r="EP39" i="4"/>
  <c r="EQ39" i="4"/>
  <c r="ER39" i="4"/>
  <c r="EM40" i="4"/>
  <c r="EN40" i="4"/>
  <c r="EO40" i="4"/>
  <c r="EP40" i="4"/>
  <c r="EQ40" i="4"/>
  <c r="ER40" i="4"/>
  <c r="EM41" i="4"/>
  <c r="EN41" i="4"/>
  <c r="EO41" i="4"/>
  <c r="EP41" i="4"/>
  <c r="EQ41" i="4"/>
  <c r="EM42" i="4"/>
  <c r="EN42" i="4"/>
  <c r="EO42" i="4"/>
  <c r="EP42" i="4"/>
  <c r="EQ42" i="4"/>
  <c r="ER42" i="4"/>
  <c r="EM43" i="4"/>
  <c r="EN43" i="4"/>
  <c r="EO43" i="4"/>
  <c r="EP43" i="4"/>
  <c r="EQ43" i="4"/>
  <c r="ER43" i="4"/>
  <c r="DT3" i="4"/>
  <c r="DU3" i="4"/>
  <c r="DV3" i="4"/>
  <c r="DW3" i="4"/>
  <c r="DX3" i="4"/>
  <c r="DY3" i="4"/>
  <c r="DT4" i="4"/>
  <c r="DU4" i="4"/>
  <c r="DV4" i="4"/>
  <c r="DW4" i="4"/>
  <c r="DX4" i="4"/>
  <c r="DY4" i="4"/>
  <c r="DT5" i="4"/>
  <c r="DU5" i="4"/>
  <c r="DV5" i="4"/>
  <c r="DW5" i="4"/>
  <c r="DX5" i="4"/>
  <c r="DY5" i="4"/>
  <c r="DT6" i="4"/>
  <c r="DU6" i="4"/>
  <c r="DV6" i="4"/>
  <c r="DW6" i="4"/>
  <c r="DX6" i="4"/>
  <c r="DY6" i="4"/>
  <c r="DT7" i="4"/>
  <c r="DU7" i="4"/>
  <c r="DV7" i="4"/>
  <c r="DW7" i="4"/>
  <c r="DX7" i="4"/>
  <c r="DT8" i="4"/>
  <c r="DU8" i="4"/>
  <c r="DV8" i="4"/>
  <c r="DW8" i="4"/>
  <c r="DX8" i="4"/>
  <c r="DY8" i="4"/>
  <c r="DT9" i="4"/>
  <c r="DU9" i="4"/>
  <c r="DV9" i="4"/>
  <c r="DW9" i="4"/>
  <c r="DX9" i="4"/>
  <c r="DY9" i="4"/>
  <c r="DT10" i="4"/>
  <c r="DU10" i="4"/>
  <c r="DV10" i="4"/>
  <c r="DW10" i="4"/>
  <c r="DX10" i="4"/>
  <c r="DY10" i="4"/>
  <c r="DT11" i="4"/>
  <c r="DU11" i="4"/>
  <c r="DV11" i="4"/>
  <c r="DW11" i="4"/>
  <c r="DX11" i="4"/>
  <c r="DT12" i="4"/>
  <c r="DU12" i="4"/>
  <c r="DV12" i="4"/>
  <c r="DW12" i="4"/>
  <c r="DX12" i="4"/>
  <c r="DY12" i="4"/>
  <c r="DT13" i="4"/>
  <c r="DU13" i="4"/>
  <c r="DV13" i="4"/>
  <c r="DW13" i="4"/>
  <c r="DX13" i="4"/>
  <c r="DY13" i="4"/>
  <c r="DT14" i="4"/>
  <c r="DU14" i="4"/>
  <c r="DV14" i="4"/>
  <c r="DW14" i="4"/>
  <c r="DX14" i="4"/>
  <c r="DY14" i="4"/>
  <c r="DT15" i="4"/>
  <c r="DU15" i="4"/>
  <c r="DV15" i="4"/>
  <c r="DW15" i="4"/>
  <c r="DX15" i="4"/>
  <c r="DT16" i="4"/>
  <c r="DU16" i="4"/>
  <c r="DV16" i="4"/>
  <c r="DW16" i="4"/>
  <c r="DX16" i="4"/>
  <c r="DY16" i="4"/>
  <c r="DT17" i="4"/>
  <c r="DU17" i="4"/>
  <c r="DV17" i="4"/>
  <c r="DW17" i="4"/>
  <c r="DX17" i="4"/>
  <c r="DY17" i="4"/>
  <c r="DT18" i="4"/>
  <c r="DU18" i="4"/>
  <c r="DV18" i="4"/>
  <c r="DW18" i="4"/>
  <c r="DX18" i="4"/>
  <c r="DY18" i="4"/>
  <c r="DT19" i="4"/>
  <c r="DU19" i="4"/>
  <c r="DV19" i="4"/>
  <c r="DW19" i="4"/>
  <c r="DX19" i="4"/>
  <c r="DT20" i="4"/>
  <c r="DU20" i="4"/>
  <c r="DV20" i="4"/>
  <c r="DW20" i="4"/>
  <c r="DX20" i="4"/>
  <c r="DY20" i="4"/>
  <c r="DT21" i="4"/>
  <c r="DU21" i="4"/>
  <c r="DV21" i="4"/>
  <c r="DW21" i="4"/>
  <c r="DX21" i="4"/>
  <c r="DY21" i="4"/>
  <c r="DT22" i="4"/>
  <c r="DU22" i="4"/>
  <c r="DV22" i="4"/>
  <c r="DW22" i="4"/>
  <c r="DX22" i="4"/>
  <c r="DY22" i="4"/>
  <c r="DT23" i="4"/>
  <c r="DU23" i="4"/>
  <c r="DV23" i="4"/>
  <c r="DW23" i="4"/>
  <c r="DX23" i="4"/>
  <c r="DT24" i="4"/>
  <c r="DU24" i="4"/>
  <c r="DV24" i="4"/>
  <c r="DW24" i="4"/>
  <c r="DX24" i="4"/>
  <c r="DY24" i="4"/>
  <c r="DT25" i="4"/>
  <c r="DU25" i="4"/>
  <c r="DV25" i="4"/>
  <c r="DW25" i="4"/>
  <c r="DX25" i="4"/>
  <c r="DY25" i="4"/>
  <c r="DT26" i="4"/>
  <c r="DU26" i="4"/>
  <c r="DV26" i="4"/>
  <c r="DW26" i="4"/>
  <c r="DX26" i="4"/>
  <c r="DY26" i="4"/>
  <c r="DT27" i="4"/>
  <c r="DU27" i="4"/>
  <c r="DV27" i="4"/>
  <c r="DW27" i="4"/>
  <c r="DX27" i="4"/>
  <c r="DT28" i="4"/>
  <c r="DU28" i="4"/>
  <c r="DV28" i="4"/>
  <c r="DW28" i="4"/>
  <c r="DX28" i="4"/>
  <c r="DY28" i="4"/>
  <c r="DT29" i="4"/>
  <c r="DU29" i="4"/>
  <c r="DV29" i="4"/>
  <c r="DW29" i="4"/>
  <c r="DX29" i="4"/>
  <c r="DY29" i="4"/>
  <c r="DT30" i="4"/>
  <c r="DU30" i="4"/>
  <c r="DV30" i="4"/>
  <c r="DW30" i="4"/>
  <c r="DX30" i="4"/>
  <c r="DY30" i="4"/>
  <c r="DT31" i="4"/>
  <c r="DU31" i="4"/>
  <c r="DV31" i="4"/>
  <c r="DW31" i="4"/>
  <c r="DX31" i="4"/>
  <c r="DT32" i="4"/>
  <c r="DU32" i="4"/>
  <c r="DV32" i="4"/>
  <c r="DW32" i="4"/>
  <c r="DX32" i="4"/>
  <c r="DY32" i="4"/>
  <c r="DT33" i="4"/>
  <c r="DU33" i="4"/>
  <c r="DV33" i="4"/>
  <c r="DW33" i="4"/>
  <c r="DX33" i="4"/>
  <c r="DY33" i="4"/>
  <c r="DT34" i="4"/>
  <c r="DU34" i="4"/>
  <c r="DV34" i="4"/>
  <c r="DW34" i="4"/>
  <c r="DX34" i="4"/>
  <c r="DY34" i="4"/>
  <c r="DT35" i="4"/>
  <c r="DU35" i="4"/>
  <c r="DV35" i="4"/>
  <c r="DW35" i="4"/>
  <c r="DX35" i="4"/>
  <c r="DT36" i="4"/>
  <c r="DU36" i="4"/>
  <c r="DV36" i="4"/>
  <c r="DW36" i="4"/>
  <c r="DX36" i="4"/>
  <c r="DY36" i="4"/>
  <c r="DT37" i="4"/>
  <c r="DU37" i="4"/>
  <c r="DV37" i="4"/>
  <c r="DW37" i="4"/>
  <c r="DX37" i="4"/>
  <c r="DY37" i="4"/>
  <c r="DT38" i="4"/>
  <c r="DU38" i="4"/>
  <c r="DV38" i="4"/>
  <c r="DW38" i="4"/>
  <c r="DX38" i="4"/>
  <c r="DY38" i="4"/>
  <c r="DT39" i="4"/>
  <c r="DU39" i="4"/>
  <c r="DV39" i="4"/>
  <c r="DW39" i="4"/>
  <c r="DX39" i="4"/>
  <c r="DT40" i="4"/>
  <c r="DU40" i="4"/>
  <c r="DV40" i="4"/>
  <c r="DW40" i="4"/>
  <c r="DX40" i="4"/>
  <c r="DY40" i="4"/>
  <c r="DT41" i="4"/>
  <c r="DU41" i="4"/>
  <c r="DV41" i="4"/>
  <c r="DW41" i="4"/>
  <c r="DX41" i="4"/>
  <c r="DY41" i="4"/>
  <c r="DT42" i="4"/>
  <c r="DU42" i="4"/>
  <c r="DV42" i="4"/>
  <c r="DW42" i="4"/>
  <c r="DX42" i="4"/>
  <c r="DY42" i="4"/>
  <c r="DT43" i="4"/>
  <c r="DU43" i="4"/>
  <c r="DV43" i="4"/>
  <c r="DW43" i="4"/>
  <c r="DX43" i="4"/>
  <c r="DA3" i="4"/>
  <c r="DB3" i="4"/>
  <c r="DC3" i="4"/>
  <c r="DD3" i="4"/>
  <c r="DE3" i="4"/>
  <c r="DF3" i="4"/>
  <c r="DA4" i="4"/>
  <c r="DB4" i="4"/>
  <c r="DC4" i="4"/>
  <c r="DD4" i="4"/>
  <c r="DE4" i="4"/>
  <c r="DF4" i="4"/>
  <c r="DA5" i="4"/>
  <c r="DB5" i="4"/>
  <c r="DC5" i="4"/>
  <c r="DD5" i="4"/>
  <c r="DE5" i="4"/>
  <c r="DA6" i="4"/>
  <c r="DB6" i="4"/>
  <c r="DC6" i="4"/>
  <c r="DD6" i="4"/>
  <c r="DE6" i="4"/>
  <c r="DF6" i="4"/>
  <c r="DA7" i="4"/>
  <c r="DB7" i="4"/>
  <c r="DC7" i="4"/>
  <c r="DD7" i="4"/>
  <c r="DE7" i="4"/>
  <c r="DF7" i="4"/>
  <c r="DA8" i="4"/>
  <c r="DB8" i="4"/>
  <c r="DC8" i="4"/>
  <c r="DD8" i="4"/>
  <c r="DE8" i="4"/>
  <c r="DF8" i="4"/>
  <c r="DA9" i="4"/>
  <c r="DB9" i="4"/>
  <c r="DC9" i="4"/>
  <c r="DD9" i="4"/>
  <c r="DE9" i="4"/>
  <c r="DA10" i="4"/>
  <c r="DB10" i="4"/>
  <c r="DC10" i="4"/>
  <c r="DD10" i="4"/>
  <c r="DE10" i="4"/>
  <c r="DF10" i="4"/>
  <c r="DA11" i="4"/>
  <c r="DB11" i="4"/>
  <c r="DC11" i="4"/>
  <c r="DD11" i="4"/>
  <c r="DE11" i="4"/>
  <c r="DF11" i="4"/>
  <c r="DA12" i="4"/>
  <c r="DB12" i="4"/>
  <c r="DC12" i="4"/>
  <c r="DD12" i="4"/>
  <c r="DE12" i="4"/>
  <c r="DF12" i="4"/>
  <c r="DA13" i="4"/>
  <c r="DB13" i="4"/>
  <c r="DC13" i="4"/>
  <c r="DD13" i="4"/>
  <c r="DE13" i="4"/>
  <c r="DA14" i="4"/>
  <c r="DB14" i="4"/>
  <c r="DC14" i="4"/>
  <c r="DD14" i="4"/>
  <c r="DE14" i="4"/>
  <c r="DF14" i="4"/>
  <c r="DA15" i="4"/>
  <c r="DB15" i="4"/>
  <c r="DC15" i="4"/>
  <c r="DD15" i="4"/>
  <c r="DE15" i="4"/>
  <c r="DF15" i="4"/>
  <c r="DA16" i="4"/>
  <c r="DB16" i="4"/>
  <c r="DC16" i="4"/>
  <c r="DD16" i="4"/>
  <c r="DE16" i="4"/>
  <c r="DF16" i="4"/>
  <c r="DA17" i="4"/>
  <c r="DB17" i="4"/>
  <c r="DC17" i="4"/>
  <c r="DD17" i="4"/>
  <c r="DE17" i="4"/>
  <c r="DA18" i="4"/>
  <c r="DB18" i="4"/>
  <c r="DC18" i="4"/>
  <c r="DD18" i="4"/>
  <c r="DE18" i="4"/>
  <c r="DF18" i="4"/>
  <c r="DA19" i="4"/>
  <c r="DB19" i="4"/>
  <c r="DC19" i="4"/>
  <c r="DD19" i="4"/>
  <c r="DE19" i="4"/>
  <c r="DF19" i="4"/>
  <c r="DA20" i="4"/>
  <c r="DB20" i="4"/>
  <c r="DC20" i="4"/>
  <c r="DD20" i="4"/>
  <c r="DE20" i="4"/>
  <c r="DF20" i="4"/>
  <c r="DA21" i="4"/>
  <c r="DB21" i="4"/>
  <c r="DC21" i="4"/>
  <c r="DD21" i="4"/>
  <c r="DE21" i="4"/>
  <c r="DA22" i="4"/>
  <c r="DB22" i="4"/>
  <c r="DC22" i="4"/>
  <c r="DD22" i="4"/>
  <c r="DE22" i="4"/>
  <c r="DF22" i="4"/>
  <c r="DA23" i="4"/>
  <c r="DB23" i="4"/>
  <c r="DC23" i="4"/>
  <c r="DD23" i="4"/>
  <c r="DE23" i="4"/>
  <c r="DF23" i="4"/>
  <c r="DA24" i="4"/>
  <c r="DB24" i="4"/>
  <c r="DC24" i="4"/>
  <c r="DD24" i="4"/>
  <c r="DE24" i="4"/>
  <c r="DF24" i="4"/>
  <c r="DA25" i="4"/>
  <c r="DB25" i="4"/>
  <c r="DC25" i="4"/>
  <c r="DD25" i="4"/>
  <c r="DE25" i="4"/>
  <c r="DA26" i="4"/>
  <c r="DB26" i="4"/>
  <c r="DC26" i="4"/>
  <c r="DD26" i="4"/>
  <c r="DE26" i="4"/>
  <c r="DF26" i="4"/>
  <c r="DA27" i="4"/>
  <c r="DB27" i="4"/>
  <c r="DC27" i="4"/>
  <c r="DD27" i="4"/>
  <c r="DE27" i="4"/>
  <c r="DF27" i="4"/>
  <c r="DA28" i="4"/>
  <c r="DB28" i="4"/>
  <c r="DC28" i="4"/>
  <c r="DD28" i="4"/>
  <c r="DE28" i="4"/>
  <c r="DF28" i="4"/>
  <c r="DA29" i="4"/>
  <c r="DB29" i="4"/>
  <c r="DC29" i="4"/>
  <c r="DD29" i="4"/>
  <c r="DE29" i="4"/>
  <c r="DA30" i="4"/>
  <c r="DB30" i="4"/>
  <c r="DC30" i="4"/>
  <c r="DD30" i="4"/>
  <c r="DE30" i="4"/>
  <c r="DF30" i="4"/>
  <c r="DA31" i="4"/>
  <c r="DB31" i="4"/>
  <c r="DC31" i="4"/>
  <c r="DD31" i="4"/>
  <c r="DE31" i="4"/>
  <c r="DF31" i="4"/>
  <c r="DA32" i="4"/>
  <c r="DB32" i="4"/>
  <c r="DC32" i="4"/>
  <c r="DD32" i="4"/>
  <c r="DE32" i="4"/>
  <c r="DF32" i="4"/>
  <c r="DA33" i="4"/>
  <c r="DB33" i="4"/>
  <c r="DC33" i="4"/>
  <c r="DD33" i="4"/>
  <c r="DE33" i="4"/>
  <c r="DA34" i="4"/>
  <c r="DB34" i="4"/>
  <c r="DC34" i="4"/>
  <c r="DD34" i="4"/>
  <c r="DE34" i="4"/>
  <c r="DF34" i="4"/>
  <c r="DA35" i="4"/>
  <c r="DB35" i="4"/>
  <c r="DC35" i="4"/>
  <c r="DD35" i="4"/>
  <c r="DE35" i="4"/>
  <c r="DF35" i="4"/>
  <c r="DA36" i="4"/>
  <c r="DB36" i="4"/>
  <c r="DC36" i="4"/>
  <c r="DD36" i="4"/>
  <c r="DE36" i="4"/>
  <c r="DF36" i="4"/>
  <c r="DA37" i="4"/>
  <c r="DB37" i="4"/>
  <c r="DC37" i="4"/>
  <c r="DD37" i="4"/>
  <c r="DE37" i="4"/>
  <c r="DA38" i="4"/>
  <c r="DB38" i="4"/>
  <c r="DC38" i="4"/>
  <c r="DD38" i="4"/>
  <c r="DE38" i="4"/>
  <c r="DF38" i="4"/>
  <c r="DA39" i="4"/>
  <c r="DB39" i="4"/>
  <c r="DC39" i="4"/>
  <c r="DD39" i="4"/>
  <c r="DE39" i="4"/>
  <c r="DF39" i="4"/>
  <c r="DA40" i="4"/>
  <c r="DB40" i="4"/>
  <c r="DC40" i="4"/>
  <c r="DD40" i="4"/>
  <c r="DE40" i="4"/>
  <c r="DF40" i="4"/>
  <c r="DA41" i="4"/>
  <c r="DB41" i="4"/>
  <c r="DC41" i="4"/>
  <c r="DD41" i="4"/>
  <c r="DE41" i="4"/>
  <c r="DA42" i="4"/>
  <c r="DB42" i="4"/>
  <c r="DC42" i="4"/>
  <c r="DD42" i="4"/>
  <c r="DE42" i="4"/>
  <c r="DF42" i="4"/>
  <c r="DA43" i="4"/>
  <c r="DB43" i="4"/>
  <c r="DC43" i="4"/>
  <c r="DD43" i="4"/>
  <c r="DE43" i="4"/>
  <c r="DF43" i="4"/>
  <c r="CH3" i="4"/>
  <c r="CI3" i="4"/>
  <c r="CJ3" i="4"/>
  <c r="CK3" i="4"/>
  <c r="CL3" i="4"/>
  <c r="CM3" i="4"/>
  <c r="CH4" i="4"/>
  <c r="CI4" i="4"/>
  <c r="CJ4" i="4"/>
  <c r="CK4" i="4"/>
  <c r="CL4" i="4"/>
  <c r="CM4" i="4"/>
  <c r="CH5" i="4"/>
  <c r="CI5" i="4"/>
  <c r="CJ5" i="4"/>
  <c r="CK5" i="4"/>
  <c r="CL5" i="4"/>
  <c r="CM5" i="4"/>
  <c r="CH6" i="4"/>
  <c r="CI6" i="4"/>
  <c r="CJ6" i="4"/>
  <c r="CK6" i="4"/>
  <c r="CL6" i="4"/>
  <c r="CM6" i="4"/>
  <c r="CH7" i="4"/>
  <c r="CI7" i="4"/>
  <c r="CJ7" i="4"/>
  <c r="CK7" i="4"/>
  <c r="CL7" i="4"/>
  <c r="CH8" i="4"/>
  <c r="CI8" i="4"/>
  <c r="CJ8" i="4"/>
  <c r="CK8" i="4"/>
  <c r="CL8" i="4"/>
  <c r="CM8" i="4"/>
  <c r="CH9" i="4"/>
  <c r="CI9" i="4"/>
  <c r="CJ9" i="4"/>
  <c r="CK9" i="4"/>
  <c r="CL9" i="4"/>
  <c r="CM9" i="4"/>
  <c r="CH10" i="4"/>
  <c r="CI10" i="4"/>
  <c r="CJ10" i="4"/>
  <c r="CK10" i="4"/>
  <c r="CL10" i="4"/>
  <c r="CM10" i="4"/>
  <c r="CH11" i="4"/>
  <c r="CI11" i="4"/>
  <c r="CJ11" i="4"/>
  <c r="CK11" i="4"/>
  <c r="CL11" i="4"/>
  <c r="CH12" i="4"/>
  <c r="CI12" i="4"/>
  <c r="CJ12" i="4"/>
  <c r="CK12" i="4"/>
  <c r="CL12" i="4"/>
  <c r="CM12" i="4"/>
  <c r="CH13" i="4"/>
  <c r="CI13" i="4"/>
  <c r="CJ13" i="4"/>
  <c r="CK13" i="4"/>
  <c r="CL13" i="4"/>
  <c r="CM13" i="4"/>
  <c r="CH14" i="4"/>
  <c r="CI14" i="4"/>
  <c r="CJ14" i="4"/>
  <c r="CK14" i="4"/>
  <c r="CL14" i="4"/>
  <c r="CM14" i="4"/>
  <c r="CH15" i="4"/>
  <c r="CI15" i="4"/>
  <c r="CJ15" i="4"/>
  <c r="CK15" i="4"/>
  <c r="CL15" i="4"/>
  <c r="CH16" i="4"/>
  <c r="CI16" i="4"/>
  <c r="CJ16" i="4"/>
  <c r="CK16" i="4"/>
  <c r="CL16" i="4"/>
  <c r="CM16" i="4"/>
  <c r="CH17" i="4"/>
  <c r="CI17" i="4"/>
  <c r="CJ17" i="4"/>
  <c r="CK17" i="4"/>
  <c r="CL17" i="4"/>
  <c r="CM17" i="4"/>
  <c r="CH18" i="4"/>
  <c r="CI18" i="4"/>
  <c r="CJ18" i="4"/>
  <c r="CK18" i="4"/>
  <c r="CL18" i="4"/>
  <c r="CM18" i="4"/>
  <c r="CH19" i="4"/>
  <c r="CI19" i="4"/>
  <c r="CJ19" i="4"/>
  <c r="CK19" i="4"/>
  <c r="CL19" i="4"/>
  <c r="CH20" i="4"/>
  <c r="CI20" i="4"/>
  <c r="CJ20" i="4"/>
  <c r="CK20" i="4"/>
  <c r="CL20" i="4"/>
  <c r="CM20" i="4"/>
  <c r="CH21" i="4"/>
  <c r="CI21" i="4"/>
  <c r="CJ21" i="4"/>
  <c r="CK21" i="4"/>
  <c r="CL21" i="4"/>
  <c r="CM21" i="4"/>
  <c r="CH22" i="4"/>
  <c r="CI22" i="4"/>
  <c r="CJ22" i="4"/>
  <c r="CK22" i="4"/>
  <c r="CL22" i="4"/>
  <c r="CM22" i="4"/>
  <c r="CH23" i="4"/>
  <c r="CI23" i="4"/>
  <c r="CJ23" i="4"/>
  <c r="CK23" i="4"/>
  <c r="CL23" i="4"/>
  <c r="CH24" i="4"/>
  <c r="CI24" i="4"/>
  <c r="CJ24" i="4"/>
  <c r="CK24" i="4"/>
  <c r="CL24" i="4"/>
  <c r="CM24" i="4"/>
  <c r="CH25" i="4"/>
  <c r="CI25" i="4"/>
  <c r="CJ25" i="4"/>
  <c r="CK25" i="4"/>
  <c r="CL25" i="4"/>
  <c r="CM25" i="4"/>
  <c r="CH26" i="4"/>
  <c r="CI26" i="4"/>
  <c r="CJ26" i="4"/>
  <c r="CK26" i="4"/>
  <c r="CL26" i="4"/>
  <c r="CM26" i="4"/>
  <c r="CH27" i="4"/>
  <c r="CI27" i="4"/>
  <c r="CJ27" i="4"/>
  <c r="CK27" i="4"/>
  <c r="CL27" i="4"/>
  <c r="CH28" i="4"/>
  <c r="CI28" i="4"/>
  <c r="CJ28" i="4"/>
  <c r="CK28" i="4"/>
  <c r="CL28" i="4"/>
  <c r="CM28" i="4"/>
  <c r="CH29" i="4"/>
  <c r="CI29" i="4"/>
  <c r="CJ29" i="4"/>
  <c r="CK29" i="4"/>
  <c r="CL29" i="4"/>
  <c r="CM29" i="4"/>
  <c r="CH30" i="4"/>
  <c r="CI30" i="4"/>
  <c r="CJ30" i="4"/>
  <c r="CK30" i="4"/>
  <c r="CL30" i="4"/>
  <c r="CM30" i="4"/>
  <c r="CH31" i="4"/>
  <c r="CI31" i="4"/>
  <c r="CJ31" i="4"/>
  <c r="CK31" i="4"/>
  <c r="CL31" i="4"/>
  <c r="CH32" i="4"/>
  <c r="CI32" i="4"/>
  <c r="CJ32" i="4"/>
  <c r="CK32" i="4"/>
  <c r="CL32" i="4"/>
  <c r="CM32" i="4"/>
  <c r="CH33" i="4"/>
  <c r="CI33" i="4"/>
  <c r="CJ33" i="4"/>
  <c r="CK33" i="4"/>
  <c r="CL33" i="4"/>
  <c r="CM33" i="4"/>
  <c r="CH34" i="4"/>
  <c r="CI34" i="4"/>
  <c r="CJ34" i="4"/>
  <c r="CK34" i="4"/>
  <c r="CL34" i="4"/>
  <c r="CM34" i="4"/>
  <c r="CH35" i="4"/>
  <c r="CI35" i="4"/>
  <c r="CJ35" i="4"/>
  <c r="CK35" i="4"/>
  <c r="CL35" i="4"/>
  <c r="CH36" i="4"/>
  <c r="CI36" i="4"/>
  <c r="CJ36" i="4"/>
  <c r="CK36" i="4"/>
  <c r="CL36" i="4"/>
  <c r="CM36" i="4"/>
  <c r="CH37" i="4"/>
  <c r="CI37" i="4"/>
  <c r="CJ37" i="4"/>
  <c r="CK37" i="4"/>
  <c r="CL37" i="4"/>
  <c r="CM37" i="4"/>
  <c r="CH38" i="4"/>
  <c r="CI38" i="4"/>
  <c r="CJ38" i="4"/>
  <c r="CK38" i="4"/>
  <c r="CL38" i="4"/>
  <c r="CM38" i="4"/>
  <c r="CH39" i="4"/>
  <c r="CI39" i="4"/>
  <c r="CJ39" i="4"/>
  <c r="CK39" i="4"/>
  <c r="CL39" i="4"/>
  <c r="CH40" i="4"/>
  <c r="CI40" i="4"/>
  <c r="CJ40" i="4"/>
  <c r="CK40" i="4"/>
  <c r="CL40" i="4"/>
  <c r="CM40" i="4"/>
  <c r="CH41" i="4"/>
  <c r="CI41" i="4"/>
  <c r="CJ41" i="4"/>
  <c r="CK41" i="4"/>
  <c r="CL41" i="4"/>
  <c r="CM41" i="4"/>
  <c r="CH42" i="4"/>
  <c r="CI42" i="4"/>
  <c r="CJ42" i="4"/>
  <c r="CK42" i="4"/>
  <c r="CL42" i="4"/>
  <c r="CM42" i="4"/>
  <c r="CH43" i="4"/>
  <c r="CI43" i="4"/>
  <c r="CJ43" i="4"/>
  <c r="CK43" i="4"/>
  <c r="CL43" i="4"/>
  <c r="BO3" i="4"/>
  <c r="BP3" i="4"/>
  <c r="BQ3" i="4"/>
  <c r="BR3" i="4"/>
  <c r="BS3" i="4"/>
  <c r="BO4" i="4"/>
  <c r="BP4" i="4"/>
  <c r="BQ4" i="4"/>
  <c r="BR4" i="4"/>
  <c r="BS4" i="4"/>
  <c r="BT4" i="4"/>
  <c r="BO5" i="4"/>
  <c r="BP5" i="4"/>
  <c r="BQ5" i="4"/>
  <c r="BR5" i="4"/>
  <c r="BS5" i="4"/>
  <c r="BO6" i="4"/>
  <c r="BP6" i="4"/>
  <c r="BQ6" i="4"/>
  <c r="BR6" i="4"/>
  <c r="BS6" i="4"/>
  <c r="BT6" i="4"/>
  <c r="BO7" i="4"/>
  <c r="BP7" i="4"/>
  <c r="BQ7" i="4"/>
  <c r="BR7" i="4"/>
  <c r="BS7" i="4"/>
  <c r="BT7" i="4"/>
  <c r="BO8" i="4"/>
  <c r="BP8" i="4"/>
  <c r="BQ8" i="4"/>
  <c r="BR8" i="4"/>
  <c r="BS8" i="4"/>
  <c r="BT8" i="4"/>
  <c r="BO9" i="4"/>
  <c r="BP9" i="4"/>
  <c r="BQ9" i="4"/>
  <c r="BR9" i="4"/>
  <c r="BS9" i="4"/>
  <c r="BO10" i="4"/>
  <c r="BP10" i="4"/>
  <c r="BQ10" i="4"/>
  <c r="BR10" i="4"/>
  <c r="BS10" i="4"/>
  <c r="BT10" i="4"/>
  <c r="BO11" i="4"/>
  <c r="BP11" i="4"/>
  <c r="BQ11" i="4"/>
  <c r="BR11" i="4"/>
  <c r="BS11" i="4"/>
  <c r="BT11" i="4"/>
  <c r="BO12" i="4"/>
  <c r="BP12" i="4"/>
  <c r="BQ12" i="4"/>
  <c r="BR12" i="4"/>
  <c r="BS12" i="4"/>
  <c r="BT12" i="4"/>
  <c r="BO13" i="4"/>
  <c r="BP13" i="4"/>
  <c r="BQ13" i="4"/>
  <c r="BR13" i="4"/>
  <c r="BS13" i="4"/>
  <c r="BO14" i="4"/>
  <c r="BP14" i="4"/>
  <c r="BQ14" i="4"/>
  <c r="BR14" i="4"/>
  <c r="BS14" i="4"/>
  <c r="BT14" i="4"/>
  <c r="BO15" i="4"/>
  <c r="BP15" i="4"/>
  <c r="BQ15" i="4"/>
  <c r="BR15" i="4"/>
  <c r="BS15" i="4"/>
  <c r="BT15" i="4"/>
  <c r="BO16" i="4"/>
  <c r="BP16" i="4"/>
  <c r="BQ16" i="4"/>
  <c r="BR16" i="4"/>
  <c r="BS16" i="4"/>
  <c r="BT16" i="4"/>
  <c r="BO17" i="4"/>
  <c r="BP17" i="4"/>
  <c r="BQ17" i="4"/>
  <c r="BR17" i="4"/>
  <c r="BS17" i="4"/>
  <c r="BO18" i="4"/>
  <c r="BP18" i="4"/>
  <c r="BQ18" i="4"/>
  <c r="BR18" i="4"/>
  <c r="BS18" i="4"/>
  <c r="BT18" i="4"/>
  <c r="BO19" i="4"/>
  <c r="BP19" i="4"/>
  <c r="BQ19" i="4"/>
  <c r="BR19" i="4"/>
  <c r="BS19" i="4"/>
  <c r="BT19" i="4"/>
  <c r="BO20" i="4"/>
  <c r="BP20" i="4"/>
  <c r="BQ20" i="4"/>
  <c r="BR20" i="4"/>
  <c r="BS20" i="4"/>
  <c r="BT20" i="4"/>
  <c r="BO21" i="4"/>
  <c r="BP21" i="4"/>
  <c r="BQ21" i="4"/>
  <c r="BR21" i="4"/>
  <c r="BS21" i="4"/>
  <c r="BO22" i="4"/>
  <c r="BP22" i="4"/>
  <c r="BQ22" i="4"/>
  <c r="BR22" i="4"/>
  <c r="BS22" i="4"/>
  <c r="BT22" i="4"/>
  <c r="BO23" i="4"/>
  <c r="BP23" i="4"/>
  <c r="BQ23" i="4"/>
  <c r="BR23" i="4"/>
  <c r="BS23" i="4"/>
  <c r="BT23" i="4"/>
  <c r="BO24" i="4"/>
  <c r="BP24" i="4"/>
  <c r="BQ24" i="4"/>
  <c r="BR24" i="4"/>
  <c r="BS24" i="4"/>
  <c r="BT24" i="4"/>
  <c r="BO25" i="4"/>
  <c r="BP25" i="4"/>
  <c r="BQ25" i="4"/>
  <c r="BR25" i="4"/>
  <c r="BS25" i="4"/>
  <c r="BO26" i="4"/>
  <c r="BP26" i="4"/>
  <c r="BQ26" i="4"/>
  <c r="BR26" i="4"/>
  <c r="BS26" i="4"/>
  <c r="BT26" i="4"/>
  <c r="BO27" i="4"/>
  <c r="BP27" i="4"/>
  <c r="BQ27" i="4"/>
  <c r="BR27" i="4"/>
  <c r="BS27" i="4"/>
  <c r="BT27" i="4"/>
  <c r="BO28" i="4"/>
  <c r="BP28" i="4"/>
  <c r="BQ28" i="4"/>
  <c r="BR28" i="4"/>
  <c r="BS28" i="4"/>
  <c r="BT28" i="4"/>
  <c r="BO29" i="4"/>
  <c r="BP29" i="4"/>
  <c r="BQ29" i="4"/>
  <c r="BR29" i="4"/>
  <c r="BS29" i="4"/>
  <c r="BO30" i="4"/>
  <c r="BP30" i="4"/>
  <c r="BQ30" i="4"/>
  <c r="BR30" i="4"/>
  <c r="BS30" i="4"/>
  <c r="BT30" i="4"/>
  <c r="BO31" i="4"/>
  <c r="BP31" i="4"/>
  <c r="BQ31" i="4"/>
  <c r="BR31" i="4"/>
  <c r="BS31" i="4"/>
  <c r="BT31" i="4"/>
  <c r="BO32" i="4"/>
  <c r="BP32" i="4"/>
  <c r="BQ32" i="4"/>
  <c r="BR32" i="4"/>
  <c r="BS32" i="4"/>
  <c r="BT32" i="4"/>
  <c r="BO33" i="4"/>
  <c r="BP33" i="4"/>
  <c r="BQ33" i="4"/>
  <c r="BR33" i="4"/>
  <c r="BS33" i="4"/>
  <c r="BO34" i="4"/>
  <c r="BP34" i="4"/>
  <c r="BQ34" i="4"/>
  <c r="BR34" i="4"/>
  <c r="BS34" i="4"/>
  <c r="BT34" i="4"/>
  <c r="BO35" i="4"/>
  <c r="BP35" i="4"/>
  <c r="BQ35" i="4"/>
  <c r="BR35" i="4"/>
  <c r="BS35" i="4"/>
  <c r="BT35" i="4"/>
  <c r="BO36" i="4"/>
  <c r="BP36" i="4"/>
  <c r="BQ36" i="4"/>
  <c r="BR36" i="4"/>
  <c r="BS36" i="4"/>
  <c r="BT36" i="4"/>
  <c r="BO37" i="4"/>
  <c r="BP37" i="4"/>
  <c r="BQ37" i="4"/>
  <c r="BR37" i="4"/>
  <c r="BS37" i="4"/>
  <c r="BO38" i="4"/>
  <c r="BP38" i="4"/>
  <c r="BQ38" i="4"/>
  <c r="BR38" i="4"/>
  <c r="BS38" i="4"/>
  <c r="BT38" i="4"/>
  <c r="BO39" i="4"/>
  <c r="BP39" i="4"/>
  <c r="BQ39" i="4"/>
  <c r="BR39" i="4"/>
  <c r="BS39" i="4"/>
  <c r="BT39" i="4"/>
  <c r="BO40" i="4"/>
  <c r="BP40" i="4"/>
  <c r="BQ40" i="4"/>
  <c r="BR40" i="4"/>
  <c r="BS40" i="4"/>
  <c r="BT40" i="4"/>
  <c r="BO41" i="4"/>
  <c r="BP41" i="4"/>
  <c r="BQ41" i="4"/>
  <c r="BR41" i="4"/>
  <c r="BS41" i="4"/>
  <c r="BO42" i="4"/>
  <c r="BP42" i="4"/>
  <c r="BQ42" i="4"/>
  <c r="BR42" i="4"/>
  <c r="BS42" i="4"/>
  <c r="BT42" i="4"/>
  <c r="BO43" i="4"/>
  <c r="BP43" i="4"/>
  <c r="BQ43" i="4"/>
  <c r="BR43" i="4"/>
  <c r="BS43" i="4"/>
  <c r="BT43" i="4"/>
  <c r="AV3" i="4"/>
  <c r="AW3" i="4"/>
  <c r="AX3" i="4"/>
  <c r="AY3" i="4"/>
  <c r="AZ3" i="4"/>
  <c r="BA3" i="4"/>
  <c r="AV4" i="4"/>
  <c r="AW4" i="4"/>
  <c r="AX4" i="4"/>
  <c r="AY4" i="4"/>
  <c r="AZ4" i="4"/>
  <c r="BA4" i="4"/>
  <c r="AV5" i="4"/>
  <c r="AW5" i="4"/>
  <c r="AX5" i="4"/>
  <c r="AY5" i="4"/>
  <c r="AZ5" i="4"/>
  <c r="BA5" i="4"/>
  <c r="AV6" i="4"/>
  <c r="AW6" i="4"/>
  <c r="AX6" i="4"/>
  <c r="AY6" i="4"/>
  <c r="AZ6" i="4"/>
  <c r="BA6" i="4"/>
  <c r="AV7" i="4"/>
  <c r="AW7" i="4"/>
  <c r="AX7" i="4"/>
  <c r="AY7" i="4"/>
  <c r="AZ7" i="4"/>
  <c r="AV8" i="4"/>
  <c r="AW8" i="4"/>
  <c r="AX8" i="4"/>
  <c r="AY8" i="4"/>
  <c r="AZ8" i="4"/>
  <c r="BA8" i="4"/>
  <c r="AV9" i="4"/>
  <c r="AW9" i="4"/>
  <c r="AX9" i="4"/>
  <c r="AY9" i="4"/>
  <c r="AZ9" i="4"/>
  <c r="BA9" i="4"/>
  <c r="AV10" i="4"/>
  <c r="AW10" i="4"/>
  <c r="AX10" i="4"/>
  <c r="AY10" i="4"/>
  <c r="AZ10" i="4"/>
  <c r="BA10" i="4"/>
  <c r="AV11" i="4"/>
  <c r="AW11" i="4"/>
  <c r="AX11" i="4"/>
  <c r="AY11" i="4"/>
  <c r="AZ11" i="4"/>
  <c r="AV12" i="4"/>
  <c r="AW12" i="4"/>
  <c r="AX12" i="4"/>
  <c r="AY12" i="4"/>
  <c r="AZ12" i="4"/>
  <c r="BA12" i="4"/>
  <c r="AV13" i="4"/>
  <c r="AW13" i="4"/>
  <c r="AX13" i="4"/>
  <c r="AY13" i="4"/>
  <c r="AZ13" i="4"/>
  <c r="BA13" i="4"/>
  <c r="AV14" i="4"/>
  <c r="AW14" i="4"/>
  <c r="AX14" i="4"/>
  <c r="AY14" i="4"/>
  <c r="AZ14" i="4"/>
  <c r="BA14" i="4"/>
  <c r="AV15" i="4"/>
  <c r="AW15" i="4"/>
  <c r="AX15" i="4"/>
  <c r="AY15" i="4"/>
  <c r="AZ15" i="4"/>
  <c r="AV16" i="4"/>
  <c r="AW16" i="4"/>
  <c r="AX16" i="4"/>
  <c r="AY16" i="4"/>
  <c r="AZ16" i="4"/>
  <c r="BA16" i="4"/>
  <c r="AV17" i="4"/>
  <c r="AW17" i="4"/>
  <c r="AX17" i="4"/>
  <c r="AY17" i="4"/>
  <c r="AZ17" i="4"/>
  <c r="BA17" i="4"/>
  <c r="AV18" i="4"/>
  <c r="AW18" i="4"/>
  <c r="AX18" i="4"/>
  <c r="AY18" i="4"/>
  <c r="AZ18" i="4"/>
  <c r="BA18" i="4"/>
  <c r="AV19" i="4"/>
  <c r="AW19" i="4"/>
  <c r="AX19" i="4"/>
  <c r="AY19" i="4"/>
  <c r="AZ19" i="4"/>
  <c r="AV20" i="4"/>
  <c r="AW20" i="4"/>
  <c r="AX20" i="4"/>
  <c r="AY20" i="4"/>
  <c r="AZ20" i="4"/>
  <c r="BA20" i="4"/>
  <c r="AV21" i="4"/>
  <c r="AW21" i="4"/>
  <c r="AX21" i="4"/>
  <c r="AY21" i="4"/>
  <c r="AZ21" i="4"/>
  <c r="BA21" i="4"/>
  <c r="AV22" i="4"/>
  <c r="AW22" i="4"/>
  <c r="AX22" i="4"/>
  <c r="AY22" i="4"/>
  <c r="AZ22" i="4"/>
  <c r="BA22" i="4"/>
  <c r="AV23" i="4"/>
  <c r="AW23" i="4"/>
  <c r="AX23" i="4"/>
  <c r="AY23" i="4"/>
  <c r="AZ23" i="4"/>
  <c r="AV24" i="4"/>
  <c r="AW24" i="4"/>
  <c r="AX24" i="4"/>
  <c r="AY24" i="4"/>
  <c r="AZ24" i="4"/>
  <c r="BA24" i="4"/>
  <c r="AV25" i="4"/>
  <c r="AW25" i="4"/>
  <c r="AX25" i="4"/>
  <c r="AY25" i="4"/>
  <c r="AZ25" i="4"/>
  <c r="BA25" i="4"/>
  <c r="AV26" i="4"/>
  <c r="AW26" i="4"/>
  <c r="AX26" i="4"/>
  <c r="AY26" i="4"/>
  <c r="AZ26" i="4"/>
  <c r="BA26" i="4"/>
  <c r="AV27" i="4"/>
  <c r="AW27" i="4"/>
  <c r="AX27" i="4"/>
  <c r="AY27" i="4"/>
  <c r="AZ27" i="4"/>
  <c r="AV28" i="4"/>
  <c r="AW28" i="4"/>
  <c r="AX28" i="4"/>
  <c r="AY28" i="4"/>
  <c r="AZ28" i="4"/>
  <c r="BA28" i="4"/>
  <c r="AV29" i="4"/>
  <c r="AW29" i="4"/>
  <c r="AX29" i="4"/>
  <c r="AY29" i="4"/>
  <c r="AZ29" i="4"/>
  <c r="BA29" i="4"/>
  <c r="AV30" i="4"/>
  <c r="AW30" i="4"/>
  <c r="AX30" i="4"/>
  <c r="AY30" i="4"/>
  <c r="AZ30" i="4"/>
  <c r="BA30" i="4"/>
  <c r="AV31" i="4"/>
  <c r="AW31" i="4"/>
  <c r="AX31" i="4"/>
  <c r="AY31" i="4"/>
  <c r="AZ31" i="4"/>
  <c r="AV32" i="4"/>
  <c r="AW32" i="4"/>
  <c r="AX32" i="4"/>
  <c r="AY32" i="4"/>
  <c r="AZ32" i="4"/>
  <c r="BA32" i="4"/>
  <c r="AV33" i="4"/>
  <c r="AW33" i="4"/>
  <c r="AX33" i="4"/>
  <c r="AY33" i="4"/>
  <c r="AZ33" i="4"/>
  <c r="BA33" i="4"/>
  <c r="AV34" i="4"/>
  <c r="AW34" i="4"/>
  <c r="AX34" i="4"/>
  <c r="AY34" i="4"/>
  <c r="AZ34" i="4"/>
  <c r="BA34" i="4"/>
  <c r="AV35" i="4"/>
  <c r="AW35" i="4"/>
  <c r="AX35" i="4"/>
  <c r="AY35" i="4"/>
  <c r="AZ35" i="4"/>
  <c r="AV36" i="4"/>
  <c r="AW36" i="4"/>
  <c r="AX36" i="4"/>
  <c r="AY36" i="4"/>
  <c r="AZ36" i="4"/>
  <c r="BA36" i="4"/>
  <c r="AV37" i="4"/>
  <c r="AW37" i="4"/>
  <c r="AX37" i="4"/>
  <c r="AY37" i="4"/>
  <c r="AZ37" i="4"/>
  <c r="BA37" i="4"/>
  <c r="AV38" i="4"/>
  <c r="AW38" i="4"/>
  <c r="AX38" i="4"/>
  <c r="AY38" i="4"/>
  <c r="AZ38" i="4"/>
  <c r="BA38" i="4"/>
  <c r="AV39" i="4"/>
  <c r="AW39" i="4"/>
  <c r="AX39" i="4"/>
  <c r="AY39" i="4"/>
  <c r="AZ39" i="4"/>
  <c r="AV40" i="4"/>
  <c r="AW40" i="4"/>
  <c r="AX40" i="4"/>
  <c r="AY40" i="4"/>
  <c r="AZ40" i="4"/>
  <c r="BA40" i="4"/>
  <c r="AV41" i="4"/>
  <c r="AW41" i="4"/>
  <c r="AX41" i="4"/>
  <c r="AY41" i="4"/>
  <c r="AZ41" i="4"/>
  <c r="BA41" i="4"/>
  <c r="AV42" i="4"/>
  <c r="AW42" i="4"/>
  <c r="AX42" i="4"/>
  <c r="AY42" i="4"/>
  <c r="AZ42" i="4"/>
  <c r="BA42" i="4"/>
  <c r="AV43" i="4"/>
  <c r="AW43" i="4"/>
  <c r="AX43" i="4"/>
  <c r="AY43" i="4"/>
  <c r="AZ43" i="4"/>
  <c r="AC3" i="4"/>
  <c r="AD3" i="4"/>
  <c r="AE3" i="4"/>
  <c r="AF3" i="4"/>
  <c r="AG3" i="4"/>
  <c r="AH3" i="4"/>
  <c r="AC4" i="4"/>
  <c r="AD4" i="4"/>
  <c r="AE4" i="4"/>
  <c r="AF4" i="4"/>
  <c r="AG4" i="4"/>
  <c r="AH4" i="4"/>
  <c r="AC5" i="4"/>
  <c r="AD5" i="4"/>
  <c r="AE5" i="4"/>
  <c r="AF5" i="4"/>
  <c r="AG5" i="4"/>
  <c r="AC6" i="4"/>
  <c r="AD6" i="4"/>
  <c r="AE6" i="4"/>
  <c r="AF6" i="4"/>
  <c r="AG6" i="4"/>
  <c r="AH6" i="4"/>
  <c r="AC7" i="4"/>
  <c r="AD7" i="4"/>
  <c r="AE7" i="4"/>
  <c r="AF7" i="4"/>
  <c r="AG7" i="4"/>
  <c r="AH7" i="4"/>
  <c r="AC8" i="4"/>
  <c r="AD8" i="4"/>
  <c r="AE8" i="4"/>
  <c r="AF8" i="4"/>
  <c r="AG8" i="4"/>
  <c r="AH8" i="4"/>
  <c r="AC9" i="4"/>
  <c r="AD9" i="4"/>
  <c r="AE9" i="4"/>
  <c r="AF9" i="4"/>
  <c r="AG9" i="4"/>
  <c r="AC10" i="4"/>
  <c r="AD10" i="4"/>
  <c r="AE10" i="4"/>
  <c r="AF10" i="4"/>
  <c r="AG10" i="4"/>
  <c r="AH10" i="4"/>
  <c r="AC11" i="4"/>
  <c r="AD11" i="4"/>
  <c r="AE11" i="4"/>
  <c r="AF11" i="4"/>
  <c r="AG11" i="4"/>
  <c r="AH11" i="4"/>
  <c r="AC12" i="4"/>
  <c r="AD12" i="4"/>
  <c r="AE12" i="4"/>
  <c r="AF12" i="4"/>
  <c r="AG12" i="4"/>
  <c r="AH12" i="4"/>
  <c r="AC13" i="4"/>
  <c r="AD13" i="4"/>
  <c r="AE13" i="4"/>
  <c r="AF13" i="4"/>
  <c r="AG13" i="4"/>
  <c r="AC14" i="4"/>
  <c r="AD14" i="4"/>
  <c r="AE14" i="4"/>
  <c r="AF14" i="4"/>
  <c r="AG14" i="4"/>
  <c r="AH14" i="4"/>
  <c r="AC15" i="4"/>
  <c r="AD15" i="4"/>
  <c r="AE15" i="4"/>
  <c r="AF15" i="4"/>
  <c r="AG15" i="4"/>
  <c r="AH15" i="4"/>
  <c r="AC16" i="4"/>
  <c r="AD16" i="4"/>
  <c r="AE16" i="4"/>
  <c r="AF16" i="4"/>
  <c r="AG16" i="4"/>
  <c r="AH16" i="4"/>
  <c r="AC17" i="4"/>
  <c r="AD17" i="4"/>
  <c r="AE17" i="4"/>
  <c r="AF17" i="4"/>
  <c r="AG17" i="4"/>
  <c r="AC18" i="4"/>
  <c r="AD18" i="4"/>
  <c r="AE18" i="4"/>
  <c r="AF18" i="4"/>
  <c r="AG18" i="4"/>
  <c r="AH18" i="4"/>
  <c r="AC19" i="4"/>
  <c r="AD19" i="4"/>
  <c r="AE19" i="4"/>
  <c r="AF19" i="4"/>
  <c r="AG19" i="4"/>
  <c r="AH19" i="4"/>
  <c r="AC20" i="4"/>
  <c r="AD20" i="4"/>
  <c r="AE20" i="4"/>
  <c r="AF20" i="4"/>
  <c r="AG20" i="4"/>
  <c r="AH20" i="4"/>
  <c r="AC21" i="4"/>
  <c r="AD21" i="4"/>
  <c r="AE21" i="4"/>
  <c r="AF21" i="4"/>
  <c r="AG21" i="4"/>
  <c r="AC22" i="4"/>
  <c r="AD22" i="4"/>
  <c r="AE22" i="4"/>
  <c r="AF22" i="4"/>
  <c r="AG22" i="4"/>
  <c r="AH22" i="4"/>
  <c r="AC23" i="4"/>
  <c r="AD23" i="4"/>
  <c r="AE23" i="4"/>
  <c r="AF23" i="4"/>
  <c r="AG23" i="4"/>
  <c r="AH23" i="4"/>
  <c r="AC24" i="4"/>
  <c r="AD24" i="4"/>
  <c r="AE24" i="4"/>
  <c r="AF24" i="4"/>
  <c r="AG24" i="4"/>
  <c r="AH24" i="4"/>
  <c r="AC25" i="4"/>
  <c r="AD25" i="4"/>
  <c r="AE25" i="4"/>
  <c r="AF25" i="4"/>
  <c r="AG25" i="4"/>
  <c r="AC26" i="4"/>
  <c r="AD26" i="4"/>
  <c r="AE26" i="4"/>
  <c r="AF26" i="4"/>
  <c r="AG26" i="4"/>
  <c r="AH26" i="4"/>
  <c r="AC27" i="4"/>
  <c r="AD27" i="4"/>
  <c r="AE27" i="4"/>
  <c r="AF27" i="4"/>
  <c r="AG27" i="4"/>
  <c r="AH27" i="4"/>
  <c r="AC28" i="4"/>
  <c r="AD28" i="4"/>
  <c r="AE28" i="4"/>
  <c r="AF28" i="4"/>
  <c r="AG28" i="4"/>
  <c r="AH28" i="4"/>
  <c r="AC29" i="4"/>
  <c r="AD29" i="4"/>
  <c r="AE29" i="4"/>
  <c r="AF29" i="4"/>
  <c r="AG29" i="4"/>
  <c r="AC30" i="4"/>
  <c r="AD30" i="4"/>
  <c r="AE30" i="4"/>
  <c r="AF30" i="4"/>
  <c r="AG30" i="4"/>
  <c r="AH30" i="4"/>
  <c r="AC31" i="4"/>
  <c r="AD31" i="4"/>
  <c r="AE31" i="4"/>
  <c r="AF31" i="4"/>
  <c r="AG31" i="4"/>
  <c r="AH31" i="4"/>
  <c r="AC32" i="4"/>
  <c r="AD32" i="4"/>
  <c r="AE32" i="4"/>
  <c r="AF32" i="4"/>
  <c r="AG32" i="4"/>
  <c r="AH32" i="4"/>
  <c r="AC33" i="4"/>
  <c r="AD33" i="4"/>
  <c r="AE33" i="4"/>
  <c r="AF33" i="4"/>
  <c r="AG33" i="4"/>
  <c r="AC34" i="4"/>
  <c r="AD34" i="4"/>
  <c r="AE34" i="4"/>
  <c r="AF34" i="4"/>
  <c r="AG34" i="4"/>
  <c r="AH34" i="4"/>
  <c r="AC35" i="4"/>
  <c r="AD35" i="4"/>
  <c r="AE35" i="4"/>
  <c r="AF35" i="4"/>
  <c r="AG35" i="4"/>
  <c r="AH35" i="4"/>
  <c r="AC36" i="4"/>
  <c r="AD36" i="4"/>
  <c r="AE36" i="4"/>
  <c r="AF36" i="4"/>
  <c r="AG36" i="4"/>
  <c r="AH36" i="4"/>
  <c r="AC37" i="4"/>
  <c r="AD37" i="4"/>
  <c r="AE37" i="4"/>
  <c r="AF37" i="4"/>
  <c r="AG37" i="4"/>
  <c r="AC38" i="4"/>
  <c r="AD38" i="4"/>
  <c r="AE38" i="4"/>
  <c r="AF38" i="4"/>
  <c r="AG38" i="4"/>
  <c r="AH38" i="4"/>
  <c r="AC39" i="4"/>
  <c r="AD39" i="4"/>
  <c r="AE39" i="4"/>
  <c r="AF39" i="4"/>
  <c r="AG39" i="4"/>
  <c r="AH39" i="4"/>
  <c r="AC40" i="4"/>
  <c r="AD40" i="4"/>
  <c r="AE40" i="4"/>
  <c r="AF40" i="4"/>
  <c r="AG40" i="4"/>
  <c r="AH40" i="4"/>
  <c r="AC41" i="4"/>
  <c r="AD41" i="4"/>
  <c r="AE41" i="4"/>
  <c r="AF41" i="4"/>
  <c r="AG41" i="4"/>
  <c r="AC42" i="4"/>
  <c r="AD42" i="4"/>
  <c r="AE42" i="4"/>
  <c r="AF42" i="4"/>
  <c r="AG42" i="4"/>
  <c r="AH42" i="4"/>
  <c r="AC43" i="4"/>
  <c r="AD43" i="4"/>
  <c r="AE43" i="4"/>
  <c r="AF43" i="4"/>
  <c r="AG43" i="4"/>
  <c r="AH43" i="4"/>
  <c r="J3" i="4"/>
  <c r="K3" i="4"/>
  <c r="L3" i="4"/>
  <c r="M3" i="4"/>
  <c r="N3" i="4"/>
  <c r="J4" i="4"/>
  <c r="K4" i="4"/>
  <c r="L4" i="4"/>
  <c r="M4" i="4"/>
  <c r="N4" i="4"/>
  <c r="J5" i="4"/>
  <c r="K5" i="4"/>
  <c r="L5" i="4"/>
  <c r="M5" i="4"/>
  <c r="N5" i="4"/>
  <c r="J6" i="4"/>
  <c r="K6" i="4"/>
  <c r="L6" i="4"/>
  <c r="M6" i="4"/>
  <c r="N6" i="4"/>
  <c r="O6" i="4"/>
  <c r="J7" i="4"/>
  <c r="K7" i="4"/>
  <c r="L7" i="4"/>
  <c r="M7" i="4"/>
  <c r="N7" i="4"/>
  <c r="J8" i="4"/>
  <c r="K8" i="4"/>
  <c r="L8" i="4"/>
  <c r="M8" i="4"/>
  <c r="N8" i="4"/>
  <c r="J9" i="4"/>
  <c r="K9" i="4"/>
  <c r="L9" i="4"/>
  <c r="M9" i="4"/>
  <c r="N9" i="4"/>
  <c r="J10" i="4"/>
  <c r="K10" i="4"/>
  <c r="L10" i="4"/>
  <c r="M10" i="4"/>
  <c r="N10" i="4"/>
  <c r="O10" i="4"/>
  <c r="J11" i="4"/>
  <c r="K11" i="4"/>
  <c r="L11" i="4"/>
  <c r="M11" i="4"/>
  <c r="N11" i="4"/>
  <c r="J12" i="4"/>
  <c r="K12" i="4"/>
  <c r="L12" i="4"/>
  <c r="M12" i="4"/>
  <c r="N12" i="4"/>
  <c r="J13" i="4"/>
  <c r="K13" i="4"/>
  <c r="L13" i="4"/>
  <c r="M13" i="4"/>
  <c r="N13" i="4"/>
  <c r="J14" i="4"/>
  <c r="K14" i="4"/>
  <c r="L14" i="4"/>
  <c r="M14" i="4"/>
  <c r="N14" i="4"/>
  <c r="O14" i="4"/>
  <c r="J15" i="4"/>
  <c r="K15" i="4"/>
  <c r="L15" i="4"/>
  <c r="M15" i="4"/>
  <c r="N15" i="4"/>
  <c r="J16" i="4"/>
  <c r="K16" i="4"/>
  <c r="L16" i="4"/>
  <c r="M16" i="4"/>
  <c r="N16" i="4"/>
  <c r="O16" i="4"/>
  <c r="J17" i="4"/>
  <c r="K17" i="4"/>
  <c r="L17" i="4"/>
  <c r="M17" i="4"/>
  <c r="N17" i="4"/>
  <c r="J18" i="4"/>
  <c r="K18" i="4"/>
  <c r="L18" i="4"/>
  <c r="M18" i="4"/>
  <c r="N18" i="4"/>
  <c r="J19" i="4"/>
  <c r="K19" i="4"/>
  <c r="L19" i="4"/>
  <c r="M19" i="4"/>
  <c r="N19" i="4"/>
  <c r="J20" i="4"/>
  <c r="K20" i="4"/>
  <c r="L20" i="4"/>
  <c r="M20" i="4"/>
  <c r="N20" i="4"/>
  <c r="J21" i="4"/>
  <c r="K21" i="4"/>
  <c r="L21" i="4"/>
  <c r="M21" i="4"/>
  <c r="N21" i="4"/>
  <c r="J22" i="4"/>
  <c r="K22" i="4"/>
  <c r="L22" i="4"/>
  <c r="M22" i="4"/>
  <c r="N22" i="4"/>
  <c r="J23" i="4"/>
  <c r="K23" i="4"/>
  <c r="L23" i="4"/>
  <c r="M23" i="4"/>
  <c r="N23" i="4"/>
  <c r="J24" i="4"/>
  <c r="K24" i="4"/>
  <c r="L24" i="4"/>
  <c r="M24" i="4"/>
  <c r="N24" i="4"/>
  <c r="J25" i="4"/>
  <c r="K25" i="4"/>
  <c r="L25" i="4"/>
  <c r="M25" i="4"/>
  <c r="N25" i="4"/>
  <c r="J26" i="4"/>
  <c r="K26" i="4"/>
  <c r="L26" i="4"/>
  <c r="M26" i="4"/>
  <c r="N26" i="4"/>
  <c r="J27" i="4"/>
  <c r="K27" i="4"/>
  <c r="L27" i="4"/>
  <c r="M27" i="4"/>
  <c r="N27" i="4"/>
  <c r="J28" i="4"/>
  <c r="K28" i="4"/>
  <c r="L28" i="4"/>
  <c r="M28" i="4"/>
  <c r="N28" i="4"/>
  <c r="J29" i="4"/>
  <c r="K29" i="4"/>
  <c r="L29" i="4"/>
  <c r="M29" i="4"/>
  <c r="N29" i="4"/>
  <c r="J30" i="4"/>
  <c r="K30" i="4"/>
  <c r="L30" i="4"/>
  <c r="M30" i="4"/>
  <c r="N30" i="4"/>
  <c r="O30" i="4"/>
  <c r="J31" i="4"/>
  <c r="K31" i="4"/>
  <c r="L31" i="4"/>
  <c r="M31" i="4"/>
  <c r="N31" i="4"/>
  <c r="O31" i="4"/>
  <c r="J32" i="4"/>
  <c r="K32" i="4"/>
  <c r="L32" i="4"/>
  <c r="M32" i="4"/>
  <c r="N32" i="4"/>
  <c r="O32" i="4"/>
  <c r="J33" i="4"/>
  <c r="K33" i="4"/>
  <c r="L33" i="4"/>
  <c r="M33" i="4"/>
  <c r="N33" i="4"/>
  <c r="J34" i="4"/>
  <c r="K34" i="4"/>
  <c r="L34" i="4"/>
  <c r="M34" i="4"/>
  <c r="N34" i="4"/>
  <c r="O34" i="4"/>
  <c r="J35" i="4"/>
  <c r="K35" i="4"/>
  <c r="L35" i="4"/>
  <c r="M35" i="4"/>
  <c r="N35" i="4"/>
  <c r="O35" i="4"/>
  <c r="J36" i="4"/>
  <c r="K36" i="4"/>
  <c r="L36" i="4"/>
  <c r="M36" i="4"/>
  <c r="N36" i="4"/>
  <c r="O36" i="4"/>
  <c r="J37" i="4"/>
  <c r="K37" i="4"/>
  <c r="L37" i="4"/>
  <c r="M37" i="4"/>
  <c r="N37" i="4"/>
  <c r="J38" i="4"/>
  <c r="K38" i="4"/>
  <c r="L38" i="4"/>
  <c r="M38" i="4"/>
  <c r="N38" i="4"/>
  <c r="O38" i="4"/>
  <c r="J39" i="4"/>
  <c r="K39" i="4"/>
  <c r="L39" i="4"/>
  <c r="M39" i="4"/>
  <c r="N39" i="4"/>
  <c r="O39" i="4"/>
  <c r="J40" i="4"/>
  <c r="K40" i="4"/>
  <c r="L40" i="4"/>
  <c r="M40" i="4"/>
  <c r="N40" i="4"/>
  <c r="O40" i="4"/>
  <c r="J41" i="4"/>
  <c r="K41" i="4"/>
  <c r="L41" i="4"/>
  <c r="M41" i="4"/>
  <c r="N41" i="4"/>
  <c r="J42" i="4"/>
  <c r="K42" i="4"/>
  <c r="L42" i="4"/>
  <c r="M42" i="4"/>
  <c r="N42" i="4"/>
  <c r="O42" i="4"/>
  <c r="J43" i="4"/>
  <c r="K43" i="4"/>
  <c r="L43" i="4"/>
  <c r="M43" i="4"/>
  <c r="N43" i="4"/>
  <c r="O43" i="4"/>
  <c r="FQ4" i="4"/>
  <c r="FQ5" i="4"/>
  <c r="FQ6" i="4"/>
  <c r="FQ7" i="4"/>
  <c r="FQ8" i="4"/>
  <c r="FQ9" i="4"/>
  <c r="FQ10" i="4"/>
  <c r="FQ11" i="4"/>
  <c r="FQ12" i="4"/>
  <c r="FQ13" i="4"/>
  <c r="FQ14" i="4"/>
  <c r="FQ15" i="4"/>
  <c r="FQ16" i="4"/>
  <c r="FQ17" i="4"/>
  <c r="FQ18" i="4"/>
  <c r="FQ19" i="4"/>
  <c r="FQ20" i="4"/>
  <c r="FQ21" i="4"/>
  <c r="FQ22" i="4"/>
  <c r="FQ23" i="4"/>
  <c r="FQ24" i="4"/>
  <c r="FQ25" i="4"/>
  <c r="FQ26" i="4"/>
  <c r="FQ27" i="4"/>
  <c r="FQ28" i="4"/>
  <c r="FQ29" i="4"/>
  <c r="FQ30" i="4"/>
  <c r="FQ31" i="4"/>
  <c r="FQ32" i="4"/>
  <c r="FQ33" i="4"/>
  <c r="FQ34" i="4"/>
  <c r="FQ35" i="4"/>
  <c r="FQ36" i="4"/>
  <c r="FQ37" i="4"/>
  <c r="FQ38" i="4"/>
  <c r="FQ39" i="4"/>
  <c r="FQ40" i="4"/>
  <c r="FQ41" i="4"/>
  <c r="FQ42" i="4"/>
  <c r="FQ43" i="4"/>
  <c r="FQ3" i="4"/>
  <c r="EX4" i="4"/>
  <c r="EX5" i="4"/>
  <c r="EX6" i="4"/>
  <c r="EX7" i="4"/>
  <c r="EX8" i="4"/>
  <c r="EX9" i="4"/>
  <c r="EX10" i="4"/>
  <c r="EX11" i="4"/>
  <c r="EX12" i="4"/>
  <c r="EX13" i="4"/>
  <c r="EX14" i="4"/>
  <c r="EX15" i="4"/>
  <c r="EX16" i="4"/>
  <c r="EX17" i="4"/>
  <c r="EX18" i="4"/>
  <c r="EX19" i="4"/>
  <c r="EX20" i="4"/>
  <c r="EX21" i="4"/>
  <c r="EX22" i="4"/>
  <c r="EX23" i="4"/>
  <c r="EX24" i="4"/>
  <c r="EX25" i="4"/>
  <c r="EX26" i="4"/>
  <c r="EX27" i="4"/>
  <c r="EX28" i="4"/>
  <c r="EX29" i="4"/>
  <c r="EX30" i="4"/>
  <c r="EX31" i="4"/>
  <c r="EX32" i="4"/>
  <c r="EX33" i="4"/>
  <c r="EX34" i="4"/>
  <c r="EX35" i="4"/>
  <c r="EX36" i="4"/>
  <c r="EX37" i="4"/>
  <c r="EX38" i="4"/>
  <c r="EX39" i="4"/>
  <c r="EX40" i="4"/>
  <c r="EX41" i="4"/>
  <c r="EX42" i="4"/>
  <c r="EX43" i="4"/>
  <c r="EX3" i="4"/>
  <c r="EE4" i="4"/>
  <c r="EE5" i="4"/>
  <c r="EE6" i="4"/>
  <c r="EE7" i="4"/>
  <c r="EE8" i="4"/>
  <c r="EE9" i="4"/>
  <c r="EE10" i="4"/>
  <c r="EE11" i="4"/>
  <c r="EE12" i="4"/>
  <c r="EE13" i="4"/>
  <c r="EE14" i="4"/>
  <c r="EE15" i="4"/>
  <c r="EE16" i="4"/>
  <c r="EE17" i="4"/>
  <c r="EE18" i="4"/>
  <c r="EE19" i="4"/>
  <c r="EE20" i="4"/>
  <c r="EE21" i="4"/>
  <c r="EE22" i="4"/>
  <c r="EE23" i="4"/>
  <c r="EE24" i="4"/>
  <c r="EE25" i="4"/>
  <c r="EE26" i="4"/>
  <c r="EE27" i="4"/>
  <c r="EE28" i="4"/>
  <c r="EE29" i="4"/>
  <c r="EE30" i="4"/>
  <c r="EE31" i="4"/>
  <c r="EE32" i="4"/>
  <c r="EE33" i="4"/>
  <c r="EE34" i="4"/>
  <c r="EE35" i="4"/>
  <c r="EE36" i="4"/>
  <c r="EE37" i="4"/>
  <c r="EE38" i="4"/>
  <c r="EE39" i="4"/>
  <c r="EE40" i="4"/>
  <c r="EE41" i="4"/>
  <c r="EE42" i="4"/>
  <c r="EE43" i="4"/>
  <c r="EE3" i="4"/>
  <c r="DL4" i="4"/>
  <c r="DL5" i="4"/>
  <c r="DL6" i="4"/>
  <c r="DL7" i="4"/>
  <c r="DL8" i="4"/>
  <c r="DL9" i="4"/>
  <c r="DL10" i="4"/>
  <c r="DL11" i="4"/>
  <c r="DL12" i="4"/>
  <c r="DL13" i="4"/>
  <c r="DL14" i="4"/>
  <c r="DL15" i="4"/>
  <c r="DL16" i="4"/>
  <c r="DL17" i="4"/>
  <c r="DL18" i="4"/>
  <c r="DL19" i="4"/>
  <c r="DL20" i="4"/>
  <c r="DL21" i="4"/>
  <c r="DL22" i="4"/>
  <c r="DL23" i="4"/>
  <c r="DL24" i="4"/>
  <c r="DL25" i="4"/>
  <c r="DL26" i="4"/>
  <c r="DL27" i="4"/>
  <c r="DL28" i="4"/>
  <c r="DL29" i="4"/>
  <c r="DL30" i="4"/>
  <c r="DL31" i="4"/>
  <c r="DL32" i="4"/>
  <c r="DL33" i="4"/>
  <c r="DL34" i="4"/>
  <c r="DL35" i="4"/>
  <c r="DL36" i="4"/>
  <c r="DL37" i="4"/>
  <c r="DL38" i="4"/>
  <c r="DL39" i="4"/>
  <c r="DL40" i="4"/>
  <c r="DL41" i="4"/>
  <c r="DL42" i="4"/>
  <c r="DL43" i="4"/>
  <c r="DL3" i="4"/>
  <c r="CS4" i="4"/>
  <c r="CS5" i="4"/>
  <c r="CS6" i="4"/>
  <c r="CS7" i="4"/>
  <c r="CS8" i="4"/>
  <c r="CS9" i="4"/>
  <c r="CS10" i="4"/>
  <c r="CS11" i="4"/>
  <c r="CS12" i="4"/>
  <c r="CS13" i="4"/>
  <c r="CS14" i="4"/>
  <c r="CS15" i="4"/>
  <c r="CS16" i="4"/>
  <c r="CS17" i="4"/>
  <c r="CS18" i="4"/>
  <c r="CS19" i="4"/>
  <c r="CS20" i="4"/>
  <c r="CS21" i="4"/>
  <c r="CS22" i="4"/>
  <c r="CS23" i="4"/>
  <c r="CS24" i="4"/>
  <c r="CS25" i="4"/>
  <c r="CS26" i="4"/>
  <c r="CS27" i="4"/>
  <c r="CS28" i="4"/>
  <c r="CS29" i="4"/>
  <c r="CS30" i="4"/>
  <c r="CS31" i="4"/>
  <c r="CS32" i="4"/>
  <c r="CS33" i="4"/>
  <c r="CS34" i="4"/>
  <c r="CS35" i="4"/>
  <c r="CS36" i="4"/>
  <c r="CS37" i="4"/>
  <c r="CS38" i="4"/>
  <c r="CS39" i="4"/>
  <c r="CS40" i="4"/>
  <c r="CS41" i="4"/>
  <c r="CS42" i="4"/>
  <c r="CS43" i="4"/>
  <c r="CS3" i="4"/>
  <c r="BZ4" i="4"/>
  <c r="BZ5" i="4"/>
  <c r="BZ6" i="4"/>
  <c r="BZ7" i="4"/>
  <c r="BZ8" i="4"/>
  <c r="BZ9" i="4"/>
  <c r="BZ10" i="4"/>
  <c r="BZ11" i="4"/>
  <c r="BZ12" i="4"/>
  <c r="BZ13" i="4"/>
  <c r="BZ14" i="4"/>
  <c r="BZ15" i="4"/>
  <c r="BZ16" i="4"/>
  <c r="BZ17" i="4"/>
  <c r="BZ18" i="4"/>
  <c r="BZ19" i="4"/>
  <c r="BZ20" i="4"/>
  <c r="BZ21" i="4"/>
  <c r="BZ22" i="4"/>
  <c r="BZ23" i="4"/>
  <c r="BZ24" i="4"/>
  <c r="BZ25" i="4"/>
  <c r="BZ26" i="4"/>
  <c r="BZ27" i="4"/>
  <c r="BZ28" i="4"/>
  <c r="BZ29" i="4"/>
  <c r="BZ30" i="4"/>
  <c r="BZ31" i="4"/>
  <c r="BZ32" i="4"/>
  <c r="BZ33" i="4"/>
  <c r="BZ34" i="4"/>
  <c r="BZ35" i="4"/>
  <c r="BZ36" i="4"/>
  <c r="BZ37" i="4"/>
  <c r="BZ38" i="4"/>
  <c r="BZ39" i="4"/>
  <c r="BZ40" i="4"/>
  <c r="BZ41" i="4"/>
  <c r="BZ42" i="4"/>
  <c r="BZ43" i="4"/>
  <c r="BZ3" i="4"/>
  <c r="BG4" i="4"/>
  <c r="BG5" i="4"/>
  <c r="BG6" i="4"/>
  <c r="BG7" i="4"/>
  <c r="BG8" i="4"/>
  <c r="BG9" i="4"/>
  <c r="BG10" i="4"/>
  <c r="BG11" i="4"/>
  <c r="BG12" i="4"/>
  <c r="BG13" i="4"/>
  <c r="BG14" i="4"/>
  <c r="BG15" i="4"/>
  <c r="BG16" i="4"/>
  <c r="BG17" i="4"/>
  <c r="BG18" i="4"/>
  <c r="BG19" i="4"/>
  <c r="BG20" i="4"/>
  <c r="BG21" i="4"/>
  <c r="BG22" i="4"/>
  <c r="BG23" i="4"/>
  <c r="BG24" i="4"/>
  <c r="BG25" i="4"/>
  <c r="BG26" i="4"/>
  <c r="BG27" i="4"/>
  <c r="BG28" i="4"/>
  <c r="BG29" i="4"/>
  <c r="BG30" i="4"/>
  <c r="BG31" i="4"/>
  <c r="BG32" i="4"/>
  <c r="BG33" i="4"/>
  <c r="BG34" i="4"/>
  <c r="BG35" i="4"/>
  <c r="BG36" i="4"/>
  <c r="BG37" i="4"/>
  <c r="BG38" i="4"/>
  <c r="BG39" i="4"/>
  <c r="BG40" i="4"/>
  <c r="BG41" i="4"/>
  <c r="BG42" i="4"/>
  <c r="BG43" i="4"/>
  <c r="BG3" i="4"/>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3" i="4"/>
  <c r="FR4" i="4"/>
  <c r="FS4" i="4"/>
  <c r="FT4" i="4"/>
  <c r="FU4" i="4"/>
  <c r="FV4" i="4"/>
  <c r="FW4" i="4"/>
  <c r="FX4" i="4"/>
  <c r="GE4" i="4"/>
  <c r="GF4" i="4"/>
  <c r="GG4" i="4"/>
  <c r="GH4" i="4"/>
  <c r="FR5" i="4"/>
  <c r="FS5" i="4"/>
  <c r="FT5" i="4"/>
  <c r="FU5" i="4"/>
  <c r="FV5" i="4"/>
  <c r="FW5" i="4"/>
  <c r="FX5" i="4"/>
  <c r="GE5" i="4"/>
  <c r="GF5" i="4"/>
  <c r="GG5" i="4"/>
  <c r="GH5" i="4"/>
  <c r="FR6" i="4"/>
  <c r="FS6" i="4"/>
  <c r="FT6" i="4"/>
  <c r="FU6" i="4"/>
  <c r="FV6" i="4"/>
  <c r="FW6" i="4"/>
  <c r="FX6" i="4"/>
  <c r="GE6" i="4"/>
  <c r="GF6" i="4"/>
  <c r="GG6" i="4"/>
  <c r="GH6" i="4"/>
  <c r="FR7" i="4"/>
  <c r="FS7" i="4"/>
  <c r="FT7" i="4"/>
  <c r="FU7" i="4"/>
  <c r="FV7" i="4"/>
  <c r="FW7" i="4"/>
  <c r="FX7" i="4"/>
  <c r="GE7" i="4"/>
  <c r="GF7" i="4"/>
  <c r="GG7" i="4"/>
  <c r="GH7" i="4"/>
  <c r="FR8" i="4"/>
  <c r="FS8" i="4"/>
  <c r="FT8" i="4"/>
  <c r="FU8" i="4"/>
  <c r="FV8" i="4"/>
  <c r="FW8" i="4"/>
  <c r="FX8" i="4"/>
  <c r="GE8" i="4"/>
  <c r="GF8" i="4"/>
  <c r="GG8" i="4"/>
  <c r="GH8" i="4"/>
  <c r="FR9" i="4"/>
  <c r="FS9" i="4"/>
  <c r="FT9" i="4"/>
  <c r="FU9" i="4"/>
  <c r="FV9" i="4"/>
  <c r="FW9" i="4"/>
  <c r="FX9" i="4"/>
  <c r="GE9" i="4"/>
  <c r="GF9" i="4"/>
  <c r="GG9" i="4"/>
  <c r="GH9" i="4"/>
  <c r="FR10" i="4"/>
  <c r="FS10" i="4"/>
  <c r="FT10" i="4"/>
  <c r="FU10" i="4"/>
  <c r="FV10" i="4"/>
  <c r="FW10" i="4"/>
  <c r="FX10" i="4"/>
  <c r="GE10" i="4"/>
  <c r="GF10" i="4"/>
  <c r="GG10" i="4"/>
  <c r="GH10" i="4"/>
  <c r="FR11" i="4"/>
  <c r="FS11" i="4"/>
  <c r="FT11" i="4"/>
  <c r="FU11" i="4"/>
  <c r="FV11" i="4"/>
  <c r="FW11" i="4"/>
  <c r="FX11" i="4"/>
  <c r="GE11" i="4"/>
  <c r="GF11" i="4"/>
  <c r="GG11" i="4"/>
  <c r="GH11" i="4"/>
  <c r="FR12" i="4"/>
  <c r="FS12" i="4"/>
  <c r="FT12" i="4"/>
  <c r="FU12" i="4"/>
  <c r="FV12" i="4"/>
  <c r="FW12" i="4"/>
  <c r="FX12" i="4"/>
  <c r="GE12" i="4"/>
  <c r="GF12" i="4"/>
  <c r="GG12" i="4"/>
  <c r="GH12" i="4"/>
  <c r="FR13" i="4"/>
  <c r="FS13" i="4"/>
  <c r="FT13" i="4"/>
  <c r="FU13" i="4"/>
  <c r="FV13" i="4"/>
  <c r="FW13" i="4"/>
  <c r="FX13" i="4"/>
  <c r="GE13" i="4"/>
  <c r="GF13" i="4"/>
  <c r="GG13" i="4"/>
  <c r="GH13" i="4"/>
  <c r="FR14" i="4"/>
  <c r="FS14" i="4"/>
  <c r="FT14" i="4"/>
  <c r="FU14" i="4"/>
  <c r="FV14" i="4"/>
  <c r="FW14" i="4"/>
  <c r="FX14" i="4"/>
  <c r="GE14" i="4"/>
  <c r="GF14" i="4"/>
  <c r="GG14" i="4"/>
  <c r="GH14" i="4"/>
  <c r="FR15" i="4"/>
  <c r="FS15" i="4"/>
  <c r="FT15" i="4"/>
  <c r="FU15" i="4"/>
  <c r="FV15" i="4"/>
  <c r="FW15" i="4"/>
  <c r="FX15" i="4"/>
  <c r="GE15" i="4"/>
  <c r="GF15" i="4"/>
  <c r="GG15" i="4"/>
  <c r="GH15" i="4"/>
  <c r="FR16" i="4"/>
  <c r="FS16" i="4"/>
  <c r="FT16" i="4"/>
  <c r="FU16" i="4"/>
  <c r="FV16" i="4"/>
  <c r="FW16" i="4"/>
  <c r="FX16" i="4"/>
  <c r="GE16" i="4"/>
  <c r="GF16" i="4"/>
  <c r="GG16" i="4"/>
  <c r="GH16" i="4"/>
  <c r="FR17" i="4"/>
  <c r="FS17" i="4"/>
  <c r="FT17" i="4"/>
  <c r="FU17" i="4"/>
  <c r="FV17" i="4"/>
  <c r="FW17" i="4"/>
  <c r="FX17" i="4"/>
  <c r="GE17" i="4"/>
  <c r="GF17" i="4"/>
  <c r="GG17" i="4"/>
  <c r="GH17" i="4"/>
  <c r="FR18" i="4"/>
  <c r="FS18" i="4"/>
  <c r="FT18" i="4"/>
  <c r="FU18" i="4"/>
  <c r="FV18" i="4"/>
  <c r="FW18" i="4"/>
  <c r="FX18" i="4"/>
  <c r="GE18" i="4"/>
  <c r="GF18" i="4"/>
  <c r="GG18" i="4"/>
  <c r="GH18" i="4"/>
  <c r="FR19" i="4"/>
  <c r="FS19" i="4"/>
  <c r="FT19" i="4"/>
  <c r="FU19" i="4"/>
  <c r="FV19" i="4"/>
  <c r="FW19" i="4"/>
  <c r="FX19" i="4"/>
  <c r="GE19" i="4"/>
  <c r="GF19" i="4"/>
  <c r="GG19" i="4"/>
  <c r="GH19" i="4"/>
  <c r="FR20" i="4"/>
  <c r="FS20" i="4"/>
  <c r="FT20" i="4"/>
  <c r="FU20" i="4"/>
  <c r="FV20" i="4"/>
  <c r="FW20" i="4"/>
  <c r="FX20" i="4"/>
  <c r="GE20" i="4"/>
  <c r="GF20" i="4"/>
  <c r="GG20" i="4"/>
  <c r="GH20" i="4"/>
  <c r="FR21" i="4"/>
  <c r="FS21" i="4"/>
  <c r="FT21" i="4"/>
  <c r="FU21" i="4"/>
  <c r="FV21" i="4"/>
  <c r="FW21" i="4"/>
  <c r="FX21" i="4"/>
  <c r="GE21" i="4"/>
  <c r="GF21" i="4"/>
  <c r="GG21" i="4"/>
  <c r="GH21" i="4"/>
  <c r="FR22" i="4"/>
  <c r="FS22" i="4"/>
  <c r="FT22" i="4"/>
  <c r="FU22" i="4"/>
  <c r="FV22" i="4"/>
  <c r="FW22" i="4"/>
  <c r="FX22" i="4"/>
  <c r="GE22" i="4"/>
  <c r="GF22" i="4"/>
  <c r="GG22" i="4"/>
  <c r="GH22" i="4"/>
  <c r="FR23" i="4"/>
  <c r="FS23" i="4"/>
  <c r="FT23" i="4"/>
  <c r="FU23" i="4"/>
  <c r="FV23" i="4"/>
  <c r="FW23" i="4"/>
  <c r="FX23" i="4"/>
  <c r="GE23" i="4"/>
  <c r="GF23" i="4"/>
  <c r="GG23" i="4"/>
  <c r="GH23" i="4"/>
  <c r="FR24" i="4"/>
  <c r="FS24" i="4"/>
  <c r="FT24" i="4"/>
  <c r="FU24" i="4"/>
  <c r="FV24" i="4"/>
  <c r="FW24" i="4"/>
  <c r="FX24" i="4"/>
  <c r="GE24" i="4"/>
  <c r="GF24" i="4"/>
  <c r="GG24" i="4"/>
  <c r="GH24" i="4"/>
  <c r="FR25" i="4"/>
  <c r="FS25" i="4"/>
  <c r="FT25" i="4"/>
  <c r="FU25" i="4"/>
  <c r="FV25" i="4"/>
  <c r="FW25" i="4"/>
  <c r="FX25" i="4"/>
  <c r="GE25" i="4"/>
  <c r="GF25" i="4"/>
  <c r="GG25" i="4"/>
  <c r="GH25" i="4"/>
  <c r="FR26" i="4"/>
  <c r="FS26" i="4"/>
  <c r="FT26" i="4"/>
  <c r="FU26" i="4"/>
  <c r="FV26" i="4"/>
  <c r="FW26" i="4"/>
  <c r="FX26" i="4"/>
  <c r="GE26" i="4"/>
  <c r="GF26" i="4"/>
  <c r="GG26" i="4"/>
  <c r="GH26" i="4"/>
  <c r="FR27" i="4"/>
  <c r="FS27" i="4"/>
  <c r="FT27" i="4"/>
  <c r="FU27" i="4"/>
  <c r="FV27" i="4"/>
  <c r="FW27" i="4"/>
  <c r="FX27" i="4"/>
  <c r="GE27" i="4"/>
  <c r="GF27" i="4"/>
  <c r="GG27" i="4"/>
  <c r="GH27" i="4"/>
  <c r="FR28" i="4"/>
  <c r="FS28" i="4"/>
  <c r="FT28" i="4"/>
  <c r="FU28" i="4"/>
  <c r="FV28" i="4"/>
  <c r="FW28" i="4"/>
  <c r="FX28" i="4"/>
  <c r="GE28" i="4"/>
  <c r="GF28" i="4"/>
  <c r="GG28" i="4"/>
  <c r="GH28" i="4"/>
  <c r="FR29" i="4"/>
  <c r="FS29" i="4"/>
  <c r="FT29" i="4"/>
  <c r="FU29" i="4"/>
  <c r="FV29" i="4"/>
  <c r="FW29" i="4"/>
  <c r="FX29" i="4"/>
  <c r="GE29" i="4"/>
  <c r="GF29" i="4"/>
  <c r="GG29" i="4"/>
  <c r="GH29" i="4"/>
  <c r="FR30" i="4"/>
  <c r="FS30" i="4"/>
  <c r="FT30" i="4"/>
  <c r="FU30" i="4"/>
  <c r="FV30" i="4"/>
  <c r="FW30" i="4"/>
  <c r="FX30" i="4"/>
  <c r="GE30" i="4"/>
  <c r="GF30" i="4"/>
  <c r="GG30" i="4"/>
  <c r="GH30" i="4"/>
  <c r="FR31" i="4"/>
  <c r="FS31" i="4"/>
  <c r="FT31" i="4"/>
  <c r="FU31" i="4"/>
  <c r="FV31" i="4"/>
  <c r="FW31" i="4"/>
  <c r="FX31" i="4"/>
  <c r="GE31" i="4"/>
  <c r="GF31" i="4"/>
  <c r="GG31" i="4"/>
  <c r="GH31" i="4"/>
  <c r="FR32" i="4"/>
  <c r="FS32" i="4"/>
  <c r="FT32" i="4"/>
  <c r="FU32" i="4"/>
  <c r="FV32" i="4"/>
  <c r="FW32" i="4"/>
  <c r="FX32" i="4"/>
  <c r="GE32" i="4"/>
  <c r="GF32" i="4"/>
  <c r="GG32" i="4"/>
  <c r="GH32" i="4"/>
  <c r="FR33" i="4"/>
  <c r="FS33" i="4"/>
  <c r="FT33" i="4"/>
  <c r="FU33" i="4"/>
  <c r="FV33" i="4"/>
  <c r="FW33" i="4"/>
  <c r="FX33" i="4"/>
  <c r="GE33" i="4"/>
  <c r="GF33" i="4"/>
  <c r="GG33" i="4"/>
  <c r="GH33" i="4"/>
  <c r="FR34" i="4"/>
  <c r="FS34" i="4"/>
  <c r="FT34" i="4"/>
  <c r="FU34" i="4"/>
  <c r="FV34" i="4"/>
  <c r="FW34" i="4"/>
  <c r="FX34" i="4"/>
  <c r="GE34" i="4"/>
  <c r="GF34" i="4"/>
  <c r="GG34" i="4"/>
  <c r="GH34" i="4"/>
  <c r="FR35" i="4"/>
  <c r="FS35" i="4"/>
  <c r="FT35" i="4"/>
  <c r="FU35" i="4"/>
  <c r="FV35" i="4"/>
  <c r="FW35" i="4"/>
  <c r="FX35" i="4"/>
  <c r="GE35" i="4"/>
  <c r="GF35" i="4"/>
  <c r="GG35" i="4"/>
  <c r="GH35" i="4"/>
  <c r="FR36" i="4"/>
  <c r="FS36" i="4"/>
  <c r="FT36" i="4"/>
  <c r="FU36" i="4"/>
  <c r="FV36" i="4"/>
  <c r="FW36" i="4"/>
  <c r="FX36" i="4"/>
  <c r="GE36" i="4"/>
  <c r="GF36" i="4"/>
  <c r="GG36" i="4"/>
  <c r="GH36" i="4"/>
  <c r="FR37" i="4"/>
  <c r="FS37" i="4"/>
  <c r="FT37" i="4"/>
  <c r="FU37" i="4"/>
  <c r="FV37" i="4"/>
  <c r="FW37" i="4"/>
  <c r="FX37" i="4"/>
  <c r="GE37" i="4"/>
  <c r="GF37" i="4"/>
  <c r="GG37" i="4"/>
  <c r="GH37" i="4"/>
  <c r="FR38" i="4"/>
  <c r="FS38" i="4"/>
  <c r="FT38" i="4"/>
  <c r="FU38" i="4"/>
  <c r="FV38" i="4"/>
  <c r="FW38" i="4"/>
  <c r="FX38" i="4"/>
  <c r="GE38" i="4"/>
  <c r="GF38" i="4"/>
  <c r="GG38" i="4"/>
  <c r="GH38" i="4"/>
  <c r="FR39" i="4"/>
  <c r="FS39" i="4"/>
  <c r="FT39" i="4"/>
  <c r="FU39" i="4"/>
  <c r="FV39" i="4"/>
  <c r="FW39" i="4"/>
  <c r="FX39" i="4"/>
  <c r="GE39" i="4"/>
  <c r="GF39" i="4"/>
  <c r="GG39" i="4"/>
  <c r="GH39" i="4"/>
  <c r="FR40" i="4"/>
  <c r="FS40" i="4"/>
  <c r="FT40" i="4"/>
  <c r="FU40" i="4"/>
  <c r="FV40" i="4"/>
  <c r="FW40" i="4"/>
  <c r="FX40" i="4"/>
  <c r="GE40" i="4"/>
  <c r="GF40" i="4"/>
  <c r="GG40" i="4"/>
  <c r="GH40" i="4"/>
  <c r="FR41" i="4"/>
  <c r="FS41" i="4"/>
  <c r="FT41" i="4"/>
  <c r="FU41" i="4"/>
  <c r="FV41" i="4"/>
  <c r="FW41" i="4"/>
  <c r="FX41" i="4"/>
  <c r="GE41" i="4"/>
  <c r="GF41" i="4"/>
  <c r="GG41" i="4"/>
  <c r="GH41" i="4"/>
  <c r="FR42" i="4"/>
  <c r="FS42" i="4"/>
  <c r="FT42" i="4"/>
  <c r="FU42" i="4"/>
  <c r="FV42" i="4"/>
  <c r="FW42" i="4"/>
  <c r="FX42" i="4"/>
  <c r="GE42" i="4"/>
  <c r="GF42" i="4"/>
  <c r="GG42" i="4"/>
  <c r="GH42" i="4"/>
  <c r="FR43" i="4"/>
  <c r="FS43" i="4"/>
  <c r="FT43" i="4"/>
  <c r="FU43" i="4"/>
  <c r="FV43" i="4"/>
  <c r="FW43" i="4"/>
  <c r="FX43" i="4"/>
  <c r="GE43" i="4"/>
  <c r="GF43" i="4"/>
  <c r="GG43" i="4"/>
  <c r="GH43" i="4"/>
  <c r="FS3" i="4"/>
  <c r="FT3" i="4"/>
  <c r="FU3" i="4"/>
  <c r="FV3" i="4"/>
  <c r="FW3" i="4"/>
  <c r="FX3" i="4"/>
  <c r="GE3" i="4"/>
  <c r="GF3" i="4"/>
  <c r="GG3" i="4"/>
  <c r="GH3" i="4"/>
  <c r="FR3" i="4"/>
  <c r="EY4" i="4"/>
  <c r="EZ4" i="4"/>
  <c r="FA4" i="4"/>
  <c r="FB4" i="4"/>
  <c r="FC4" i="4"/>
  <c r="FD4" i="4"/>
  <c r="FE4" i="4"/>
  <c r="FL4" i="4"/>
  <c r="FM4" i="4"/>
  <c r="FN4" i="4"/>
  <c r="FO4" i="4"/>
  <c r="EY5" i="4"/>
  <c r="EZ5" i="4"/>
  <c r="FA5" i="4"/>
  <c r="FB5" i="4"/>
  <c r="FC5" i="4"/>
  <c r="FD5" i="4"/>
  <c r="FE5" i="4"/>
  <c r="FL5" i="4"/>
  <c r="FM5" i="4"/>
  <c r="FN5" i="4"/>
  <c r="FO5" i="4"/>
  <c r="EY6" i="4"/>
  <c r="EZ6" i="4"/>
  <c r="FA6" i="4"/>
  <c r="FB6" i="4"/>
  <c r="FC6" i="4"/>
  <c r="FD6" i="4"/>
  <c r="FE6" i="4"/>
  <c r="FL6" i="4"/>
  <c r="FM6" i="4"/>
  <c r="FN6" i="4"/>
  <c r="FO6" i="4"/>
  <c r="EY7" i="4"/>
  <c r="EZ7" i="4"/>
  <c r="FA7" i="4"/>
  <c r="FB7" i="4"/>
  <c r="FC7" i="4"/>
  <c r="FD7" i="4"/>
  <c r="FE7" i="4"/>
  <c r="FL7" i="4"/>
  <c r="FM7" i="4"/>
  <c r="FN7" i="4"/>
  <c r="FO7" i="4"/>
  <c r="EY8" i="4"/>
  <c r="EZ8" i="4"/>
  <c r="FA8" i="4"/>
  <c r="FB8" i="4"/>
  <c r="FC8" i="4"/>
  <c r="FD8" i="4"/>
  <c r="FE8" i="4"/>
  <c r="FL8" i="4"/>
  <c r="FM8" i="4"/>
  <c r="FN8" i="4"/>
  <c r="FO8" i="4"/>
  <c r="EY9" i="4"/>
  <c r="EZ9" i="4"/>
  <c r="FA9" i="4"/>
  <c r="FB9" i="4"/>
  <c r="FC9" i="4"/>
  <c r="FD9" i="4"/>
  <c r="FE9" i="4"/>
  <c r="FL9" i="4"/>
  <c r="FM9" i="4"/>
  <c r="FN9" i="4"/>
  <c r="FO9" i="4"/>
  <c r="EY10" i="4"/>
  <c r="EZ10" i="4"/>
  <c r="FA10" i="4"/>
  <c r="FB10" i="4"/>
  <c r="FC10" i="4"/>
  <c r="FD10" i="4"/>
  <c r="FE10" i="4"/>
  <c r="FL10" i="4"/>
  <c r="FM10" i="4"/>
  <c r="FN10" i="4"/>
  <c r="FO10" i="4"/>
  <c r="EY11" i="4"/>
  <c r="EZ11" i="4"/>
  <c r="FA11" i="4"/>
  <c r="FB11" i="4"/>
  <c r="FC11" i="4"/>
  <c r="FD11" i="4"/>
  <c r="FE11" i="4"/>
  <c r="FL11" i="4"/>
  <c r="FM11" i="4"/>
  <c r="FN11" i="4"/>
  <c r="FO11" i="4"/>
  <c r="EY12" i="4"/>
  <c r="EZ12" i="4"/>
  <c r="FA12" i="4"/>
  <c r="FB12" i="4"/>
  <c r="FC12" i="4"/>
  <c r="FD12" i="4"/>
  <c r="FE12" i="4"/>
  <c r="FL12" i="4"/>
  <c r="FM12" i="4"/>
  <c r="FN12" i="4"/>
  <c r="FO12" i="4"/>
  <c r="EY13" i="4"/>
  <c r="EZ13" i="4"/>
  <c r="FA13" i="4"/>
  <c r="FB13" i="4"/>
  <c r="FC13" i="4"/>
  <c r="FD13" i="4"/>
  <c r="FE13" i="4"/>
  <c r="FL13" i="4"/>
  <c r="FM13" i="4"/>
  <c r="FN13" i="4"/>
  <c r="FO13" i="4"/>
  <c r="EY14" i="4"/>
  <c r="EZ14" i="4"/>
  <c r="FA14" i="4"/>
  <c r="FB14" i="4"/>
  <c r="FC14" i="4"/>
  <c r="FD14" i="4"/>
  <c r="FE14" i="4"/>
  <c r="FL14" i="4"/>
  <c r="FM14" i="4"/>
  <c r="FN14" i="4"/>
  <c r="FO14" i="4"/>
  <c r="EY15" i="4"/>
  <c r="EZ15" i="4"/>
  <c r="FA15" i="4"/>
  <c r="FB15" i="4"/>
  <c r="FC15" i="4"/>
  <c r="FD15" i="4"/>
  <c r="FE15" i="4"/>
  <c r="FL15" i="4"/>
  <c r="FM15" i="4"/>
  <c r="FN15" i="4"/>
  <c r="FO15" i="4"/>
  <c r="EY16" i="4"/>
  <c r="EZ16" i="4"/>
  <c r="FA16" i="4"/>
  <c r="FB16" i="4"/>
  <c r="FC16" i="4"/>
  <c r="FD16" i="4"/>
  <c r="FE16" i="4"/>
  <c r="FL16" i="4"/>
  <c r="FM16" i="4"/>
  <c r="FN16" i="4"/>
  <c r="FO16" i="4"/>
  <c r="EY17" i="4"/>
  <c r="EZ17" i="4"/>
  <c r="FA17" i="4"/>
  <c r="FB17" i="4"/>
  <c r="FC17" i="4"/>
  <c r="FD17" i="4"/>
  <c r="FE17" i="4"/>
  <c r="FL17" i="4"/>
  <c r="FM17" i="4"/>
  <c r="FN17" i="4"/>
  <c r="FO17" i="4"/>
  <c r="EY18" i="4"/>
  <c r="EZ18" i="4"/>
  <c r="FA18" i="4"/>
  <c r="FB18" i="4"/>
  <c r="FC18" i="4"/>
  <c r="FD18" i="4"/>
  <c r="FE18" i="4"/>
  <c r="FL18" i="4"/>
  <c r="FM18" i="4"/>
  <c r="FN18" i="4"/>
  <c r="FO18" i="4"/>
  <c r="EY19" i="4"/>
  <c r="EZ19" i="4"/>
  <c r="FA19" i="4"/>
  <c r="FB19" i="4"/>
  <c r="FC19" i="4"/>
  <c r="FD19" i="4"/>
  <c r="FE19" i="4"/>
  <c r="FL19" i="4"/>
  <c r="FM19" i="4"/>
  <c r="FN19" i="4"/>
  <c r="FO19" i="4"/>
  <c r="EY20" i="4"/>
  <c r="EZ20" i="4"/>
  <c r="FA20" i="4"/>
  <c r="FB20" i="4"/>
  <c r="FC20" i="4"/>
  <c r="FD20" i="4"/>
  <c r="FE20" i="4"/>
  <c r="FL20" i="4"/>
  <c r="FM20" i="4"/>
  <c r="FN20" i="4"/>
  <c r="FO20" i="4"/>
  <c r="EY21" i="4"/>
  <c r="EZ21" i="4"/>
  <c r="FA21" i="4"/>
  <c r="FB21" i="4"/>
  <c r="FC21" i="4"/>
  <c r="FD21" i="4"/>
  <c r="FE21" i="4"/>
  <c r="FL21" i="4"/>
  <c r="FM21" i="4"/>
  <c r="FN21" i="4"/>
  <c r="FO21" i="4"/>
  <c r="EY22" i="4"/>
  <c r="EZ22" i="4"/>
  <c r="FA22" i="4"/>
  <c r="FB22" i="4"/>
  <c r="FC22" i="4"/>
  <c r="FD22" i="4"/>
  <c r="FE22" i="4"/>
  <c r="FL22" i="4"/>
  <c r="FM22" i="4"/>
  <c r="FN22" i="4"/>
  <c r="FO22" i="4"/>
  <c r="EY23" i="4"/>
  <c r="EZ23" i="4"/>
  <c r="FA23" i="4"/>
  <c r="FB23" i="4"/>
  <c r="FC23" i="4"/>
  <c r="FD23" i="4"/>
  <c r="FE23" i="4"/>
  <c r="FL23" i="4"/>
  <c r="FM23" i="4"/>
  <c r="FN23" i="4"/>
  <c r="FO23" i="4"/>
  <c r="EY24" i="4"/>
  <c r="EZ24" i="4"/>
  <c r="FA24" i="4"/>
  <c r="FB24" i="4"/>
  <c r="FC24" i="4"/>
  <c r="FD24" i="4"/>
  <c r="FE24" i="4"/>
  <c r="FL24" i="4"/>
  <c r="FM24" i="4"/>
  <c r="FN24" i="4"/>
  <c r="FO24" i="4"/>
  <c r="EY25" i="4"/>
  <c r="EZ25" i="4"/>
  <c r="FA25" i="4"/>
  <c r="FB25" i="4"/>
  <c r="FC25" i="4"/>
  <c r="FD25" i="4"/>
  <c r="FE25" i="4"/>
  <c r="FL25" i="4"/>
  <c r="FM25" i="4"/>
  <c r="FN25" i="4"/>
  <c r="FO25" i="4"/>
  <c r="EY26" i="4"/>
  <c r="EZ26" i="4"/>
  <c r="FA26" i="4"/>
  <c r="FB26" i="4"/>
  <c r="FC26" i="4"/>
  <c r="FD26" i="4"/>
  <c r="FE26" i="4"/>
  <c r="FL26" i="4"/>
  <c r="FM26" i="4"/>
  <c r="FN26" i="4"/>
  <c r="FO26" i="4"/>
  <c r="EY27" i="4"/>
  <c r="EZ27" i="4"/>
  <c r="FA27" i="4"/>
  <c r="FB27" i="4"/>
  <c r="FC27" i="4"/>
  <c r="FD27" i="4"/>
  <c r="FE27" i="4"/>
  <c r="FL27" i="4"/>
  <c r="FM27" i="4"/>
  <c r="FN27" i="4"/>
  <c r="FO27" i="4"/>
  <c r="EY28" i="4"/>
  <c r="EZ28" i="4"/>
  <c r="FA28" i="4"/>
  <c r="FB28" i="4"/>
  <c r="FC28" i="4"/>
  <c r="FD28" i="4"/>
  <c r="FE28" i="4"/>
  <c r="FL28" i="4"/>
  <c r="FM28" i="4"/>
  <c r="FN28" i="4"/>
  <c r="FO28" i="4"/>
  <c r="EY29" i="4"/>
  <c r="EZ29" i="4"/>
  <c r="FA29" i="4"/>
  <c r="FB29" i="4"/>
  <c r="FC29" i="4"/>
  <c r="FD29" i="4"/>
  <c r="FE29" i="4"/>
  <c r="FL29" i="4"/>
  <c r="FM29" i="4"/>
  <c r="FN29" i="4"/>
  <c r="FO29" i="4"/>
  <c r="EY30" i="4"/>
  <c r="EZ30" i="4"/>
  <c r="FA30" i="4"/>
  <c r="FB30" i="4"/>
  <c r="FC30" i="4"/>
  <c r="FD30" i="4"/>
  <c r="FE30" i="4"/>
  <c r="FL30" i="4"/>
  <c r="FM30" i="4"/>
  <c r="FN30" i="4"/>
  <c r="FO30" i="4"/>
  <c r="EY31" i="4"/>
  <c r="EZ31" i="4"/>
  <c r="FA31" i="4"/>
  <c r="FB31" i="4"/>
  <c r="FC31" i="4"/>
  <c r="FD31" i="4"/>
  <c r="FE31" i="4"/>
  <c r="FL31" i="4"/>
  <c r="FM31" i="4"/>
  <c r="FN31" i="4"/>
  <c r="FO31" i="4"/>
  <c r="EY32" i="4"/>
  <c r="EZ32" i="4"/>
  <c r="FA32" i="4"/>
  <c r="FB32" i="4"/>
  <c r="FC32" i="4"/>
  <c r="FD32" i="4"/>
  <c r="FE32" i="4"/>
  <c r="FL32" i="4"/>
  <c r="FM32" i="4"/>
  <c r="FN32" i="4"/>
  <c r="FO32" i="4"/>
  <c r="EY33" i="4"/>
  <c r="EZ33" i="4"/>
  <c r="FA33" i="4"/>
  <c r="FB33" i="4"/>
  <c r="FC33" i="4"/>
  <c r="FD33" i="4"/>
  <c r="FE33" i="4"/>
  <c r="FL33" i="4"/>
  <c r="FM33" i="4"/>
  <c r="FN33" i="4"/>
  <c r="FO33" i="4"/>
  <c r="EY34" i="4"/>
  <c r="EZ34" i="4"/>
  <c r="FA34" i="4"/>
  <c r="FB34" i="4"/>
  <c r="FC34" i="4"/>
  <c r="FD34" i="4"/>
  <c r="FE34" i="4"/>
  <c r="FL34" i="4"/>
  <c r="FM34" i="4"/>
  <c r="FN34" i="4"/>
  <c r="FO34" i="4"/>
  <c r="EY35" i="4"/>
  <c r="EZ35" i="4"/>
  <c r="FA35" i="4"/>
  <c r="FB35" i="4"/>
  <c r="FC35" i="4"/>
  <c r="FD35" i="4"/>
  <c r="FE35" i="4"/>
  <c r="FL35" i="4"/>
  <c r="FM35" i="4"/>
  <c r="FN35" i="4"/>
  <c r="FO35" i="4"/>
  <c r="EY36" i="4"/>
  <c r="EZ36" i="4"/>
  <c r="FA36" i="4"/>
  <c r="FB36" i="4"/>
  <c r="FC36" i="4"/>
  <c r="FD36" i="4"/>
  <c r="FE36" i="4"/>
  <c r="FL36" i="4"/>
  <c r="FM36" i="4"/>
  <c r="FN36" i="4"/>
  <c r="FO36" i="4"/>
  <c r="EY37" i="4"/>
  <c r="EZ37" i="4"/>
  <c r="FA37" i="4"/>
  <c r="FB37" i="4"/>
  <c r="FC37" i="4"/>
  <c r="FD37" i="4"/>
  <c r="FE37" i="4"/>
  <c r="FL37" i="4"/>
  <c r="FM37" i="4"/>
  <c r="FN37" i="4"/>
  <c r="FO37" i="4"/>
  <c r="EY38" i="4"/>
  <c r="EZ38" i="4"/>
  <c r="FA38" i="4"/>
  <c r="FB38" i="4"/>
  <c r="FC38" i="4"/>
  <c r="FD38" i="4"/>
  <c r="FE38" i="4"/>
  <c r="FL38" i="4"/>
  <c r="FM38" i="4"/>
  <c r="FN38" i="4"/>
  <c r="FO38" i="4"/>
  <c r="EY39" i="4"/>
  <c r="EZ39" i="4"/>
  <c r="FA39" i="4"/>
  <c r="FB39" i="4"/>
  <c r="FC39" i="4"/>
  <c r="FD39" i="4"/>
  <c r="FE39" i="4"/>
  <c r="FL39" i="4"/>
  <c r="FM39" i="4"/>
  <c r="FN39" i="4"/>
  <c r="FO39" i="4"/>
  <c r="EY40" i="4"/>
  <c r="EZ40" i="4"/>
  <c r="FA40" i="4"/>
  <c r="FB40" i="4"/>
  <c r="FC40" i="4"/>
  <c r="FD40" i="4"/>
  <c r="FE40" i="4"/>
  <c r="FL40" i="4"/>
  <c r="FM40" i="4"/>
  <c r="FN40" i="4"/>
  <c r="FO40" i="4"/>
  <c r="EY41" i="4"/>
  <c r="EZ41" i="4"/>
  <c r="FA41" i="4"/>
  <c r="FB41" i="4"/>
  <c r="FC41" i="4"/>
  <c r="FD41" i="4"/>
  <c r="FE41" i="4"/>
  <c r="FL41" i="4"/>
  <c r="FM41" i="4"/>
  <c r="FN41" i="4"/>
  <c r="FO41" i="4"/>
  <c r="EY42" i="4"/>
  <c r="EZ42" i="4"/>
  <c r="FA42" i="4"/>
  <c r="FB42" i="4"/>
  <c r="FC42" i="4"/>
  <c r="FD42" i="4"/>
  <c r="FE42" i="4"/>
  <c r="FL42" i="4"/>
  <c r="FM42" i="4"/>
  <c r="FN42" i="4"/>
  <c r="FO42" i="4"/>
  <c r="EY43" i="4"/>
  <c r="EZ43" i="4"/>
  <c r="FA43" i="4"/>
  <c r="FB43" i="4"/>
  <c r="FC43" i="4"/>
  <c r="FD43" i="4"/>
  <c r="FE43" i="4"/>
  <c r="FL43" i="4"/>
  <c r="FM43" i="4"/>
  <c r="FN43" i="4"/>
  <c r="FO43" i="4"/>
  <c r="EZ3" i="4"/>
  <c r="FA3" i="4"/>
  <c r="FB3" i="4"/>
  <c r="FC3" i="4"/>
  <c r="FD3" i="4"/>
  <c r="FE3" i="4"/>
  <c r="FL3" i="4"/>
  <c r="FM3" i="4"/>
  <c r="FN3" i="4"/>
  <c r="FO3" i="4"/>
  <c r="EY3" i="4"/>
  <c r="EF4" i="4"/>
  <c r="EG4" i="4"/>
  <c r="EH4" i="4"/>
  <c r="EI4" i="4"/>
  <c r="EJ4" i="4"/>
  <c r="EK4" i="4"/>
  <c r="EL4" i="4"/>
  <c r="ES4" i="4"/>
  <c r="ET4" i="4"/>
  <c r="EU4" i="4"/>
  <c r="EV4" i="4"/>
  <c r="EF5" i="4"/>
  <c r="EG5" i="4"/>
  <c r="EH5" i="4"/>
  <c r="EI5" i="4"/>
  <c r="EJ5" i="4"/>
  <c r="EK5" i="4"/>
  <c r="EL5" i="4"/>
  <c r="ES5" i="4"/>
  <c r="ET5" i="4"/>
  <c r="EU5" i="4"/>
  <c r="EV5" i="4"/>
  <c r="EF6" i="4"/>
  <c r="EG6" i="4"/>
  <c r="EH6" i="4"/>
  <c r="EI6" i="4"/>
  <c r="EJ6" i="4"/>
  <c r="EK6" i="4"/>
  <c r="EL6" i="4"/>
  <c r="ES6" i="4"/>
  <c r="ET6" i="4"/>
  <c r="EU6" i="4"/>
  <c r="EV6" i="4"/>
  <c r="EF7" i="4"/>
  <c r="EG7" i="4"/>
  <c r="EH7" i="4"/>
  <c r="EI7" i="4"/>
  <c r="EJ7" i="4"/>
  <c r="EK7" i="4"/>
  <c r="EL7" i="4"/>
  <c r="ES7" i="4"/>
  <c r="ET7" i="4"/>
  <c r="EU7" i="4"/>
  <c r="EV7" i="4"/>
  <c r="EF8" i="4"/>
  <c r="EG8" i="4"/>
  <c r="EH8" i="4"/>
  <c r="EI8" i="4"/>
  <c r="EJ8" i="4"/>
  <c r="EK8" i="4"/>
  <c r="EL8" i="4"/>
  <c r="ES8" i="4"/>
  <c r="ET8" i="4"/>
  <c r="EU8" i="4"/>
  <c r="EV8" i="4"/>
  <c r="EF9" i="4"/>
  <c r="EG9" i="4"/>
  <c r="EH9" i="4"/>
  <c r="EI9" i="4"/>
  <c r="EJ9" i="4"/>
  <c r="EK9" i="4"/>
  <c r="EL9" i="4"/>
  <c r="ES9" i="4"/>
  <c r="ET9" i="4"/>
  <c r="EU9" i="4"/>
  <c r="EV9" i="4"/>
  <c r="EF10" i="4"/>
  <c r="EG10" i="4"/>
  <c r="EH10" i="4"/>
  <c r="EI10" i="4"/>
  <c r="EJ10" i="4"/>
  <c r="EK10" i="4"/>
  <c r="EL10" i="4"/>
  <c r="ES10" i="4"/>
  <c r="ET10" i="4"/>
  <c r="EU10" i="4"/>
  <c r="EV10" i="4"/>
  <c r="EF11" i="4"/>
  <c r="EG11" i="4"/>
  <c r="EH11" i="4"/>
  <c r="EI11" i="4"/>
  <c r="EJ11" i="4"/>
  <c r="EK11" i="4"/>
  <c r="EL11" i="4"/>
  <c r="ES11" i="4"/>
  <c r="ET11" i="4"/>
  <c r="EU11" i="4"/>
  <c r="EV11" i="4"/>
  <c r="EF12" i="4"/>
  <c r="EG12" i="4"/>
  <c r="EH12" i="4"/>
  <c r="EI12" i="4"/>
  <c r="EJ12" i="4"/>
  <c r="EK12" i="4"/>
  <c r="EL12" i="4"/>
  <c r="ES12" i="4"/>
  <c r="ET12" i="4"/>
  <c r="EU12" i="4"/>
  <c r="EV12" i="4"/>
  <c r="EF13" i="4"/>
  <c r="EG13" i="4"/>
  <c r="EH13" i="4"/>
  <c r="EI13" i="4"/>
  <c r="EJ13" i="4"/>
  <c r="EK13" i="4"/>
  <c r="EL13" i="4"/>
  <c r="ES13" i="4"/>
  <c r="ET13" i="4"/>
  <c r="EU13" i="4"/>
  <c r="EV13" i="4"/>
  <c r="EF14" i="4"/>
  <c r="EG14" i="4"/>
  <c r="EH14" i="4"/>
  <c r="EI14" i="4"/>
  <c r="EJ14" i="4"/>
  <c r="EK14" i="4"/>
  <c r="EL14" i="4"/>
  <c r="ES14" i="4"/>
  <c r="ET14" i="4"/>
  <c r="EU14" i="4"/>
  <c r="EV14" i="4"/>
  <c r="EF15" i="4"/>
  <c r="EG15" i="4"/>
  <c r="EH15" i="4"/>
  <c r="EI15" i="4"/>
  <c r="EJ15" i="4"/>
  <c r="EK15" i="4"/>
  <c r="EL15" i="4"/>
  <c r="ES15" i="4"/>
  <c r="ET15" i="4"/>
  <c r="EU15" i="4"/>
  <c r="EV15" i="4"/>
  <c r="EF16" i="4"/>
  <c r="EG16" i="4"/>
  <c r="EH16" i="4"/>
  <c r="EI16" i="4"/>
  <c r="EJ16" i="4"/>
  <c r="EK16" i="4"/>
  <c r="EL16" i="4"/>
  <c r="ES16" i="4"/>
  <c r="ET16" i="4"/>
  <c r="EU16" i="4"/>
  <c r="EV16" i="4"/>
  <c r="EF17" i="4"/>
  <c r="EG17" i="4"/>
  <c r="EH17" i="4"/>
  <c r="EI17" i="4"/>
  <c r="EJ17" i="4"/>
  <c r="EK17" i="4"/>
  <c r="EL17" i="4"/>
  <c r="ES17" i="4"/>
  <c r="ET17" i="4"/>
  <c r="EU17" i="4"/>
  <c r="EV17" i="4"/>
  <c r="EF18" i="4"/>
  <c r="EG18" i="4"/>
  <c r="EH18" i="4"/>
  <c r="EI18" i="4"/>
  <c r="EJ18" i="4"/>
  <c r="EK18" i="4"/>
  <c r="EL18" i="4"/>
  <c r="ES18" i="4"/>
  <c r="ET18" i="4"/>
  <c r="EU18" i="4"/>
  <c r="EV18" i="4"/>
  <c r="EF19" i="4"/>
  <c r="EG19" i="4"/>
  <c r="EH19" i="4"/>
  <c r="EI19" i="4"/>
  <c r="EJ19" i="4"/>
  <c r="EK19" i="4"/>
  <c r="EL19" i="4"/>
  <c r="ES19" i="4"/>
  <c r="ET19" i="4"/>
  <c r="EU19" i="4"/>
  <c r="EV19" i="4"/>
  <c r="EF20" i="4"/>
  <c r="EG20" i="4"/>
  <c r="EH20" i="4"/>
  <c r="EI20" i="4"/>
  <c r="EJ20" i="4"/>
  <c r="EK20" i="4"/>
  <c r="EL20" i="4"/>
  <c r="ES20" i="4"/>
  <c r="ET20" i="4"/>
  <c r="EU20" i="4"/>
  <c r="EV20" i="4"/>
  <c r="EF21" i="4"/>
  <c r="EG21" i="4"/>
  <c r="EH21" i="4"/>
  <c r="EI21" i="4"/>
  <c r="EJ21" i="4"/>
  <c r="EK21" i="4"/>
  <c r="EL21" i="4"/>
  <c r="ES21" i="4"/>
  <c r="ET21" i="4"/>
  <c r="EU21" i="4"/>
  <c r="EV21" i="4"/>
  <c r="EF22" i="4"/>
  <c r="EG22" i="4"/>
  <c r="EH22" i="4"/>
  <c r="EI22" i="4"/>
  <c r="EJ22" i="4"/>
  <c r="EK22" i="4"/>
  <c r="EL22" i="4"/>
  <c r="ES22" i="4"/>
  <c r="ET22" i="4"/>
  <c r="EU22" i="4"/>
  <c r="EV22" i="4"/>
  <c r="EF23" i="4"/>
  <c r="EG23" i="4"/>
  <c r="EH23" i="4"/>
  <c r="EI23" i="4"/>
  <c r="EJ23" i="4"/>
  <c r="EK23" i="4"/>
  <c r="EL23" i="4"/>
  <c r="ES23" i="4"/>
  <c r="ET23" i="4"/>
  <c r="EU23" i="4"/>
  <c r="EV23" i="4"/>
  <c r="EF24" i="4"/>
  <c r="EG24" i="4"/>
  <c r="EH24" i="4"/>
  <c r="EI24" i="4"/>
  <c r="EJ24" i="4"/>
  <c r="EK24" i="4"/>
  <c r="EL24" i="4"/>
  <c r="ES24" i="4"/>
  <c r="ET24" i="4"/>
  <c r="EU24" i="4"/>
  <c r="EV24" i="4"/>
  <c r="EF25" i="4"/>
  <c r="EG25" i="4"/>
  <c r="EH25" i="4"/>
  <c r="EI25" i="4"/>
  <c r="EJ25" i="4"/>
  <c r="EK25" i="4"/>
  <c r="EL25" i="4"/>
  <c r="ES25" i="4"/>
  <c r="ET25" i="4"/>
  <c r="EU25" i="4"/>
  <c r="EV25" i="4"/>
  <c r="EF26" i="4"/>
  <c r="EG26" i="4"/>
  <c r="EH26" i="4"/>
  <c r="EI26" i="4"/>
  <c r="EJ26" i="4"/>
  <c r="EK26" i="4"/>
  <c r="EL26" i="4"/>
  <c r="ES26" i="4"/>
  <c r="ET26" i="4"/>
  <c r="EU26" i="4"/>
  <c r="EV26" i="4"/>
  <c r="EF27" i="4"/>
  <c r="EG27" i="4"/>
  <c r="EH27" i="4"/>
  <c r="EI27" i="4"/>
  <c r="EJ27" i="4"/>
  <c r="EK27" i="4"/>
  <c r="EL27" i="4"/>
  <c r="ES27" i="4"/>
  <c r="ET27" i="4"/>
  <c r="EU27" i="4"/>
  <c r="EV27" i="4"/>
  <c r="EF28" i="4"/>
  <c r="EG28" i="4"/>
  <c r="EH28" i="4"/>
  <c r="EI28" i="4"/>
  <c r="EJ28" i="4"/>
  <c r="EK28" i="4"/>
  <c r="EL28" i="4"/>
  <c r="ES28" i="4"/>
  <c r="ET28" i="4"/>
  <c r="EU28" i="4"/>
  <c r="EV28" i="4"/>
  <c r="EF29" i="4"/>
  <c r="EG29" i="4"/>
  <c r="EH29" i="4"/>
  <c r="EI29" i="4"/>
  <c r="EJ29" i="4"/>
  <c r="EK29" i="4"/>
  <c r="EL29" i="4"/>
  <c r="ES29" i="4"/>
  <c r="ET29" i="4"/>
  <c r="EU29" i="4"/>
  <c r="EV29" i="4"/>
  <c r="EF30" i="4"/>
  <c r="EG30" i="4"/>
  <c r="EH30" i="4"/>
  <c r="EI30" i="4"/>
  <c r="EJ30" i="4"/>
  <c r="EK30" i="4"/>
  <c r="EL30" i="4"/>
  <c r="ES30" i="4"/>
  <c r="ET30" i="4"/>
  <c r="EU30" i="4"/>
  <c r="EV30" i="4"/>
  <c r="EF31" i="4"/>
  <c r="EG31" i="4"/>
  <c r="EH31" i="4"/>
  <c r="EI31" i="4"/>
  <c r="EJ31" i="4"/>
  <c r="EK31" i="4"/>
  <c r="EL31" i="4"/>
  <c r="ES31" i="4"/>
  <c r="ET31" i="4"/>
  <c r="EU31" i="4"/>
  <c r="EV31" i="4"/>
  <c r="EF32" i="4"/>
  <c r="EG32" i="4"/>
  <c r="EH32" i="4"/>
  <c r="EI32" i="4"/>
  <c r="EJ32" i="4"/>
  <c r="EK32" i="4"/>
  <c r="EL32" i="4"/>
  <c r="ES32" i="4"/>
  <c r="ET32" i="4"/>
  <c r="EU32" i="4"/>
  <c r="EV32" i="4"/>
  <c r="EF33" i="4"/>
  <c r="EG33" i="4"/>
  <c r="EH33" i="4"/>
  <c r="EI33" i="4"/>
  <c r="EJ33" i="4"/>
  <c r="EK33" i="4"/>
  <c r="EL33" i="4"/>
  <c r="ES33" i="4"/>
  <c r="ET33" i="4"/>
  <c r="EU33" i="4"/>
  <c r="EV33" i="4"/>
  <c r="EF34" i="4"/>
  <c r="EG34" i="4"/>
  <c r="EH34" i="4"/>
  <c r="EI34" i="4"/>
  <c r="EJ34" i="4"/>
  <c r="EK34" i="4"/>
  <c r="EL34" i="4"/>
  <c r="ES34" i="4"/>
  <c r="ET34" i="4"/>
  <c r="EU34" i="4"/>
  <c r="EV34" i="4"/>
  <c r="EF35" i="4"/>
  <c r="EG35" i="4"/>
  <c r="EH35" i="4"/>
  <c r="EI35" i="4"/>
  <c r="EJ35" i="4"/>
  <c r="EK35" i="4"/>
  <c r="EL35" i="4"/>
  <c r="ES35" i="4"/>
  <c r="ET35" i="4"/>
  <c r="EU35" i="4"/>
  <c r="EV35" i="4"/>
  <c r="EF36" i="4"/>
  <c r="EG36" i="4"/>
  <c r="EH36" i="4"/>
  <c r="EI36" i="4"/>
  <c r="EJ36" i="4"/>
  <c r="EK36" i="4"/>
  <c r="EL36" i="4"/>
  <c r="ES36" i="4"/>
  <c r="ET36" i="4"/>
  <c r="EU36" i="4"/>
  <c r="EV36" i="4"/>
  <c r="EF37" i="4"/>
  <c r="EG37" i="4"/>
  <c r="EH37" i="4"/>
  <c r="EI37" i="4"/>
  <c r="EJ37" i="4"/>
  <c r="EK37" i="4"/>
  <c r="EL37" i="4"/>
  <c r="ES37" i="4"/>
  <c r="ET37" i="4"/>
  <c r="EU37" i="4"/>
  <c r="EV37" i="4"/>
  <c r="EF38" i="4"/>
  <c r="EG38" i="4"/>
  <c r="EH38" i="4"/>
  <c r="EI38" i="4"/>
  <c r="EJ38" i="4"/>
  <c r="EK38" i="4"/>
  <c r="EL38" i="4"/>
  <c r="ES38" i="4"/>
  <c r="ET38" i="4"/>
  <c r="EU38" i="4"/>
  <c r="EV38" i="4"/>
  <c r="EF39" i="4"/>
  <c r="EG39" i="4"/>
  <c r="EH39" i="4"/>
  <c r="EI39" i="4"/>
  <c r="EJ39" i="4"/>
  <c r="EK39" i="4"/>
  <c r="EL39" i="4"/>
  <c r="ES39" i="4"/>
  <c r="ET39" i="4"/>
  <c r="EU39" i="4"/>
  <c r="EV39" i="4"/>
  <c r="EF40" i="4"/>
  <c r="EG40" i="4"/>
  <c r="EH40" i="4"/>
  <c r="EI40" i="4"/>
  <c r="EJ40" i="4"/>
  <c r="EK40" i="4"/>
  <c r="EL40" i="4"/>
  <c r="ES40" i="4"/>
  <c r="ET40" i="4"/>
  <c r="EU40" i="4"/>
  <c r="EV40" i="4"/>
  <c r="EF41" i="4"/>
  <c r="EG41" i="4"/>
  <c r="EH41" i="4"/>
  <c r="EI41" i="4"/>
  <c r="EJ41" i="4"/>
  <c r="EK41" i="4"/>
  <c r="EL41" i="4"/>
  <c r="ES41" i="4"/>
  <c r="ET41" i="4"/>
  <c r="EU41" i="4"/>
  <c r="EV41" i="4"/>
  <c r="EF42" i="4"/>
  <c r="EG42" i="4"/>
  <c r="EH42" i="4"/>
  <c r="EI42" i="4"/>
  <c r="EJ42" i="4"/>
  <c r="EK42" i="4"/>
  <c r="EL42" i="4"/>
  <c r="ES42" i="4"/>
  <c r="ET42" i="4"/>
  <c r="EU42" i="4"/>
  <c r="EV42" i="4"/>
  <c r="EF43" i="4"/>
  <c r="EG43" i="4"/>
  <c r="EH43" i="4"/>
  <c r="EI43" i="4"/>
  <c r="EJ43" i="4"/>
  <c r="EK43" i="4"/>
  <c r="EL43" i="4"/>
  <c r="ES43" i="4"/>
  <c r="ET43" i="4"/>
  <c r="EU43" i="4"/>
  <c r="EV43" i="4"/>
  <c r="EG3" i="4"/>
  <c r="EH3" i="4"/>
  <c r="EI3" i="4"/>
  <c r="EJ3" i="4"/>
  <c r="EK3" i="4"/>
  <c r="EL3" i="4"/>
  <c r="ES3" i="4"/>
  <c r="ET3" i="4"/>
  <c r="EU3" i="4"/>
  <c r="EV3" i="4"/>
  <c r="EF3" i="4"/>
  <c r="DM4" i="4"/>
  <c r="DN4" i="4"/>
  <c r="DO4" i="4"/>
  <c r="DP4" i="4"/>
  <c r="DQ4" i="4"/>
  <c r="DR4" i="4"/>
  <c r="DS4" i="4"/>
  <c r="DZ4" i="4"/>
  <c r="EA4" i="4"/>
  <c r="EB4" i="4"/>
  <c r="EC4" i="4"/>
  <c r="DM5" i="4"/>
  <c r="DN5" i="4"/>
  <c r="DO5" i="4"/>
  <c r="DP5" i="4"/>
  <c r="DQ5" i="4"/>
  <c r="DR5" i="4"/>
  <c r="DS5" i="4"/>
  <c r="DZ5" i="4"/>
  <c r="EA5" i="4"/>
  <c r="EB5" i="4"/>
  <c r="EC5" i="4"/>
  <c r="DM6" i="4"/>
  <c r="DN6" i="4"/>
  <c r="DO6" i="4"/>
  <c r="DP6" i="4"/>
  <c r="DQ6" i="4"/>
  <c r="DR6" i="4"/>
  <c r="DS6" i="4"/>
  <c r="DZ6" i="4"/>
  <c r="EA6" i="4"/>
  <c r="EB6" i="4"/>
  <c r="EC6" i="4"/>
  <c r="DM7" i="4"/>
  <c r="DN7" i="4"/>
  <c r="DO7" i="4"/>
  <c r="DP7" i="4"/>
  <c r="DQ7" i="4"/>
  <c r="DR7" i="4"/>
  <c r="DS7" i="4"/>
  <c r="DZ7" i="4"/>
  <c r="EA7" i="4"/>
  <c r="EB7" i="4"/>
  <c r="EC7" i="4"/>
  <c r="DM8" i="4"/>
  <c r="DN8" i="4"/>
  <c r="DO8" i="4"/>
  <c r="DP8" i="4"/>
  <c r="DQ8" i="4"/>
  <c r="DR8" i="4"/>
  <c r="DS8" i="4"/>
  <c r="DZ8" i="4"/>
  <c r="EA8" i="4"/>
  <c r="EB8" i="4"/>
  <c r="EC8" i="4"/>
  <c r="DM9" i="4"/>
  <c r="DN9" i="4"/>
  <c r="DO9" i="4"/>
  <c r="DP9" i="4"/>
  <c r="DQ9" i="4"/>
  <c r="DR9" i="4"/>
  <c r="DS9" i="4"/>
  <c r="DZ9" i="4"/>
  <c r="EA9" i="4"/>
  <c r="EB9" i="4"/>
  <c r="EC9" i="4"/>
  <c r="DM10" i="4"/>
  <c r="DN10" i="4"/>
  <c r="DO10" i="4"/>
  <c r="DP10" i="4"/>
  <c r="DQ10" i="4"/>
  <c r="DR10" i="4"/>
  <c r="DS10" i="4"/>
  <c r="DZ10" i="4"/>
  <c r="EA10" i="4"/>
  <c r="EB10" i="4"/>
  <c r="EC10" i="4"/>
  <c r="DM11" i="4"/>
  <c r="DN11" i="4"/>
  <c r="DO11" i="4"/>
  <c r="DP11" i="4"/>
  <c r="DQ11" i="4"/>
  <c r="DR11" i="4"/>
  <c r="DS11" i="4"/>
  <c r="DZ11" i="4"/>
  <c r="EA11" i="4"/>
  <c r="EB11" i="4"/>
  <c r="EC11" i="4"/>
  <c r="DM12" i="4"/>
  <c r="DN12" i="4"/>
  <c r="DO12" i="4"/>
  <c r="DP12" i="4"/>
  <c r="DQ12" i="4"/>
  <c r="DR12" i="4"/>
  <c r="DS12" i="4"/>
  <c r="DZ12" i="4"/>
  <c r="EA12" i="4"/>
  <c r="EB12" i="4"/>
  <c r="EC12" i="4"/>
  <c r="DM13" i="4"/>
  <c r="DN13" i="4"/>
  <c r="DO13" i="4"/>
  <c r="DP13" i="4"/>
  <c r="DQ13" i="4"/>
  <c r="DR13" i="4"/>
  <c r="DS13" i="4"/>
  <c r="DZ13" i="4"/>
  <c r="EA13" i="4"/>
  <c r="EB13" i="4"/>
  <c r="EC13" i="4"/>
  <c r="DM14" i="4"/>
  <c r="DN14" i="4"/>
  <c r="DO14" i="4"/>
  <c r="DP14" i="4"/>
  <c r="DQ14" i="4"/>
  <c r="DR14" i="4"/>
  <c r="DS14" i="4"/>
  <c r="DZ14" i="4"/>
  <c r="EA14" i="4"/>
  <c r="EB14" i="4"/>
  <c r="EC14" i="4"/>
  <c r="DM15" i="4"/>
  <c r="DN15" i="4"/>
  <c r="DO15" i="4"/>
  <c r="DP15" i="4"/>
  <c r="DQ15" i="4"/>
  <c r="DR15" i="4"/>
  <c r="DS15" i="4"/>
  <c r="DZ15" i="4"/>
  <c r="EA15" i="4"/>
  <c r="EB15" i="4"/>
  <c r="EC15" i="4"/>
  <c r="DM16" i="4"/>
  <c r="DN16" i="4"/>
  <c r="DO16" i="4"/>
  <c r="DP16" i="4"/>
  <c r="DQ16" i="4"/>
  <c r="DR16" i="4"/>
  <c r="DS16" i="4"/>
  <c r="DZ16" i="4"/>
  <c r="EA16" i="4"/>
  <c r="EB16" i="4"/>
  <c r="EC16" i="4"/>
  <c r="DM17" i="4"/>
  <c r="DN17" i="4"/>
  <c r="DO17" i="4"/>
  <c r="DP17" i="4"/>
  <c r="DQ17" i="4"/>
  <c r="DR17" i="4"/>
  <c r="DS17" i="4"/>
  <c r="DZ17" i="4"/>
  <c r="EA17" i="4"/>
  <c r="EB17" i="4"/>
  <c r="EC17" i="4"/>
  <c r="DM18" i="4"/>
  <c r="DN18" i="4"/>
  <c r="DO18" i="4"/>
  <c r="DP18" i="4"/>
  <c r="DQ18" i="4"/>
  <c r="DR18" i="4"/>
  <c r="DS18" i="4"/>
  <c r="DZ18" i="4"/>
  <c r="EA18" i="4"/>
  <c r="EB18" i="4"/>
  <c r="EC18" i="4"/>
  <c r="DM19" i="4"/>
  <c r="DN19" i="4"/>
  <c r="DO19" i="4"/>
  <c r="DP19" i="4"/>
  <c r="DQ19" i="4"/>
  <c r="DR19" i="4"/>
  <c r="DS19" i="4"/>
  <c r="DZ19" i="4"/>
  <c r="EA19" i="4"/>
  <c r="EB19" i="4"/>
  <c r="EC19" i="4"/>
  <c r="DM20" i="4"/>
  <c r="DN20" i="4"/>
  <c r="DO20" i="4"/>
  <c r="DP20" i="4"/>
  <c r="DQ20" i="4"/>
  <c r="DR20" i="4"/>
  <c r="DS20" i="4"/>
  <c r="DZ20" i="4"/>
  <c r="EA20" i="4"/>
  <c r="EB20" i="4"/>
  <c r="EC20" i="4"/>
  <c r="DM21" i="4"/>
  <c r="DN21" i="4"/>
  <c r="DO21" i="4"/>
  <c r="DP21" i="4"/>
  <c r="DQ21" i="4"/>
  <c r="DR21" i="4"/>
  <c r="DS21" i="4"/>
  <c r="DZ21" i="4"/>
  <c r="EA21" i="4"/>
  <c r="EB21" i="4"/>
  <c r="EC21" i="4"/>
  <c r="DM22" i="4"/>
  <c r="DN22" i="4"/>
  <c r="DO22" i="4"/>
  <c r="DP22" i="4"/>
  <c r="DQ22" i="4"/>
  <c r="DR22" i="4"/>
  <c r="DS22" i="4"/>
  <c r="DZ22" i="4"/>
  <c r="EA22" i="4"/>
  <c r="EB22" i="4"/>
  <c r="EC22" i="4"/>
  <c r="DM23" i="4"/>
  <c r="DN23" i="4"/>
  <c r="DO23" i="4"/>
  <c r="DP23" i="4"/>
  <c r="DQ23" i="4"/>
  <c r="DR23" i="4"/>
  <c r="DS23" i="4"/>
  <c r="DZ23" i="4"/>
  <c r="EA23" i="4"/>
  <c r="EB23" i="4"/>
  <c r="EC23" i="4"/>
  <c r="DM24" i="4"/>
  <c r="DN24" i="4"/>
  <c r="DO24" i="4"/>
  <c r="DP24" i="4"/>
  <c r="DQ24" i="4"/>
  <c r="DR24" i="4"/>
  <c r="DS24" i="4"/>
  <c r="DZ24" i="4"/>
  <c r="EA24" i="4"/>
  <c r="EB24" i="4"/>
  <c r="EC24" i="4"/>
  <c r="DM25" i="4"/>
  <c r="DN25" i="4"/>
  <c r="DO25" i="4"/>
  <c r="DP25" i="4"/>
  <c r="DQ25" i="4"/>
  <c r="DR25" i="4"/>
  <c r="DS25" i="4"/>
  <c r="DZ25" i="4"/>
  <c r="EA25" i="4"/>
  <c r="EB25" i="4"/>
  <c r="EC25" i="4"/>
  <c r="DM26" i="4"/>
  <c r="DN26" i="4"/>
  <c r="DO26" i="4"/>
  <c r="DP26" i="4"/>
  <c r="DQ26" i="4"/>
  <c r="DR26" i="4"/>
  <c r="DS26" i="4"/>
  <c r="DZ26" i="4"/>
  <c r="EA26" i="4"/>
  <c r="EB26" i="4"/>
  <c r="EC26" i="4"/>
  <c r="DM27" i="4"/>
  <c r="DN27" i="4"/>
  <c r="DO27" i="4"/>
  <c r="DP27" i="4"/>
  <c r="DQ27" i="4"/>
  <c r="DR27" i="4"/>
  <c r="DS27" i="4"/>
  <c r="DZ27" i="4"/>
  <c r="EA27" i="4"/>
  <c r="EB27" i="4"/>
  <c r="EC27" i="4"/>
  <c r="DM28" i="4"/>
  <c r="DN28" i="4"/>
  <c r="DO28" i="4"/>
  <c r="DP28" i="4"/>
  <c r="DQ28" i="4"/>
  <c r="DR28" i="4"/>
  <c r="DS28" i="4"/>
  <c r="DZ28" i="4"/>
  <c r="EA28" i="4"/>
  <c r="EB28" i="4"/>
  <c r="EC28" i="4"/>
  <c r="DM29" i="4"/>
  <c r="DN29" i="4"/>
  <c r="DO29" i="4"/>
  <c r="DP29" i="4"/>
  <c r="DQ29" i="4"/>
  <c r="DR29" i="4"/>
  <c r="DS29" i="4"/>
  <c r="DZ29" i="4"/>
  <c r="EA29" i="4"/>
  <c r="EB29" i="4"/>
  <c r="EC29" i="4"/>
  <c r="DM30" i="4"/>
  <c r="DN30" i="4"/>
  <c r="DO30" i="4"/>
  <c r="DP30" i="4"/>
  <c r="DQ30" i="4"/>
  <c r="DR30" i="4"/>
  <c r="DS30" i="4"/>
  <c r="DZ30" i="4"/>
  <c r="EA30" i="4"/>
  <c r="EB30" i="4"/>
  <c r="EC30" i="4"/>
  <c r="DM31" i="4"/>
  <c r="DN31" i="4"/>
  <c r="DO31" i="4"/>
  <c r="DP31" i="4"/>
  <c r="DQ31" i="4"/>
  <c r="DR31" i="4"/>
  <c r="DS31" i="4"/>
  <c r="DZ31" i="4"/>
  <c r="EA31" i="4"/>
  <c r="EB31" i="4"/>
  <c r="EC31" i="4"/>
  <c r="DM32" i="4"/>
  <c r="DN32" i="4"/>
  <c r="DO32" i="4"/>
  <c r="DP32" i="4"/>
  <c r="DQ32" i="4"/>
  <c r="DR32" i="4"/>
  <c r="DS32" i="4"/>
  <c r="DZ32" i="4"/>
  <c r="EA32" i="4"/>
  <c r="EB32" i="4"/>
  <c r="EC32" i="4"/>
  <c r="DM33" i="4"/>
  <c r="DN33" i="4"/>
  <c r="DO33" i="4"/>
  <c r="DP33" i="4"/>
  <c r="DQ33" i="4"/>
  <c r="DR33" i="4"/>
  <c r="DS33" i="4"/>
  <c r="DZ33" i="4"/>
  <c r="EA33" i="4"/>
  <c r="EB33" i="4"/>
  <c r="EC33" i="4"/>
  <c r="DM34" i="4"/>
  <c r="DN34" i="4"/>
  <c r="DO34" i="4"/>
  <c r="DP34" i="4"/>
  <c r="DQ34" i="4"/>
  <c r="DR34" i="4"/>
  <c r="DS34" i="4"/>
  <c r="DZ34" i="4"/>
  <c r="EA34" i="4"/>
  <c r="EB34" i="4"/>
  <c r="EC34" i="4"/>
  <c r="DM35" i="4"/>
  <c r="DN35" i="4"/>
  <c r="DO35" i="4"/>
  <c r="DP35" i="4"/>
  <c r="DQ35" i="4"/>
  <c r="DR35" i="4"/>
  <c r="DS35" i="4"/>
  <c r="DZ35" i="4"/>
  <c r="EA35" i="4"/>
  <c r="EB35" i="4"/>
  <c r="EC35" i="4"/>
  <c r="DM36" i="4"/>
  <c r="DN36" i="4"/>
  <c r="DO36" i="4"/>
  <c r="DP36" i="4"/>
  <c r="DQ36" i="4"/>
  <c r="DR36" i="4"/>
  <c r="DS36" i="4"/>
  <c r="DZ36" i="4"/>
  <c r="EA36" i="4"/>
  <c r="EB36" i="4"/>
  <c r="EC36" i="4"/>
  <c r="DM37" i="4"/>
  <c r="DN37" i="4"/>
  <c r="DO37" i="4"/>
  <c r="DP37" i="4"/>
  <c r="DQ37" i="4"/>
  <c r="DR37" i="4"/>
  <c r="DS37" i="4"/>
  <c r="DZ37" i="4"/>
  <c r="EA37" i="4"/>
  <c r="EB37" i="4"/>
  <c r="EC37" i="4"/>
  <c r="DM38" i="4"/>
  <c r="DN38" i="4"/>
  <c r="DO38" i="4"/>
  <c r="DP38" i="4"/>
  <c r="DQ38" i="4"/>
  <c r="DR38" i="4"/>
  <c r="DS38" i="4"/>
  <c r="DZ38" i="4"/>
  <c r="EA38" i="4"/>
  <c r="EB38" i="4"/>
  <c r="EC38" i="4"/>
  <c r="DM39" i="4"/>
  <c r="DN39" i="4"/>
  <c r="DO39" i="4"/>
  <c r="DP39" i="4"/>
  <c r="DQ39" i="4"/>
  <c r="DR39" i="4"/>
  <c r="DS39" i="4"/>
  <c r="DZ39" i="4"/>
  <c r="EA39" i="4"/>
  <c r="EB39" i="4"/>
  <c r="EC39" i="4"/>
  <c r="DM40" i="4"/>
  <c r="DN40" i="4"/>
  <c r="DO40" i="4"/>
  <c r="DP40" i="4"/>
  <c r="DQ40" i="4"/>
  <c r="DR40" i="4"/>
  <c r="DS40" i="4"/>
  <c r="DZ40" i="4"/>
  <c r="EA40" i="4"/>
  <c r="EB40" i="4"/>
  <c r="EC40" i="4"/>
  <c r="DM41" i="4"/>
  <c r="DN41" i="4"/>
  <c r="DO41" i="4"/>
  <c r="DP41" i="4"/>
  <c r="DQ41" i="4"/>
  <c r="DR41" i="4"/>
  <c r="DS41" i="4"/>
  <c r="DZ41" i="4"/>
  <c r="EA41" i="4"/>
  <c r="EB41" i="4"/>
  <c r="EC41" i="4"/>
  <c r="DM42" i="4"/>
  <c r="DN42" i="4"/>
  <c r="DO42" i="4"/>
  <c r="DP42" i="4"/>
  <c r="DQ42" i="4"/>
  <c r="DR42" i="4"/>
  <c r="DS42" i="4"/>
  <c r="DZ42" i="4"/>
  <c r="EA42" i="4"/>
  <c r="EB42" i="4"/>
  <c r="EC42" i="4"/>
  <c r="DM43" i="4"/>
  <c r="DN43" i="4"/>
  <c r="DO43" i="4"/>
  <c r="DP43" i="4"/>
  <c r="DQ43" i="4"/>
  <c r="DR43" i="4"/>
  <c r="DS43" i="4"/>
  <c r="DZ43" i="4"/>
  <c r="EA43" i="4"/>
  <c r="EB43" i="4"/>
  <c r="EC43" i="4"/>
  <c r="DN3" i="4"/>
  <c r="DO3" i="4"/>
  <c r="DP3" i="4"/>
  <c r="DQ3" i="4"/>
  <c r="DR3" i="4"/>
  <c r="DS3" i="4"/>
  <c r="DZ3" i="4"/>
  <c r="EA3" i="4"/>
  <c r="EB3" i="4"/>
  <c r="EC3" i="4"/>
  <c r="DM3" i="4"/>
  <c r="CT4" i="4"/>
  <c r="CU4" i="4"/>
  <c r="CV4" i="4"/>
  <c r="CW4" i="4"/>
  <c r="CX4" i="4"/>
  <c r="CY4" i="4"/>
  <c r="CZ4" i="4"/>
  <c r="DG4" i="4"/>
  <c r="DH4" i="4"/>
  <c r="DI4" i="4"/>
  <c r="DJ4" i="4"/>
  <c r="CT5" i="4"/>
  <c r="CU5" i="4"/>
  <c r="CV5" i="4"/>
  <c r="CW5" i="4"/>
  <c r="CX5" i="4"/>
  <c r="CY5" i="4"/>
  <c r="CZ5" i="4"/>
  <c r="DG5" i="4"/>
  <c r="DH5" i="4"/>
  <c r="DI5" i="4"/>
  <c r="DJ5" i="4"/>
  <c r="CT6" i="4"/>
  <c r="CU6" i="4"/>
  <c r="CV6" i="4"/>
  <c r="CW6" i="4"/>
  <c r="CX6" i="4"/>
  <c r="CY6" i="4"/>
  <c r="CZ6" i="4"/>
  <c r="DG6" i="4"/>
  <c r="DH6" i="4"/>
  <c r="DI6" i="4"/>
  <c r="DJ6" i="4"/>
  <c r="CT7" i="4"/>
  <c r="CU7" i="4"/>
  <c r="CV7" i="4"/>
  <c r="CW7" i="4"/>
  <c r="CX7" i="4"/>
  <c r="CY7" i="4"/>
  <c r="CZ7" i="4"/>
  <c r="DG7" i="4"/>
  <c r="DH7" i="4"/>
  <c r="DI7" i="4"/>
  <c r="DJ7" i="4"/>
  <c r="CT8" i="4"/>
  <c r="CU8" i="4"/>
  <c r="CV8" i="4"/>
  <c r="CW8" i="4"/>
  <c r="CX8" i="4"/>
  <c r="CY8" i="4"/>
  <c r="CZ8" i="4"/>
  <c r="DG8" i="4"/>
  <c r="DH8" i="4"/>
  <c r="DI8" i="4"/>
  <c r="DJ8" i="4"/>
  <c r="CT9" i="4"/>
  <c r="CU9" i="4"/>
  <c r="CV9" i="4"/>
  <c r="CW9" i="4"/>
  <c r="CX9" i="4"/>
  <c r="CY9" i="4"/>
  <c r="CZ9" i="4"/>
  <c r="DG9" i="4"/>
  <c r="DH9" i="4"/>
  <c r="DI9" i="4"/>
  <c r="DJ9" i="4"/>
  <c r="CT10" i="4"/>
  <c r="CU10" i="4"/>
  <c r="CV10" i="4"/>
  <c r="CW10" i="4"/>
  <c r="CX10" i="4"/>
  <c r="CY10" i="4"/>
  <c r="CZ10" i="4"/>
  <c r="DG10" i="4"/>
  <c r="DH10" i="4"/>
  <c r="DI10" i="4"/>
  <c r="DJ10" i="4"/>
  <c r="CT11" i="4"/>
  <c r="CU11" i="4"/>
  <c r="CV11" i="4"/>
  <c r="CW11" i="4"/>
  <c r="CX11" i="4"/>
  <c r="CY11" i="4"/>
  <c r="CZ11" i="4"/>
  <c r="DG11" i="4"/>
  <c r="DH11" i="4"/>
  <c r="DI11" i="4"/>
  <c r="DJ11" i="4"/>
  <c r="CT12" i="4"/>
  <c r="CU12" i="4"/>
  <c r="CV12" i="4"/>
  <c r="CW12" i="4"/>
  <c r="CX12" i="4"/>
  <c r="CY12" i="4"/>
  <c r="CZ12" i="4"/>
  <c r="DG12" i="4"/>
  <c r="DH12" i="4"/>
  <c r="DI12" i="4"/>
  <c r="DJ12" i="4"/>
  <c r="CT13" i="4"/>
  <c r="CU13" i="4"/>
  <c r="CV13" i="4"/>
  <c r="CW13" i="4"/>
  <c r="CX13" i="4"/>
  <c r="CY13" i="4"/>
  <c r="CZ13" i="4"/>
  <c r="DG13" i="4"/>
  <c r="DH13" i="4"/>
  <c r="DI13" i="4"/>
  <c r="DJ13" i="4"/>
  <c r="CT14" i="4"/>
  <c r="CU14" i="4"/>
  <c r="CV14" i="4"/>
  <c r="CW14" i="4"/>
  <c r="CX14" i="4"/>
  <c r="CY14" i="4"/>
  <c r="CZ14" i="4"/>
  <c r="DG14" i="4"/>
  <c r="DH14" i="4"/>
  <c r="DI14" i="4"/>
  <c r="DJ14" i="4"/>
  <c r="CT15" i="4"/>
  <c r="CU15" i="4"/>
  <c r="CV15" i="4"/>
  <c r="CW15" i="4"/>
  <c r="CX15" i="4"/>
  <c r="CY15" i="4"/>
  <c r="CZ15" i="4"/>
  <c r="DG15" i="4"/>
  <c r="DH15" i="4"/>
  <c r="DI15" i="4"/>
  <c r="DJ15" i="4"/>
  <c r="CT16" i="4"/>
  <c r="CU16" i="4"/>
  <c r="CV16" i="4"/>
  <c r="CW16" i="4"/>
  <c r="CX16" i="4"/>
  <c r="CY16" i="4"/>
  <c r="CZ16" i="4"/>
  <c r="DG16" i="4"/>
  <c r="DH16" i="4"/>
  <c r="DI16" i="4"/>
  <c r="DJ16" i="4"/>
  <c r="CT17" i="4"/>
  <c r="CU17" i="4"/>
  <c r="CV17" i="4"/>
  <c r="CW17" i="4"/>
  <c r="CX17" i="4"/>
  <c r="CY17" i="4"/>
  <c r="CZ17" i="4"/>
  <c r="DG17" i="4"/>
  <c r="DH17" i="4"/>
  <c r="DI17" i="4"/>
  <c r="DJ17" i="4"/>
  <c r="CT18" i="4"/>
  <c r="CU18" i="4"/>
  <c r="CV18" i="4"/>
  <c r="CW18" i="4"/>
  <c r="CX18" i="4"/>
  <c r="CY18" i="4"/>
  <c r="CZ18" i="4"/>
  <c r="DG18" i="4"/>
  <c r="DH18" i="4"/>
  <c r="DI18" i="4"/>
  <c r="DJ18" i="4"/>
  <c r="CT19" i="4"/>
  <c r="CU19" i="4"/>
  <c r="CV19" i="4"/>
  <c r="CW19" i="4"/>
  <c r="CX19" i="4"/>
  <c r="CY19" i="4"/>
  <c r="CZ19" i="4"/>
  <c r="DG19" i="4"/>
  <c r="DH19" i="4"/>
  <c r="DI19" i="4"/>
  <c r="DJ19" i="4"/>
  <c r="CT20" i="4"/>
  <c r="CU20" i="4"/>
  <c r="CV20" i="4"/>
  <c r="CW20" i="4"/>
  <c r="CX20" i="4"/>
  <c r="CY20" i="4"/>
  <c r="CZ20" i="4"/>
  <c r="DG20" i="4"/>
  <c r="DH20" i="4"/>
  <c r="DI20" i="4"/>
  <c r="DJ20" i="4"/>
  <c r="CT21" i="4"/>
  <c r="CU21" i="4"/>
  <c r="CV21" i="4"/>
  <c r="CW21" i="4"/>
  <c r="CX21" i="4"/>
  <c r="CY21" i="4"/>
  <c r="CZ21" i="4"/>
  <c r="DG21" i="4"/>
  <c r="DH21" i="4"/>
  <c r="DI21" i="4"/>
  <c r="DJ21" i="4"/>
  <c r="CT22" i="4"/>
  <c r="CU22" i="4"/>
  <c r="CV22" i="4"/>
  <c r="CW22" i="4"/>
  <c r="CX22" i="4"/>
  <c r="CY22" i="4"/>
  <c r="CZ22" i="4"/>
  <c r="DG22" i="4"/>
  <c r="DH22" i="4"/>
  <c r="DI22" i="4"/>
  <c r="DJ22" i="4"/>
  <c r="CT23" i="4"/>
  <c r="CU23" i="4"/>
  <c r="CV23" i="4"/>
  <c r="CW23" i="4"/>
  <c r="CX23" i="4"/>
  <c r="CY23" i="4"/>
  <c r="CZ23" i="4"/>
  <c r="DG23" i="4"/>
  <c r="DH23" i="4"/>
  <c r="DI23" i="4"/>
  <c r="DJ23" i="4"/>
  <c r="CT24" i="4"/>
  <c r="CU24" i="4"/>
  <c r="CV24" i="4"/>
  <c r="CW24" i="4"/>
  <c r="CX24" i="4"/>
  <c r="CY24" i="4"/>
  <c r="CZ24" i="4"/>
  <c r="DG24" i="4"/>
  <c r="DH24" i="4"/>
  <c r="DI24" i="4"/>
  <c r="DJ24" i="4"/>
  <c r="CT25" i="4"/>
  <c r="CU25" i="4"/>
  <c r="CV25" i="4"/>
  <c r="CW25" i="4"/>
  <c r="CX25" i="4"/>
  <c r="CY25" i="4"/>
  <c r="CZ25" i="4"/>
  <c r="DG25" i="4"/>
  <c r="DH25" i="4"/>
  <c r="DI25" i="4"/>
  <c r="DJ25" i="4"/>
  <c r="CT26" i="4"/>
  <c r="CU26" i="4"/>
  <c r="CV26" i="4"/>
  <c r="CW26" i="4"/>
  <c r="CX26" i="4"/>
  <c r="CY26" i="4"/>
  <c r="CZ26" i="4"/>
  <c r="DG26" i="4"/>
  <c r="DH26" i="4"/>
  <c r="DI26" i="4"/>
  <c r="DJ26" i="4"/>
  <c r="CT27" i="4"/>
  <c r="CU27" i="4"/>
  <c r="CV27" i="4"/>
  <c r="CW27" i="4"/>
  <c r="CX27" i="4"/>
  <c r="CY27" i="4"/>
  <c r="CZ27" i="4"/>
  <c r="DG27" i="4"/>
  <c r="DH27" i="4"/>
  <c r="DI27" i="4"/>
  <c r="DJ27" i="4"/>
  <c r="CT28" i="4"/>
  <c r="CU28" i="4"/>
  <c r="CV28" i="4"/>
  <c r="CW28" i="4"/>
  <c r="CX28" i="4"/>
  <c r="CY28" i="4"/>
  <c r="CZ28" i="4"/>
  <c r="DG28" i="4"/>
  <c r="DH28" i="4"/>
  <c r="DI28" i="4"/>
  <c r="DJ28" i="4"/>
  <c r="CT29" i="4"/>
  <c r="CU29" i="4"/>
  <c r="CV29" i="4"/>
  <c r="CW29" i="4"/>
  <c r="CX29" i="4"/>
  <c r="CY29" i="4"/>
  <c r="CZ29" i="4"/>
  <c r="DG29" i="4"/>
  <c r="DH29" i="4"/>
  <c r="DI29" i="4"/>
  <c r="DJ29" i="4"/>
  <c r="CT30" i="4"/>
  <c r="CU30" i="4"/>
  <c r="CV30" i="4"/>
  <c r="CW30" i="4"/>
  <c r="CX30" i="4"/>
  <c r="CY30" i="4"/>
  <c r="CZ30" i="4"/>
  <c r="DG30" i="4"/>
  <c r="DH30" i="4"/>
  <c r="DI30" i="4"/>
  <c r="DJ30" i="4"/>
  <c r="CT31" i="4"/>
  <c r="CU31" i="4"/>
  <c r="CV31" i="4"/>
  <c r="CW31" i="4"/>
  <c r="CX31" i="4"/>
  <c r="CY31" i="4"/>
  <c r="CZ31" i="4"/>
  <c r="DG31" i="4"/>
  <c r="DH31" i="4"/>
  <c r="DI31" i="4"/>
  <c r="DJ31" i="4"/>
  <c r="CT32" i="4"/>
  <c r="CU32" i="4"/>
  <c r="CV32" i="4"/>
  <c r="CW32" i="4"/>
  <c r="CX32" i="4"/>
  <c r="CY32" i="4"/>
  <c r="CZ32" i="4"/>
  <c r="DG32" i="4"/>
  <c r="DH32" i="4"/>
  <c r="DI32" i="4"/>
  <c r="DJ32" i="4"/>
  <c r="CT33" i="4"/>
  <c r="CU33" i="4"/>
  <c r="CV33" i="4"/>
  <c r="CW33" i="4"/>
  <c r="CX33" i="4"/>
  <c r="CY33" i="4"/>
  <c r="CZ33" i="4"/>
  <c r="DG33" i="4"/>
  <c r="DH33" i="4"/>
  <c r="DI33" i="4"/>
  <c r="DJ33" i="4"/>
  <c r="CT34" i="4"/>
  <c r="CU34" i="4"/>
  <c r="CV34" i="4"/>
  <c r="CW34" i="4"/>
  <c r="CX34" i="4"/>
  <c r="CY34" i="4"/>
  <c r="CZ34" i="4"/>
  <c r="DG34" i="4"/>
  <c r="DH34" i="4"/>
  <c r="DI34" i="4"/>
  <c r="DJ34" i="4"/>
  <c r="CT35" i="4"/>
  <c r="CU35" i="4"/>
  <c r="CV35" i="4"/>
  <c r="CW35" i="4"/>
  <c r="CX35" i="4"/>
  <c r="CY35" i="4"/>
  <c r="CZ35" i="4"/>
  <c r="DG35" i="4"/>
  <c r="DH35" i="4"/>
  <c r="DI35" i="4"/>
  <c r="DJ35" i="4"/>
  <c r="CT36" i="4"/>
  <c r="CU36" i="4"/>
  <c r="CV36" i="4"/>
  <c r="CW36" i="4"/>
  <c r="CX36" i="4"/>
  <c r="CY36" i="4"/>
  <c r="CZ36" i="4"/>
  <c r="DG36" i="4"/>
  <c r="DH36" i="4"/>
  <c r="DI36" i="4"/>
  <c r="DJ36" i="4"/>
  <c r="CT37" i="4"/>
  <c r="CU37" i="4"/>
  <c r="CV37" i="4"/>
  <c r="CW37" i="4"/>
  <c r="CX37" i="4"/>
  <c r="CY37" i="4"/>
  <c r="CZ37" i="4"/>
  <c r="DG37" i="4"/>
  <c r="DH37" i="4"/>
  <c r="DI37" i="4"/>
  <c r="DJ37" i="4"/>
  <c r="CT38" i="4"/>
  <c r="CU38" i="4"/>
  <c r="CV38" i="4"/>
  <c r="CW38" i="4"/>
  <c r="CX38" i="4"/>
  <c r="CY38" i="4"/>
  <c r="CZ38" i="4"/>
  <c r="DG38" i="4"/>
  <c r="DH38" i="4"/>
  <c r="DI38" i="4"/>
  <c r="DJ38" i="4"/>
  <c r="CT39" i="4"/>
  <c r="CU39" i="4"/>
  <c r="CV39" i="4"/>
  <c r="CW39" i="4"/>
  <c r="CX39" i="4"/>
  <c r="CY39" i="4"/>
  <c r="CZ39" i="4"/>
  <c r="DG39" i="4"/>
  <c r="DH39" i="4"/>
  <c r="DI39" i="4"/>
  <c r="DJ39" i="4"/>
  <c r="CT40" i="4"/>
  <c r="CU40" i="4"/>
  <c r="CV40" i="4"/>
  <c r="CW40" i="4"/>
  <c r="CX40" i="4"/>
  <c r="CY40" i="4"/>
  <c r="CZ40" i="4"/>
  <c r="DG40" i="4"/>
  <c r="DH40" i="4"/>
  <c r="DI40" i="4"/>
  <c r="DJ40" i="4"/>
  <c r="CT41" i="4"/>
  <c r="CU41" i="4"/>
  <c r="CV41" i="4"/>
  <c r="CW41" i="4"/>
  <c r="CX41" i="4"/>
  <c r="CY41" i="4"/>
  <c r="CZ41" i="4"/>
  <c r="DG41" i="4"/>
  <c r="DH41" i="4"/>
  <c r="DI41" i="4"/>
  <c r="DJ41" i="4"/>
  <c r="CT42" i="4"/>
  <c r="CU42" i="4"/>
  <c r="CV42" i="4"/>
  <c r="CW42" i="4"/>
  <c r="CX42" i="4"/>
  <c r="CY42" i="4"/>
  <c r="CZ42" i="4"/>
  <c r="DG42" i="4"/>
  <c r="DH42" i="4"/>
  <c r="DI42" i="4"/>
  <c r="DJ42" i="4"/>
  <c r="CT43" i="4"/>
  <c r="CU43" i="4"/>
  <c r="CV43" i="4"/>
  <c r="CW43" i="4"/>
  <c r="CX43" i="4"/>
  <c r="CY43" i="4"/>
  <c r="CZ43" i="4"/>
  <c r="DG43" i="4"/>
  <c r="DH43" i="4"/>
  <c r="DI43" i="4"/>
  <c r="DJ43" i="4"/>
  <c r="CU3" i="4"/>
  <c r="CV3" i="4"/>
  <c r="CW3" i="4"/>
  <c r="CX3" i="4"/>
  <c r="CY3" i="4"/>
  <c r="CZ3" i="4"/>
  <c r="DG3" i="4"/>
  <c r="DH3" i="4"/>
  <c r="DI3" i="4"/>
  <c r="DJ3" i="4"/>
  <c r="CT3" i="4"/>
  <c r="CA4" i="4"/>
  <c r="CB4" i="4"/>
  <c r="CC4" i="4"/>
  <c r="CD4" i="4"/>
  <c r="CE4" i="4"/>
  <c r="CF4" i="4"/>
  <c r="CG4" i="4"/>
  <c r="CN4" i="4"/>
  <c r="CO4" i="4"/>
  <c r="CP4" i="4"/>
  <c r="CQ4" i="4"/>
  <c r="CA5" i="4"/>
  <c r="CB5" i="4"/>
  <c r="CC5" i="4"/>
  <c r="CD5" i="4"/>
  <c r="CE5" i="4"/>
  <c r="CF5" i="4"/>
  <c r="CG5" i="4"/>
  <c r="CN5" i="4"/>
  <c r="CO5" i="4"/>
  <c r="CP5" i="4"/>
  <c r="CQ5" i="4"/>
  <c r="CA6" i="4"/>
  <c r="CB6" i="4"/>
  <c r="CC6" i="4"/>
  <c r="CD6" i="4"/>
  <c r="CE6" i="4"/>
  <c r="CF6" i="4"/>
  <c r="CG6" i="4"/>
  <c r="CN6" i="4"/>
  <c r="CO6" i="4"/>
  <c r="CP6" i="4"/>
  <c r="CQ6" i="4"/>
  <c r="CA7" i="4"/>
  <c r="CB7" i="4"/>
  <c r="CC7" i="4"/>
  <c r="CD7" i="4"/>
  <c r="CE7" i="4"/>
  <c r="CF7" i="4"/>
  <c r="CG7" i="4"/>
  <c r="CN7" i="4"/>
  <c r="CO7" i="4"/>
  <c r="CP7" i="4"/>
  <c r="CQ7" i="4"/>
  <c r="CA8" i="4"/>
  <c r="CB8" i="4"/>
  <c r="CC8" i="4"/>
  <c r="CD8" i="4"/>
  <c r="CE8" i="4"/>
  <c r="CF8" i="4"/>
  <c r="CG8" i="4"/>
  <c r="CN8" i="4"/>
  <c r="CO8" i="4"/>
  <c r="CP8" i="4"/>
  <c r="CQ8" i="4"/>
  <c r="CA9" i="4"/>
  <c r="CB9" i="4"/>
  <c r="CC9" i="4"/>
  <c r="CD9" i="4"/>
  <c r="CE9" i="4"/>
  <c r="CF9" i="4"/>
  <c r="CG9" i="4"/>
  <c r="CN9" i="4"/>
  <c r="CO9" i="4"/>
  <c r="CP9" i="4"/>
  <c r="CQ9" i="4"/>
  <c r="CA10" i="4"/>
  <c r="CB10" i="4"/>
  <c r="CC10" i="4"/>
  <c r="CD10" i="4"/>
  <c r="CE10" i="4"/>
  <c r="CF10" i="4"/>
  <c r="CG10" i="4"/>
  <c r="CN10" i="4"/>
  <c r="CO10" i="4"/>
  <c r="CP10" i="4"/>
  <c r="CQ10" i="4"/>
  <c r="CA11" i="4"/>
  <c r="CB11" i="4"/>
  <c r="CC11" i="4"/>
  <c r="CD11" i="4"/>
  <c r="CE11" i="4"/>
  <c r="CF11" i="4"/>
  <c r="CG11" i="4"/>
  <c r="CN11" i="4"/>
  <c r="CO11" i="4"/>
  <c r="CP11" i="4"/>
  <c r="CQ11" i="4"/>
  <c r="CA12" i="4"/>
  <c r="CB12" i="4"/>
  <c r="CC12" i="4"/>
  <c r="CD12" i="4"/>
  <c r="CE12" i="4"/>
  <c r="CF12" i="4"/>
  <c r="CG12" i="4"/>
  <c r="CN12" i="4"/>
  <c r="CO12" i="4"/>
  <c r="CP12" i="4"/>
  <c r="CQ12" i="4"/>
  <c r="CA13" i="4"/>
  <c r="CB13" i="4"/>
  <c r="CC13" i="4"/>
  <c r="CD13" i="4"/>
  <c r="CE13" i="4"/>
  <c r="CF13" i="4"/>
  <c r="CG13" i="4"/>
  <c r="CN13" i="4"/>
  <c r="CO13" i="4"/>
  <c r="CP13" i="4"/>
  <c r="CQ13" i="4"/>
  <c r="CA14" i="4"/>
  <c r="CB14" i="4"/>
  <c r="CC14" i="4"/>
  <c r="CD14" i="4"/>
  <c r="CE14" i="4"/>
  <c r="CF14" i="4"/>
  <c r="CG14" i="4"/>
  <c r="CN14" i="4"/>
  <c r="CO14" i="4"/>
  <c r="CP14" i="4"/>
  <c r="CQ14" i="4"/>
  <c r="CA15" i="4"/>
  <c r="CB15" i="4"/>
  <c r="CC15" i="4"/>
  <c r="CD15" i="4"/>
  <c r="CE15" i="4"/>
  <c r="CF15" i="4"/>
  <c r="CG15" i="4"/>
  <c r="CN15" i="4"/>
  <c r="CO15" i="4"/>
  <c r="CP15" i="4"/>
  <c r="CQ15" i="4"/>
  <c r="CA16" i="4"/>
  <c r="CB16" i="4"/>
  <c r="CC16" i="4"/>
  <c r="CD16" i="4"/>
  <c r="CE16" i="4"/>
  <c r="CF16" i="4"/>
  <c r="CG16" i="4"/>
  <c r="CN16" i="4"/>
  <c r="CO16" i="4"/>
  <c r="CP16" i="4"/>
  <c r="CQ16" i="4"/>
  <c r="CA17" i="4"/>
  <c r="CB17" i="4"/>
  <c r="CC17" i="4"/>
  <c r="CD17" i="4"/>
  <c r="CE17" i="4"/>
  <c r="CF17" i="4"/>
  <c r="CG17" i="4"/>
  <c r="CN17" i="4"/>
  <c r="CO17" i="4"/>
  <c r="CP17" i="4"/>
  <c r="CQ17" i="4"/>
  <c r="CA18" i="4"/>
  <c r="CB18" i="4"/>
  <c r="CC18" i="4"/>
  <c r="CD18" i="4"/>
  <c r="CE18" i="4"/>
  <c r="CF18" i="4"/>
  <c r="CG18" i="4"/>
  <c r="CN18" i="4"/>
  <c r="CO18" i="4"/>
  <c r="CP18" i="4"/>
  <c r="CQ18" i="4"/>
  <c r="CA19" i="4"/>
  <c r="CB19" i="4"/>
  <c r="CC19" i="4"/>
  <c r="CD19" i="4"/>
  <c r="CE19" i="4"/>
  <c r="CF19" i="4"/>
  <c r="CG19" i="4"/>
  <c r="CN19" i="4"/>
  <c r="CO19" i="4"/>
  <c r="CP19" i="4"/>
  <c r="CQ19" i="4"/>
  <c r="CA20" i="4"/>
  <c r="CB20" i="4"/>
  <c r="CC20" i="4"/>
  <c r="CD20" i="4"/>
  <c r="CE20" i="4"/>
  <c r="CF20" i="4"/>
  <c r="CG20" i="4"/>
  <c r="CN20" i="4"/>
  <c r="CO20" i="4"/>
  <c r="CP20" i="4"/>
  <c r="CQ20" i="4"/>
  <c r="CA21" i="4"/>
  <c r="CB21" i="4"/>
  <c r="CC21" i="4"/>
  <c r="CD21" i="4"/>
  <c r="CE21" i="4"/>
  <c r="CF21" i="4"/>
  <c r="CG21" i="4"/>
  <c r="CN21" i="4"/>
  <c r="CO21" i="4"/>
  <c r="CP21" i="4"/>
  <c r="CQ21" i="4"/>
  <c r="CA22" i="4"/>
  <c r="CB22" i="4"/>
  <c r="CC22" i="4"/>
  <c r="CD22" i="4"/>
  <c r="CE22" i="4"/>
  <c r="CF22" i="4"/>
  <c r="CG22" i="4"/>
  <c r="CN22" i="4"/>
  <c r="CO22" i="4"/>
  <c r="CP22" i="4"/>
  <c r="CQ22" i="4"/>
  <c r="CA23" i="4"/>
  <c r="CB23" i="4"/>
  <c r="CC23" i="4"/>
  <c r="CD23" i="4"/>
  <c r="CE23" i="4"/>
  <c r="CF23" i="4"/>
  <c r="CG23" i="4"/>
  <c r="CN23" i="4"/>
  <c r="CO23" i="4"/>
  <c r="CP23" i="4"/>
  <c r="CQ23" i="4"/>
  <c r="CA24" i="4"/>
  <c r="CB24" i="4"/>
  <c r="CC24" i="4"/>
  <c r="CD24" i="4"/>
  <c r="CE24" i="4"/>
  <c r="CF24" i="4"/>
  <c r="CG24" i="4"/>
  <c r="CN24" i="4"/>
  <c r="CO24" i="4"/>
  <c r="CP24" i="4"/>
  <c r="CQ24" i="4"/>
  <c r="CA25" i="4"/>
  <c r="CB25" i="4"/>
  <c r="CC25" i="4"/>
  <c r="CD25" i="4"/>
  <c r="CE25" i="4"/>
  <c r="CF25" i="4"/>
  <c r="CG25" i="4"/>
  <c r="CN25" i="4"/>
  <c r="CO25" i="4"/>
  <c r="CP25" i="4"/>
  <c r="CQ25" i="4"/>
  <c r="CA26" i="4"/>
  <c r="CB26" i="4"/>
  <c r="CC26" i="4"/>
  <c r="CD26" i="4"/>
  <c r="CE26" i="4"/>
  <c r="CF26" i="4"/>
  <c r="CG26" i="4"/>
  <c r="CN26" i="4"/>
  <c r="CO26" i="4"/>
  <c r="CP26" i="4"/>
  <c r="CQ26" i="4"/>
  <c r="CA27" i="4"/>
  <c r="CB27" i="4"/>
  <c r="CC27" i="4"/>
  <c r="CD27" i="4"/>
  <c r="CE27" i="4"/>
  <c r="CF27" i="4"/>
  <c r="CG27" i="4"/>
  <c r="CN27" i="4"/>
  <c r="CO27" i="4"/>
  <c r="CP27" i="4"/>
  <c r="CQ27" i="4"/>
  <c r="CA28" i="4"/>
  <c r="CB28" i="4"/>
  <c r="CC28" i="4"/>
  <c r="CD28" i="4"/>
  <c r="CE28" i="4"/>
  <c r="CF28" i="4"/>
  <c r="CG28" i="4"/>
  <c r="CN28" i="4"/>
  <c r="CO28" i="4"/>
  <c r="CP28" i="4"/>
  <c r="CQ28" i="4"/>
  <c r="CA29" i="4"/>
  <c r="CB29" i="4"/>
  <c r="CC29" i="4"/>
  <c r="CD29" i="4"/>
  <c r="CE29" i="4"/>
  <c r="CF29" i="4"/>
  <c r="CG29" i="4"/>
  <c r="CN29" i="4"/>
  <c r="CO29" i="4"/>
  <c r="CP29" i="4"/>
  <c r="CQ29" i="4"/>
  <c r="CA30" i="4"/>
  <c r="CB30" i="4"/>
  <c r="CC30" i="4"/>
  <c r="CD30" i="4"/>
  <c r="CE30" i="4"/>
  <c r="CF30" i="4"/>
  <c r="CG30" i="4"/>
  <c r="CN30" i="4"/>
  <c r="CO30" i="4"/>
  <c r="CP30" i="4"/>
  <c r="CQ30" i="4"/>
  <c r="CA31" i="4"/>
  <c r="CB31" i="4"/>
  <c r="CC31" i="4"/>
  <c r="CD31" i="4"/>
  <c r="CE31" i="4"/>
  <c r="CF31" i="4"/>
  <c r="CG31" i="4"/>
  <c r="CN31" i="4"/>
  <c r="CO31" i="4"/>
  <c r="CP31" i="4"/>
  <c r="CQ31" i="4"/>
  <c r="CA32" i="4"/>
  <c r="CB32" i="4"/>
  <c r="CC32" i="4"/>
  <c r="CD32" i="4"/>
  <c r="CE32" i="4"/>
  <c r="CF32" i="4"/>
  <c r="CG32" i="4"/>
  <c r="CN32" i="4"/>
  <c r="CO32" i="4"/>
  <c r="CP32" i="4"/>
  <c r="CQ32" i="4"/>
  <c r="CA33" i="4"/>
  <c r="CB33" i="4"/>
  <c r="CC33" i="4"/>
  <c r="CD33" i="4"/>
  <c r="CE33" i="4"/>
  <c r="CF33" i="4"/>
  <c r="CG33" i="4"/>
  <c r="CN33" i="4"/>
  <c r="CO33" i="4"/>
  <c r="CP33" i="4"/>
  <c r="CQ33" i="4"/>
  <c r="CA34" i="4"/>
  <c r="CB34" i="4"/>
  <c r="CC34" i="4"/>
  <c r="CD34" i="4"/>
  <c r="CE34" i="4"/>
  <c r="CF34" i="4"/>
  <c r="CG34" i="4"/>
  <c r="CN34" i="4"/>
  <c r="CO34" i="4"/>
  <c r="CP34" i="4"/>
  <c r="CQ34" i="4"/>
  <c r="CA35" i="4"/>
  <c r="CB35" i="4"/>
  <c r="CC35" i="4"/>
  <c r="CD35" i="4"/>
  <c r="CE35" i="4"/>
  <c r="CF35" i="4"/>
  <c r="CG35" i="4"/>
  <c r="CN35" i="4"/>
  <c r="CO35" i="4"/>
  <c r="CP35" i="4"/>
  <c r="CQ35" i="4"/>
  <c r="CA36" i="4"/>
  <c r="CB36" i="4"/>
  <c r="CC36" i="4"/>
  <c r="CD36" i="4"/>
  <c r="CE36" i="4"/>
  <c r="CF36" i="4"/>
  <c r="CG36" i="4"/>
  <c r="CN36" i="4"/>
  <c r="CO36" i="4"/>
  <c r="CP36" i="4"/>
  <c r="CQ36" i="4"/>
  <c r="CA37" i="4"/>
  <c r="CB37" i="4"/>
  <c r="CC37" i="4"/>
  <c r="CD37" i="4"/>
  <c r="CE37" i="4"/>
  <c r="CF37" i="4"/>
  <c r="CG37" i="4"/>
  <c r="CN37" i="4"/>
  <c r="CO37" i="4"/>
  <c r="CP37" i="4"/>
  <c r="CQ37" i="4"/>
  <c r="CA38" i="4"/>
  <c r="CB38" i="4"/>
  <c r="CC38" i="4"/>
  <c r="CD38" i="4"/>
  <c r="CE38" i="4"/>
  <c r="CF38" i="4"/>
  <c r="CG38" i="4"/>
  <c r="CN38" i="4"/>
  <c r="CO38" i="4"/>
  <c r="CP38" i="4"/>
  <c r="CQ38" i="4"/>
  <c r="CA39" i="4"/>
  <c r="CB39" i="4"/>
  <c r="CC39" i="4"/>
  <c r="CD39" i="4"/>
  <c r="CE39" i="4"/>
  <c r="CF39" i="4"/>
  <c r="CG39" i="4"/>
  <c r="CN39" i="4"/>
  <c r="CO39" i="4"/>
  <c r="CP39" i="4"/>
  <c r="CQ39" i="4"/>
  <c r="CA40" i="4"/>
  <c r="CB40" i="4"/>
  <c r="CC40" i="4"/>
  <c r="CD40" i="4"/>
  <c r="CE40" i="4"/>
  <c r="CF40" i="4"/>
  <c r="CG40" i="4"/>
  <c r="CN40" i="4"/>
  <c r="CO40" i="4"/>
  <c r="CP40" i="4"/>
  <c r="CQ40" i="4"/>
  <c r="CA41" i="4"/>
  <c r="CB41" i="4"/>
  <c r="CC41" i="4"/>
  <c r="CD41" i="4"/>
  <c r="CE41" i="4"/>
  <c r="CF41" i="4"/>
  <c r="CG41" i="4"/>
  <c r="CN41" i="4"/>
  <c r="CO41" i="4"/>
  <c r="CP41" i="4"/>
  <c r="CQ41" i="4"/>
  <c r="CA42" i="4"/>
  <c r="CB42" i="4"/>
  <c r="CC42" i="4"/>
  <c r="CD42" i="4"/>
  <c r="CE42" i="4"/>
  <c r="CF42" i="4"/>
  <c r="CG42" i="4"/>
  <c r="CN42" i="4"/>
  <c r="CO42" i="4"/>
  <c r="CP42" i="4"/>
  <c r="CQ42" i="4"/>
  <c r="CA43" i="4"/>
  <c r="CB43" i="4"/>
  <c r="CC43" i="4"/>
  <c r="CD43" i="4"/>
  <c r="CE43" i="4"/>
  <c r="CF43" i="4"/>
  <c r="CG43" i="4"/>
  <c r="CN43" i="4"/>
  <c r="CO43" i="4"/>
  <c r="CP43" i="4"/>
  <c r="CQ43" i="4"/>
  <c r="CB3" i="4"/>
  <c r="CC3" i="4"/>
  <c r="CD3" i="4"/>
  <c r="CE3" i="4"/>
  <c r="CF3" i="4"/>
  <c r="CG3" i="4"/>
  <c r="CN3" i="4"/>
  <c r="CO3" i="4"/>
  <c r="CP3" i="4"/>
  <c r="CQ3" i="4"/>
  <c r="CA3" i="4"/>
  <c r="BH4" i="4"/>
  <c r="BI4" i="4"/>
  <c r="BJ4" i="4"/>
  <c r="BK4" i="4"/>
  <c r="BL4" i="4"/>
  <c r="BM4" i="4"/>
  <c r="BN4" i="4"/>
  <c r="BU4" i="4"/>
  <c r="BV4" i="4"/>
  <c r="BW4" i="4"/>
  <c r="BX4" i="4"/>
  <c r="BH5" i="4"/>
  <c r="BI5" i="4"/>
  <c r="BJ5" i="4"/>
  <c r="BK5" i="4"/>
  <c r="BL5" i="4"/>
  <c r="BM5" i="4"/>
  <c r="BN5" i="4"/>
  <c r="BU5" i="4"/>
  <c r="BV5" i="4"/>
  <c r="BW5" i="4"/>
  <c r="BX5" i="4"/>
  <c r="BH6" i="4"/>
  <c r="BI6" i="4"/>
  <c r="BJ6" i="4"/>
  <c r="BK6" i="4"/>
  <c r="BL6" i="4"/>
  <c r="BM6" i="4"/>
  <c r="BN6" i="4"/>
  <c r="BU6" i="4"/>
  <c r="BV6" i="4"/>
  <c r="BW6" i="4"/>
  <c r="BX6" i="4"/>
  <c r="BH7" i="4"/>
  <c r="BI7" i="4"/>
  <c r="BJ7" i="4"/>
  <c r="BK7" i="4"/>
  <c r="BL7" i="4"/>
  <c r="BM7" i="4"/>
  <c r="BN7" i="4"/>
  <c r="BU7" i="4"/>
  <c r="BV7" i="4"/>
  <c r="BW7" i="4"/>
  <c r="BX7" i="4"/>
  <c r="BH8" i="4"/>
  <c r="BI8" i="4"/>
  <c r="BJ8" i="4"/>
  <c r="BK8" i="4"/>
  <c r="BL8" i="4"/>
  <c r="BM8" i="4"/>
  <c r="BN8" i="4"/>
  <c r="BU8" i="4"/>
  <c r="BV8" i="4"/>
  <c r="BW8" i="4"/>
  <c r="BX8" i="4"/>
  <c r="BH9" i="4"/>
  <c r="BI9" i="4"/>
  <c r="BJ9" i="4"/>
  <c r="BK9" i="4"/>
  <c r="BL9" i="4"/>
  <c r="BM9" i="4"/>
  <c r="BN9" i="4"/>
  <c r="BU9" i="4"/>
  <c r="BV9" i="4"/>
  <c r="BW9" i="4"/>
  <c r="BX9" i="4"/>
  <c r="BH10" i="4"/>
  <c r="BI10" i="4"/>
  <c r="BJ10" i="4"/>
  <c r="BK10" i="4"/>
  <c r="BL10" i="4"/>
  <c r="BM10" i="4"/>
  <c r="BN10" i="4"/>
  <c r="BU10" i="4"/>
  <c r="BV10" i="4"/>
  <c r="BW10" i="4"/>
  <c r="BX10" i="4"/>
  <c r="BH11" i="4"/>
  <c r="BI11" i="4"/>
  <c r="BJ11" i="4"/>
  <c r="BK11" i="4"/>
  <c r="BL11" i="4"/>
  <c r="BM11" i="4"/>
  <c r="BN11" i="4"/>
  <c r="BU11" i="4"/>
  <c r="BV11" i="4"/>
  <c r="BW11" i="4"/>
  <c r="BX11" i="4"/>
  <c r="BH12" i="4"/>
  <c r="BI12" i="4"/>
  <c r="BJ12" i="4"/>
  <c r="BK12" i="4"/>
  <c r="BL12" i="4"/>
  <c r="BM12" i="4"/>
  <c r="BN12" i="4"/>
  <c r="BU12" i="4"/>
  <c r="BV12" i="4"/>
  <c r="BW12" i="4"/>
  <c r="BX12" i="4"/>
  <c r="BH13" i="4"/>
  <c r="BI13" i="4"/>
  <c r="BJ13" i="4"/>
  <c r="BK13" i="4"/>
  <c r="BL13" i="4"/>
  <c r="BM13" i="4"/>
  <c r="BN13" i="4"/>
  <c r="BU13" i="4"/>
  <c r="BV13" i="4"/>
  <c r="BW13" i="4"/>
  <c r="BX13" i="4"/>
  <c r="BH14" i="4"/>
  <c r="BI14" i="4"/>
  <c r="BJ14" i="4"/>
  <c r="BK14" i="4"/>
  <c r="BL14" i="4"/>
  <c r="BM14" i="4"/>
  <c r="BN14" i="4"/>
  <c r="BU14" i="4"/>
  <c r="BV14" i="4"/>
  <c r="BW14" i="4"/>
  <c r="BX14" i="4"/>
  <c r="BH15" i="4"/>
  <c r="BI15" i="4"/>
  <c r="BJ15" i="4"/>
  <c r="BK15" i="4"/>
  <c r="BL15" i="4"/>
  <c r="BM15" i="4"/>
  <c r="BN15" i="4"/>
  <c r="BU15" i="4"/>
  <c r="BV15" i="4"/>
  <c r="BW15" i="4"/>
  <c r="BX15" i="4"/>
  <c r="BH16" i="4"/>
  <c r="BI16" i="4"/>
  <c r="BJ16" i="4"/>
  <c r="BK16" i="4"/>
  <c r="BL16" i="4"/>
  <c r="BM16" i="4"/>
  <c r="BN16" i="4"/>
  <c r="BU16" i="4"/>
  <c r="BV16" i="4"/>
  <c r="BW16" i="4"/>
  <c r="BX16" i="4"/>
  <c r="BH17" i="4"/>
  <c r="BI17" i="4"/>
  <c r="BJ17" i="4"/>
  <c r="BK17" i="4"/>
  <c r="BL17" i="4"/>
  <c r="BM17" i="4"/>
  <c r="BN17" i="4"/>
  <c r="BU17" i="4"/>
  <c r="BV17" i="4"/>
  <c r="BW17" i="4"/>
  <c r="BX17" i="4"/>
  <c r="BH18" i="4"/>
  <c r="BI18" i="4"/>
  <c r="BJ18" i="4"/>
  <c r="BK18" i="4"/>
  <c r="BL18" i="4"/>
  <c r="BM18" i="4"/>
  <c r="BN18" i="4"/>
  <c r="BU18" i="4"/>
  <c r="BV18" i="4"/>
  <c r="BW18" i="4"/>
  <c r="BX18" i="4"/>
  <c r="BH19" i="4"/>
  <c r="BI19" i="4"/>
  <c r="BJ19" i="4"/>
  <c r="BK19" i="4"/>
  <c r="BL19" i="4"/>
  <c r="BM19" i="4"/>
  <c r="BN19" i="4"/>
  <c r="BU19" i="4"/>
  <c r="BV19" i="4"/>
  <c r="BW19" i="4"/>
  <c r="BX19" i="4"/>
  <c r="BH20" i="4"/>
  <c r="BI20" i="4"/>
  <c r="BJ20" i="4"/>
  <c r="BK20" i="4"/>
  <c r="BL20" i="4"/>
  <c r="BM20" i="4"/>
  <c r="BN20" i="4"/>
  <c r="BU20" i="4"/>
  <c r="BV20" i="4"/>
  <c r="BW20" i="4"/>
  <c r="BX20" i="4"/>
  <c r="BH21" i="4"/>
  <c r="BI21" i="4"/>
  <c r="BJ21" i="4"/>
  <c r="BK21" i="4"/>
  <c r="BL21" i="4"/>
  <c r="BM21" i="4"/>
  <c r="BN21" i="4"/>
  <c r="BU21" i="4"/>
  <c r="BV21" i="4"/>
  <c r="BW21" i="4"/>
  <c r="BX21" i="4"/>
  <c r="BH22" i="4"/>
  <c r="BI22" i="4"/>
  <c r="BJ22" i="4"/>
  <c r="BK22" i="4"/>
  <c r="BL22" i="4"/>
  <c r="BM22" i="4"/>
  <c r="BN22" i="4"/>
  <c r="BU22" i="4"/>
  <c r="BV22" i="4"/>
  <c r="BW22" i="4"/>
  <c r="BX22" i="4"/>
  <c r="BH23" i="4"/>
  <c r="BI23" i="4"/>
  <c r="BJ23" i="4"/>
  <c r="BK23" i="4"/>
  <c r="BL23" i="4"/>
  <c r="BM23" i="4"/>
  <c r="BN23" i="4"/>
  <c r="BU23" i="4"/>
  <c r="BV23" i="4"/>
  <c r="BW23" i="4"/>
  <c r="BX23" i="4"/>
  <c r="BH24" i="4"/>
  <c r="BI24" i="4"/>
  <c r="BJ24" i="4"/>
  <c r="BK24" i="4"/>
  <c r="BL24" i="4"/>
  <c r="BM24" i="4"/>
  <c r="BN24" i="4"/>
  <c r="BU24" i="4"/>
  <c r="BV24" i="4"/>
  <c r="BW24" i="4"/>
  <c r="BX24" i="4"/>
  <c r="BH25" i="4"/>
  <c r="BI25" i="4"/>
  <c r="BJ25" i="4"/>
  <c r="BK25" i="4"/>
  <c r="BL25" i="4"/>
  <c r="BM25" i="4"/>
  <c r="BN25" i="4"/>
  <c r="BU25" i="4"/>
  <c r="BV25" i="4"/>
  <c r="BW25" i="4"/>
  <c r="BX25" i="4"/>
  <c r="BH26" i="4"/>
  <c r="BI26" i="4"/>
  <c r="BJ26" i="4"/>
  <c r="BK26" i="4"/>
  <c r="BL26" i="4"/>
  <c r="BM26" i="4"/>
  <c r="BN26" i="4"/>
  <c r="BU26" i="4"/>
  <c r="BV26" i="4"/>
  <c r="BW26" i="4"/>
  <c r="BX26" i="4"/>
  <c r="BH27" i="4"/>
  <c r="BI27" i="4"/>
  <c r="BJ27" i="4"/>
  <c r="BK27" i="4"/>
  <c r="BL27" i="4"/>
  <c r="BM27" i="4"/>
  <c r="BN27" i="4"/>
  <c r="BU27" i="4"/>
  <c r="BV27" i="4"/>
  <c r="BW27" i="4"/>
  <c r="BX27" i="4"/>
  <c r="BH28" i="4"/>
  <c r="BI28" i="4"/>
  <c r="BJ28" i="4"/>
  <c r="BK28" i="4"/>
  <c r="BL28" i="4"/>
  <c r="BM28" i="4"/>
  <c r="BN28" i="4"/>
  <c r="BU28" i="4"/>
  <c r="BV28" i="4"/>
  <c r="BW28" i="4"/>
  <c r="BX28" i="4"/>
  <c r="BH29" i="4"/>
  <c r="BI29" i="4"/>
  <c r="BJ29" i="4"/>
  <c r="BK29" i="4"/>
  <c r="BL29" i="4"/>
  <c r="BM29" i="4"/>
  <c r="BN29" i="4"/>
  <c r="BU29" i="4"/>
  <c r="BV29" i="4"/>
  <c r="BW29" i="4"/>
  <c r="BX29" i="4"/>
  <c r="BH30" i="4"/>
  <c r="BI30" i="4"/>
  <c r="BJ30" i="4"/>
  <c r="BK30" i="4"/>
  <c r="BL30" i="4"/>
  <c r="BM30" i="4"/>
  <c r="BN30" i="4"/>
  <c r="BU30" i="4"/>
  <c r="BV30" i="4"/>
  <c r="BW30" i="4"/>
  <c r="BX30" i="4"/>
  <c r="BH31" i="4"/>
  <c r="BI31" i="4"/>
  <c r="BJ31" i="4"/>
  <c r="BK31" i="4"/>
  <c r="BL31" i="4"/>
  <c r="BM31" i="4"/>
  <c r="BN31" i="4"/>
  <c r="BU31" i="4"/>
  <c r="BV31" i="4"/>
  <c r="BW31" i="4"/>
  <c r="BX31" i="4"/>
  <c r="BH32" i="4"/>
  <c r="BI32" i="4"/>
  <c r="BJ32" i="4"/>
  <c r="BK32" i="4"/>
  <c r="BL32" i="4"/>
  <c r="BM32" i="4"/>
  <c r="BN32" i="4"/>
  <c r="BU32" i="4"/>
  <c r="BV32" i="4"/>
  <c r="BW32" i="4"/>
  <c r="BX32" i="4"/>
  <c r="BH33" i="4"/>
  <c r="BI33" i="4"/>
  <c r="BJ33" i="4"/>
  <c r="BK33" i="4"/>
  <c r="BL33" i="4"/>
  <c r="BM33" i="4"/>
  <c r="BN33" i="4"/>
  <c r="BU33" i="4"/>
  <c r="BV33" i="4"/>
  <c r="BW33" i="4"/>
  <c r="BX33" i="4"/>
  <c r="BH34" i="4"/>
  <c r="BI34" i="4"/>
  <c r="BJ34" i="4"/>
  <c r="BK34" i="4"/>
  <c r="BL34" i="4"/>
  <c r="BM34" i="4"/>
  <c r="BN34" i="4"/>
  <c r="BU34" i="4"/>
  <c r="BV34" i="4"/>
  <c r="BW34" i="4"/>
  <c r="BX34" i="4"/>
  <c r="BH35" i="4"/>
  <c r="BI35" i="4"/>
  <c r="BJ35" i="4"/>
  <c r="BK35" i="4"/>
  <c r="BL35" i="4"/>
  <c r="BM35" i="4"/>
  <c r="BN35" i="4"/>
  <c r="BU35" i="4"/>
  <c r="BV35" i="4"/>
  <c r="BW35" i="4"/>
  <c r="BX35" i="4"/>
  <c r="BH36" i="4"/>
  <c r="BI36" i="4"/>
  <c r="BJ36" i="4"/>
  <c r="BK36" i="4"/>
  <c r="BL36" i="4"/>
  <c r="BM36" i="4"/>
  <c r="BN36" i="4"/>
  <c r="BU36" i="4"/>
  <c r="BV36" i="4"/>
  <c r="BW36" i="4"/>
  <c r="BX36" i="4"/>
  <c r="BH37" i="4"/>
  <c r="BI37" i="4"/>
  <c r="BJ37" i="4"/>
  <c r="BK37" i="4"/>
  <c r="BL37" i="4"/>
  <c r="BM37" i="4"/>
  <c r="BN37" i="4"/>
  <c r="BU37" i="4"/>
  <c r="BV37" i="4"/>
  <c r="BW37" i="4"/>
  <c r="BX37" i="4"/>
  <c r="BH38" i="4"/>
  <c r="BI38" i="4"/>
  <c r="BJ38" i="4"/>
  <c r="BK38" i="4"/>
  <c r="BL38" i="4"/>
  <c r="BM38" i="4"/>
  <c r="BN38" i="4"/>
  <c r="BU38" i="4"/>
  <c r="BV38" i="4"/>
  <c r="BW38" i="4"/>
  <c r="BX38" i="4"/>
  <c r="BH39" i="4"/>
  <c r="BI39" i="4"/>
  <c r="BJ39" i="4"/>
  <c r="BK39" i="4"/>
  <c r="BL39" i="4"/>
  <c r="BM39" i="4"/>
  <c r="BN39" i="4"/>
  <c r="BU39" i="4"/>
  <c r="BV39" i="4"/>
  <c r="BW39" i="4"/>
  <c r="BX39" i="4"/>
  <c r="BH40" i="4"/>
  <c r="BI40" i="4"/>
  <c r="BJ40" i="4"/>
  <c r="BK40" i="4"/>
  <c r="BL40" i="4"/>
  <c r="BM40" i="4"/>
  <c r="BN40" i="4"/>
  <c r="BU40" i="4"/>
  <c r="BV40" i="4"/>
  <c r="BW40" i="4"/>
  <c r="BX40" i="4"/>
  <c r="BH41" i="4"/>
  <c r="BI41" i="4"/>
  <c r="BJ41" i="4"/>
  <c r="BK41" i="4"/>
  <c r="BL41" i="4"/>
  <c r="BM41" i="4"/>
  <c r="BN41" i="4"/>
  <c r="BU41" i="4"/>
  <c r="BV41" i="4"/>
  <c r="BW41" i="4"/>
  <c r="BX41" i="4"/>
  <c r="BH42" i="4"/>
  <c r="BI42" i="4"/>
  <c r="BJ42" i="4"/>
  <c r="BK42" i="4"/>
  <c r="BL42" i="4"/>
  <c r="BM42" i="4"/>
  <c r="BN42" i="4"/>
  <c r="BU42" i="4"/>
  <c r="BV42" i="4"/>
  <c r="BW42" i="4"/>
  <c r="BX42" i="4"/>
  <c r="BH43" i="4"/>
  <c r="BI43" i="4"/>
  <c r="BJ43" i="4"/>
  <c r="BK43" i="4"/>
  <c r="BL43" i="4"/>
  <c r="BM43" i="4"/>
  <c r="BN43" i="4"/>
  <c r="BU43" i="4"/>
  <c r="BV43" i="4"/>
  <c r="BW43" i="4"/>
  <c r="BX43" i="4"/>
  <c r="BI3" i="4"/>
  <c r="BJ3" i="4"/>
  <c r="BK3" i="4"/>
  <c r="BL3" i="4"/>
  <c r="BM3" i="4"/>
  <c r="BN3" i="4"/>
  <c r="BU3" i="4"/>
  <c r="BV3" i="4"/>
  <c r="BW3" i="4"/>
  <c r="BX3" i="4"/>
  <c r="BH3" i="4"/>
  <c r="AO4" i="4"/>
  <c r="AP4" i="4"/>
  <c r="AQ4" i="4"/>
  <c r="AR4" i="4"/>
  <c r="AS4" i="4"/>
  <c r="AT4" i="4"/>
  <c r="AU4" i="4"/>
  <c r="BB4" i="4"/>
  <c r="BC4" i="4"/>
  <c r="BD4" i="4"/>
  <c r="BE4" i="4"/>
  <c r="AO5" i="4"/>
  <c r="AP5" i="4"/>
  <c r="AQ5" i="4"/>
  <c r="AR5" i="4"/>
  <c r="AS5" i="4"/>
  <c r="AT5" i="4"/>
  <c r="AU5" i="4"/>
  <c r="BB5" i="4"/>
  <c r="BC5" i="4"/>
  <c r="BD5" i="4"/>
  <c r="BE5" i="4"/>
  <c r="AO6" i="4"/>
  <c r="AP6" i="4"/>
  <c r="AQ6" i="4"/>
  <c r="AR6" i="4"/>
  <c r="AS6" i="4"/>
  <c r="AT6" i="4"/>
  <c r="AU6" i="4"/>
  <c r="BB6" i="4"/>
  <c r="BC6" i="4"/>
  <c r="BD6" i="4"/>
  <c r="BE6" i="4"/>
  <c r="AO7" i="4"/>
  <c r="AP7" i="4"/>
  <c r="AQ7" i="4"/>
  <c r="AR7" i="4"/>
  <c r="AS7" i="4"/>
  <c r="AT7" i="4"/>
  <c r="AU7" i="4"/>
  <c r="BB7" i="4"/>
  <c r="BC7" i="4"/>
  <c r="BD7" i="4"/>
  <c r="BE7" i="4"/>
  <c r="AO8" i="4"/>
  <c r="AP8" i="4"/>
  <c r="AQ8" i="4"/>
  <c r="AR8" i="4"/>
  <c r="AS8" i="4"/>
  <c r="AT8" i="4"/>
  <c r="AU8" i="4"/>
  <c r="BB8" i="4"/>
  <c r="BC8" i="4"/>
  <c r="BD8" i="4"/>
  <c r="BE8" i="4"/>
  <c r="AO9" i="4"/>
  <c r="AP9" i="4"/>
  <c r="AQ9" i="4"/>
  <c r="AR9" i="4"/>
  <c r="AS9" i="4"/>
  <c r="AT9" i="4"/>
  <c r="AU9" i="4"/>
  <c r="BB9" i="4"/>
  <c r="BC9" i="4"/>
  <c r="BD9" i="4"/>
  <c r="BE9" i="4"/>
  <c r="AO10" i="4"/>
  <c r="AP10" i="4"/>
  <c r="AQ10" i="4"/>
  <c r="AR10" i="4"/>
  <c r="AS10" i="4"/>
  <c r="AT10" i="4"/>
  <c r="AU10" i="4"/>
  <c r="BB10" i="4"/>
  <c r="BC10" i="4"/>
  <c r="BD10" i="4"/>
  <c r="BE10" i="4"/>
  <c r="AO11" i="4"/>
  <c r="AP11" i="4"/>
  <c r="AQ11" i="4"/>
  <c r="AR11" i="4"/>
  <c r="AS11" i="4"/>
  <c r="AT11" i="4"/>
  <c r="AU11" i="4"/>
  <c r="BB11" i="4"/>
  <c r="BC11" i="4"/>
  <c r="BD11" i="4"/>
  <c r="BE11" i="4"/>
  <c r="AO12" i="4"/>
  <c r="AP12" i="4"/>
  <c r="AQ12" i="4"/>
  <c r="AR12" i="4"/>
  <c r="AS12" i="4"/>
  <c r="AT12" i="4"/>
  <c r="AU12" i="4"/>
  <c r="BB12" i="4"/>
  <c r="BC12" i="4"/>
  <c r="BD12" i="4"/>
  <c r="BE12" i="4"/>
  <c r="AO13" i="4"/>
  <c r="AP13" i="4"/>
  <c r="AQ13" i="4"/>
  <c r="AR13" i="4"/>
  <c r="AS13" i="4"/>
  <c r="AT13" i="4"/>
  <c r="AU13" i="4"/>
  <c r="BB13" i="4"/>
  <c r="BC13" i="4"/>
  <c r="BD13" i="4"/>
  <c r="BE13" i="4"/>
  <c r="AO14" i="4"/>
  <c r="AP14" i="4"/>
  <c r="AQ14" i="4"/>
  <c r="AR14" i="4"/>
  <c r="AS14" i="4"/>
  <c r="AT14" i="4"/>
  <c r="AU14" i="4"/>
  <c r="BB14" i="4"/>
  <c r="BC14" i="4"/>
  <c r="BD14" i="4"/>
  <c r="BE14" i="4"/>
  <c r="AO15" i="4"/>
  <c r="AP15" i="4"/>
  <c r="AQ15" i="4"/>
  <c r="AR15" i="4"/>
  <c r="AS15" i="4"/>
  <c r="AT15" i="4"/>
  <c r="AU15" i="4"/>
  <c r="BB15" i="4"/>
  <c r="BC15" i="4"/>
  <c r="BD15" i="4"/>
  <c r="BE15" i="4"/>
  <c r="AO16" i="4"/>
  <c r="AP16" i="4"/>
  <c r="AQ16" i="4"/>
  <c r="AR16" i="4"/>
  <c r="AS16" i="4"/>
  <c r="AT16" i="4"/>
  <c r="AU16" i="4"/>
  <c r="BB16" i="4"/>
  <c r="BC16" i="4"/>
  <c r="BD16" i="4"/>
  <c r="BE16" i="4"/>
  <c r="AO17" i="4"/>
  <c r="AP17" i="4"/>
  <c r="AQ17" i="4"/>
  <c r="AR17" i="4"/>
  <c r="AS17" i="4"/>
  <c r="AT17" i="4"/>
  <c r="AU17" i="4"/>
  <c r="BB17" i="4"/>
  <c r="BC17" i="4"/>
  <c r="BD17" i="4"/>
  <c r="BE17" i="4"/>
  <c r="AO18" i="4"/>
  <c r="AP18" i="4"/>
  <c r="AQ18" i="4"/>
  <c r="AR18" i="4"/>
  <c r="AS18" i="4"/>
  <c r="AT18" i="4"/>
  <c r="AU18" i="4"/>
  <c r="BB18" i="4"/>
  <c r="BC18" i="4"/>
  <c r="BD18" i="4"/>
  <c r="BE18" i="4"/>
  <c r="AO19" i="4"/>
  <c r="AP19" i="4"/>
  <c r="AQ19" i="4"/>
  <c r="AR19" i="4"/>
  <c r="AS19" i="4"/>
  <c r="AT19" i="4"/>
  <c r="AU19" i="4"/>
  <c r="BB19" i="4"/>
  <c r="BC19" i="4"/>
  <c r="BD19" i="4"/>
  <c r="BE19" i="4"/>
  <c r="AO20" i="4"/>
  <c r="AP20" i="4"/>
  <c r="AQ20" i="4"/>
  <c r="AR20" i="4"/>
  <c r="AS20" i="4"/>
  <c r="AT20" i="4"/>
  <c r="AU20" i="4"/>
  <c r="BB20" i="4"/>
  <c r="BC20" i="4"/>
  <c r="BD20" i="4"/>
  <c r="BE20" i="4"/>
  <c r="AO21" i="4"/>
  <c r="AP21" i="4"/>
  <c r="AQ21" i="4"/>
  <c r="AR21" i="4"/>
  <c r="AS21" i="4"/>
  <c r="AT21" i="4"/>
  <c r="AU21" i="4"/>
  <c r="BB21" i="4"/>
  <c r="BC21" i="4"/>
  <c r="BD21" i="4"/>
  <c r="BE21" i="4"/>
  <c r="AO22" i="4"/>
  <c r="AP22" i="4"/>
  <c r="AQ22" i="4"/>
  <c r="AR22" i="4"/>
  <c r="AS22" i="4"/>
  <c r="AT22" i="4"/>
  <c r="AU22" i="4"/>
  <c r="BB22" i="4"/>
  <c r="BC22" i="4"/>
  <c r="BD22" i="4"/>
  <c r="BE22" i="4"/>
  <c r="AO23" i="4"/>
  <c r="AP23" i="4"/>
  <c r="AQ23" i="4"/>
  <c r="AR23" i="4"/>
  <c r="AS23" i="4"/>
  <c r="AT23" i="4"/>
  <c r="AU23" i="4"/>
  <c r="BB23" i="4"/>
  <c r="BC23" i="4"/>
  <c r="BD23" i="4"/>
  <c r="BE23" i="4"/>
  <c r="AO24" i="4"/>
  <c r="AP24" i="4"/>
  <c r="AQ24" i="4"/>
  <c r="AR24" i="4"/>
  <c r="AS24" i="4"/>
  <c r="AT24" i="4"/>
  <c r="AU24" i="4"/>
  <c r="BB24" i="4"/>
  <c r="BC24" i="4"/>
  <c r="BD24" i="4"/>
  <c r="BE24" i="4"/>
  <c r="AO25" i="4"/>
  <c r="AP25" i="4"/>
  <c r="AQ25" i="4"/>
  <c r="AR25" i="4"/>
  <c r="AS25" i="4"/>
  <c r="AT25" i="4"/>
  <c r="AU25" i="4"/>
  <c r="BB25" i="4"/>
  <c r="BC25" i="4"/>
  <c r="BD25" i="4"/>
  <c r="BE25" i="4"/>
  <c r="AO26" i="4"/>
  <c r="AP26" i="4"/>
  <c r="AQ26" i="4"/>
  <c r="AR26" i="4"/>
  <c r="AS26" i="4"/>
  <c r="AT26" i="4"/>
  <c r="AU26" i="4"/>
  <c r="BB26" i="4"/>
  <c r="BC26" i="4"/>
  <c r="BD26" i="4"/>
  <c r="BE26" i="4"/>
  <c r="AO27" i="4"/>
  <c r="AP27" i="4"/>
  <c r="AQ27" i="4"/>
  <c r="AR27" i="4"/>
  <c r="AS27" i="4"/>
  <c r="AT27" i="4"/>
  <c r="AU27" i="4"/>
  <c r="BB27" i="4"/>
  <c r="BC27" i="4"/>
  <c r="BD27" i="4"/>
  <c r="BE27" i="4"/>
  <c r="AO28" i="4"/>
  <c r="AP28" i="4"/>
  <c r="AQ28" i="4"/>
  <c r="AR28" i="4"/>
  <c r="AS28" i="4"/>
  <c r="AT28" i="4"/>
  <c r="AU28" i="4"/>
  <c r="BB28" i="4"/>
  <c r="BC28" i="4"/>
  <c r="BD28" i="4"/>
  <c r="BE28" i="4"/>
  <c r="AO29" i="4"/>
  <c r="AP29" i="4"/>
  <c r="AQ29" i="4"/>
  <c r="AR29" i="4"/>
  <c r="AS29" i="4"/>
  <c r="AT29" i="4"/>
  <c r="AU29" i="4"/>
  <c r="BB29" i="4"/>
  <c r="BC29" i="4"/>
  <c r="BD29" i="4"/>
  <c r="BE29" i="4"/>
  <c r="AO30" i="4"/>
  <c r="AP30" i="4"/>
  <c r="AQ30" i="4"/>
  <c r="AR30" i="4"/>
  <c r="AS30" i="4"/>
  <c r="AT30" i="4"/>
  <c r="AU30" i="4"/>
  <c r="BB30" i="4"/>
  <c r="BC30" i="4"/>
  <c r="BD30" i="4"/>
  <c r="BE30" i="4"/>
  <c r="AO31" i="4"/>
  <c r="AP31" i="4"/>
  <c r="AQ31" i="4"/>
  <c r="AR31" i="4"/>
  <c r="AS31" i="4"/>
  <c r="AT31" i="4"/>
  <c r="AU31" i="4"/>
  <c r="BB31" i="4"/>
  <c r="BC31" i="4"/>
  <c r="BD31" i="4"/>
  <c r="BE31" i="4"/>
  <c r="AO32" i="4"/>
  <c r="AP32" i="4"/>
  <c r="AQ32" i="4"/>
  <c r="AR32" i="4"/>
  <c r="AS32" i="4"/>
  <c r="AT32" i="4"/>
  <c r="AU32" i="4"/>
  <c r="BB32" i="4"/>
  <c r="BC32" i="4"/>
  <c r="BD32" i="4"/>
  <c r="BE32" i="4"/>
  <c r="AO33" i="4"/>
  <c r="AP33" i="4"/>
  <c r="AQ33" i="4"/>
  <c r="AR33" i="4"/>
  <c r="AS33" i="4"/>
  <c r="AT33" i="4"/>
  <c r="AU33" i="4"/>
  <c r="BB33" i="4"/>
  <c r="BC33" i="4"/>
  <c r="BD33" i="4"/>
  <c r="BE33" i="4"/>
  <c r="AO34" i="4"/>
  <c r="AP34" i="4"/>
  <c r="AQ34" i="4"/>
  <c r="AR34" i="4"/>
  <c r="AS34" i="4"/>
  <c r="AT34" i="4"/>
  <c r="AU34" i="4"/>
  <c r="BB34" i="4"/>
  <c r="BC34" i="4"/>
  <c r="BD34" i="4"/>
  <c r="BE34" i="4"/>
  <c r="AO35" i="4"/>
  <c r="AP35" i="4"/>
  <c r="AQ35" i="4"/>
  <c r="AR35" i="4"/>
  <c r="AS35" i="4"/>
  <c r="AT35" i="4"/>
  <c r="AU35" i="4"/>
  <c r="BB35" i="4"/>
  <c r="BC35" i="4"/>
  <c r="BD35" i="4"/>
  <c r="BE35" i="4"/>
  <c r="AO36" i="4"/>
  <c r="AP36" i="4"/>
  <c r="AQ36" i="4"/>
  <c r="AR36" i="4"/>
  <c r="AS36" i="4"/>
  <c r="AT36" i="4"/>
  <c r="AU36" i="4"/>
  <c r="BB36" i="4"/>
  <c r="BC36" i="4"/>
  <c r="BD36" i="4"/>
  <c r="BE36" i="4"/>
  <c r="AO37" i="4"/>
  <c r="AP37" i="4"/>
  <c r="AQ37" i="4"/>
  <c r="AR37" i="4"/>
  <c r="AS37" i="4"/>
  <c r="AT37" i="4"/>
  <c r="AU37" i="4"/>
  <c r="BB37" i="4"/>
  <c r="BC37" i="4"/>
  <c r="BD37" i="4"/>
  <c r="BE37" i="4"/>
  <c r="AO38" i="4"/>
  <c r="AP38" i="4"/>
  <c r="AQ38" i="4"/>
  <c r="AR38" i="4"/>
  <c r="AS38" i="4"/>
  <c r="AT38" i="4"/>
  <c r="AU38" i="4"/>
  <c r="BB38" i="4"/>
  <c r="BC38" i="4"/>
  <c r="BD38" i="4"/>
  <c r="BE38" i="4"/>
  <c r="AO39" i="4"/>
  <c r="AP39" i="4"/>
  <c r="AQ39" i="4"/>
  <c r="AR39" i="4"/>
  <c r="AS39" i="4"/>
  <c r="AT39" i="4"/>
  <c r="AU39" i="4"/>
  <c r="BB39" i="4"/>
  <c r="BC39" i="4"/>
  <c r="BD39" i="4"/>
  <c r="BE39" i="4"/>
  <c r="AO40" i="4"/>
  <c r="AP40" i="4"/>
  <c r="AQ40" i="4"/>
  <c r="AR40" i="4"/>
  <c r="AS40" i="4"/>
  <c r="AT40" i="4"/>
  <c r="AU40" i="4"/>
  <c r="BB40" i="4"/>
  <c r="BC40" i="4"/>
  <c r="BD40" i="4"/>
  <c r="BE40" i="4"/>
  <c r="AO41" i="4"/>
  <c r="AP41" i="4"/>
  <c r="AQ41" i="4"/>
  <c r="AR41" i="4"/>
  <c r="AS41" i="4"/>
  <c r="AT41" i="4"/>
  <c r="AU41" i="4"/>
  <c r="BB41" i="4"/>
  <c r="BC41" i="4"/>
  <c r="BD41" i="4"/>
  <c r="BE41" i="4"/>
  <c r="AO42" i="4"/>
  <c r="AP42" i="4"/>
  <c r="AQ42" i="4"/>
  <c r="AR42" i="4"/>
  <c r="AS42" i="4"/>
  <c r="AT42" i="4"/>
  <c r="AU42" i="4"/>
  <c r="BB42" i="4"/>
  <c r="BC42" i="4"/>
  <c r="BD42" i="4"/>
  <c r="BE42" i="4"/>
  <c r="AO43" i="4"/>
  <c r="AP43" i="4"/>
  <c r="AQ43" i="4"/>
  <c r="AR43" i="4"/>
  <c r="AS43" i="4"/>
  <c r="AT43" i="4"/>
  <c r="AU43" i="4"/>
  <c r="BB43" i="4"/>
  <c r="BC43" i="4"/>
  <c r="BD43" i="4"/>
  <c r="BE43" i="4"/>
  <c r="AP3" i="4"/>
  <c r="AQ3" i="4"/>
  <c r="AR3" i="4"/>
  <c r="AS3" i="4"/>
  <c r="AT3" i="4"/>
  <c r="AU3" i="4"/>
  <c r="BB3" i="4"/>
  <c r="BC3" i="4"/>
  <c r="BD3" i="4"/>
  <c r="BE3" i="4"/>
  <c r="AO3" i="4"/>
  <c r="V4" i="4"/>
  <c r="W4" i="4"/>
  <c r="X4" i="4"/>
  <c r="Y4" i="4"/>
  <c r="Z4" i="4"/>
  <c r="AA4" i="4"/>
  <c r="AB4" i="4"/>
  <c r="AI4" i="4"/>
  <c r="AJ4" i="4"/>
  <c r="AK4" i="4"/>
  <c r="AL4" i="4"/>
  <c r="V5" i="4"/>
  <c r="W5" i="4"/>
  <c r="X5" i="4"/>
  <c r="Y5" i="4"/>
  <c r="Z5" i="4"/>
  <c r="AA5" i="4"/>
  <c r="AB5" i="4"/>
  <c r="AI5" i="4"/>
  <c r="AJ5" i="4"/>
  <c r="AK5" i="4"/>
  <c r="AL5" i="4"/>
  <c r="V6" i="4"/>
  <c r="W6" i="4"/>
  <c r="X6" i="4"/>
  <c r="Y6" i="4"/>
  <c r="Z6" i="4"/>
  <c r="AA6" i="4"/>
  <c r="AB6" i="4"/>
  <c r="AI6" i="4"/>
  <c r="AJ6" i="4"/>
  <c r="AK6" i="4"/>
  <c r="AL6" i="4"/>
  <c r="V7" i="4"/>
  <c r="W7" i="4"/>
  <c r="X7" i="4"/>
  <c r="Y7" i="4"/>
  <c r="Z7" i="4"/>
  <c r="AA7" i="4"/>
  <c r="AB7" i="4"/>
  <c r="AI7" i="4"/>
  <c r="AJ7" i="4"/>
  <c r="AK7" i="4"/>
  <c r="AL7" i="4"/>
  <c r="V8" i="4"/>
  <c r="W8" i="4"/>
  <c r="X8" i="4"/>
  <c r="Y8" i="4"/>
  <c r="Z8" i="4"/>
  <c r="AA8" i="4"/>
  <c r="AB8" i="4"/>
  <c r="AI8" i="4"/>
  <c r="AJ8" i="4"/>
  <c r="AK8" i="4"/>
  <c r="AL8" i="4"/>
  <c r="V9" i="4"/>
  <c r="W9" i="4"/>
  <c r="X9" i="4"/>
  <c r="Y9" i="4"/>
  <c r="Z9" i="4"/>
  <c r="AA9" i="4"/>
  <c r="AB9" i="4"/>
  <c r="AI9" i="4"/>
  <c r="AJ9" i="4"/>
  <c r="AK9" i="4"/>
  <c r="AL9" i="4"/>
  <c r="V10" i="4"/>
  <c r="W10" i="4"/>
  <c r="X10" i="4"/>
  <c r="Y10" i="4"/>
  <c r="Z10" i="4"/>
  <c r="AA10" i="4"/>
  <c r="AB10" i="4"/>
  <c r="AI10" i="4"/>
  <c r="AJ10" i="4"/>
  <c r="AK10" i="4"/>
  <c r="AL10" i="4"/>
  <c r="V11" i="4"/>
  <c r="W11" i="4"/>
  <c r="X11" i="4"/>
  <c r="Y11" i="4"/>
  <c r="Z11" i="4"/>
  <c r="AA11" i="4"/>
  <c r="AB11" i="4"/>
  <c r="AI11" i="4"/>
  <c r="AJ11" i="4"/>
  <c r="AK11" i="4"/>
  <c r="AL11" i="4"/>
  <c r="V12" i="4"/>
  <c r="W12" i="4"/>
  <c r="X12" i="4"/>
  <c r="Y12" i="4"/>
  <c r="Z12" i="4"/>
  <c r="AA12" i="4"/>
  <c r="AB12" i="4"/>
  <c r="AI12" i="4"/>
  <c r="AJ12" i="4"/>
  <c r="AK12" i="4"/>
  <c r="AL12" i="4"/>
  <c r="V13" i="4"/>
  <c r="W13" i="4"/>
  <c r="X13" i="4"/>
  <c r="Y13" i="4"/>
  <c r="Z13" i="4"/>
  <c r="AA13" i="4"/>
  <c r="AB13" i="4"/>
  <c r="AI13" i="4"/>
  <c r="AJ13" i="4"/>
  <c r="AK13" i="4"/>
  <c r="AL13" i="4"/>
  <c r="V14" i="4"/>
  <c r="W14" i="4"/>
  <c r="X14" i="4"/>
  <c r="Y14" i="4"/>
  <c r="Z14" i="4"/>
  <c r="AA14" i="4"/>
  <c r="AB14" i="4"/>
  <c r="AI14" i="4"/>
  <c r="AJ14" i="4"/>
  <c r="AK14" i="4"/>
  <c r="AL14" i="4"/>
  <c r="V15" i="4"/>
  <c r="W15" i="4"/>
  <c r="X15" i="4"/>
  <c r="Y15" i="4"/>
  <c r="Z15" i="4"/>
  <c r="AA15" i="4"/>
  <c r="AB15" i="4"/>
  <c r="AI15" i="4"/>
  <c r="AJ15" i="4"/>
  <c r="AK15" i="4"/>
  <c r="AL15" i="4"/>
  <c r="V16" i="4"/>
  <c r="W16" i="4"/>
  <c r="X16" i="4"/>
  <c r="Y16" i="4"/>
  <c r="Z16" i="4"/>
  <c r="AA16" i="4"/>
  <c r="AB16" i="4"/>
  <c r="AI16" i="4"/>
  <c r="AJ16" i="4"/>
  <c r="AK16" i="4"/>
  <c r="AL16" i="4"/>
  <c r="V17" i="4"/>
  <c r="W17" i="4"/>
  <c r="X17" i="4"/>
  <c r="Y17" i="4"/>
  <c r="Z17" i="4"/>
  <c r="AA17" i="4"/>
  <c r="AB17" i="4"/>
  <c r="AI17" i="4"/>
  <c r="AJ17" i="4"/>
  <c r="AK17" i="4"/>
  <c r="AL17" i="4"/>
  <c r="V18" i="4"/>
  <c r="W18" i="4"/>
  <c r="X18" i="4"/>
  <c r="Y18" i="4"/>
  <c r="Z18" i="4"/>
  <c r="AA18" i="4"/>
  <c r="AB18" i="4"/>
  <c r="AI18" i="4"/>
  <c r="AJ18" i="4"/>
  <c r="AK18" i="4"/>
  <c r="AL18" i="4"/>
  <c r="V19" i="4"/>
  <c r="W19" i="4"/>
  <c r="X19" i="4"/>
  <c r="Y19" i="4"/>
  <c r="Z19" i="4"/>
  <c r="AA19" i="4"/>
  <c r="AB19" i="4"/>
  <c r="AI19" i="4"/>
  <c r="AJ19" i="4"/>
  <c r="AK19" i="4"/>
  <c r="AL19" i="4"/>
  <c r="V20" i="4"/>
  <c r="W20" i="4"/>
  <c r="X20" i="4"/>
  <c r="Y20" i="4"/>
  <c r="Z20" i="4"/>
  <c r="AA20" i="4"/>
  <c r="AB20" i="4"/>
  <c r="AI20" i="4"/>
  <c r="AJ20" i="4"/>
  <c r="AK20" i="4"/>
  <c r="AL20" i="4"/>
  <c r="V21" i="4"/>
  <c r="W21" i="4"/>
  <c r="X21" i="4"/>
  <c r="Y21" i="4"/>
  <c r="Z21" i="4"/>
  <c r="AA21" i="4"/>
  <c r="AB21" i="4"/>
  <c r="AI21" i="4"/>
  <c r="AJ21" i="4"/>
  <c r="AK21" i="4"/>
  <c r="AL21" i="4"/>
  <c r="V22" i="4"/>
  <c r="W22" i="4"/>
  <c r="X22" i="4"/>
  <c r="Y22" i="4"/>
  <c r="Z22" i="4"/>
  <c r="AA22" i="4"/>
  <c r="AB22" i="4"/>
  <c r="AI22" i="4"/>
  <c r="AJ22" i="4"/>
  <c r="AK22" i="4"/>
  <c r="AL22" i="4"/>
  <c r="V23" i="4"/>
  <c r="W23" i="4"/>
  <c r="X23" i="4"/>
  <c r="Y23" i="4"/>
  <c r="Z23" i="4"/>
  <c r="AA23" i="4"/>
  <c r="AB23" i="4"/>
  <c r="AI23" i="4"/>
  <c r="AJ23" i="4"/>
  <c r="AK23" i="4"/>
  <c r="AL23" i="4"/>
  <c r="V24" i="4"/>
  <c r="W24" i="4"/>
  <c r="X24" i="4"/>
  <c r="Y24" i="4"/>
  <c r="Z24" i="4"/>
  <c r="AA24" i="4"/>
  <c r="AB24" i="4"/>
  <c r="AI24" i="4"/>
  <c r="AJ24" i="4"/>
  <c r="AK24" i="4"/>
  <c r="AL24" i="4"/>
  <c r="V25" i="4"/>
  <c r="W25" i="4"/>
  <c r="X25" i="4"/>
  <c r="Y25" i="4"/>
  <c r="Z25" i="4"/>
  <c r="AA25" i="4"/>
  <c r="AB25" i="4"/>
  <c r="AI25" i="4"/>
  <c r="AJ25" i="4"/>
  <c r="AK25" i="4"/>
  <c r="AL25" i="4"/>
  <c r="V26" i="4"/>
  <c r="W26" i="4"/>
  <c r="X26" i="4"/>
  <c r="Y26" i="4"/>
  <c r="Z26" i="4"/>
  <c r="AA26" i="4"/>
  <c r="AB26" i="4"/>
  <c r="AI26" i="4"/>
  <c r="AJ26" i="4"/>
  <c r="AK26" i="4"/>
  <c r="AL26" i="4"/>
  <c r="V27" i="4"/>
  <c r="W27" i="4"/>
  <c r="X27" i="4"/>
  <c r="Y27" i="4"/>
  <c r="Z27" i="4"/>
  <c r="AA27" i="4"/>
  <c r="AB27" i="4"/>
  <c r="AI27" i="4"/>
  <c r="AJ27" i="4"/>
  <c r="AK27" i="4"/>
  <c r="AL27" i="4"/>
  <c r="V28" i="4"/>
  <c r="W28" i="4"/>
  <c r="X28" i="4"/>
  <c r="Y28" i="4"/>
  <c r="Z28" i="4"/>
  <c r="AA28" i="4"/>
  <c r="AB28" i="4"/>
  <c r="AI28" i="4"/>
  <c r="AJ28" i="4"/>
  <c r="AK28" i="4"/>
  <c r="AL28" i="4"/>
  <c r="V29" i="4"/>
  <c r="W29" i="4"/>
  <c r="X29" i="4"/>
  <c r="Y29" i="4"/>
  <c r="Z29" i="4"/>
  <c r="AA29" i="4"/>
  <c r="AB29" i="4"/>
  <c r="AI29" i="4"/>
  <c r="AJ29" i="4"/>
  <c r="AK29" i="4"/>
  <c r="AL29" i="4"/>
  <c r="V30" i="4"/>
  <c r="W30" i="4"/>
  <c r="X30" i="4"/>
  <c r="Y30" i="4"/>
  <c r="Z30" i="4"/>
  <c r="AA30" i="4"/>
  <c r="AB30" i="4"/>
  <c r="AI30" i="4"/>
  <c r="AJ30" i="4"/>
  <c r="AK30" i="4"/>
  <c r="AL30" i="4"/>
  <c r="V31" i="4"/>
  <c r="W31" i="4"/>
  <c r="X31" i="4"/>
  <c r="Y31" i="4"/>
  <c r="Z31" i="4"/>
  <c r="AA31" i="4"/>
  <c r="AB31" i="4"/>
  <c r="AI31" i="4"/>
  <c r="AJ31" i="4"/>
  <c r="AK31" i="4"/>
  <c r="AL31" i="4"/>
  <c r="V32" i="4"/>
  <c r="W32" i="4"/>
  <c r="X32" i="4"/>
  <c r="Y32" i="4"/>
  <c r="Z32" i="4"/>
  <c r="AA32" i="4"/>
  <c r="AB32" i="4"/>
  <c r="AI32" i="4"/>
  <c r="AJ32" i="4"/>
  <c r="AK32" i="4"/>
  <c r="AL32" i="4"/>
  <c r="V33" i="4"/>
  <c r="W33" i="4"/>
  <c r="X33" i="4"/>
  <c r="Y33" i="4"/>
  <c r="Z33" i="4"/>
  <c r="AA33" i="4"/>
  <c r="AB33" i="4"/>
  <c r="AI33" i="4"/>
  <c r="AJ33" i="4"/>
  <c r="AK33" i="4"/>
  <c r="AL33" i="4"/>
  <c r="V34" i="4"/>
  <c r="W34" i="4"/>
  <c r="X34" i="4"/>
  <c r="Y34" i="4"/>
  <c r="Z34" i="4"/>
  <c r="AA34" i="4"/>
  <c r="AB34" i="4"/>
  <c r="AI34" i="4"/>
  <c r="AJ34" i="4"/>
  <c r="AK34" i="4"/>
  <c r="AL34" i="4"/>
  <c r="V35" i="4"/>
  <c r="W35" i="4"/>
  <c r="X35" i="4"/>
  <c r="Y35" i="4"/>
  <c r="Z35" i="4"/>
  <c r="AA35" i="4"/>
  <c r="AB35" i="4"/>
  <c r="AI35" i="4"/>
  <c r="AJ35" i="4"/>
  <c r="AK35" i="4"/>
  <c r="AL35" i="4"/>
  <c r="V36" i="4"/>
  <c r="W36" i="4"/>
  <c r="X36" i="4"/>
  <c r="Y36" i="4"/>
  <c r="Z36" i="4"/>
  <c r="AA36" i="4"/>
  <c r="AB36" i="4"/>
  <c r="AI36" i="4"/>
  <c r="AJ36" i="4"/>
  <c r="AK36" i="4"/>
  <c r="AL36" i="4"/>
  <c r="V37" i="4"/>
  <c r="W37" i="4"/>
  <c r="X37" i="4"/>
  <c r="Y37" i="4"/>
  <c r="Z37" i="4"/>
  <c r="AA37" i="4"/>
  <c r="AB37" i="4"/>
  <c r="AI37" i="4"/>
  <c r="AJ37" i="4"/>
  <c r="AK37" i="4"/>
  <c r="AL37" i="4"/>
  <c r="V38" i="4"/>
  <c r="W38" i="4"/>
  <c r="X38" i="4"/>
  <c r="Y38" i="4"/>
  <c r="Z38" i="4"/>
  <c r="AA38" i="4"/>
  <c r="AB38" i="4"/>
  <c r="AI38" i="4"/>
  <c r="AJ38" i="4"/>
  <c r="AK38" i="4"/>
  <c r="AL38" i="4"/>
  <c r="V39" i="4"/>
  <c r="W39" i="4"/>
  <c r="X39" i="4"/>
  <c r="Y39" i="4"/>
  <c r="Z39" i="4"/>
  <c r="AA39" i="4"/>
  <c r="AB39" i="4"/>
  <c r="AI39" i="4"/>
  <c r="AJ39" i="4"/>
  <c r="AK39" i="4"/>
  <c r="AL39" i="4"/>
  <c r="V40" i="4"/>
  <c r="W40" i="4"/>
  <c r="X40" i="4"/>
  <c r="Y40" i="4"/>
  <c r="Z40" i="4"/>
  <c r="AA40" i="4"/>
  <c r="AB40" i="4"/>
  <c r="AI40" i="4"/>
  <c r="AJ40" i="4"/>
  <c r="AK40" i="4"/>
  <c r="AL40" i="4"/>
  <c r="V41" i="4"/>
  <c r="W41" i="4"/>
  <c r="X41" i="4"/>
  <c r="Y41" i="4"/>
  <c r="Z41" i="4"/>
  <c r="AA41" i="4"/>
  <c r="AB41" i="4"/>
  <c r="AI41" i="4"/>
  <c r="AJ41" i="4"/>
  <c r="AK41" i="4"/>
  <c r="AL41" i="4"/>
  <c r="V42" i="4"/>
  <c r="W42" i="4"/>
  <c r="X42" i="4"/>
  <c r="Y42" i="4"/>
  <c r="Z42" i="4"/>
  <c r="AA42" i="4"/>
  <c r="AB42" i="4"/>
  <c r="AI42" i="4"/>
  <c r="AJ42" i="4"/>
  <c r="AK42" i="4"/>
  <c r="AL42" i="4"/>
  <c r="V43" i="4"/>
  <c r="W43" i="4"/>
  <c r="X43" i="4"/>
  <c r="Y43" i="4"/>
  <c r="Z43" i="4"/>
  <c r="AA43" i="4"/>
  <c r="AB43" i="4"/>
  <c r="AI43" i="4"/>
  <c r="AJ43" i="4"/>
  <c r="AK43" i="4"/>
  <c r="AL43" i="4"/>
  <c r="W3" i="4"/>
  <c r="X3" i="4"/>
  <c r="Y3" i="4"/>
  <c r="Z3" i="4"/>
  <c r="AA3" i="4"/>
  <c r="AB3" i="4"/>
  <c r="AI3" i="4"/>
  <c r="AJ3" i="4"/>
  <c r="AK3" i="4"/>
  <c r="AL3" i="4"/>
  <c r="V3" i="4"/>
  <c r="B4" i="4"/>
  <c r="X4" i="5" s="1"/>
  <c r="B5" i="4"/>
  <c r="X5" i="5" s="1"/>
  <c r="B6" i="4"/>
  <c r="X6" i="5" s="1"/>
  <c r="B7" i="4"/>
  <c r="X7" i="5" s="1"/>
  <c r="B8" i="4"/>
  <c r="X8" i="5" s="1"/>
  <c r="B9" i="4"/>
  <c r="B10" i="4"/>
  <c r="X10" i="5" s="1"/>
  <c r="B11" i="4"/>
  <c r="X11" i="5" s="1"/>
  <c r="B12" i="4"/>
  <c r="X12" i="5" s="1"/>
  <c r="B13" i="4"/>
  <c r="X13" i="5" s="1"/>
  <c r="B14" i="4"/>
  <c r="X14" i="5" s="1"/>
  <c r="B15" i="4"/>
  <c r="X15" i="5" s="1"/>
  <c r="B16" i="4"/>
  <c r="X16" i="5" s="1"/>
  <c r="B17" i="4"/>
  <c r="X17" i="5" s="1"/>
  <c r="B18" i="4"/>
  <c r="X18" i="5" s="1"/>
  <c r="B19" i="4"/>
  <c r="X19" i="5" s="1"/>
  <c r="B20" i="4"/>
  <c r="X20" i="5" s="1"/>
  <c r="B21" i="4"/>
  <c r="X21" i="5" s="1"/>
  <c r="B22" i="4"/>
  <c r="X22" i="5" s="1"/>
  <c r="B23" i="4"/>
  <c r="X23" i="5" s="1"/>
  <c r="B24" i="4"/>
  <c r="X24" i="5" s="1"/>
  <c r="B25" i="4"/>
  <c r="X25" i="5" s="1"/>
  <c r="B26" i="4"/>
  <c r="X26" i="5" s="1"/>
  <c r="B27" i="4"/>
  <c r="X27" i="5" s="1"/>
  <c r="B28" i="4"/>
  <c r="X28" i="5" s="1"/>
  <c r="B29" i="4"/>
  <c r="X29" i="5" s="1"/>
  <c r="B30" i="4"/>
  <c r="X30" i="5" s="1"/>
  <c r="B31" i="4"/>
  <c r="X31" i="5" s="1"/>
  <c r="B32" i="4"/>
  <c r="X32" i="5" s="1"/>
  <c r="B33" i="4"/>
  <c r="X33" i="5" s="1"/>
  <c r="B34" i="4"/>
  <c r="X34" i="5" s="1"/>
  <c r="B35" i="4"/>
  <c r="X35" i="5" s="1"/>
  <c r="B36" i="4"/>
  <c r="X36" i="5" s="1"/>
  <c r="B37" i="4"/>
  <c r="X37" i="5" s="1"/>
  <c r="B38" i="4"/>
  <c r="X38" i="5" s="1"/>
  <c r="B39" i="4"/>
  <c r="X39" i="5" s="1"/>
  <c r="B40" i="4"/>
  <c r="X40" i="5" s="1"/>
  <c r="B41" i="4"/>
  <c r="X41" i="5" s="1"/>
  <c r="B42" i="4"/>
  <c r="X42" i="5" s="1"/>
  <c r="B43" i="4"/>
  <c r="X43" i="5" s="1"/>
  <c r="B3" i="4"/>
  <c r="C31" i="4"/>
  <c r="D31" i="4"/>
  <c r="E31" i="4"/>
  <c r="F31" i="4"/>
  <c r="G31" i="4"/>
  <c r="H31" i="4"/>
  <c r="I31" i="4"/>
  <c r="P31" i="4"/>
  <c r="Q31" i="4"/>
  <c r="R31" i="4"/>
  <c r="S31" i="4"/>
  <c r="C32" i="4"/>
  <c r="D32" i="4"/>
  <c r="E32" i="4"/>
  <c r="F32" i="4"/>
  <c r="G32" i="4"/>
  <c r="H32" i="4"/>
  <c r="I32" i="4"/>
  <c r="P32" i="4"/>
  <c r="Q32" i="4"/>
  <c r="R32" i="4"/>
  <c r="S32" i="4"/>
  <c r="C33" i="4"/>
  <c r="D33" i="4"/>
  <c r="E33" i="4"/>
  <c r="F33" i="4"/>
  <c r="G33" i="4"/>
  <c r="H33" i="4"/>
  <c r="I33" i="4"/>
  <c r="P33" i="4"/>
  <c r="Q33" i="4"/>
  <c r="R33" i="4"/>
  <c r="S33" i="4"/>
  <c r="C34" i="4"/>
  <c r="D34" i="4"/>
  <c r="E34" i="4"/>
  <c r="F34" i="4"/>
  <c r="G34" i="4"/>
  <c r="H34" i="4"/>
  <c r="I34" i="4"/>
  <c r="P34" i="4"/>
  <c r="Q34" i="4"/>
  <c r="R34" i="4"/>
  <c r="S34" i="4"/>
  <c r="C35" i="4"/>
  <c r="D35" i="4"/>
  <c r="E35" i="4"/>
  <c r="F35" i="4"/>
  <c r="G35" i="4"/>
  <c r="H35" i="4"/>
  <c r="I35" i="4"/>
  <c r="P35" i="4"/>
  <c r="Q35" i="4"/>
  <c r="R35" i="4"/>
  <c r="S35" i="4"/>
  <c r="C36" i="4"/>
  <c r="D36" i="4"/>
  <c r="E36" i="4"/>
  <c r="F36" i="4"/>
  <c r="G36" i="4"/>
  <c r="H36" i="4"/>
  <c r="I36" i="4"/>
  <c r="P36" i="4"/>
  <c r="Q36" i="4"/>
  <c r="R36" i="4"/>
  <c r="S36" i="4"/>
  <c r="C37" i="4"/>
  <c r="D37" i="4"/>
  <c r="E37" i="4"/>
  <c r="F37" i="4"/>
  <c r="G37" i="4"/>
  <c r="H37" i="4"/>
  <c r="I37" i="4"/>
  <c r="P37" i="4"/>
  <c r="Q37" i="4"/>
  <c r="R37" i="4"/>
  <c r="S37" i="4"/>
  <c r="C38" i="4"/>
  <c r="D38" i="4"/>
  <c r="E38" i="4"/>
  <c r="F38" i="4"/>
  <c r="G38" i="4"/>
  <c r="H38" i="4"/>
  <c r="I38" i="4"/>
  <c r="P38" i="4"/>
  <c r="Q38" i="4"/>
  <c r="R38" i="4"/>
  <c r="S38" i="4"/>
  <c r="C39" i="4"/>
  <c r="D39" i="4"/>
  <c r="E39" i="4"/>
  <c r="F39" i="4"/>
  <c r="G39" i="4"/>
  <c r="H39" i="4"/>
  <c r="I39" i="4"/>
  <c r="P39" i="4"/>
  <c r="Q39" i="4"/>
  <c r="R39" i="4"/>
  <c r="S39" i="4"/>
  <c r="C40" i="4"/>
  <c r="D40" i="4"/>
  <c r="E40" i="4"/>
  <c r="F40" i="4"/>
  <c r="G40" i="4"/>
  <c r="H40" i="4"/>
  <c r="I40" i="4"/>
  <c r="P40" i="4"/>
  <c r="Q40" i="4"/>
  <c r="R40" i="4"/>
  <c r="S40" i="4"/>
  <c r="C41" i="4"/>
  <c r="D41" i="4"/>
  <c r="E41" i="4"/>
  <c r="F41" i="4"/>
  <c r="G41" i="4"/>
  <c r="H41" i="4"/>
  <c r="I41" i="4"/>
  <c r="P41" i="4"/>
  <c r="Q41" i="4"/>
  <c r="R41" i="4"/>
  <c r="S41" i="4"/>
  <c r="C42" i="4"/>
  <c r="D42" i="4"/>
  <c r="E42" i="4"/>
  <c r="F42" i="4"/>
  <c r="G42" i="4"/>
  <c r="H42" i="4"/>
  <c r="I42" i="4"/>
  <c r="P42" i="4"/>
  <c r="Q42" i="4"/>
  <c r="R42" i="4"/>
  <c r="S42" i="4"/>
  <c r="C43" i="4"/>
  <c r="D43" i="4"/>
  <c r="E43" i="4"/>
  <c r="F43" i="4"/>
  <c r="G43" i="4"/>
  <c r="H43" i="4"/>
  <c r="I43" i="4"/>
  <c r="P43" i="4"/>
  <c r="Q43" i="4"/>
  <c r="R43" i="4"/>
  <c r="S43" i="4"/>
  <c r="S30" i="4"/>
  <c r="R30" i="4"/>
  <c r="Q30" i="4"/>
  <c r="P30" i="4"/>
  <c r="I30" i="4"/>
  <c r="H30" i="4"/>
  <c r="G30" i="4"/>
  <c r="F30" i="4"/>
  <c r="E30" i="4"/>
  <c r="D30" i="4"/>
  <c r="C30" i="4"/>
  <c r="S29" i="4"/>
  <c r="R29" i="4"/>
  <c r="Q29" i="4"/>
  <c r="P29" i="4"/>
  <c r="I29" i="4"/>
  <c r="H29" i="4"/>
  <c r="G29" i="4"/>
  <c r="F29" i="4"/>
  <c r="E29" i="4"/>
  <c r="D29" i="4"/>
  <c r="C29" i="4"/>
  <c r="S28" i="4"/>
  <c r="R28" i="4"/>
  <c r="Q28" i="4"/>
  <c r="P28" i="4"/>
  <c r="I28" i="4"/>
  <c r="H28" i="4"/>
  <c r="G28" i="4"/>
  <c r="F28" i="4"/>
  <c r="E28" i="4"/>
  <c r="D28" i="4"/>
  <c r="C28" i="4"/>
  <c r="S27" i="4"/>
  <c r="R27" i="4"/>
  <c r="Q27" i="4"/>
  <c r="P27" i="4"/>
  <c r="I27" i="4"/>
  <c r="H27" i="4"/>
  <c r="G27" i="4"/>
  <c r="F27" i="4"/>
  <c r="E27" i="4"/>
  <c r="D27" i="4"/>
  <c r="C27" i="4"/>
  <c r="S26" i="4"/>
  <c r="R26" i="4"/>
  <c r="Q26" i="4"/>
  <c r="P26" i="4"/>
  <c r="I26" i="4"/>
  <c r="H26" i="4"/>
  <c r="G26" i="4"/>
  <c r="F26" i="4"/>
  <c r="E26" i="4"/>
  <c r="D26" i="4"/>
  <c r="C26" i="4"/>
  <c r="S25" i="4"/>
  <c r="R25" i="4"/>
  <c r="Q25" i="4"/>
  <c r="P25" i="4"/>
  <c r="I25" i="4"/>
  <c r="H25" i="4"/>
  <c r="G25" i="4"/>
  <c r="F25" i="4"/>
  <c r="E25" i="4"/>
  <c r="D25" i="4"/>
  <c r="C25" i="4"/>
  <c r="S24" i="4"/>
  <c r="R24" i="4"/>
  <c r="Q24" i="4"/>
  <c r="P24" i="4"/>
  <c r="I24" i="4"/>
  <c r="H24" i="4"/>
  <c r="G24" i="4"/>
  <c r="F24" i="4"/>
  <c r="E24" i="4"/>
  <c r="D24" i="4"/>
  <c r="C24" i="4"/>
  <c r="S23" i="4"/>
  <c r="R23" i="4"/>
  <c r="Q23" i="4"/>
  <c r="P23" i="4"/>
  <c r="I23" i="4"/>
  <c r="H23" i="4"/>
  <c r="G23" i="4"/>
  <c r="F23" i="4"/>
  <c r="E23" i="4"/>
  <c r="D23" i="4"/>
  <c r="C23" i="4"/>
  <c r="S22" i="4"/>
  <c r="R22" i="4"/>
  <c r="Q22" i="4"/>
  <c r="P22" i="4"/>
  <c r="I22" i="4"/>
  <c r="H22" i="4"/>
  <c r="G22" i="4"/>
  <c r="F22" i="4"/>
  <c r="E22" i="4"/>
  <c r="D22" i="4"/>
  <c r="C22" i="4"/>
  <c r="S21" i="4"/>
  <c r="R21" i="4"/>
  <c r="Q21" i="4"/>
  <c r="P21" i="4"/>
  <c r="I21" i="4"/>
  <c r="H21" i="4"/>
  <c r="G21" i="4"/>
  <c r="F21" i="4"/>
  <c r="E21" i="4"/>
  <c r="D21" i="4"/>
  <c r="C21" i="4"/>
  <c r="S20" i="4"/>
  <c r="R20" i="4"/>
  <c r="Q20" i="4"/>
  <c r="P20" i="4"/>
  <c r="I20" i="4"/>
  <c r="H20" i="4"/>
  <c r="G20" i="4"/>
  <c r="F20" i="4"/>
  <c r="E20" i="4"/>
  <c r="D20" i="4"/>
  <c r="C20" i="4"/>
  <c r="S19" i="4"/>
  <c r="R19" i="4"/>
  <c r="Q19" i="4"/>
  <c r="P19" i="4"/>
  <c r="I19" i="4"/>
  <c r="H19" i="4"/>
  <c r="G19" i="4"/>
  <c r="F19" i="4"/>
  <c r="E19" i="4"/>
  <c r="D19" i="4"/>
  <c r="C19" i="4"/>
  <c r="S18" i="4"/>
  <c r="R18" i="4"/>
  <c r="Q18" i="4"/>
  <c r="P18" i="4"/>
  <c r="I18" i="4"/>
  <c r="H18" i="4"/>
  <c r="G18" i="4"/>
  <c r="F18" i="4"/>
  <c r="E18" i="4"/>
  <c r="D18" i="4"/>
  <c r="C18" i="4"/>
  <c r="S17" i="4"/>
  <c r="R17" i="4"/>
  <c r="Q17" i="4"/>
  <c r="P17" i="4"/>
  <c r="I17" i="4"/>
  <c r="H17" i="4"/>
  <c r="G17" i="4"/>
  <c r="F17" i="4"/>
  <c r="E17" i="4"/>
  <c r="D17" i="4"/>
  <c r="C17" i="4"/>
  <c r="S16" i="4"/>
  <c r="R16" i="4"/>
  <c r="Q16" i="4"/>
  <c r="P16" i="4"/>
  <c r="I16" i="4"/>
  <c r="H16" i="4"/>
  <c r="G16" i="4"/>
  <c r="F16" i="4"/>
  <c r="E16" i="4"/>
  <c r="D16" i="4"/>
  <c r="C16" i="4"/>
  <c r="S15" i="4"/>
  <c r="R15" i="4"/>
  <c r="Q15" i="4"/>
  <c r="P15" i="4"/>
  <c r="I15" i="4"/>
  <c r="H15" i="4"/>
  <c r="G15" i="4"/>
  <c r="F15" i="4"/>
  <c r="E15" i="4"/>
  <c r="D15" i="4"/>
  <c r="C15" i="4"/>
  <c r="S14" i="4"/>
  <c r="R14" i="4"/>
  <c r="Q14" i="4"/>
  <c r="P14" i="4"/>
  <c r="I14" i="4"/>
  <c r="H14" i="4"/>
  <c r="G14" i="4"/>
  <c r="F14" i="4"/>
  <c r="E14" i="4"/>
  <c r="D14" i="4"/>
  <c r="C14" i="4"/>
  <c r="S13" i="4"/>
  <c r="R13" i="4"/>
  <c r="Q13" i="4"/>
  <c r="P13" i="4"/>
  <c r="I13" i="4"/>
  <c r="H13" i="4"/>
  <c r="G13" i="4"/>
  <c r="F13" i="4"/>
  <c r="E13" i="4"/>
  <c r="D13" i="4"/>
  <c r="C13" i="4"/>
  <c r="S12" i="4"/>
  <c r="R12" i="4"/>
  <c r="Q12" i="4"/>
  <c r="P12" i="4"/>
  <c r="I12" i="4"/>
  <c r="H12" i="4"/>
  <c r="G12" i="4"/>
  <c r="F12" i="4"/>
  <c r="E12" i="4"/>
  <c r="D12" i="4"/>
  <c r="C12" i="4"/>
  <c r="S11" i="4"/>
  <c r="R11" i="4"/>
  <c r="Q11" i="4"/>
  <c r="P11" i="4"/>
  <c r="I11" i="4"/>
  <c r="H11" i="4"/>
  <c r="G11" i="4"/>
  <c r="F11" i="4"/>
  <c r="E11" i="4"/>
  <c r="D11" i="4"/>
  <c r="C11" i="4"/>
  <c r="S10" i="4"/>
  <c r="R10" i="4"/>
  <c r="Q10" i="4"/>
  <c r="P10" i="4"/>
  <c r="I10" i="4"/>
  <c r="H10" i="4"/>
  <c r="G10" i="4"/>
  <c r="F10" i="4"/>
  <c r="E10" i="4"/>
  <c r="D10" i="4"/>
  <c r="C10" i="4"/>
  <c r="S9" i="4"/>
  <c r="R9" i="4"/>
  <c r="Q9" i="4"/>
  <c r="P9" i="4"/>
  <c r="I9" i="4"/>
  <c r="H9" i="4"/>
  <c r="G9" i="4"/>
  <c r="F9" i="4"/>
  <c r="E9" i="4"/>
  <c r="D9" i="4"/>
  <c r="C9" i="4"/>
  <c r="S8" i="4"/>
  <c r="R8" i="4"/>
  <c r="Q8" i="4"/>
  <c r="P8" i="4"/>
  <c r="I8" i="4"/>
  <c r="H8" i="4"/>
  <c r="G8" i="4"/>
  <c r="F8" i="4"/>
  <c r="E8" i="4"/>
  <c r="D8" i="4"/>
  <c r="C8" i="4"/>
  <c r="S7" i="4"/>
  <c r="R7" i="4"/>
  <c r="Q7" i="4"/>
  <c r="P7" i="4"/>
  <c r="I7" i="4"/>
  <c r="H7" i="4"/>
  <c r="G7" i="4"/>
  <c r="F7" i="4"/>
  <c r="E7" i="4"/>
  <c r="D7" i="4"/>
  <c r="C7" i="4"/>
  <c r="S6" i="4"/>
  <c r="R6" i="4"/>
  <c r="Q6" i="4"/>
  <c r="P6" i="4"/>
  <c r="I6" i="4"/>
  <c r="H6" i="4"/>
  <c r="G6" i="4"/>
  <c r="F6" i="4"/>
  <c r="E6" i="4"/>
  <c r="D6" i="4"/>
  <c r="C6" i="4"/>
  <c r="S5" i="4"/>
  <c r="R5" i="4"/>
  <c r="Q5" i="4"/>
  <c r="P5" i="4"/>
  <c r="I5" i="4"/>
  <c r="H5" i="4"/>
  <c r="G5" i="4"/>
  <c r="F5" i="4"/>
  <c r="E5" i="4"/>
  <c r="D5" i="4"/>
  <c r="C5" i="4"/>
  <c r="S4" i="4"/>
  <c r="R4" i="4"/>
  <c r="Q4" i="4"/>
  <c r="P4" i="4"/>
  <c r="I4" i="4"/>
  <c r="H4" i="4"/>
  <c r="G4" i="4"/>
  <c r="F4" i="4"/>
  <c r="E4" i="4"/>
  <c r="D4" i="4"/>
  <c r="C4" i="4"/>
  <c r="S3" i="4"/>
  <c r="R3" i="4"/>
  <c r="Q3" i="4"/>
  <c r="P3" i="4"/>
  <c r="I3" i="4"/>
  <c r="H3" i="4"/>
  <c r="G3" i="4"/>
  <c r="F3" i="4"/>
  <c r="E3" i="4"/>
  <c r="D3" i="4"/>
  <c r="C3" i="4"/>
  <c r="Q49" i="5" l="1"/>
  <c r="J63" i="5"/>
  <c r="M61" i="5"/>
  <c r="M62" i="5"/>
  <c r="ER5" i="4"/>
  <c r="O5" i="4"/>
  <c r="HP5" i="4"/>
  <c r="JU7" i="4"/>
  <c r="DY7" i="4"/>
  <c r="HP3" i="4"/>
  <c r="BT3" i="4"/>
  <c r="ER3" i="4"/>
  <c r="Q44" i="5"/>
  <c r="Q56" i="5"/>
  <c r="M56" i="5"/>
  <c r="Q50" i="5"/>
  <c r="M50" i="5"/>
  <c r="J48" i="5"/>
  <c r="Q46" i="5"/>
  <c r="M55" i="5"/>
  <c r="Q51" i="5"/>
  <c r="J73" i="5"/>
  <c r="M71" i="5"/>
  <c r="J66" i="5"/>
  <c r="Q64" i="5"/>
  <c r="D19" i="2"/>
  <c r="D23" i="2"/>
  <c r="E24" i="2"/>
  <c r="C28" i="2"/>
  <c r="D31" i="2"/>
  <c r="E32" i="2"/>
  <c r="D35" i="2"/>
  <c r="E36" i="2"/>
  <c r="E20" i="2"/>
  <c r="C32" i="2"/>
  <c r="C40" i="2"/>
  <c r="E28" i="2"/>
  <c r="C36" i="2"/>
  <c r="D39" i="2"/>
  <c r="E40" i="2"/>
  <c r="D43" i="2"/>
  <c r="E45" i="2"/>
  <c r="C45" i="2"/>
  <c r="D44" i="2"/>
  <c r="E17" i="2"/>
  <c r="E21" i="2"/>
  <c r="D24" i="2"/>
  <c r="E29" i="2"/>
  <c r="D32" i="2"/>
  <c r="C33" i="2"/>
  <c r="E33" i="2"/>
  <c r="D36" i="2"/>
  <c r="C37" i="2"/>
  <c r="E37" i="2"/>
  <c r="D40" i="2"/>
  <c r="C41" i="2"/>
  <c r="E41" i="2"/>
  <c r="E44" i="2"/>
  <c r="C44" i="2"/>
  <c r="Q35" i="5"/>
  <c r="Q5" i="5"/>
  <c r="D20" i="2"/>
  <c r="E25" i="2"/>
  <c r="D28" i="2"/>
  <c r="C29" i="2"/>
  <c r="D17" i="2"/>
  <c r="D21" i="2"/>
  <c r="E22" i="2"/>
  <c r="D25" i="2"/>
  <c r="E26" i="2"/>
  <c r="D29" i="2"/>
  <c r="C30" i="2"/>
  <c r="E30" i="2"/>
  <c r="D33" i="2"/>
  <c r="C34" i="2"/>
  <c r="E34" i="2"/>
  <c r="D37" i="2"/>
  <c r="C38" i="2"/>
  <c r="E38" i="2"/>
  <c r="D41" i="2"/>
  <c r="C42" i="2"/>
  <c r="E42" i="2"/>
  <c r="C46" i="2"/>
  <c r="E19" i="2"/>
  <c r="D22" i="2"/>
  <c r="E23" i="2"/>
  <c r="D26" i="2"/>
  <c r="D30" i="2"/>
  <c r="C31" i="2"/>
  <c r="E31" i="2"/>
  <c r="D34" i="2"/>
  <c r="C35" i="2"/>
  <c r="E35" i="2"/>
  <c r="D38" i="2"/>
  <c r="C39" i="2"/>
  <c r="E39" i="2"/>
  <c r="D42" i="2"/>
  <c r="C43" i="2"/>
  <c r="E43" i="2"/>
  <c r="J34" i="5"/>
  <c r="D45" i="2"/>
  <c r="X3" i="5"/>
  <c r="D46" i="2" l="1"/>
  <c r="J42" i="5"/>
  <c r="J32" i="5"/>
  <c r="J52" i="5"/>
  <c r="M45" i="5"/>
  <c r="E46" i="2"/>
  <c r="M59" i="5"/>
  <c r="M48" i="5"/>
  <c r="E27" i="2"/>
  <c r="E16" i="2"/>
  <c r="D18" i="2"/>
  <c r="D55" i="2"/>
  <c r="D16" i="2"/>
  <c r="D27" i="2"/>
  <c r="E18" i="2"/>
  <c r="E55" i="2"/>
  <c r="Q36" i="5"/>
  <c r="J53" i="5"/>
  <c r="J54" i="5"/>
  <c r="M65" i="5"/>
  <c r="J60" i="5"/>
  <c r="M67" i="5"/>
  <c r="Q16" i="5"/>
  <c r="J38" i="5"/>
  <c r="J33" i="5"/>
  <c r="M64" i="5"/>
  <c r="M51" i="5"/>
  <c r="M46" i="5"/>
  <c r="M53" i="5"/>
  <c r="J50" i="5"/>
  <c r="J49" i="5"/>
  <c r="J62" i="5"/>
  <c r="J56" i="5"/>
  <c r="Q38" i="5"/>
  <c r="Q47" i="5"/>
  <c r="Q45" i="5"/>
  <c r="J19" i="5"/>
  <c r="Q60" i="5"/>
  <c r="Q72" i="5"/>
  <c r="Q55" i="5"/>
  <c r="J44" i="5"/>
  <c r="M66" i="5"/>
  <c r="M69" i="5"/>
  <c r="Q30" i="5"/>
  <c r="J21" i="5"/>
  <c r="Q54" i="5"/>
  <c r="Q63" i="5"/>
  <c r="J61" i="5"/>
  <c r="M68" i="5"/>
  <c r="J57" i="5"/>
  <c r="Q52" i="5"/>
  <c r="J59" i="5"/>
  <c r="J23" i="5"/>
  <c r="J30" i="5"/>
  <c r="Q29" i="5"/>
  <c r="J58" i="5"/>
  <c r="J67" i="5"/>
  <c r="J71" i="5"/>
  <c r="Q61" i="5"/>
  <c r="Q53" i="5"/>
  <c r="Q68" i="5"/>
  <c r="Q42" i="5"/>
  <c r="Q48" i="5"/>
  <c r="M44" i="5"/>
  <c r="Q70" i="5"/>
  <c r="Q73" i="5"/>
  <c r="Q58" i="5"/>
  <c r="M57" i="5"/>
  <c r="J47" i="5"/>
  <c r="J39" i="5"/>
  <c r="Q43" i="5"/>
  <c r="J68" i="5"/>
  <c r="J55" i="5"/>
  <c r="Q40" i="5"/>
  <c r="M47" i="5"/>
  <c r="Q34" i="5"/>
  <c r="M60" i="5"/>
  <c r="J65" i="5"/>
  <c r="J69" i="5"/>
  <c r="M72" i="5"/>
  <c r="J45" i="5"/>
  <c r="Q66" i="5"/>
  <c r="Q69" i="5"/>
  <c r="M49" i="5"/>
  <c r="J70" i="5"/>
  <c r="J64" i="5"/>
  <c r="M70" i="5"/>
  <c r="M73" i="5"/>
  <c r="M58" i="5"/>
  <c r="J72" i="5"/>
  <c r="J46" i="5"/>
  <c r="J51" i="5"/>
  <c r="Q31" i="5"/>
  <c r="Q39" i="5"/>
  <c r="M63" i="5"/>
  <c r="M52" i="5"/>
  <c r="M54" i="5"/>
  <c r="J8" i="5"/>
  <c r="M6" i="5"/>
  <c r="M30" i="5"/>
  <c r="M38" i="5"/>
  <c r="Q59" i="5"/>
  <c r="Q67" i="5"/>
  <c r="Q71" i="5"/>
  <c r="Q65" i="5"/>
  <c r="Q57" i="5"/>
  <c r="Q62" i="5"/>
  <c r="J10" i="5"/>
  <c r="Q9" i="5"/>
  <c r="Q6" i="5"/>
  <c r="Q23" i="5"/>
  <c r="Q10" i="5"/>
  <c r="Q26" i="5"/>
  <c r="J36" i="5"/>
  <c r="Q21" i="5"/>
  <c r="Q33" i="5"/>
  <c r="Q37" i="5"/>
  <c r="Q41" i="5"/>
  <c r="J41" i="5"/>
  <c r="J25" i="5"/>
  <c r="Q28" i="5"/>
  <c r="J37" i="5"/>
  <c r="Q15" i="5"/>
  <c r="J20" i="5"/>
  <c r="J9" i="5"/>
  <c r="J12" i="5"/>
  <c r="Q8" i="5"/>
  <c r="M3" i="5"/>
  <c r="J5" i="5"/>
  <c r="J13" i="5"/>
  <c r="Q32" i="5"/>
  <c r="Q27" i="5"/>
  <c r="Q19" i="5"/>
  <c r="Q25" i="5"/>
  <c r="J14" i="5"/>
  <c r="Q17" i="5"/>
  <c r="Q4" i="5"/>
  <c r="Q12" i="5"/>
  <c r="Q3" i="5"/>
  <c r="Q11" i="5"/>
  <c r="Q13" i="5"/>
  <c r="Q7" i="5"/>
  <c r="Q14" i="5"/>
  <c r="Q18" i="5"/>
  <c r="Q20" i="5"/>
  <c r="Q22" i="5"/>
  <c r="Q24" i="5"/>
  <c r="M14" i="5"/>
  <c r="J22" i="5"/>
  <c r="J7" i="5"/>
  <c r="J24" i="5"/>
  <c r="J3" i="5"/>
  <c r="M22" i="5"/>
  <c r="J35" i="5"/>
  <c r="J31" i="5"/>
  <c r="J27" i="5"/>
  <c r="J18" i="5"/>
  <c r="J26" i="5"/>
  <c r="J28" i="5"/>
  <c r="M10" i="5"/>
  <c r="M18" i="5"/>
  <c r="M26" i="5"/>
  <c r="M34" i="5"/>
  <c r="M42" i="5"/>
  <c r="J40" i="5"/>
  <c r="J43" i="5"/>
  <c r="M4" i="5"/>
  <c r="M12" i="5"/>
  <c r="M20" i="5"/>
  <c r="M28" i="5"/>
  <c r="M36" i="5"/>
  <c r="M7" i="5"/>
  <c r="M11" i="5"/>
  <c r="M15" i="5"/>
  <c r="M19" i="5"/>
  <c r="M23" i="5"/>
  <c r="M27" i="5"/>
  <c r="M31" i="5"/>
  <c r="M35" i="5"/>
  <c r="M39" i="5"/>
  <c r="M43" i="5"/>
  <c r="J17" i="5"/>
  <c r="J16" i="5"/>
  <c r="J11" i="5"/>
  <c r="J6" i="5"/>
  <c r="J4" i="5"/>
  <c r="M5" i="5"/>
  <c r="M9" i="5"/>
  <c r="M13" i="5"/>
  <c r="M17" i="5"/>
  <c r="M21" i="5"/>
  <c r="M25" i="5"/>
  <c r="M29" i="5"/>
  <c r="M33" i="5"/>
  <c r="M37" i="5"/>
  <c r="M41" i="5"/>
  <c r="J29" i="5"/>
  <c r="M8" i="5"/>
  <c r="M16" i="5"/>
  <c r="M24" i="5"/>
  <c r="M32" i="5"/>
  <c r="M40" i="5"/>
  <c r="J15" i="5"/>
</calcChain>
</file>

<file path=xl/sharedStrings.xml><?xml version="1.0" encoding="utf-8"?>
<sst xmlns="http://schemas.openxmlformats.org/spreadsheetml/2006/main" count="6132" uniqueCount="411">
  <si>
    <t>Gomis</t>
  </si>
  <si>
    <t>Mandanda</t>
  </si>
  <si>
    <t>Diaby</t>
  </si>
  <si>
    <t>Sakai</t>
  </si>
  <si>
    <t>Hubocan</t>
  </si>
  <si>
    <t>Doria</t>
  </si>
  <si>
    <t>Rekik</t>
  </si>
  <si>
    <t>Diarra</t>
  </si>
  <si>
    <t>Sarr</t>
  </si>
  <si>
    <t>Cabella</t>
  </si>
  <si>
    <t>Pele</t>
  </si>
  <si>
    <t>Iseka</t>
  </si>
  <si>
    <t>Lopez</t>
  </si>
  <si>
    <t>Anguissa</t>
  </si>
  <si>
    <t>Machach</t>
  </si>
  <si>
    <t>Khaoui</t>
  </si>
  <si>
    <t>League</t>
  </si>
  <si>
    <t>Result</t>
  </si>
  <si>
    <t>Rd.</t>
  </si>
  <si>
    <t>Goals</t>
  </si>
  <si>
    <t>Assists</t>
  </si>
  <si>
    <t>Tackles</t>
  </si>
  <si>
    <t>N'Jie</t>
  </si>
  <si>
    <t>N'Jie (L)</t>
  </si>
  <si>
    <t>Thauvin</t>
  </si>
  <si>
    <t>Alessandrini</t>
  </si>
  <si>
    <t>Rabillard</t>
  </si>
  <si>
    <t>Porsan-Clemente</t>
  </si>
  <si>
    <t>Tuiloma</t>
  </si>
  <si>
    <t>Samba</t>
  </si>
  <si>
    <t>Escales</t>
  </si>
  <si>
    <t>Aloe</t>
  </si>
  <si>
    <t>Bedimo</t>
  </si>
  <si>
    <t>Sane</t>
  </si>
  <si>
    <t>Andonian</t>
  </si>
  <si>
    <t>ST</t>
  </si>
  <si>
    <t>CAM</t>
  </si>
  <si>
    <t>LW</t>
  </si>
  <si>
    <t>RW</t>
  </si>
  <si>
    <t>CDM</t>
  </si>
  <si>
    <t>CM</t>
  </si>
  <si>
    <t>LB</t>
  </si>
  <si>
    <t>CB</t>
  </si>
  <si>
    <t>RB</t>
  </si>
  <si>
    <t>GK</t>
  </si>
  <si>
    <t>Won</t>
  </si>
  <si>
    <t>Total</t>
  </si>
  <si>
    <t>Played</t>
  </si>
  <si>
    <t>Started</t>
  </si>
  <si>
    <t>MOTM</t>
  </si>
  <si>
    <t>Pos</t>
  </si>
  <si>
    <t>Name</t>
  </si>
  <si>
    <t>Attemp.</t>
  </si>
  <si>
    <t>W</t>
  </si>
  <si>
    <t>Score</t>
  </si>
  <si>
    <t>Opp.</t>
  </si>
  <si>
    <t>Home</t>
  </si>
  <si>
    <t>Away</t>
  </si>
  <si>
    <t>D</t>
  </si>
  <si>
    <t>L</t>
  </si>
  <si>
    <t>Season</t>
  </si>
  <si>
    <t>N'Koudou</t>
  </si>
  <si>
    <t>Batshuayi</t>
  </si>
  <si>
    <t>Free</t>
  </si>
  <si>
    <t>N'Koulou</t>
  </si>
  <si>
    <t>Mendy</t>
  </si>
  <si>
    <t>Lemina</t>
  </si>
  <si>
    <t>Djedje</t>
  </si>
  <si>
    <t>Barrada</t>
  </si>
  <si>
    <t>Sparagna</t>
  </si>
  <si>
    <t>Ocampos</t>
  </si>
  <si>
    <t>Fabri</t>
  </si>
  <si>
    <t>Champions League</t>
  </si>
  <si>
    <t>2016/17</t>
  </si>
  <si>
    <t>Potential:</t>
  </si>
  <si>
    <t>Overall:</t>
  </si>
  <si>
    <t>Position:</t>
  </si>
  <si>
    <t>Total:</t>
  </si>
  <si>
    <t>Age:</t>
  </si>
  <si>
    <t>YC</t>
  </si>
  <si>
    <t>RC</t>
  </si>
  <si>
    <t>TOTALS:</t>
  </si>
  <si>
    <t>Goals:</t>
  </si>
  <si>
    <t>Assists:</t>
  </si>
  <si>
    <t>Player:</t>
  </si>
  <si>
    <t>Fanni</t>
  </si>
  <si>
    <t>Season 1</t>
  </si>
  <si>
    <t>Season 10</t>
  </si>
  <si>
    <t>Season 9</t>
  </si>
  <si>
    <t>Season 8</t>
  </si>
  <si>
    <t>Season 7</t>
  </si>
  <si>
    <t>Season 6</t>
  </si>
  <si>
    <t>Season 4</t>
  </si>
  <si>
    <t>Season 5</t>
  </si>
  <si>
    <t>Season 3</t>
  </si>
  <si>
    <t>Season 2</t>
  </si>
  <si>
    <t>#</t>
  </si>
  <si>
    <t>Date:</t>
  </si>
  <si>
    <t>2003/04</t>
  </si>
  <si>
    <t>2015/16</t>
  </si>
  <si>
    <t>2007/08</t>
  </si>
  <si>
    <t>2014/15</t>
  </si>
  <si>
    <t>2011/12</t>
  </si>
  <si>
    <t>2009/10</t>
  </si>
  <si>
    <t>2013/14</t>
  </si>
  <si>
    <t>2008/09</t>
  </si>
  <si>
    <t>1998/99</t>
  </si>
  <si>
    <t>2012/13</t>
  </si>
  <si>
    <t>2006/07</t>
  </si>
  <si>
    <t>2005/06</t>
  </si>
  <si>
    <t>2010/11</t>
  </si>
  <si>
    <t>2001/02</t>
  </si>
  <si>
    <t>Gomis (L)</t>
  </si>
  <si>
    <t>Machach (L)</t>
  </si>
  <si>
    <t>Thauvin (L)</t>
  </si>
  <si>
    <t>Iseka (L)</t>
  </si>
  <si>
    <t>Totals</t>
  </si>
  <si>
    <t>HW</t>
  </si>
  <si>
    <t>HD</t>
  </si>
  <si>
    <t>AW = away win</t>
  </si>
  <si>
    <t>AL = away loss</t>
  </si>
  <si>
    <t>HD = home draw</t>
  </si>
  <si>
    <t>Year</t>
  </si>
  <si>
    <t>1995/96</t>
  </si>
  <si>
    <t>1996/97</t>
  </si>
  <si>
    <t>1997/98</t>
  </si>
  <si>
    <t>1999/00</t>
  </si>
  <si>
    <t>2000/01</t>
  </si>
  <si>
    <t>2002/03</t>
  </si>
  <si>
    <t>2004/05</t>
  </si>
  <si>
    <t>QF</t>
  </si>
  <si>
    <t>Rd of 16</t>
  </si>
  <si>
    <t>2nd Rd</t>
  </si>
  <si>
    <t>SF</t>
  </si>
  <si>
    <t>Winner</t>
  </si>
  <si>
    <t>2017/18</t>
  </si>
  <si>
    <t>2018/19</t>
  </si>
  <si>
    <t>2019/20</t>
  </si>
  <si>
    <t>2020/21</t>
  </si>
  <si>
    <t>2021/22</t>
  </si>
  <si>
    <t>2022/23</t>
  </si>
  <si>
    <t>2023/24</t>
  </si>
  <si>
    <t>2024/25</t>
  </si>
  <si>
    <t>2025/26</t>
  </si>
  <si>
    <t>Final</t>
  </si>
  <si>
    <t>1992/93</t>
  </si>
  <si>
    <t>never</t>
  </si>
  <si>
    <t>Nice</t>
  </si>
  <si>
    <t>Angers</t>
  </si>
  <si>
    <t>UEFA Europa</t>
  </si>
  <si>
    <t>Champs Lg.</t>
  </si>
  <si>
    <t>League Pos.</t>
  </si>
  <si>
    <t>Opponent:</t>
  </si>
  <si>
    <t>Shots</t>
  </si>
  <si>
    <t>On Target</t>
  </si>
  <si>
    <t>Shots or GK-CS</t>
  </si>
  <si>
    <t>1-1</t>
  </si>
  <si>
    <t>Pts</t>
  </si>
  <si>
    <t>GF</t>
  </si>
  <si>
    <t>GA</t>
  </si>
  <si>
    <t>TABLE</t>
  </si>
  <si>
    <t>Passing</t>
  </si>
  <si>
    <t>Comp.</t>
  </si>
  <si>
    <t>Attempts</t>
  </si>
  <si>
    <t>Crossing</t>
  </si>
  <si>
    <t>Dribbling</t>
  </si>
  <si>
    <t>Promoted:</t>
  </si>
  <si>
    <t>ACADEMY:</t>
  </si>
  <si>
    <t>?</t>
  </si>
  <si>
    <t>Europa League</t>
  </si>
  <si>
    <t>Vainqueur (L)</t>
  </si>
  <si>
    <t>Vainqueur</t>
  </si>
  <si>
    <t>Passing %</t>
  </si>
  <si>
    <t>SOT %</t>
  </si>
  <si>
    <t>2026/27</t>
  </si>
  <si>
    <t>2027/28</t>
  </si>
  <si>
    <t>2028/29</t>
  </si>
  <si>
    <t>2029/30</t>
  </si>
  <si>
    <t>2030/31</t>
  </si>
  <si>
    <t>Season 11</t>
  </si>
  <si>
    <t>Season 12</t>
  </si>
  <si>
    <t>Season 13</t>
  </si>
  <si>
    <t>Season 14</t>
  </si>
  <si>
    <t>Season 15</t>
  </si>
  <si>
    <t>Perreau</t>
  </si>
  <si>
    <t>CF</t>
  </si>
  <si>
    <t>65-89</t>
  </si>
  <si>
    <t>AW</t>
  </si>
  <si>
    <t>2-0</t>
  </si>
  <si>
    <t>71-94</t>
  </si>
  <si>
    <t>HL</t>
  </si>
  <si>
    <t>Roche B.</t>
  </si>
  <si>
    <t>Roche M.</t>
  </si>
  <si>
    <t>70-94</t>
  </si>
  <si>
    <t>per Match</t>
  </si>
  <si>
    <t>Aubert</t>
  </si>
  <si>
    <t>63-85</t>
  </si>
  <si>
    <t>Dacosta</t>
  </si>
  <si>
    <t>Haugan</t>
  </si>
  <si>
    <t>Andrieux</t>
  </si>
  <si>
    <t>58-78</t>
  </si>
  <si>
    <t>AL</t>
  </si>
  <si>
    <t>Albert</t>
  </si>
  <si>
    <t>77-94</t>
  </si>
  <si>
    <t>68-92</t>
  </si>
  <si>
    <t>CB/LB</t>
  </si>
  <si>
    <t>CB/RB</t>
  </si>
  <si>
    <t>CM/CAM</t>
  </si>
  <si>
    <t>Lecroix</t>
  </si>
  <si>
    <t>72-94</t>
  </si>
  <si>
    <t>Pinot</t>
  </si>
  <si>
    <t>CM/CDM</t>
  </si>
  <si>
    <t>67-85</t>
  </si>
  <si>
    <t>0-3</t>
  </si>
  <si>
    <t>Team A</t>
  </si>
  <si>
    <t>Team B</t>
  </si>
  <si>
    <t>Team C</t>
  </si>
  <si>
    <t>2-4</t>
  </si>
  <si>
    <t>AD</t>
  </si>
  <si>
    <t>Premier League</t>
  </si>
  <si>
    <t>EFL Cup</t>
  </si>
  <si>
    <t>FA Cup</t>
  </si>
  <si>
    <t>Community Shield</t>
  </si>
  <si>
    <t>EFL Trophy</t>
  </si>
  <si>
    <t>2017+ Match Records:</t>
  </si>
  <si>
    <t>2031/32</t>
  </si>
  <si>
    <t>EFL League One</t>
  </si>
  <si>
    <t>EFL League Two</t>
  </si>
  <si>
    <t>EFL Championship</t>
  </si>
  <si>
    <t>Club Performance History</t>
  </si>
  <si>
    <t>EFL Play-offs</t>
  </si>
  <si>
    <t>League 2</t>
  </si>
  <si>
    <t>League 1</t>
  </si>
  <si>
    <t>1993/94</t>
  </si>
  <si>
    <t>1994/95</t>
  </si>
  <si>
    <t>Champion.</t>
  </si>
  <si>
    <t>Premier L.</t>
  </si>
  <si>
    <t>1990/91</t>
  </si>
  <si>
    <t>1991/92</t>
  </si>
  <si>
    <t>-</t>
  </si>
  <si>
    <t>Rd 2</t>
  </si>
  <si>
    <t>Rd 1</t>
  </si>
  <si>
    <t>Rd 5</t>
  </si>
  <si>
    <t>Rd 4</t>
  </si>
  <si>
    <t>Rd 3</t>
  </si>
  <si>
    <t>Preseason Cup</t>
  </si>
  <si>
    <t>GS</t>
  </si>
  <si>
    <t>Season From</t>
  </si>
  <si>
    <t>1st Half</t>
  </si>
  <si>
    <t>2nd Half</t>
  </si>
  <si>
    <t>1893/1894</t>
  </si>
  <si>
    <t>promotion thru playoffs</t>
  </si>
  <si>
    <t>failed playoffs</t>
  </si>
  <si>
    <t>1992/23</t>
  </si>
  <si>
    <t>Last Won/ Highest Finish</t>
  </si>
  <si>
    <t>Last Won/Highest Finish</t>
  </si>
  <si>
    <t>3rd 1900/01</t>
  </si>
  <si>
    <t>2nd 1972/73</t>
  </si>
  <si>
    <t>SF 2014/15</t>
  </si>
  <si>
    <t>QF 1975/76</t>
  </si>
  <si>
    <t>Current Squad Career</t>
  </si>
  <si>
    <t>Apps</t>
  </si>
  <si>
    <t>Exeter City</t>
  </si>
  <si>
    <t>Stevenage</t>
  </si>
  <si>
    <t>Accrington Stanley</t>
  </si>
  <si>
    <t>Barnet FC</t>
  </si>
  <si>
    <t>Cambridge United</t>
  </si>
  <si>
    <t>Carlisle United</t>
  </si>
  <si>
    <t>Colchester United</t>
  </si>
  <si>
    <t>Coventry City</t>
  </si>
  <si>
    <t>Crawley Town</t>
  </si>
  <si>
    <t>Cheltenham Town</t>
  </si>
  <si>
    <t>Crewe Alexandra</t>
  </si>
  <si>
    <t>Grimsby Town</t>
  </si>
  <si>
    <t>Lincoln City</t>
  </si>
  <si>
    <t>Luton Town</t>
  </si>
  <si>
    <t>Mansfield Town</t>
  </si>
  <si>
    <t>Morecambe</t>
  </si>
  <si>
    <t>Newport County</t>
  </si>
  <si>
    <t>Notts County</t>
  </si>
  <si>
    <t>Port Vale</t>
  </si>
  <si>
    <t>Swindon Town</t>
  </si>
  <si>
    <t>Yeovil Town</t>
  </si>
  <si>
    <t>Wycombe Wan.</t>
  </si>
  <si>
    <t>Chesterfield</t>
  </si>
  <si>
    <t>Notts County F.C. Career Mode History</t>
  </si>
  <si>
    <t>M</t>
  </si>
  <si>
    <t>Forest Green R.</t>
  </si>
  <si>
    <t>Bought</t>
  </si>
  <si>
    <t>Fee</t>
  </si>
  <si>
    <t>Loaned In</t>
  </si>
  <si>
    <t>Sold</t>
  </si>
  <si>
    <t>Loaned Out</t>
  </si>
  <si>
    <t>Statistics</t>
  </si>
  <si>
    <t>Europa L.</t>
  </si>
  <si>
    <t>Champ. L.</t>
  </si>
  <si>
    <t>Iremonger</t>
  </si>
  <si>
    <t>Stubbs</t>
  </si>
  <si>
    <t>Richards</t>
  </si>
  <si>
    <t>Needham</t>
  </si>
  <si>
    <t>Masson</t>
  </si>
  <si>
    <t>Bradd</t>
  </si>
  <si>
    <t>Mills</t>
  </si>
  <si>
    <t>Flint</t>
  </si>
  <si>
    <t>Hunt</t>
  </si>
  <si>
    <t>Yates</t>
  </si>
  <si>
    <t>1904-26</t>
  </si>
  <si>
    <t>1968-80</t>
  </si>
  <si>
    <t>1974-86</t>
  </si>
  <si>
    <t>1965-77</t>
  </si>
  <si>
    <t>1968-82</t>
  </si>
  <si>
    <t>1967-78</t>
  </si>
  <si>
    <t>1927-39</t>
  </si>
  <si>
    <t>1908-26</t>
  </si>
  <si>
    <t>1977-87</t>
  </si>
  <si>
    <t>1985-95</t>
  </si>
  <si>
    <t>Hateley</t>
  </si>
  <si>
    <t>Sewell</t>
  </si>
  <si>
    <t>Lawton</t>
  </si>
  <si>
    <t>Keetley</t>
  </si>
  <si>
    <t>Johnston</t>
  </si>
  <si>
    <t>McParland</t>
  </si>
  <si>
    <t>Daft</t>
  </si>
  <si>
    <t>Stallard</t>
  </si>
  <si>
    <t>In years</t>
  </si>
  <si>
    <t>58-63,70-72</t>
  </si>
  <si>
    <t>1946-51</t>
  </si>
  <si>
    <t>1947-52</t>
  </si>
  <si>
    <t>1929-33</t>
  </si>
  <si>
    <t>1948-57</t>
  </si>
  <si>
    <t>1980-89</t>
  </si>
  <si>
    <t>1885-95</t>
  </si>
  <si>
    <t>1999-04,05</t>
  </si>
  <si>
    <t>Jack Peart</t>
  </si>
  <si>
    <t>Gary Jones</t>
  </si>
  <si>
    <t>1986–87</t>
  </si>
  <si>
    <t>1960–61</t>
  </si>
  <si>
    <t>1948–49</t>
  </si>
  <si>
    <t>Club Season Records</t>
  </si>
  <si>
    <t>Club Records</t>
  </si>
  <si>
    <t>Judge</t>
  </si>
  <si>
    <t> Derby County</t>
  </si>
  <si>
    <t>Leicester City</t>
  </si>
  <si>
    <t>Keetly</t>
  </si>
  <si>
    <t>1930/31</t>
  </si>
  <si>
    <t>1949/50</t>
  </si>
  <si>
    <t>1931/32</t>
  </si>
  <si>
    <t>1913/14</t>
  </si>
  <si>
    <t>Allsopp</t>
  </si>
  <si>
    <t>MacKenzie</t>
  </si>
  <si>
    <t>Sheehan</t>
  </si>
  <si>
    <t>Campbel-Ryce</t>
  </si>
  <si>
    <t>L. Hughes</t>
  </si>
  <si>
    <t>J. Stead</t>
  </si>
  <si>
    <t>McLaughlin</t>
  </si>
  <si>
    <t>B. Davies</t>
  </si>
  <si>
    <t>Weston</t>
  </si>
  <si>
    <t>Parkinson</t>
  </si>
  <si>
    <t>Westcarr</t>
  </si>
  <si>
    <t>Cambell-Ryce</t>
  </si>
  <si>
    <t>Bishop</t>
  </si>
  <si>
    <t>J. Hughes</t>
  </si>
  <si>
    <t>Hawley</t>
  </si>
  <si>
    <t>Rivalry stats</t>
  </si>
  <si>
    <t>Team</t>
  </si>
  <si>
    <t>Nottingham Forrest</t>
  </si>
  <si>
    <t>W-D-L</t>
  </si>
  <si>
    <t>2-2-5</t>
  </si>
  <si>
    <t>3-6-7</t>
  </si>
  <si>
    <t>0-0-0</t>
  </si>
  <si>
    <t>1-0-1</t>
  </si>
  <si>
    <t>6-2-4</t>
  </si>
  <si>
    <t>6-5-5</t>
  </si>
  <si>
    <t>Prese. Cup</t>
  </si>
  <si>
    <t>C. Shield</t>
  </si>
  <si>
    <t>SF-R</t>
  </si>
  <si>
    <t>3-P</t>
  </si>
  <si>
    <t>QF-R</t>
  </si>
  <si>
    <t>Bedimo(LB)</t>
  </si>
  <si>
    <t>Summer</t>
  </si>
  <si>
    <t>Winter</t>
  </si>
  <si>
    <t>Shots:</t>
  </si>
  <si>
    <t>Lyon</t>
  </si>
  <si>
    <t>Before '17</t>
  </si>
  <si>
    <t>Form</t>
  </si>
  <si>
    <t>Injury</t>
  </si>
  <si>
    <t>Out</t>
  </si>
  <si>
    <t>INJURIES</t>
  </si>
  <si>
    <t>of 16</t>
  </si>
  <si>
    <t>of 32-R</t>
  </si>
  <si>
    <t>of 16-R</t>
  </si>
  <si>
    <t>of 32</t>
  </si>
  <si>
    <t>Pepa</t>
  </si>
  <si>
    <t>LM</t>
  </si>
  <si>
    <t>4 m</t>
  </si>
  <si>
    <t>3 wk</t>
  </si>
  <si>
    <t>Notts County 2017/18</t>
  </si>
  <si>
    <t>Notts County 2018/19</t>
  </si>
  <si>
    <t>Notts County 2031/32</t>
  </si>
  <si>
    <t>Notts County 2030/31</t>
  </si>
  <si>
    <t>Notts County 2029/30</t>
  </si>
  <si>
    <t>Notts County 2028/29</t>
  </si>
  <si>
    <t>Notts County 2027/28</t>
  </si>
  <si>
    <t>Notts County 2026/27</t>
  </si>
  <si>
    <t>Notts County 2024/25</t>
  </si>
  <si>
    <t>Notts County 2025/26</t>
  </si>
  <si>
    <t>Notts County 2023/24</t>
  </si>
  <si>
    <t>Notts County 2022/23</t>
  </si>
  <si>
    <t>Notts County 2021/22</t>
  </si>
  <si>
    <t>Notts County 2020/21</t>
  </si>
  <si>
    <t>Notts County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</si>
</sst>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K_č_-;\-* #,##0.00\ _K_č_-;_-* &quot;-&quot;??\ _K_č_-;_-@_-"/>
    <numFmt numFmtId="164" formatCode="_(* #,##0.00_);_(* \(#,##0.00\);_(* &quot;-&quot;??_);_(@_)"/>
    <numFmt numFmtId="165" formatCode="_(* #,##0_);_(* \(#,##0\);_(* &quot;-&quot;??_);_(@_)"/>
    <numFmt numFmtId="166" formatCode="0.0"/>
  </numFmts>
  <fonts count="80" x14ac:knownFonts="1">
    <font>
      <sz val="11"/>
      <color theme="1"/>
      <name val="Calibri"/>
      <family val="2"/>
      <scheme val="minor"/>
    </font>
    <font>
      <sz val="11"/>
      <color theme="1"/>
      <name val="Calibri"/>
      <family val="2"/>
      <charset val="238"/>
      <scheme val="minor"/>
    </font>
    <font>
      <sz val="11"/>
      <color theme="1"/>
      <name val="Calibri"/>
      <family val="2"/>
      <scheme val="minor"/>
    </font>
    <font>
      <b/>
      <sz val="11"/>
      <name val="Calibri"/>
      <family val="2"/>
      <scheme val="minor"/>
    </font>
    <font>
      <b/>
      <sz val="12"/>
      <color rgb="FFFFFF00"/>
      <name val="Calibri"/>
      <family val="2"/>
      <scheme val="minor"/>
    </font>
    <font>
      <b/>
      <sz val="12"/>
      <color theme="0"/>
      <name val="Calibri"/>
      <family val="2"/>
      <scheme val="minor"/>
    </font>
    <font>
      <sz val="10"/>
      <color theme="1"/>
      <name val="Calibri"/>
      <family val="2"/>
      <scheme val="minor"/>
    </font>
    <font>
      <sz val="9"/>
      <color theme="1"/>
      <name val="Calibri"/>
      <family val="2"/>
      <scheme val="minor"/>
    </font>
    <font>
      <b/>
      <sz val="12"/>
      <name val="Calibri"/>
      <family val="2"/>
      <scheme val="minor"/>
    </font>
    <font>
      <sz val="9"/>
      <color theme="0"/>
      <name val="Calibri"/>
      <family val="2"/>
      <scheme val="minor"/>
    </font>
    <font>
      <b/>
      <sz val="12"/>
      <color rgb="FF92D050"/>
      <name val="Calibri"/>
      <family val="2"/>
      <scheme val="minor"/>
    </font>
    <font>
      <sz val="10"/>
      <name val="Calibri"/>
      <family val="2"/>
      <scheme val="minor"/>
    </font>
    <font>
      <sz val="7"/>
      <color theme="0"/>
      <name val="Calibri"/>
      <family val="2"/>
      <scheme val="minor"/>
    </font>
    <font>
      <sz val="11"/>
      <color theme="0"/>
      <name val="Calibri"/>
      <family val="2"/>
      <scheme val="minor"/>
    </font>
    <font>
      <b/>
      <sz val="24"/>
      <color theme="1"/>
      <name val="Calibri"/>
      <family val="2"/>
      <scheme val="minor"/>
    </font>
    <font>
      <sz val="8"/>
      <color theme="1"/>
      <name val="Calibri"/>
      <family val="2"/>
      <scheme val="minor"/>
    </font>
    <font>
      <b/>
      <sz val="11"/>
      <color theme="0"/>
      <name val="Calibri"/>
      <family val="2"/>
      <scheme val="minor"/>
    </font>
    <font>
      <b/>
      <sz val="11"/>
      <color theme="1"/>
      <name val="Calibri"/>
      <family val="2"/>
      <scheme val="minor"/>
    </font>
    <font>
      <sz val="8"/>
      <color theme="0"/>
      <name val="Calibri"/>
      <family val="2"/>
      <scheme val="minor"/>
    </font>
    <font>
      <b/>
      <sz val="24"/>
      <color rgb="FFFFFF00"/>
      <name val="Calibri"/>
      <family val="2"/>
      <scheme val="minor"/>
    </font>
    <font>
      <b/>
      <sz val="8"/>
      <color rgb="FFC00000"/>
      <name val="Calibri"/>
      <family val="2"/>
      <scheme val="minor"/>
    </font>
    <font>
      <b/>
      <sz val="8"/>
      <color theme="0"/>
      <name val="Calibri"/>
      <family val="2"/>
      <scheme val="minor"/>
    </font>
    <font>
      <b/>
      <i/>
      <sz val="8"/>
      <color theme="0"/>
      <name val="Calibri"/>
      <family val="2"/>
      <scheme val="minor"/>
    </font>
    <font>
      <b/>
      <i/>
      <sz val="10"/>
      <color rgb="FFFFFF00"/>
      <name val="Calibri"/>
      <family val="2"/>
      <scheme val="minor"/>
    </font>
    <font>
      <b/>
      <sz val="10"/>
      <color theme="0"/>
      <name val="Calibri"/>
      <family val="2"/>
      <scheme val="minor"/>
    </font>
    <font>
      <b/>
      <sz val="8"/>
      <color theme="1"/>
      <name val="Calibri"/>
      <family val="2"/>
      <scheme val="minor"/>
    </font>
    <font>
      <b/>
      <sz val="10"/>
      <color theme="1"/>
      <name val="Calibri"/>
      <family val="2"/>
      <scheme val="minor"/>
    </font>
    <font>
      <sz val="16"/>
      <color theme="1"/>
      <name val="Calibri"/>
      <family val="2"/>
      <scheme val="minor"/>
    </font>
    <font>
      <sz val="11"/>
      <name val="Calibri"/>
      <family val="2"/>
      <scheme val="minor"/>
    </font>
    <font>
      <b/>
      <sz val="9"/>
      <color rgb="FFFF0000"/>
      <name val="Calibri"/>
      <family val="2"/>
      <scheme val="minor"/>
    </font>
    <font>
      <b/>
      <u/>
      <sz val="8"/>
      <color theme="1"/>
      <name val="Calibri"/>
      <family val="2"/>
      <scheme val="minor"/>
    </font>
    <font>
      <u/>
      <sz val="9.35"/>
      <color theme="10"/>
      <name val="Calibri"/>
      <family val="2"/>
    </font>
    <font>
      <b/>
      <u/>
      <sz val="11"/>
      <color theme="1"/>
      <name val="Calibri"/>
      <family val="2"/>
      <scheme val="minor"/>
    </font>
    <font>
      <b/>
      <sz val="9"/>
      <name val="Calibri"/>
      <family val="2"/>
      <scheme val="minor"/>
    </font>
    <font>
      <b/>
      <sz val="9"/>
      <color theme="3" tint="0.39997558519241921"/>
      <name val="Calibri"/>
      <family val="2"/>
      <scheme val="minor"/>
    </font>
    <font>
      <b/>
      <sz val="9"/>
      <color rgb="FF92D050"/>
      <name val="Calibri"/>
      <family val="2"/>
      <scheme val="minor"/>
    </font>
    <font>
      <b/>
      <sz val="9"/>
      <color theme="1"/>
      <name val="Calibri"/>
      <family val="2"/>
      <scheme val="minor"/>
    </font>
    <font>
      <b/>
      <sz val="11"/>
      <color theme="3" tint="0.39997558519241921"/>
      <name val="Calibri"/>
      <family val="2"/>
      <scheme val="minor"/>
    </font>
    <font>
      <b/>
      <sz val="9"/>
      <color rgb="FFC8B000"/>
      <name val="Calibri"/>
      <family val="2"/>
      <scheme val="minor"/>
    </font>
    <font>
      <b/>
      <sz val="11"/>
      <color theme="0"/>
      <name val="Calibri"/>
      <family val="2"/>
      <charset val="238"/>
      <scheme val="minor"/>
    </font>
    <font>
      <b/>
      <sz val="24"/>
      <color theme="0"/>
      <name val="Calibri"/>
      <family val="2"/>
      <scheme val="minor"/>
    </font>
    <font>
      <b/>
      <sz val="20"/>
      <color theme="0"/>
      <name val="Calibri"/>
      <family val="2"/>
      <charset val="238"/>
      <scheme val="minor"/>
    </font>
    <font>
      <b/>
      <sz val="16"/>
      <color theme="0"/>
      <name val="Calibri"/>
      <family val="2"/>
      <scheme val="minor"/>
    </font>
    <font>
      <sz val="11"/>
      <color theme="0"/>
      <name val="Calibri"/>
      <family val="2"/>
      <charset val="238"/>
      <scheme val="minor"/>
    </font>
    <font>
      <sz val="7"/>
      <color theme="1"/>
      <name val="Calibri"/>
      <family val="2"/>
      <scheme val="minor"/>
    </font>
    <font>
      <b/>
      <sz val="24"/>
      <color theme="0"/>
      <name val="Calibri"/>
      <family val="2"/>
      <charset val="238"/>
      <scheme val="minor"/>
    </font>
    <font>
      <sz val="8"/>
      <color theme="0"/>
      <name val="Calibri"/>
      <family val="2"/>
      <charset val="238"/>
      <scheme val="minor"/>
    </font>
    <font>
      <b/>
      <sz val="8"/>
      <color theme="0"/>
      <name val="Calibri"/>
      <family val="2"/>
      <charset val="238"/>
      <scheme val="minor"/>
    </font>
    <font>
      <sz val="8"/>
      <color theme="1"/>
      <name val="Calibri"/>
      <family val="2"/>
      <charset val="238"/>
      <scheme val="minor"/>
    </font>
    <font>
      <b/>
      <sz val="10"/>
      <name val="Calibri"/>
      <family val="2"/>
      <scheme val="minor"/>
    </font>
    <font>
      <sz val="10"/>
      <color theme="1"/>
      <name val="Calibri"/>
      <family val="2"/>
      <charset val="238"/>
      <scheme val="minor"/>
    </font>
    <font>
      <sz val="9"/>
      <color theme="1"/>
      <name val="Calibri"/>
      <family val="2"/>
      <charset val="238"/>
      <scheme val="minor"/>
    </font>
    <font>
      <sz val="16"/>
      <color theme="0"/>
      <name val="Calibri"/>
      <family val="2"/>
      <charset val="238"/>
      <scheme val="minor"/>
    </font>
    <font>
      <sz val="8"/>
      <name val="Calibri"/>
      <family val="2"/>
      <charset val="238"/>
      <scheme val="minor"/>
    </font>
    <font>
      <b/>
      <sz val="12"/>
      <color theme="1"/>
      <name val="Calibri"/>
      <family val="2"/>
      <scheme val="minor"/>
    </font>
    <font>
      <b/>
      <sz val="10"/>
      <color theme="1"/>
      <name val="Calibri"/>
      <family val="2"/>
      <charset val="238"/>
      <scheme val="minor"/>
    </font>
    <font>
      <sz val="12"/>
      <color theme="1"/>
      <name val="Calibri"/>
      <family val="2"/>
      <charset val="238"/>
      <scheme val="minor"/>
    </font>
    <font>
      <b/>
      <sz val="10"/>
      <color theme="0"/>
      <name val="Calibri"/>
      <family val="2"/>
      <charset val="238"/>
      <scheme val="minor"/>
    </font>
    <font>
      <sz val="10"/>
      <name val="Calibri"/>
      <family val="2"/>
      <charset val="238"/>
      <scheme val="minor"/>
    </font>
    <font>
      <b/>
      <sz val="10"/>
      <name val="Calibri"/>
      <family val="2"/>
      <charset val="238"/>
      <scheme val="minor"/>
    </font>
    <font>
      <b/>
      <i/>
      <sz val="10"/>
      <name val="Calibri"/>
      <family val="2"/>
      <charset val="238"/>
      <scheme val="minor"/>
    </font>
    <font>
      <b/>
      <u val="singleAccounting"/>
      <sz val="10"/>
      <color theme="1"/>
      <name val="Calibri"/>
      <family val="2"/>
      <charset val="238"/>
      <scheme val="minor"/>
    </font>
    <font>
      <b/>
      <sz val="12"/>
      <color rgb="FF0033CC"/>
      <name val="Calibri"/>
      <family val="2"/>
      <scheme val="minor"/>
    </font>
    <font>
      <b/>
      <sz val="12"/>
      <color rgb="FF00B050"/>
      <name val="Calibri"/>
      <family val="2"/>
      <scheme val="minor"/>
    </font>
    <font>
      <b/>
      <sz val="12"/>
      <color rgb="FFFF9900"/>
      <name val="Calibri"/>
      <family val="2"/>
      <scheme val="minor"/>
    </font>
    <font>
      <b/>
      <sz val="20"/>
      <color theme="0"/>
      <name val="Calibri"/>
      <family val="2"/>
      <scheme val="minor"/>
    </font>
    <font>
      <b/>
      <sz val="9"/>
      <color theme="0"/>
      <name val="Calibri"/>
      <family val="2"/>
      <charset val="238"/>
      <scheme val="minor"/>
    </font>
    <font>
      <b/>
      <sz val="7"/>
      <color theme="0"/>
      <name val="Calibri"/>
      <family val="2"/>
      <charset val="238"/>
      <scheme val="minor"/>
    </font>
    <font>
      <b/>
      <sz val="9"/>
      <color rgb="FF00B050"/>
      <name val="Calibri"/>
      <family val="2"/>
      <scheme val="minor"/>
    </font>
    <font>
      <b/>
      <sz val="9"/>
      <color rgb="FFFFC000"/>
      <name val="Calibri"/>
      <family val="2"/>
      <scheme val="minor"/>
    </font>
    <font>
      <b/>
      <sz val="11"/>
      <color rgb="FFFFC000"/>
      <name val="Calibri"/>
      <family val="2"/>
      <scheme val="minor"/>
    </font>
    <font>
      <b/>
      <sz val="11"/>
      <color rgb="FF00B050"/>
      <name val="Calibri"/>
      <family val="2"/>
      <scheme val="minor"/>
    </font>
    <font>
      <sz val="11"/>
      <color rgb="FF0070C0"/>
      <name val="Calibri"/>
      <family val="2"/>
      <scheme val="minor"/>
    </font>
    <font>
      <sz val="11"/>
      <color rgb="FF000000"/>
      <name val="Arial"/>
      <family val="2"/>
      <charset val="238"/>
    </font>
    <font>
      <sz val="9"/>
      <color rgb="FF57585A"/>
      <name val="Arial"/>
      <family val="2"/>
      <charset val="238"/>
    </font>
    <font>
      <b/>
      <sz val="12"/>
      <color theme="0"/>
      <name val="Calibri"/>
      <family val="2"/>
      <charset val="238"/>
      <scheme val="minor"/>
    </font>
    <font>
      <sz val="9"/>
      <color rgb="FFFF0000"/>
      <name val="Calibri"/>
      <family val="2"/>
      <charset val="238"/>
      <scheme val="minor"/>
    </font>
    <font>
      <b/>
      <sz val="10"/>
      <color rgb="FFFFFF00"/>
      <name val="Calibri"/>
      <family val="2"/>
      <charset val="238"/>
      <scheme val="minor"/>
    </font>
    <font>
      <i/>
      <sz val="10"/>
      <name val="Calibri"/>
      <family val="2"/>
      <charset val="238"/>
      <scheme val="minor"/>
    </font>
    <font>
      <b/>
      <i/>
      <sz val="10"/>
      <color rgb="FFFF0000"/>
      <name val="Calibri"/>
      <family val="2"/>
      <charset val="238"/>
      <scheme val="minor"/>
    </font>
  </fonts>
  <fills count="41">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4"/>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FC000"/>
        <bgColor indexed="64"/>
      </patternFill>
    </fill>
    <fill>
      <patternFill patternType="solid">
        <fgColor theme="1"/>
        <bgColor indexed="64"/>
      </patternFill>
    </fill>
    <fill>
      <patternFill patternType="solid">
        <fgColor theme="5" tint="0.59999389629810485"/>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540054"/>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
      <patternFill patternType="solid">
        <fgColor rgb="FF0070C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66FF66"/>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5050"/>
        <bgColor indexed="64"/>
      </patternFill>
    </fill>
    <fill>
      <patternFill patternType="solid">
        <fgColor rgb="FFFF9999"/>
        <bgColor indexed="64"/>
      </patternFill>
    </fill>
    <fill>
      <patternFill patternType="solid">
        <fgColor rgb="FFFFCCCC"/>
        <bgColor indexed="64"/>
      </patternFill>
    </fill>
    <fill>
      <patternFill patternType="solid">
        <fgColor rgb="FFFFFFFF"/>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rgb="FF00B0F0"/>
        <bgColor indexed="64"/>
      </patternFill>
    </fill>
  </fills>
  <borders count="336">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540054"/>
      </left>
      <right/>
      <top style="medium">
        <color rgb="FF540054"/>
      </top>
      <bottom/>
      <diagonal/>
    </border>
    <border>
      <left/>
      <right style="medium">
        <color rgb="FF540054"/>
      </right>
      <top style="medium">
        <color rgb="FF540054"/>
      </top>
      <bottom/>
      <diagonal/>
    </border>
    <border>
      <left style="medium">
        <color rgb="FF540054"/>
      </left>
      <right/>
      <top/>
      <bottom/>
      <diagonal/>
    </border>
    <border>
      <left/>
      <right style="medium">
        <color rgb="FF540054"/>
      </right>
      <top/>
      <bottom/>
      <diagonal/>
    </border>
    <border>
      <left style="medium">
        <color rgb="FF540054"/>
      </left>
      <right/>
      <top/>
      <bottom style="medium">
        <color rgb="FF540054"/>
      </bottom>
      <diagonal/>
    </border>
    <border>
      <left/>
      <right style="medium">
        <color rgb="FF540054"/>
      </right>
      <top/>
      <bottom style="medium">
        <color rgb="FF540054"/>
      </bottom>
      <diagonal/>
    </border>
    <border>
      <left style="thin">
        <color rgb="FF540054"/>
      </left>
      <right/>
      <top/>
      <bottom/>
      <diagonal/>
    </border>
    <border>
      <left/>
      <right/>
      <top style="medium">
        <color rgb="FF540054"/>
      </top>
      <bottom/>
      <diagonal/>
    </border>
    <border>
      <left/>
      <right/>
      <top/>
      <bottom style="medium">
        <color rgb="FF540054"/>
      </bottom>
      <diagonal/>
    </border>
    <border>
      <left style="thin">
        <color rgb="FF540054"/>
      </left>
      <right/>
      <top/>
      <bottom style="medium">
        <color rgb="FF540054"/>
      </bottom>
      <diagonal/>
    </border>
    <border>
      <left style="thin">
        <color rgb="FF540054"/>
      </left>
      <right style="medium">
        <color rgb="FF540054"/>
      </right>
      <top/>
      <bottom style="medium">
        <color rgb="FF540054"/>
      </bottom>
      <diagonal/>
    </border>
    <border>
      <left style="thin">
        <color rgb="FF540054"/>
      </left>
      <right style="medium">
        <color rgb="FF540054"/>
      </right>
      <top/>
      <bottom/>
      <diagonal/>
    </border>
    <border>
      <left style="thin">
        <color rgb="FF540054"/>
      </left>
      <right style="thin">
        <color rgb="FF540054"/>
      </right>
      <top/>
      <bottom/>
      <diagonal/>
    </border>
    <border>
      <left/>
      <right/>
      <top style="medium">
        <color indexed="64"/>
      </top>
      <bottom/>
      <diagonal/>
    </border>
    <border>
      <left style="medium">
        <color indexed="64"/>
      </left>
      <right/>
      <top/>
      <bottom style="medium">
        <color indexed="64"/>
      </bottom>
      <diagonal/>
    </border>
    <border>
      <left style="medium">
        <color rgb="FF660066"/>
      </left>
      <right/>
      <top/>
      <bottom/>
      <diagonal/>
    </border>
    <border>
      <left style="medium">
        <color rgb="FF660066"/>
      </left>
      <right/>
      <top/>
      <bottom style="medium">
        <color rgb="FF660066"/>
      </bottom>
      <diagonal/>
    </border>
    <border>
      <left style="thin">
        <color rgb="FF540054"/>
      </left>
      <right style="thin">
        <color rgb="FF540054"/>
      </right>
      <top/>
      <bottom style="medium">
        <color rgb="FF540054"/>
      </bottom>
      <diagonal/>
    </border>
    <border>
      <left style="thin">
        <color rgb="FF540054"/>
      </left>
      <right/>
      <top style="medium">
        <color rgb="FF540054"/>
      </top>
      <bottom/>
      <diagonal/>
    </border>
    <border>
      <left style="thin">
        <color rgb="FF540054"/>
      </left>
      <right style="medium">
        <color rgb="FF540054"/>
      </right>
      <top style="medium">
        <color rgb="FF540054"/>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medium">
        <color theme="3" tint="0.39997558519241921"/>
      </left>
      <right style="medium">
        <color theme="3" tint="0.39997558519241921"/>
      </right>
      <top style="medium">
        <color theme="3" tint="0.39997558519241921"/>
      </top>
      <bottom style="medium">
        <color theme="3" tint="0.39997558519241921"/>
      </bottom>
      <diagonal/>
    </border>
    <border>
      <left style="medium">
        <color theme="3" tint="0.39997558519241921"/>
      </left>
      <right/>
      <top style="medium">
        <color theme="3" tint="0.39997558519241921"/>
      </top>
      <bottom/>
      <diagonal/>
    </border>
    <border>
      <left/>
      <right/>
      <top style="medium">
        <color theme="3" tint="0.39997558519241921"/>
      </top>
      <bottom/>
      <diagonal/>
    </border>
    <border>
      <left/>
      <right style="medium">
        <color theme="3" tint="0.39997558519241921"/>
      </right>
      <top style="medium">
        <color theme="3" tint="0.39997558519241921"/>
      </top>
      <bottom/>
      <diagonal/>
    </border>
    <border>
      <left style="medium">
        <color theme="3" tint="0.39997558519241921"/>
      </left>
      <right/>
      <top/>
      <bottom/>
      <diagonal/>
    </border>
    <border>
      <left/>
      <right style="medium">
        <color theme="3" tint="0.39997558519241921"/>
      </right>
      <top/>
      <bottom/>
      <diagonal/>
    </border>
    <border>
      <left style="medium">
        <color theme="3" tint="0.39997558519241921"/>
      </left>
      <right style="thin">
        <color indexed="64"/>
      </right>
      <top style="thin">
        <color indexed="64"/>
      </top>
      <bottom style="thin">
        <color indexed="64"/>
      </bottom>
      <diagonal/>
    </border>
    <border>
      <left style="thin">
        <color indexed="64"/>
      </left>
      <right style="medium">
        <color theme="3" tint="0.39997558519241921"/>
      </right>
      <top style="thin">
        <color indexed="64"/>
      </top>
      <bottom style="thin">
        <color indexed="64"/>
      </bottom>
      <diagonal/>
    </border>
    <border>
      <left style="medium">
        <color rgb="FF0033CC"/>
      </left>
      <right/>
      <top style="medium">
        <color rgb="FF0033CC"/>
      </top>
      <bottom/>
      <diagonal/>
    </border>
    <border>
      <left/>
      <right/>
      <top style="medium">
        <color rgb="FF0033CC"/>
      </top>
      <bottom/>
      <diagonal/>
    </border>
    <border>
      <left/>
      <right style="medium">
        <color rgb="FF0033CC"/>
      </right>
      <top style="medium">
        <color rgb="FF0033CC"/>
      </top>
      <bottom/>
      <diagonal/>
    </border>
    <border>
      <left style="medium">
        <color rgb="FF0033CC"/>
      </left>
      <right/>
      <top/>
      <bottom/>
      <diagonal/>
    </border>
    <border>
      <left/>
      <right style="medium">
        <color rgb="FF0033CC"/>
      </right>
      <top/>
      <bottom/>
      <diagonal/>
    </border>
    <border>
      <left style="medium">
        <color rgb="FF0033CC"/>
      </left>
      <right style="thin">
        <color indexed="64"/>
      </right>
      <top style="thin">
        <color indexed="64"/>
      </top>
      <bottom style="thin">
        <color indexed="64"/>
      </bottom>
      <diagonal/>
    </border>
    <border>
      <left style="thin">
        <color indexed="64"/>
      </left>
      <right style="medium">
        <color rgb="FF0033CC"/>
      </right>
      <top style="thin">
        <color indexed="64"/>
      </top>
      <bottom style="thin">
        <color indexed="64"/>
      </bottom>
      <diagonal/>
    </border>
    <border>
      <left/>
      <right/>
      <top/>
      <bottom style="medium">
        <color rgb="FF0033CC"/>
      </bottom>
      <diagonal/>
    </border>
    <border>
      <left/>
      <right style="medium">
        <color rgb="FF0033CC"/>
      </right>
      <top/>
      <bottom style="medium">
        <color rgb="FF0033CC"/>
      </bottom>
      <diagonal/>
    </border>
    <border>
      <left style="medium">
        <color rgb="FF0033CC"/>
      </left>
      <right style="thin">
        <color indexed="64"/>
      </right>
      <top style="thin">
        <color indexed="64"/>
      </top>
      <bottom/>
      <diagonal/>
    </border>
    <border>
      <left style="thin">
        <color indexed="64"/>
      </left>
      <right style="medium">
        <color rgb="FF0033CC"/>
      </right>
      <top style="thin">
        <color indexed="64"/>
      </top>
      <bottom/>
      <diagonal/>
    </border>
    <border>
      <left style="medium">
        <color rgb="FF0033CC"/>
      </left>
      <right style="thin">
        <color theme="1"/>
      </right>
      <top style="thin">
        <color theme="1"/>
      </top>
      <bottom style="thin">
        <color theme="1"/>
      </bottom>
      <diagonal/>
    </border>
    <border>
      <left style="thin">
        <color theme="1"/>
      </left>
      <right style="medium">
        <color rgb="FF0033CC"/>
      </right>
      <top style="thin">
        <color theme="1"/>
      </top>
      <bottom style="thin">
        <color theme="1"/>
      </bottom>
      <diagonal/>
    </border>
    <border>
      <left style="medium">
        <color rgb="FF0033CC"/>
      </left>
      <right style="thin">
        <color theme="1"/>
      </right>
      <top style="thin">
        <color theme="1"/>
      </top>
      <bottom style="medium">
        <color rgb="FF0033CC"/>
      </bottom>
      <diagonal/>
    </border>
    <border>
      <left style="thin">
        <color theme="1"/>
      </left>
      <right style="thin">
        <color theme="1"/>
      </right>
      <top style="thin">
        <color theme="1"/>
      </top>
      <bottom style="medium">
        <color rgb="FF0033CC"/>
      </bottom>
      <diagonal/>
    </border>
    <border>
      <left style="thin">
        <color theme="1"/>
      </left>
      <right style="medium">
        <color rgb="FF0033CC"/>
      </right>
      <top style="thin">
        <color theme="1"/>
      </top>
      <bottom style="medium">
        <color rgb="FF0033CC"/>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rgb="FFFF0000"/>
      </left>
      <right/>
      <top style="medium">
        <color rgb="FFFF0000"/>
      </top>
      <bottom/>
      <diagonal/>
    </border>
    <border>
      <left style="thin">
        <color rgb="FFFF0000"/>
      </left>
      <right/>
      <top/>
      <bottom/>
      <diagonal/>
    </border>
    <border>
      <left style="thin">
        <color rgb="FFFF0000"/>
      </left>
      <right/>
      <top/>
      <bottom style="medium">
        <color rgb="FFFF0000"/>
      </bottom>
      <diagonal/>
    </border>
    <border>
      <left style="thin">
        <color rgb="FFFF0000"/>
      </left>
      <right style="medium">
        <color rgb="FFFF0000"/>
      </right>
      <top style="medium">
        <color rgb="FFFF0000"/>
      </top>
      <bottom/>
      <diagonal/>
    </border>
    <border>
      <left style="thin">
        <color rgb="FFFF0000"/>
      </left>
      <right style="medium">
        <color rgb="FFFF0000"/>
      </right>
      <top/>
      <bottom/>
      <diagonal/>
    </border>
    <border>
      <left style="thin">
        <color rgb="FFFF0000"/>
      </left>
      <right style="medium">
        <color rgb="FFFF0000"/>
      </right>
      <top/>
      <bottom style="medium">
        <color rgb="FFFF0000"/>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thin">
        <color rgb="FF0070C0"/>
      </left>
      <right style="medium">
        <color rgb="FF0070C0"/>
      </right>
      <top/>
      <bottom/>
      <diagonal/>
    </border>
    <border>
      <left style="thin">
        <color rgb="FF0070C0"/>
      </left>
      <right style="medium">
        <color rgb="FF0070C0"/>
      </right>
      <top/>
      <bottom style="medium">
        <color rgb="FF0070C0"/>
      </bottom>
      <diagonal/>
    </border>
    <border>
      <left style="medium">
        <color theme="3" tint="0.39997558519241921"/>
      </left>
      <right/>
      <top/>
      <bottom style="medium">
        <color theme="3" tint="0.39997558519241921"/>
      </bottom>
      <diagonal/>
    </border>
    <border>
      <left/>
      <right/>
      <top/>
      <bottom style="medium">
        <color theme="3" tint="0.39997558519241921"/>
      </bottom>
      <diagonal/>
    </border>
    <border>
      <left/>
      <right style="medium">
        <color theme="3" tint="0.39997558519241921"/>
      </right>
      <top/>
      <bottom style="medium">
        <color theme="3" tint="0.39997558519241921"/>
      </bottom>
      <diagonal/>
    </border>
    <border>
      <left style="thin">
        <color theme="3" tint="0.39997558519241921"/>
      </left>
      <right style="medium">
        <color theme="3" tint="0.39997558519241921"/>
      </right>
      <top/>
      <bottom/>
      <diagonal/>
    </border>
    <border>
      <left style="thin">
        <color theme="3" tint="0.39997558519241921"/>
      </left>
      <right style="medium">
        <color theme="3" tint="0.39997558519241921"/>
      </right>
      <top/>
      <bottom style="medium">
        <color theme="3" tint="0.39997558519241921"/>
      </bottom>
      <diagonal/>
    </border>
    <border>
      <left style="thin">
        <color theme="3" tint="0.39997558519241921"/>
      </left>
      <right style="thin">
        <color theme="3" tint="0.39997558519241921"/>
      </right>
      <top/>
      <bottom/>
      <diagonal/>
    </border>
    <border>
      <left style="thin">
        <color theme="3" tint="0.39997558519241921"/>
      </left>
      <right style="thin">
        <color theme="3" tint="0.39997558519241921"/>
      </right>
      <top/>
      <bottom style="medium">
        <color theme="3" tint="0.39997558519241921"/>
      </bottom>
      <diagonal/>
    </border>
    <border>
      <left style="medium">
        <color rgb="FF0033CC"/>
      </left>
      <right/>
      <top/>
      <bottom style="medium">
        <color rgb="FF0033CC"/>
      </bottom>
      <diagonal/>
    </border>
    <border>
      <left style="thin">
        <color rgb="FF0033CC"/>
      </left>
      <right style="medium">
        <color rgb="FF0033CC"/>
      </right>
      <top/>
      <bottom style="medium">
        <color rgb="FF0033CC"/>
      </bottom>
      <diagonal/>
    </border>
    <border>
      <left style="thin">
        <color rgb="FF0033CC"/>
      </left>
      <right style="medium">
        <color rgb="FF0033CC"/>
      </right>
      <top/>
      <bottom/>
      <diagonal/>
    </border>
    <border>
      <left style="thin">
        <color rgb="FF0033CC"/>
      </left>
      <right/>
      <top/>
      <bottom/>
      <diagonal/>
    </border>
    <border>
      <left style="thin">
        <color rgb="FF0033CC"/>
      </left>
      <right/>
      <top/>
      <bottom style="medium">
        <color rgb="FF0033CC"/>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thin">
        <color rgb="FFC00000"/>
      </left>
      <right style="medium">
        <color rgb="FFC00000"/>
      </right>
      <top/>
      <bottom style="medium">
        <color rgb="FFC00000"/>
      </bottom>
      <diagonal/>
    </border>
    <border>
      <left style="thin">
        <color rgb="FFC00000"/>
      </left>
      <right style="medium">
        <color rgb="FFC00000"/>
      </right>
      <top/>
      <bottom/>
      <diagonal/>
    </border>
    <border>
      <left/>
      <right/>
      <top/>
      <bottom style="thin">
        <color rgb="FFC00000"/>
      </bottom>
      <diagonal/>
    </border>
    <border>
      <left style="thin">
        <color rgb="FFC00000"/>
      </left>
      <right style="medium">
        <color rgb="FFC00000"/>
      </right>
      <top/>
      <bottom style="thin">
        <color rgb="FFC00000"/>
      </bottom>
      <diagonal/>
    </border>
    <border>
      <left/>
      <right/>
      <top/>
      <bottom style="thin">
        <color rgb="FF0070C0"/>
      </bottom>
      <diagonal/>
    </border>
    <border>
      <left style="thin">
        <color rgb="FF0070C0"/>
      </left>
      <right style="medium">
        <color rgb="FF0070C0"/>
      </right>
      <top/>
      <bottom style="thin">
        <color rgb="FF0070C0"/>
      </bottom>
      <diagonal/>
    </border>
    <border>
      <left/>
      <right/>
      <top/>
      <bottom style="thin">
        <color rgb="FFFF0000"/>
      </bottom>
      <diagonal/>
    </border>
    <border>
      <left style="thin">
        <color rgb="FFFF0000"/>
      </left>
      <right/>
      <top/>
      <bottom style="thin">
        <color rgb="FFFF0000"/>
      </bottom>
      <diagonal/>
    </border>
    <border>
      <left style="thin">
        <color rgb="FFFF0000"/>
      </left>
      <right style="medium">
        <color rgb="FFFF0000"/>
      </right>
      <top/>
      <bottom style="thin">
        <color rgb="FFFF0000"/>
      </bottom>
      <diagonal/>
    </border>
    <border>
      <left/>
      <right/>
      <top/>
      <bottom style="thin">
        <color theme="3" tint="0.39997558519241921"/>
      </bottom>
      <diagonal/>
    </border>
    <border>
      <left style="thin">
        <color theme="3" tint="0.39997558519241921"/>
      </left>
      <right style="thin">
        <color theme="3" tint="0.39997558519241921"/>
      </right>
      <top/>
      <bottom style="thin">
        <color theme="3" tint="0.39997558519241921"/>
      </bottom>
      <diagonal/>
    </border>
    <border>
      <left style="thin">
        <color theme="3" tint="0.39997558519241921"/>
      </left>
      <right style="medium">
        <color theme="3" tint="0.39997558519241921"/>
      </right>
      <top/>
      <bottom style="thin">
        <color theme="3" tint="0.39997558519241921"/>
      </bottom>
      <diagonal/>
    </border>
    <border>
      <left style="medium">
        <color rgb="FF0033CC"/>
      </left>
      <right style="medium">
        <color rgb="FF0033CC"/>
      </right>
      <top/>
      <bottom/>
      <diagonal/>
    </border>
    <border>
      <left style="medium">
        <color rgb="FF0033CC"/>
      </left>
      <right style="medium">
        <color rgb="FF0033CC"/>
      </right>
      <top/>
      <bottom style="medium">
        <color rgb="FF0033CC"/>
      </bottom>
      <diagonal/>
    </border>
    <border>
      <left/>
      <right style="thin">
        <color rgb="FF0033CC"/>
      </right>
      <top/>
      <bottom/>
      <diagonal/>
    </border>
    <border>
      <left/>
      <right style="thin">
        <color rgb="FF0033CC"/>
      </right>
      <top/>
      <bottom style="medium">
        <color rgb="FF0033CC"/>
      </bottom>
      <diagonal/>
    </border>
    <border>
      <left style="thick">
        <color rgb="FFC00000"/>
      </left>
      <right style="medium">
        <color rgb="FFC00000"/>
      </right>
      <top style="medium">
        <color rgb="FFC00000"/>
      </top>
      <bottom/>
      <diagonal/>
    </border>
    <border>
      <left style="thick">
        <color rgb="FFC00000"/>
      </left>
      <right style="thick">
        <color rgb="FFC00000"/>
      </right>
      <top style="medium">
        <color rgb="FFC00000"/>
      </top>
      <bottom/>
      <diagonal/>
    </border>
    <border>
      <left style="thin">
        <color rgb="FFC00000"/>
      </left>
      <right/>
      <top/>
      <bottom style="thin">
        <color rgb="FFC00000"/>
      </bottom>
      <diagonal/>
    </border>
    <border>
      <left style="thin">
        <color rgb="FFC00000"/>
      </left>
      <right/>
      <top/>
      <bottom/>
      <diagonal/>
    </border>
    <border>
      <left style="thin">
        <color rgb="FFC00000"/>
      </left>
      <right/>
      <top/>
      <bottom style="medium">
        <color rgb="FFC00000"/>
      </bottom>
      <diagonal/>
    </border>
    <border>
      <left style="medium">
        <color theme="3" tint="0.39997558519241921"/>
      </left>
      <right style="thin">
        <color indexed="64"/>
      </right>
      <top style="thin">
        <color indexed="64"/>
      </top>
      <bottom style="medium">
        <color theme="3" tint="0.39997558519241921"/>
      </bottom>
      <diagonal/>
    </border>
    <border>
      <left style="thin">
        <color indexed="64"/>
      </left>
      <right style="thin">
        <color indexed="64"/>
      </right>
      <top style="thin">
        <color indexed="64"/>
      </top>
      <bottom style="medium">
        <color theme="3" tint="0.39997558519241921"/>
      </bottom>
      <diagonal/>
    </border>
    <border>
      <left style="thin">
        <color indexed="64"/>
      </left>
      <right style="medium">
        <color theme="3" tint="0.39997558519241921"/>
      </right>
      <top style="thin">
        <color indexed="64"/>
      </top>
      <bottom style="medium">
        <color theme="3" tint="0.39997558519241921"/>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C00000"/>
      </left>
      <right style="thin">
        <color indexed="64"/>
      </right>
      <top style="thin">
        <color indexed="64"/>
      </top>
      <bottom style="thin">
        <color indexed="64"/>
      </bottom>
      <diagonal/>
    </border>
    <border>
      <left style="thin">
        <color indexed="64"/>
      </left>
      <right style="medium">
        <color rgb="FFC00000"/>
      </right>
      <top style="thin">
        <color indexed="64"/>
      </top>
      <bottom style="thin">
        <color indexed="64"/>
      </bottom>
      <diagonal/>
    </border>
    <border>
      <left style="medium">
        <color rgb="FFC00000"/>
      </left>
      <right style="thin">
        <color indexed="64"/>
      </right>
      <top style="thin">
        <color indexed="64"/>
      </top>
      <bottom style="medium">
        <color rgb="FFC00000"/>
      </bottom>
      <diagonal/>
    </border>
    <border>
      <left style="thin">
        <color indexed="64"/>
      </left>
      <right style="thin">
        <color indexed="64"/>
      </right>
      <top style="thin">
        <color indexed="64"/>
      </top>
      <bottom style="medium">
        <color rgb="FFC00000"/>
      </bottom>
      <diagonal/>
    </border>
    <border>
      <left style="thin">
        <color indexed="64"/>
      </left>
      <right style="medium">
        <color rgb="FFC00000"/>
      </right>
      <top style="thin">
        <color indexed="64"/>
      </top>
      <bottom style="medium">
        <color rgb="FFC00000"/>
      </bottom>
      <diagonal/>
    </border>
    <border>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rgb="FFFFC000"/>
      </left>
      <right/>
      <top/>
      <bottom/>
      <diagonal/>
    </border>
    <border>
      <left style="medium">
        <color rgb="FFFFC000"/>
      </left>
      <right/>
      <top/>
      <bottom style="medium">
        <color rgb="FFFFC000"/>
      </bottom>
      <diagonal/>
    </border>
    <border>
      <left style="thin">
        <color rgb="FFFFC000"/>
      </left>
      <right/>
      <top/>
      <bottom style="medium">
        <color rgb="FFFFC000"/>
      </bottom>
      <diagonal/>
    </border>
    <border>
      <left style="thin">
        <color rgb="FFFFC000"/>
      </left>
      <right/>
      <top/>
      <bottom/>
      <diagonal/>
    </border>
    <border>
      <left style="thin">
        <color rgb="FFFFC000"/>
      </left>
      <right style="medium">
        <color rgb="FFFFC000"/>
      </right>
      <top/>
      <bottom style="medium">
        <color rgb="FFFFC000"/>
      </bottom>
      <diagonal/>
    </border>
    <border>
      <left style="thin">
        <color rgb="FFFFC000"/>
      </left>
      <right style="medium">
        <color rgb="FFFFC000"/>
      </right>
      <top/>
      <bottom/>
      <diagonal/>
    </border>
    <border>
      <left style="thin">
        <color indexed="64"/>
      </left>
      <right/>
      <top style="thin">
        <color indexed="64"/>
      </top>
      <bottom style="medium">
        <color rgb="FFC00000"/>
      </bottom>
      <diagonal/>
    </border>
    <border>
      <left/>
      <right/>
      <top/>
      <bottom style="thick">
        <color theme="1"/>
      </bottom>
      <diagonal/>
    </border>
    <border>
      <left/>
      <right style="thin">
        <color indexed="64"/>
      </right>
      <top/>
      <bottom style="thin">
        <color indexed="64"/>
      </bottom>
      <diagonal/>
    </border>
    <border>
      <left/>
      <right/>
      <top style="medium">
        <color theme="2" tint="-0.249977111117893"/>
      </top>
      <bottom style="thick">
        <color theme="1"/>
      </bottom>
      <diagonal/>
    </border>
    <border>
      <left/>
      <right style="medium">
        <color theme="2" tint="-0.249977111117893"/>
      </right>
      <top style="medium">
        <color theme="2" tint="-0.249977111117893"/>
      </top>
      <bottom style="thick">
        <color theme="1"/>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style="thin">
        <color indexed="64"/>
      </right>
      <top style="thin">
        <color indexed="64"/>
      </top>
      <bottom style="thin">
        <color indexed="64"/>
      </bottom>
      <diagonal/>
    </border>
    <border>
      <left style="thin">
        <color indexed="64"/>
      </left>
      <right style="medium">
        <color theme="9" tint="-0.249977111117893"/>
      </right>
      <top style="thin">
        <color indexed="64"/>
      </top>
      <bottom style="thin">
        <color indexed="64"/>
      </bottom>
      <diagonal/>
    </border>
    <border>
      <left style="medium">
        <color theme="9" tint="-0.249977111117893"/>
      </left>
      <right style="thin">
        <color indexed="64"/>
      </right>
      <top style="thin">
        <color indexed="64"/>
      </top>
      <bottom style="medium">
        <color theme="9" tint="-0.249977111117893"/>
      </bottom>
      <diagonal/>
    </border>
    <border>
      <left style="thin">
        <color indexed="64"/>
      </left>
      <right style="thin">
        <color indexed="64"/>
      </right>
      <top style="thin">
        <color indexed="64"/>
      </top>
      <bottom style="medium">
        <color theme="9" tint="-0.249977111117893"/>
      </bottom>
      <diagonal/>
    </border>
    <border>
      <left style="thin">
        <color indexed="64"/>
      </left>
      <right style="medium">
        <color theme="9" tint="-0.249977111117893"/>
      </right>
      <top style="thin">
        <color indexed="64"/>
      </top>
      <bottom style="medium">
        <color theme="9" tint="-0.249977111117893"/>
      </bottom>
      <diagonal/>
    </border>
    <border>
      <left style="medium">
        <color theme="9" tint="-0.249977111117893"/>
      </left>
      <right/>
      <top/>
      <bottom/>
      <diagonal/>
    </border>
    <border>
      <left/>
      <right style="medium">
        <color theme="9" tint="-0.249977111117893"/>
      </right>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rgb="FFFF0000"/>
      </left>
      <right style="thin">
        <color indexed="64"/>
      </right>
      <top style="thin">
        <color indexed="64"/>
      </top>
      <bottom/>
      <diagonal/>
    </border>
    <border>
      <left style="thin">
        <color indexed="64"/>
      </left>
      <right style="medium">
        <color rgb="FFFF0000"/>
      </right>
      <top style="thin">
        <color indexed="64"/>
      </top>
      <bottom/>
      <diagonal/>
    </border>
    <border>
      <left style="medium">
        <color rgb="FFFF0000"/>
      </left>
      <right style="thin">
        <color theme="1"/>
      </right>
      <top style="thin">
        <color theme="1"/>
      </top>
      <bottom style="thin">
        <color theme="1"/>
      </bottom>
      <diagonal/>
    </border>
    <border>
      <left style="thin">
        <color theme="1"/>
      </left>
      <right style="medium">
        <color rgb="FFFF0000"/>
      </right>
      <top style="thin">
        <color theme="1"/>
      </top>
      <bottom style="thin">
        <color theme="1"/>
      </bottom>
      <diagonal/>
    </border>
    <border>
      <left style="medium">
        <color rgb="FFFF0000"/>
      </left>
      <right style="thin">
        <color theme="1"/>
      </right>
      <top style="thin">
        <color theme="1"/>
      </top>
      <bottom style="medium">
        <color rgb="FFFF0000"/>
      </bottom>
      <diagonal/>
    </border>
    <border>
      <left style="thin">
        <color theme="1"/>
      </left>
      <right style="thin">
        <color theme="1"/>
      </right>
      <top style="thin">
        <color theme="1"/>
      </top>
      <bottom style="medium">
        <color rgb="FFFF0000"/>
      </bottom>
      <diagonal/>
    </border>
    <border>
      <left style="thin">
        <color theme="1"/>
      </left>
      <right style="medium">
        <color rgb="FFFF0000"/>
      </right>
      <top style="thin">
        <color theme="1"/>
      </top>
      <bottom style="medium">
        <color rgb="FFFF0000"/>
      </bottom>
      <diagonal/>
    </border>
    <border>
      <left/>
      <right/>
      <top/>
      <bottom style="thick">
        <color indexed="64"/>
      </bottom>
      <diagonal/>
    </border>
    <border>
      <left style="medium">
        <color theme="2" tint="-0.249977111117893"/>
      </left>
      <right/>
      <top style="medium">
        <color theme="2" tint="-0.249977111117893"/>
      </top>
      <bottom style="thick">
        <color indexed="64"/>
      </bottom>
      <diagonal/>
    </border>
    <border>
      <left style="medium">
        <color rgb="FF540054"/>
      </left>
      <right style="thin">
        <color indexed="64"/>
      </right>
      <top style="thin">
        <color indexed="64"/>
      </top>
      <bottom style="thin">
        <color indexed="64"/>
      </bottom>
      <diagonal/>
    </border>
    <border>
      <left style="thin">
        <color indexed="64"/>
      </left>
      <right style="medium">
        <color rgb="FF540054"/>
      </right>
      <top style="thin">
        <color indexed="64"/>
      </top>
      <bottom style="thin">
        <color indexed="64"/>
      </bottom>
      <diagonal/>
    </border>
    <border>
      <left style="medium">
        <color rgb="FF540054"/>
      </left>
      <right/>
      <top/>
      <bottom style="thin">
        <color rgb="FF540054"/>
      </bottom>
      <diagonal/>
    </border>
    <border>
      <left/>
      <right/>
      <top/>
      <bottom style="thin">
        <color rgb="FF540054"/>
      </bottom>
      <diagonal/>
    </border>
    <border>
      <left style="thin">
        <color theme="9" tint="-0.249977111117893"/>
      </left>
      <right style="medium">
        <color theme="9" tint="-0.249977111117893"/>
      </right>
      <top/>
      <bottom style="medium">
        <color theme="9" tint="-0.249977111117893"/>
      </bottom>
      <diagonal/>
    </border>
    <border>
      <left style="thin">
        <color theme="9" tint="-0.249977111117893"/>
      </left>
      <right/>
      <top/>
      <bottom/>
      <diagonal/>
    </border>
    <border>
      <left style="thin">
        <color theme="9" tint="-0.249977111117893"/>
      </left>
      <right/>
      <top/>
      <bottom style="medium">
        <color theme="9" tint="-0.249977111117893"/>
      </bottom>
      <diagonal/>
    </border>
    <border>
      <left style="thin">
        <color theme="9" tint="-0.249977111117893"/>
      </left>
      <right style="medium">
        <color theme="9" tint="-0.249977111117893"/>
      </right>
      <top/>
      <bottom/>
      <diagonal/>
    </border>
    <border>
      <left/>
      <right/>
      <top/>
      <bottom style="thin">
        <color theme="9" tint="-0.249977111117893"/>
      </bottom>
      <diagonal/>
    </border>
    <border>
      <left style="thin">
        <color theme="9" tint="-0.249977111117893"/>
      </left>
      <right/>
      <top/>
      <bottom style="thin">
        <color theme="9" tint="-0.249977111117893"/>
      </bottom>
      <diagonal/>
    </border>
    <border>
      <left style="thin">
        <color theme="9" tint="-0.249977111117893"/>
      </left>
      <right style="medium">
        <color theme="9" tint="-0.249977111117893"/>
      </right>
      <top/>
      <bottom style="thin">
        <color theme="9" tint="-0.249977111117893"/>
      </bottom>
      <diagonal/>
    </border>
    <border>
      <left style="medium">
        <color rgb="FF0070C0"/>
      </left>
      <right style="thin">
        <color indexed="64"/>
      </right>
      <top style="thin">
        <color indexed="64"/>
      </top>
      <bottom style="thin">
        <color indexed="64"/>
      </bottom>
      <diagonal/>
    </border>
    <border>
      <left style="thin">
        <color indexed="64"/>
      </left>
      <right style="medium">
        <color rgb="FF0070C0"/>
      </right>
      <top style="thin">
        <color indexed="64"/>
      </top>
      <bottom style="thin">
        <color indexed="64"/>
      </bottom>
      <diagonal/>
    </border>
    <border>
      <left style="medium">
        <color rgb="FF0070C0"/>
      </left>
      <right style="thin">
        <color indexed="64"/>
      </right>
      <top style="thin">
        <color indexed="64"/>
      </top>
      <bottom style="medium">
        <color rgb="FF0070C0"/>
      </bottom>
      <diagonal/>
    </border>
    <border>
      <left style="thin">
        <color indexed="64"/>
      </left>
      <right style="thin">
        <color indexed="64"/>
      </right>
      <top style="thin">
        <color indexed="64"/>
      </top>
      <bottom style="medium">
        <color rgb="FF0070C0"/>
      </bottom>
      <diagonal/>
    </border>
    <border>
      <left style="thin">
        <color indexed="64"/>
      </left>
      <right style="medium">
        <color rgb="FF0070C0"/>
      </right>
      <top style="thin">
        <color indexed="64"/>
      </top>
      <bottom style="medium">
        <color rgb="FF0070C0"/>
      </bottom>
      <diagonal/>
    </border>
    <border>
      <left style="thin">
        <color rgb="FF0070C0"/>
      </left>
      <right style="thin">
        <color rgb="FF0070C0"/>
      </right>
      <top/>
      <bottom style="medium">
        <color rgb="FF0070C0"/>
      </bottom>
      <diagonal/>
    </border>
    <border>
      <left style="thin">
        <color rgb="FF0070C0"/>
      </left>
      <right style="thin">
        <color rgb="FF0070C0"/>
      </right>
      <top/>
      <bottom/>
      <diagonal/>
    </border>
    <border>
      <left style="thin">
        <color rgb="FF0070C0"/>
      </left>
      <right style="thin">
        <color rgb="FF0070C0"/>
      </right>
      <top/>
      <bottom style="thin">
        <color rgb="FF0070C0"/>
      </bottom>
      <diagonal/>
    </border>
    <border>
      <left/>
      <right/>
      <top style="thin">
        <color rgb="FF540054"/>
      </top>
      <bottom/>
      <diagonal/>
    </border>
    <border>
      <left/>
      <right style="medium">
        <color rgb="FF540054"/>
      </right>
      <top style="thin">
        <color rgb="FF540054"/>
      </top>
      <bottom/>
      <diagonal/>
    </border>
    <border>
      <left/>
      <right/>
      <top style="medium">
        <color theme="1"/>
      </top>
      <bottom/>
      <diagonal/>
    </border>
    <border>
      <left/>
      <right style="medium">
        <color theme="0" tint="-0.34998626667073579"/>
      </right>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thin">
        <color theme="0" tint="-0.34998626667073579"/>
      </left>
      <right style="thin">
        <color theme="0" tint="-0.34998626667073579"/>
      </right>
      <top/>
      <bottom style="medium">
        <color theme="0" tint="-0.34998626667073579"/>
      </bottom>
      <diagonal/>
    </border>
    <border>
      <left style="thin">
        <color theme="0" tint="-0.34998626667073579"/>
      </left>
      <right style="thin">
        <color theme="0" tint="-0.34998626667073579"/>
      </right>
      <top/>
      <bottom/>
      <diagonal/>
    </border>
    <border>
      <left/>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medium">
        <color theme="0" tint="-0.34998626667073579"/>
      </right>
      <top/>
      <bottom style="thin">
        <color theme="0" tint="-0.34998626667073579"/>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medium">
        <color rgb="FF540054"/>
      </left>
      <right style="medium">
        <color rgb="FF540054"/>
      </right>
      <top/>
      <bottom style="medium">
        <color rgb="FF540054"/>
      </bottom>
      <diagonal/>
    </border>
    <border>
      <left style="medium">
        <color rgb="FF540054"/>
      </left>
      <right style="medium">
        <color rgb="FF540054"/>
      </right>
      <top/>
      <bottom/>
      <diagonal/>
    </border>
    <border>
      <left style="medium">
        <color rgb="FF540054"/>
      </left>
      <right style="medium">
        <color rgb="FF540054"/>
      </right>
      <top style="medium">
        <color rgb="FF540054"/>
      </top>
      <bottom/>
      <diagonal/>
    </border>
    <border>
      <left style="thin">
        <color rgb="FF540054"/>
      </left>
      <right style="thin">
        <color rgb="FF540054"/>
      </right>
      <top style="medium">
        <color rgb="FF540054"/>
      </top>
      <bottom/>
      <diagonal/>
    </border>
    <border>
      <left style="medium">
        <color rgb="FF540054"/>
      </left>
      <right/>
      <top style="medium">
        <color rgb="FF540054"/>
      </top>
      <bottom style="thin">
        <color rgb="FF540054"/>
      </bottom>
      <diagonal/>
    </border>
    <border>
      <left/>
      <right/>
      <top style="medium">
        <color rgb="FF540054"/>
      </top>
      <bottom style="thin">
        <color rgb="FF540054"/>
      </bottom>
      <diagonal/>
    </border>
    <border>
      <left style="thin">
        <color rgb="FF540054"/>
      </left>
      <right/>
      <top style="medium">
        <color rgb="FF540054"/>
      </top>
      <bottom style="thin">
        <color rgb="FF540054"/>
      </bottom>
      <diagonal/>
    </border>
    <border>
      <left style="thin">
        <color rgb="FF540054"/>
      </left>
      <right style="medium">
        <color rgb="FF540054"/>
      </right>
      <top style="medium">
        <color rgb="FF540054"/>
      </top>
      <bottom style="thin">
        <color rgb="FF540054"/>
      </bottom>
      <diagonal/>
    </border>
    <border>
      <left style="medium">
        <color rgb="FFFF0000"/>
      </left>
      <right style="medium">
        <color rgb="FFFF0000"/>
      </right>
      <top style="medium">
        <color rgb="FFFF0000"/>
      </top>
      <bottom/>
      <diagonal/>
    </border>
    <border>
      <left/>
      <right/>
      <top style="medium">
        <color rgb="FFFF0000"/>
      </top>
      <bottom style="thin">
        <color rgb="FFFF0000"/>
      </bottom>
      <diagonal/>
    </border>
    <border>
      <left style="thin">
        <color rgb="FFFF0000"/>
      </left>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0033CC"/>
      </left>
      <right style="medium">
        <color rgb="FF0033CC"/>
      </right>
      <top style="medium">
        <color rgb="FF0033CC"/>
      </top>
      <bottom/>
      <diagonal/>
    </border>
    <border>
      <left/>
      <right style="thin">
        <color rgb="FF0033CC"/>
      </right>
      <top style="medium">
        <color rgb="FF0033CC"/>
      </top>
      <bottom/>
      <diagonal/>
    </border>
    <border>
      <left style="thin">
        <color rgb="FF0033CC"/>
      </left>
      <right/>
      <top style="medium">
        <color rgb="FF0033CC"/>
      </top>
      <bottom/>
      <diagonal/>
    </border>
    <border>
      <left style="medium">
        <color rgb="FF0033CC"/>
      </left>
      <right/>
      <top style="medium">
        <color rgb="FF0033CC"/>
      </top>
      <bottom style="thin">
        <color rgb="FF0033CC"/>
      </bottom>
      <diagonal/>
    </border>
    <border>
      <left/>
      <right/>
      <top style="medium">
        <color rgb="FF0033CC"/>
      </top>
      <bottom style="thin">
        <color rgb="FF0033CC"/>
      </bottom>
      <diagonal/>
    </border>
    <border>
      <left style="thin">
        <color rgb="FF0033CC"/>
      </left>
      <right/>
      <top style="medium">
        <color rgb="FF0033CC"/>
      </top>
      <bottom style="thin">
        <color rgb="FF0033CC"/>
      </bottom>
      <diagonal/>
    </border>
    <border>
      <left style="thin">
        <color rgb="FF0033CC"/>
      </left>
      <right style="medium">
        <color rgb="FF0033CC"/>
      </right>
      <top style="medium">
        <color rgb="FF0033CC"/>
      </top>
      <bottom style="thin">
        <color rgb="FF0033CC"/>
      </bottom>
      <diagonal/>
    </border>
    <border>
      <left style="medium">
        <color theme="0" tint="-0.34998626667073579"/>
      </left>
      <right/>
      <top style="medium">
        <color theme="0" tint="-0.34998626667073579"/>
      </top>
      <bottom/>
      <diagonal/>
    </border>
    <border>
      <left style="medium">
        <color theme="0" tint="-0.34998626667073579"/>
      </left>
      <right/>
      <top/>
      <bottom/>
      <diagonal/>
    </border>
    <border>
      <left style="medium">
        <color theme="0" tint="-0.34998626667073579"/>
      </left>
      <right/>
      <top/>
      <bottom style="medium">
        <color theme="0" tint="-0.34998626667073579"/>
      </bottom>
      <diagonal/>
    </border>
    <border>
      <left style="medium">
        <color theme="0" tint="-0.34998626667073579"/>
      </left>
      <right style="thin">
        <color theme="1"/>
      </right>
      <top style="thin">
        <color theme="1"/>
      </top>
      <bottom style="thin">
        <color theme="1"/>
      </bottom>
      <diagonal/>
    </border>
    <border>
      <left style="thin">
        <color theme="1"/>
      </left>
      <right style="medium">
        <color theme="0" tint="-0.34998626667073579"/>
      </right>
      <top style="thin">
        <color theme="1"/>
      </top>
      <bottom style="thin">
        <color theme="1"/>
      </bottom>
      <diagonal/>
    </border>
    <border>
      <left style="medium">
        <color theme="0" tint="-0.34998626667073579"/>
      </left>
      <right style="thin">
        <color theme="1"/>
      </right>
      <top style="thin">
        <color theme="1"/>
      </top>
      <bottom style="medium">
        <color theme="0" tint="-0.34998626667073579"/>
      </bottom>
      <diagonal/>
    </border>
    <border>
      <left style="thin">
        <color theme="1"/>
      </left>
      <right style="thin">
        <color theme="1"/>
      </right>
      <top style="thin">
        <color theme="1"/>
      </top>
      <bottom style="medium">
        <color theme="0" tint="-0.34998626667073579"/>
      </bottom>
      <diagonal/>
    </border>
    <border>
      <left style="thin">
        <color theme="1"/>
      </left>
      <right style="medium">
        <color theme="0" tint="-0.34998626667073579"/>
      </right>
      <top style="thin">
        <color theme="1"/>
      </top>
      <bottom style="medium">
        <color theme="0" tint="-0.34998626667073579"/>
      </bottom>
      <diagonal/>
    </border>
    <border>
      <left style="medium">
        <color rgb="FF540054"/>
      </left>
      <right style="medium">
        <color rgb="FF540054"/>
      </right>
      <top style="medium">
        <color rgb="FF540054"/>
      </top>
      <bottom style="thin">
        <color theme="0"/>
      </bottom>
      <diagonal/>
    </border>
    <border>
      <left style="medium">
        <color rgb="FF540054"/>
      </left>
      <right style="medium">
        <color rgb="FF540054"/>
      </right>
      <top style="thin">
        <color theme="0"/>
      </top>
      <bottom style="thin">
        <color theme="0"/>
      </bottom>
      <diagonal/>
    </border>
    <border>
      <left style="medium">
        <color rgb="FF540054"/>
      </left>
      <right style="medium">
        <color rgb="FF540054"/>
      </right>
      <top style="thin">
        <color theme="0"/>
      </top>
      <bottom style="medium">
        <color rgb="FF540054"/>
      </bottom>
      <diagonal/>
    </border>
    <border>
      <left style="medium">
        <color rgb="FFFF0000"/>
      </left>
      <right style="medium">
        <color rgb="FFFF0000"/>
      </right>
      <top style="medium">
        <color rgb="FFFF0000"/>
      </top>
      <bottom style="thin">
        <color theme="0"/>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style="medium">
        <color rgb="FFFF0000"/>
      </bottom>
      <diagonal/>
    </border>
    <border>
      <left style="medium">
        <color rgb="FF0033CC"/>
      </left>
      <right style="medium">
        <color rgb="FF0033CC"/>
      </right>
      <top style="medium">
        <color rgb="FF0033CC"/>
      </top>
      <bottom style="thin">
        <color theme="0"/>
      </bottom>
      <diagonal/>
    </border>
    <border>
      <left style="medium">
        <color rgb="FF0033CC"/>
      </left>
      <right style="medium">
        <color rgb="FF0033CC"/>
      </right>
      <top style="thin">
        <color theme="0"/>
      </top>
      <bottom style="thin">
        <color theme="0"/>
      </bottom>
      <diagonal/>
    </border>
    <border>
      <left style="medium">
        <color rgb="FF0033CC"/>
      </left>
      <right style="medium">
        <color rgb="FF0033CC"/>
      </right>
      <top style="thin">
        <color theme="0"/>
      </top>
      <bottom style="medium">
        <color rgb="FF0033CC"/>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bottom/>
      <diagonal/>
    </border>
    <border>
      <left style="medium">
        <color theme="5" tint="-0.249977111117893"/>
      </left>
      <right style="thin">
        <color indexed="64"/>
      </right>
      <top style="medium">
        <color theme="5" tint="-0.249977111117893"/>
      </top>
      <bottom style="thin">
        <color indexed="64"/>
      </bottom>
      <diagonal/>
    </border>
    <border>
      <left style="thin">
        <color indexed="64"/>
      </left>
      <right style="thin">
        <color indexed="64"/>
      </right>
      <top style="medium">
        <color theme="5" tint="-0.249977111117893"/>
      </top>
      <bottom style="thin">
        <color indexed="64"/>
      </bottom>
      <diagonal/>
    </border>
    <border>
      <left style="thin">
        <color indexed="64"/>
      </left>
      <right style="medium">
        <color theme="5" tint="-0.249977111117893"/>
      </right>
      <top style="medium">
        <color theme="5" tint="-0.249977111117893"/>
      </top>
      <bottom style="thin">
        <color indexed="64"/>
      </bottom>
      <diagonal/>
    </border>
    <border>
      <left style="medium">
        <color theme="5" tint="-0.249977111117893"/>
      </left>
      <right style="thin">
        <color indexed="64"/>
      </right>
      <top style="thin">
        <color indexed="64"/>
      </top>
      <bottom style="thin">
        <color indexed="64"/>
      </bottom>
      <diagonal/>
    </border>
    <border>
      <left style="thin">
        <color indexed="64"/>
      </left>
      <right style="medium">
        <color theme="5" tint="-0.249977111117893"/>
      </right>
      <top style="thin">
        <color indexed="64"/>
      </top>
      <bottom style="thin">
        <color indexed="64"/>
      </bottom>
      <diagonal/>
    </border>
    <border>
      <left style="medium">
        <color theme="5" tint="-0.249977111117893"/>
      </left>
      <right/>
      <top/>
      <bottom/>
      <diagonal/>
    </border>
    <border>
      <left/>
      <right style="medium">
        <color theme="5" tint="-0.249977111117893"/>
      </right>
      <top/>
      <bottom/>
      <diagonal/>
    </border>
    <border>
      <left style="medium">
        <color theme="5" tint="-0.249977111117893"/>
      </left>
      <right/>
      <top/>
      <bottom style="medium">
        <color theme="5" tint="-0.249977111117893"/>
      </bottom>
      <diagonal/>
    </border>
    <border>
      <left/>
      <right/>
      <top/>
      <bottom style="medium">
        <color theme="5" tint="-0.249977111117893"/>
      </bottom>
      <diagonal/>
    </border>
    <border>
      <left/>
      <right style="medium">
        <color theme="5" tint="-0.249977111117893"/>
      </right>
      <top/>
      <bottom style="medium">
        <color theme="5" tint="-0.249977111117893"/>
      </bottom>
      <diagonal/>
    </border>
    <border>
      <left style="medium">
        <color theme="5" tint="-0.249977111117893"/>
      </left>
      <right/>
      <top style="thin">
        <color indexed="64"/>
      </top>
      <bottom/>
      <diagonal/>
    </border>
    <border>
      <left/>
      <right/>
      <top style="thin">
        <color indexed="64"/>
      </top>
      <bottom/>
      <diagonal/>
    </border>
    <border>
      <left/>
      <right style="medium">
        <color theme="5" tint="-0.249977111117893"/>
      </right>
      <top style="thin">
        <color indexed="64"/>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thin">
        <color theme="5" tint="-0.249977111117893"/>
      </left>
      <right style="medium">
        <color theme="5" tint="-0.249977111117893"/>
      </right>
      <top/>
      <bottom style="medium">
        <color theme="5" tint="-0.249977111117893"/>
      </bottom>
      <diagonal/>
    </border>
    <border>
      <left style="thin">
        <color theme="5" tint="-0.249977111117893"/>
      </left>
      <right/>
      <top/>
      <bottom/>
      <diagonal/>
    </border>
    <border>
      <left style="thin">
        <color theme="5" tint="-0.249977111117893"/>
      </left>
      <right/>
      <top/>
      <bottom style="medium">
        <color theme="5" tint="-0.249977111117893"/>
      </bottom>
      <diagonal/>
    </border>
    <border>
      <left style="thin">
        <color theme="5" tint="-0.249977111117893"/>
      </left>
      <right style="medium">
        <color theme="5" tint="-0.249977111117893"/>
      </right>
      <top/>
      <bottom/>
      <diagonal/>
    </border>
    <border>
      <left style="medium">
        <color theme="5" tint="-0.249977111117893"/>
      </left>
      <right/>
      <top/>
      <bottom style="thin">
        <color theme="5" tint="-0.249977111117893"/>
      </bottom>
      <diagonal/>
    </border>
    <border>
      <left/>
      <right/>
      <top/>
      <bottom style="thin">
        <color theme="5" tint="-0.249977111117893"/>
      </bottom>
      <diagonal/>
    </border>
    <border>
      <left style="thin">
        <color theme="5" tint="-0.249977111117893"/>
      </left>
      <right/>
      <top/>
      <bottom style="thin">
        <color theme="5" tint="-0.249977111117893"/>
      </bottom>
      <diagonal/>
    </border>
    <border>
      <left style="thin">
        <color theme="5" tint="-0.249977111117893"/>
      </left>
      <right style="medium">
        <color theme="5" tint="-0.249977111117893"/>
      </right>
      <top/>
      <bottom style="thin">
        <color theme="5" tint="-0.249977111117893"/>
      </bottom>
      <diagonal/>
    </border>
    <border>
      <left style="medium">
        <color theme="1"/>
      </left>
      <right/>
      <top style="medium">
        <color theme="1"/>
      </top>
      <bottom/>
      <diagonal/>
    </border>
    <border>
      <left style="thin">
        <color indexed="64"/>
      </left>
      <right style="thin">
        <color indexed="64"/>
      </right>
      <top style="medium">
        <color theme="1"/>
      </top>
      <bottom/>
      <diagonal/>
    </border>
    <border>
      <left style="thin">
        <color indexed="64"/>
      </left>
      <right style="medium">
        <color theme="1"/>
      </right>
      <top style="medium">
        <color theme="1"/>
      </top>
      <bottom/>
      <diagonal/>
    </border>
    <border>
      <left style="medium">
        <color theme="1"/>
      </left>
      <right/>
      <top/>
      <bottom style="thin">
        <color indexed="64"/>
      </bottom>
      <diagonal/>
    </border>
    <border>
      <left style="thin">
        <color indexed="64"/>
      </left>
      <right style="medium">
        <color theme="1"/>
      </right>
      <top/>
      <bottom style="thin">
        <color indexed="64"/>
      </bottom>
      <diagonal/>
    </border>
    <border>
      <left style="medium">
        <color theme="1"/>
      </left>
      <right/>
      <top/>
      <bottom/>
      <diagonal/>
    </border>
    <border>
      <left style="thin">
        <color indexed="64"/>
      </left>
      <right style="medium">
        <color theme="1"/>
      </right>
      <top/>
      <bottom/>
      <diagonal/>
    </border>
    <border>
      <left style="medium">
        <color theme="1"/>
      </left>
      <right/>
      <top/>
      <bottom style="medium">
        <color theme="1"/>
      </bottom>
      <diagonal/>
    </border>
    <border>
      <left/>
      <right/>
      <top/>
      <bottom style="medium">
        <color theme="1"/>
      </bottom>
      <diagonal/>
    </border>
    <border>
      <left style="thin">
        <color indexed="64"/>
      </left>
      <right style="thin">
        <color indexed="64"/>
      </right>
      <top/>
      <bottom style="medium">
        <color theme="1"/>
      </bottom>
      <diagonal/>
    </border>
    <border>
      <left style="thin">
        <color indexed="64"/>
      </left>
      <right style="medium">
        <color theme="1"/>
      </right>
      <top/>
      <bottom style="medium">
        <color theme="1"/>
      </bottom>
      <diagonal/>
    </border>
    <border>
      <left style="medium">
        <color rgb="FF540054"/>
      </left>
      <right style="thin">
        <color indexed="64"/>
      </right>
      <top style="thin">
        <color indexed="64"/>
      </top>
      <bottom style="medium">
        <color rgb="FF540054"/>
      </bottom>
      <diagonal/>
    </border>
    <border>
      <left style="thin">
        <color indexed="64"/>
      </left>
      <right style="thin">
        <color indexed="64"/>
      </right>
      <top style="thin">
        <color indexed="64"/>
      </top>
      <bottom style="medium">
        <color rgb="FF540054"/>
      </bottom>
      <diagonal/>
    </border>
    <border>
      <left style="thin">
        <color indexed="64"/>
      </left>
      <right style="medium">
        <color rgb="FF540054"/>
      </right>
      <top style="thin">
        <color indexed="64"/>
      </top>
      <bottom style="medium">
        <color rgb="FF540054"/>
      </bottom>
      <diagonal/>
    </border>
    <border>
      <left style="medium">
        <color theme="0" tint="-0.34998626667073579"/>
      </left>
      <right/>
      <top/>
      <bottom style="thin">
        <color theme="0" tint="-0.34998626667073579"/>
      </bottom>
      <diagonal/>
    </border>
    <border>
      <left style="medium">
        <color rgb="FF0070C0"/>
      </left>
      <right/>
      <top style="medium">
        <color rgb="FF0070C0"/>
      </top>
      <bottom/>
      <diagonal/>
    </border>
    <border>
      <left/>
      <right/>
      <top style="medium">
        <color theme="2" tint="-0.249977111117893"/>
      </top>
      <bottom style="thick">
        <color indexed="64"/>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thin">
        <color rgb="FFFFC000"/>
      </left>
      <right style="thin">
        <color rgb="FFFFC000"/>
      </right>
      <top/>
      <bottom style="medium">
        <color rgb="FFFFC000"/>
      </bottom>
      <diagonal/>
    </border>
    <border>
      <left style="thin">
        <color rgb="FFFFC000"/>
      </left>
      <right style="thin">
        <color rgb="FFFFC000"/>
      </right>
      <top/>
      <bottom/>
      <diagonal/>
    </border>
    <border>
      <left/>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top style="thin">
        <color theme="1"/>
      </top>
      <bottom/>
      <diagonal/>
    </border>
    <border>
      <left style="thin">
        <color indexed="64"/>
      </left>
      <right/>
      <top style="thin">
        <color theme="0"/>
      </top>
      <bottom/>
      <diagonal/>
    </border>
    <border>
      <left/>
      <right/>
      <top style="thin">
        <color theme="0"/>
      </top>
      <bottom/>
      <diagonal/>
    </border>
    <border>
      <left/>
      <right style="medium">
        <color rgb="FF540054"/>
      </right>
      <top/>
      <bottom style="thin">
        <color rgb="FF54005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style="thin">
        <color theme="1"/>
      </bottom>
      <diagonal/>
    </border>
    <border>
      <left style="medium">
        <color rgb="FFFF0000"/>
      </left>
      <right/>
      <top style="medium">
        <color rgb="FFFF0000"/>
      </top>
      <bottom style="medium">
        <color rgb="FFFF0000"/>
      </bottom>
      <diagonal/>
    </border>
    <border>
      <left/>
      <right style="thin">
        <color theme="1"/>
      </right>
      <top style="medium">
        <color rgb="FFFF0000"/>
      </top>
      <bottom style="medium">
        <color rgb="FFFF0000"/>
      </bottom>
      <diagonal/>
    </border>
    <border>
      <left style="thin">
        <color theme="1"/>
      </left>
      <right/>
      <top style="medium">
        <color rgb="FFFF0000"/>
      </top>
      <bottom style="medium">
        <color rgb="FFFF0000"/>
      </bottom>
      <diagonal/>
    </border>
    <border>
      <left style="thin">
        <color theme="1"/>
      </left>
      <right style="medium">
        <color rgb="FFFF0000"/>
      </right>
      <top style="medium">
        <color rgb="FFFF0000"/>
      </top>
      <bottom style="medium">
        <color rgb="FFFF0000"/>
      </bottom>
      <diagonal/>
    </border>
    <border>
      <left style="medium">
        <color rgb="FFFF0000"/>
      </left>
      <right/>
      <top/>
      <bottom style="thin">
        <color theme="1"/>
      </bottom>
      <diagonal/>
    </border>
    <border>
      <left style="thin">
        <color theme="1"/>
      </left>
      <right style="medium">
        <color rgb="FFFF0000"/>
      </right>
      <top/>
      <bottom style="thin">
        <color theme="1"/>
      </bottom>
      <diagonal/>
    </border>
    <border>
      <left style="medium">
        <color rgb="FFFF0000"/>
      </left>
      <right/>
      <top style="thin">
        <color theme="1"/>
      </top>
      <bottom style="thin">
        <color theme="1"/>
      </bottom>
      <diagonal/>
    </border>
    <border>
      <left style="medium">
        <color rgb="FFFF0000"/>
      </left>
      <right/>
      <top style="thin">
        <color theme="1"/>
      </top>
      <bottom style="medium">
        <color rgb="FFFF0000"/>
      </bottom>
      <diagonal/>
    </border>
    <border>
      <left/>
      <right style="thin">
        <color theme="1"/>
      </right>
      <top style="thin">
        <color theme="1"/>
      </top>
      <bottom style="medium">
        <color rgb="FFFF0000"/>
      </bottom>
      <diagonal/>
    </border>
    <border>
      <left style="thin">
        <color theme="1"/>
      </left>
      <right/>
      <top style="thin">
        <color theme="1"/>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1"/>
      </left>
      <right/>
      <top style="medium">
        <color rgb="FFFF0000"/>
      </top>
      <bottom style="thin">
        <color theme="1"/>
      </bottom>
      <diagonal/>
    </border>
    <border>
      <left/>
      <right style="thin">
        <color theme="1"/>
      </right>
      <top style="medium">
        <color rgb="FFFF0000"/>
      </top>
      <bottom style="thin">
        <color theme="1"/>
      </bottom>
      <diagonal/>
    </border>
    <border>
      <left style="medium">
        <color rgb="FFFF0000"/>
      </left>
      <right/>
      <top/>
      <bottom style="thin">
        <color rgb="FFFF0000"/>
      </bottom>
      <diagonal/>
    </border>
    <border>
      <left style="medium">
        <color rgb="FFFF0000"/>
      </left>
      <right/>
      <top style="medium">
        <color rgb="FFFF0000"/>
      </top>
      <bottom style="thin">
        <color rgb="FFFF0000"/>
      </bottom>
      <diagonal/>
    </border>
    <border>
      <left style="medium">
        <color rgb="FF0033CC"/>
      </left>
      <right/>
      <top style="thick">
        <color theme="1"/>
      </top>
      <bottom/>
      <diagonal/>
    </border>
    <border>
      <left/>
      <right/>
      <top style="thick">
        <color theme="1"/>
      </top>
      <bottom/>
      <diagonal/>
    </border>
    <border>
      <left/>
      <right style="medium">
        <color rgb="FF0033CC"/>
      </right>
      <top style="thick">
        <color theme="1"/>
      </top>
      <bottom/>
      <diagonal/>
    </border>
    <border>
      <left style="medium">
        <color rgb="FFC00000"/>
      </left>
      <right/>
      <top/>
      <bottom style="thin">
        <color rgb="FFC00000"/>
      </bottom>
      <diagonal/>
    </border>
    <border>
      <left style="medium">
        <color theme="3" tint="0.39997558519241921"/>
      </left>
      <right/>
      <top/>
      <bottom style="thin">
        <color theme="3" tint="0.39997558519241921"/>
      </bottom>
      <diagonal/>
    </border>
    <border>
      <left style="medium">
        <color rgb="FF0070C0"/>
      </left>
      <right/>
      <top/>
      <bottom style="thin">
        <color rgb="FF0070C0"/>
      </bottom>
      <diagonal/>
    </border>
    <border>
      <left style="medium">
        <color theme="9" tint="-0.249977111117893"/>
      </left>
      <right/>
      <top/>
      <bottom style="thin">
        <color theme="9" tint="-0.249977111117893"/>
      </bottom>
      <diagonal/>
    </border>
  </borders>
  <cellStyleXfs count="6">
    <xf numFmtId="0" fontId="0" fillId="0" borderId="0"/>
    <xf numFmtId="164" fontId="2" fillId="0" borderId="0" applyFont="0" applyFill="0" applyBorder="0" applyAlignment="0" applyProtection="0"/>
    <xf numFmtId="9" fontId="2" fillId="0" borderId="0" applyFont="0" applyFill="0" applyBorder="0" applyAlignment="0" applyProtection="0"/>
    <xf numFmtId="0" fontId="31" fillId="0" borderId="0" applyNumberFormat="0" applyFill="0" applyBorder="0" applyAlignment="0" applyProtection="0">
      <alignment vertical="top"/>
      <protection locked="0"/>
    </xf>
    <xf numFmtId="43" fontId="2" fillId="0" borderId="0" applyFont="0" applyFill="0" applyBorder="0" applyAlignment="0" applyProtection="0"/>
    <xf numFmtId="43" fontId="2" fillId="0" borderId="0" applyFont="0" applyFill="0" applyBorder="0" applyAlignment="0" applyProtection="0"/>
  </cellStyleXfs>
  <cellXfs count="1164">
    <xf numFmtId="0" fontId="0" fillId="0" borderId="0" xfId="0"/>
    <xf numFmtId="0" fontId="0" fillId="0" borderId="0" xfId="0" applyAlignment="1">
      <alignment horizontal="center"/>
    </xf>
    <xf numFmtId="0" fontId="4" fillId="0" borderId="0" xfId="0" applyFont="1" applyAlignment="1">
      <alignment horizontal="center"/>
    </xf>
    <xf numFmtId="0" fontId="7" fillId="0" borderId="0" xfId="0" applyFont="1"/>
    <xf numFmtId="0" fontId="6" fillId="0" borderId="0" xfId="0" applyFont="1" applyAlignment="1">
      <alignment horizontal="center"/>
    </xf>
    <xf numFmtId="0" fontId="0" fillId="0" borderId="9" xfId="0" applyBorder="1" applyAlignment="1">
      <alignment horizontal="center"/>
    </xf>
    <xf numFmtId="0" fontId="6" fillId="0" borderId="9" xfId="0" applyFont="1" applyBorder="1" applyAlignment="1">
      <alignment horizontal="center"/>
    </xf>
    <xf numFmtId="0" fontId="7" fillId="0" borderId="9" xfId="0" applyFont="1" applyBorder="1" applyAlignment="1">
      <alignment horizontal="center"/>
    </xf>
    <xf numFmtId="0" fontId="9" fillId="7" borderId="9" xfId="0" applyFont="1" applyFill="1" applyBorder="1" applyAlignment="1">
      <alignment horizontal="center"/>
    </xf>
    <xf numFmtId="0" fontId="0" fillId="4" borderId="9" xfId="0" applyFill="1" applyBorder="1" applyAlignment="1">
      <alignment horizontal="center"/>
    </xf>
    <xf numFmtId="0" fontId="0" fillId="5" borderId="9" xfId="0" applyFill="1" applyBorder="1" applyAlignment="1">
      <alignment horizontal="center"/>
    </xf>
    <xf numFmtId="0" fontId="0" fillId="2" borderId="9" xfId="0" applyFill="1" applyBorder="1" applyAlignment="1">
      <alignment horizontal="center"/>
    </xf>
    <xf numFmtId="0" fontId="0" fillId="6" borderId="9" xfId="0" applyFill="1" applyBorder="1" applyAlignment="1">
      <alignment horizontal="center"/>
    </xf>
    <xf numFmtId="0" fontId="0" fillId="3" borderId="9" xfId="0" applyFill="1" applyBorder="1" applyAlignment="1">
      <alignment horizontal="center"/>
    </xf>
    <xf numFmtId="49" fontId="6" fillId="0" borderId="0" xfId="0" applyNumberFormat="1" applyFont="1" applyAlignment="1">
      <alignment horizontal="center"/>
    </xf>
    <xf numFmtId="0" fontId="6" fillId="0" borderId="0" xfId="0" applyFont="1" applyBorder="1" applyAlignment="1">
      <alignment horizontal="center"/>
    </xf>
    <xf numFmtId="0" fontId="0" fillId="0" borderId="0" xfId="0" applyBorder="1" applyAlignment="1">
      <alignment horizontal="center"/>
    </xf>
    <xf numFmtId="0" fontId="12" fillId="7" borderId="9" xfId="0" applyFont="1" applyFill="1" applyBorder="1" applyAlignment="1">
      <alignment horizontal="center"/>
    </xf>
    <xf numFmtId="49" fontId="6" fillId="0" borderId="0" xfId="0" applyNumberFormat="1" applyFont="1" applyBorder="1" applyAlignment="1">
      <alignment horizontal="center"/>
    </xf>
    <xf numFmtId="0" fontId="0" fillId="0" borderId="0" xfId="0" applyFill="1"/>
    <xf numFmtId="0" fontId="14" fillId="0" borderId="0" xfId="0" applyFont="1" applyAlignment="1">
      <alignment horizontal="left"/>
    </xf>
    <xf numFmtId="0" fontId="15" fillId="0" borderId="0" xfId="0" applyFont="1" applyAlignment="1">
      <alignment horizontal="right"/>
    </xf>
    <xf numFmtId="0" fontId="9" fillId="12" borderId="9" xfId="0" applyFont="1" applyFill="1" applyBorder="1" applyAlignment="1">
      <alignment horizontal="center"/>
    </xf>
    <xf numFmtId="0" fontId="13" fillId="9" borderId="0" xfId="0" applyFont="1" applyFill="1" applyAlignment="1">
      <alignment horizontal="center"/>
    </xf>
    <xf numFmtId="0" fontId="15" fillId="0" borderId="0" xfId="0" applyFont="1"/>
    <xf numFmtId="0" fontId="15" fillId="0" borderId="0" xfId="0" applyFont="1" applyAlignment="1">
      <alignment horizontal="center"/>
    </xf>
    <xf numFmtId="0" fontId="18" fillId="9" borderId="0" xfId="0" applyFont="1" applyFill="1"/>
    <xf numFmtId="0" fontId="0" fillId="9" borderId="0" xfId="0" applyFill="1"/>
    <xf numFmtId="0" fontId="6" fillId="0" borderId="0" xfId="0" applyFont="1" applyAlignment="1">
      <alignment horizontal="right"/>
    </xf>
    <xf numFmtId="0" fontId="19" fillId="0" borderId="0" xfId="0" applyFont="1" applyFill="1" applyAlignment="1">
      <alignment horizontal="left"/>
    </xf>
    <xf numFmtId="0" fontId="17" fillId="0" borderId="0" xfId="0" applyFont="1"/>
    <xf numFmtId="0" fontId="16" fillId="0" borderId="0" xfId="0" applyFont="1" applyFill="1"/>
    <xf numFmtId="0" fontId="15" fillId="0" borderId="0" xfId="0" applyFont="1" applyBorder="1"/>
    <xf numFmtId="0" fontId="0" fillId="0" borderId="9" xfId="0" applyBorder="1"/>
    <xf numFmtId="0" fontId="15" fillId="0" borderId="0" xfId="0" applyFont="1" applyFill="1" applyBorder="1"/>
    <xf numFmtId="0" fontId="20" fillId="0" borderId="0" xfId="0" applyFont="1" applyFill="1" applyBorder="1"/>
    <xf numFmtId="0" fontId="6" fillId="0" borderId="0" xfId="0" applyFont="1" applyFill="1" applyBorder="1" applyAlignment="1">
      <alignment horizontal="right"/>
    </xf>
    <xf numFmtId="0" fontId="23" fillId="9" borderId="0" xfId="0" applyFont="1" applyFill="1" applyAlignment="1">
      <alignment horizontal="right"/>
    </xf>
    <xf numFmtId="0" fontId="21" fillId="13" borderId="0" xfId="0" applyFont="1" applyFill="1" applyBorder="1" applyAlignment="1">
      <alignment horizontal="center"/>
    </xf>
    <xf numFmtId="0" fontId="25" fillId="0" borderId="0" xfId="0" applyFont="1" applyBorder="1" applyAlignment="1">
      <alignment horizontal="left"/>
    </xf>
    <xf numFmtId="0" fontId="27" fillId="0" borderId="0" xfId="0" applyFont="1"/>
    <xf numFmtId="0" fontId="15" fillId="0" borderId="0" xfId="0" applyFont="1" applyAlignment="1">
      <alignment horizontal="left" vertical="top"/>
    </xf>
    <xf numFmtId="0" fontId="15" fillId="0" borderId="0" xfId="0" applyFont="1" applyAlignment="1">
      <alignment horizontal="right" vertical="top"/>
    </xf>
    <xf numFmtId="0" fontId="26" fillId="0" borderId="0" xfId="0" applyFont="1" applyAlignment="1">
      <alignment horizontal="center"/>
    </xf>
    <xf numFmtId="9" fontId="29" fillId="0" borderId="0" xfId="2" applyFont="1" applyAlignment="1">
      <alignment horizontal="center"/>
    </xf>
    <xf numFmtId="0" fontId="9" fillId="7" borderId="9" xfId="0" applyFont="1" applyFill="1" applyBorder="1" applyAlignment="1">
      <alignment horizontal="center"/>
    </xf>
    <xf numFmtId="9" fontId="13" fillId="9" borderId="0" xfId="2" applyFont="1" applyFill="1" applyAlignment="1">
      <alignment horizontal="center"/>
    </xf>
    <xf numFmtId="9" fontId="16" fillId="9" borderId="0" xfId="2" applyFont="1" applyFill="1" applyAlignment="1">
      <alignment horizontal="center"/>
    </xf>
    <xf numFmtId="0" fontId="16" fillId="9" borderId="0" xfId="0" applyFont="1" applyFill="1" applyAlignment="1">
      <alignment horizontal="center"/>
    </xf>
    <xf numFmtId="166" fontId="13" fillId="9" borderId="0" xfId="0" applyNumberFormat="1" applyFont="1" applyFill="1" applyAlignment="1">
      <alignment horizontal="center"/>
    </xf>
    <xf numFmtId="166" fontId="29" fillId="0" borderId="0" xfId="0" applyNumberFormat="1" applyFont="1" applyAlignment="1">
      <alignment horizontal="center"/>
    </xf>
    <xf numFmtId="0" fontId="7" fillId="3" borderId="9" xfId="0" applyFont="1" applyFill="1" applyBorder="1" applyAlignment="1">
      <alignment horizontal="center"/>
    </xf>
    <xf numFmtId="0" fontId="7" fillId="16" borderId="9" xfId="0" applyFont="1" applyFill="1" applyBorder="1" applyAlignment="1">
      <alignment horizontal="center"/>
    </xf>
    <xf numFmtId="0" fontId="33" fillId="0" borderId="0" xfId="0" applyFont="1" applyAlignment="1">
      <alignment horizontal="center"/>
    </xf>
    <xf numFmtId="0" fontId="33" fillId="16" borderId="0" xfId="0" applyFont="1" applyFill="1" applyAlignment="1">
      <alignment horizontal="center"/>
    </xf>
    <xf numFmtId="0" fontId="33" fillId="10" borderId="0" xfId="0" applyFont="1" applyFill="1" applyAlignment="1">
      <alignment horizontal="center"/>
    </xf>
    <xf numFmtId="0" fontId="34" fillId="0" borderId="0" xfId="0" applyFont="1" applyAlignment="1">
      <alignment horizontal="center"/>
    </xf>
    <xf numFmtId="0" fontId="35" fillId="0" borderId="0" xfId="0" applyFont="1" applyAlignment="1">
      <alignment horizontal="center"/>
    </xf>
    <xf numFmtId="0" fontId="36" fillId="0" borderId="9" xfId="0" applyFont="1" applyBorder="1" applyAlignment="1">
      <alignment horizontal="center"/>
    </xf>
    <xf numFmtId="0" fontId="34" fillId="0" borderId="9" xfId="0" applyFont="1" applyBorder="1" applyAlignment="1">
      <alignment horizontal="center"/>
    </xf>
    <xf numFmtId="0" fontId="37" fillId="9" borderId="0" xfId="0" applyFont="1" applyFill="1" applyAlignment="1">
      <alignment horizontal="center"/>
    </xf>
    <xf numFmtId="0" fontId="38" fillId="0" borderId="0" xfId="0" applyFont="1" applyAlignment="1">
      <alignment horizontal="center"/>
    </xf>
    <xf numFmtId="0" fontId="0" fillId="0" borderId="0" xfId="0" applyBorder="1"/>
    <xf numFmtId="9" fontId="29" fillId="0" borderId="0" xfId="2" applyFont="1" applyBorder="1" applyAlignment="1">
      <alignment horizontal="center"/>
    </xf>
    <xf numFmtId="166" fontId="29" fillId="0" borderId="0" xfId="0" applyNumberFormat="1" applyFont="1" applyBorder="1" applyAlignment="1">
      <alignment horizontal="center"/>
    </xf>
    <xf numFmtId="0" fontId="0" fillId="18" borderId="0" xfId="0" applyFill="1"/>
    <xf numFmtId="0" fontId="0" fillId="0" borderId="23" xfId="0" applyBorder="1"/>
    <xf numFmtId="0" fontId="0" fillId="0" borderId="24" xfId="0" applyBorder="1"/>
    <xf numFmtId="0" fontId="0" fillId="0" borderId="25" xfId="0" applyBorder="1"/>
    <xf numFmtId="0" fontId="0" fillId="0" borderId="26" xfId="0" applyBorder="1"/>
    <xf numFmtId="0" fontId="15" fillId="0" borderId="0" xfId="0" applyFont="1" applyBorder="1" applyAlignment="1">
      <alignment horizontal="center"/>
    </xf>
    <xf numFmtId="0" fontId="15" fillId="0" borderId="27" xfId="0" applyFont="1" applyBorder="1" applyAlignment="1">
      <alignment horizontal="center"/>
    </xf>
    <xf numFmtId="0" fontId="15" fillId="0" borderId="23" xfId="0" applyFont="1" applyBorder="1" applyAlignment="1">
      <alignment horizontal="center"/>
    </xf>
    <xf numFmtId="0" fontId="15" fillId="0" borderId="25" xfId="0" applyFont="1" applyBorder="1" applyAlignment="1">
      <alignment horizontal="center"/>
    </xf>
    <xf numFmtId="0" fontId="15" fillId="0" borderId="29" xfId="0" applyFont="1" applyBorder="1" applyAlignment="1">
      <alignment horizontal="center"/>
    </xf>
    <xf numFmtId="0" fontId="18" fillId="18" borderId="23" xfId="0" applyFont="1" applyFill="1" applyBorder="1"/>
    <xf numFmtId="0" fontId="44" fillId="0" borderId="0" xfId="0" applyFont="1"/>
    <xf numFmtId="0" fontId="15" fillId="0" borderId="23" xfId="0" applyFont="1" applyBorder="1"/>
    <xf numFmtId="0" fontId="13" fillId="18" borderId="21" xfId="0" applyFont="1" applyFill="1" applyBorder="1" applyAlignment="1">
      <alignment horizontal="center"/>
    </xf>
    <xf numFmtId="0" fontId="18" fillId="18" borderId="0" xfId="0" applyFont="1" applyFill="1" applyBorder="1" applyAlignment="1">
      <alignment horizontal="center"/>
    </xf>
    <xf numFmtId="0" fontId="18" fillId="18" borderId="21" xfId="0" applyFont="1" applyFill="1" applyBorder="1" applyAlignment="1">
      <alignment horizontal="center"/>
    </xf>
    <xf numFmtId="0" fontId="18" fillId="18" borderId="24" xfId="0" applyFont="1" applyFill="1" applyBorder="1" applyAlignment="1">
      <alignment horizontal="center"/>
    </xf>
    <xf numFmtId="0" fontId="15" fillId="0" borderId="30" xfId="0" applyFont="1" applyBorder="1" applyAlignment="1">
      <alignment horizontal="center"/>
    </xf>
    <xf numFmtId="0" fontId="15" fillId="0" borderId="32" xfId="0" applyFont="1" applyBorder="1" applyAlignment="1">
      <alignment horizontal="center"/>
    </xf>
    <xf numFmtId="0" fontId="15" fillId="0" borderId="31" xfId="0" applyFont="1" applyBorder="1" applyAlignment="1">
      <alignment horizontal="center"/>
    </xf>
    <xf numFmtId="16" fontId="15" fillId="0" borderId="32" xfId="0" applyNumberFormat="1" applyFont="1" applyBorder="1" applyAlignment="1">
      <alignment horizontal="center"/>
    </xf>
    <xf numFmtId="0" fontId="0" fillId="0" borderId="27" xfId="0" applyBorder="1"/>
    <xf numFmtId="0" fontId="0" fillId="21" borderId="0" xfId="0" applyFill="1"/>
    <xf numFmtId="0" fontId="30" fillId="21" borderId="0" xfId="0" applyFont="1" applyFill="1" applyAlignment="1">
      <alignment horizontal="right"/>
    </xf>
    <xf numFmtId="0" fontId="21" fillId="18" borderId="0" xfId="0" applyFont="1" applyFill="1" applyBorder="1" applyAlignment="1">
      <alignment horizontal="center"/>
    </xf>
    <xf numFmtId="0" fontId="21" fillId="18" borderId="23" xfId="0" applyFont="1" applyFill="1" applyBorder="1" applyAlignment="1">
      <alignment horizontal="center"/>
    </xf>
    <xf numFmtId="0" fontId="15" fillId="0" borderId="33" xfId="0" applyFont="1" applyBorder="1" applyAlignment="1">
      <alignment horizontal="center"/>
    </xf>
    <xf numFmtId="0" fontId="13" fillId="18" borderId="23" xfId="0" applyFont="1" applyFill="1" applyBorder="1"/>
    <xf numFmtId="0" fontId="13" fillId="21" borderId="0" xfId="0" applyFont="1" applyFill="1" applyBorder="1"/>
    <xf numFmtId="0" fontId="21" fillId="21" borderId="23" xfId="0" applyFont="1" applyFill="1" applyBorder="1" applyAlignment="1">
      <alignment horizontal="center"/>
    </xf>
    <xf numFmtId="0" fontId="21" fillId="21" borderId="0" xfId="0" applyFont="1" applyFill="1" applyBorder="1" applyAlignment="1">
      <alignment horizontal="center"/>
    </xf>
    <xf numFmtId="0" fontId="15" fillId="21" borderId="23" xfId="0" applyFont="1" applyFill="1" applyBorder="1" applyAlignment="1">
      <alignment horizontal="center"/>
    </xf>
    <xf numFmtId="0" fontId="15" fillId="21" borderId="27" xfId="0" applyFont="1" applyFill="1" applyBorder="1" applyAlignment="1">
      <alignment horizontal="center"/>
    </xf>
    <xf numFmtId="0" fontId="15" fillId="21" borderId="32" xfId="0" applyFont="1" applyFill="1" applyBorder="1" applyAlignment="1">
      <alignment horizontal="center"/>
    </xf>
    <xf numFmtId="0" fontId="0" fillId="21" borderId="27" xfId="0" applyFill="1" applyBorder="1"/>
    <xf numFmtId="0" fontId="15" fillId="21" borderId="25" xfId="0" applyFont="1" applyFill="1" applyBorder="1" applyAlignment="1">
      <alignment horizontal="center"/>
    </xf>
    <xf numFmtId="0" fontId="0" fillId="21" borderId="30" xfId="0" applyFill="1" applyBorder="1"/>
    <xf numFmtId="0" fontId="15" fillId="21" borderId="31" xfId="0" applyFont="1" applyFill="1" applyBorder="1" applyAlignment="1">
      <alignment horizontal="center"/>
    </xf>
    <xf numFmtId="0" fontId="15" fillId="21" borderId="0" xfId="0" applyFont="1" applyFill="1" applyBorder="1" applyAlignment="1">
      <alignment horizontal="center"/>
    </xf>
    <xf numFmtId="0" fontId="0" fillId="21" borderId="0" xfId="0" applyFill="1" applyBorder="1"/>
    <xf numFmtId="0" fontId="15" fillId="0" borderId="0" xfId="0" applyFont="1" applyFill="1" applyBorder="1" applyAlignment="1">
      <alignment horizontal="right"/>
    </xf>
    <xf numFmtId="0" fontId="21" fillId="23" borderId="0" xfId="0" applyFont="1" applyFill="1" applyBorder="1" applyAlignment="1">
      <alignment horizontal="center"/>
    </xf>
    <xf numFmtId="0" fontId="21" fillId="19" borderId="0" xfId="0" applyFont="1" applyFill="1" applyBorder="1" applyAlignment="1">
      <alignment horizontal="center"/>
    </xf>
    <xf numFmtId="0" fontId="21" fillId="22" borderId="0" xfId="0" applyFont="1" applyFill="1" applyBorder="1" applyAlignment="1">
      <alignment horizontal="center"/>
    </xf>
    <xf numFmtId="0" fontId="21" fillId="15" borderId="0" xfId="0" applyFont="1" applyFill="1" applyBorder="1" applyAlignment="1">
      <alignment horizontal="center"/>
    </xf>
    <xf numFmtId="0" fontId="47" fillId="20" borderId="24" xfId="0" applyFont="1" applyFill="1" applyBorder="1" applyAlignment="1">
      <alignment horizontal="center"/>
    </xf>
    <xf numFmtId="0" fontId="15" fillId="21" borderId="30" xfId="0" applyFont="1" applyFill="1" applyBorder="1" applyAlignment="1">
      <alignment horizontal="center"/>
    </xf>
    <xf numFmtId="0" fontId="16" fillId="21" borderId="0" xfId="0" applyFont="1" applyFill="1" applyBorder="1" applyAlignment="1"/>
    <xf numFmtId="0" fontId="21" fillId="21" borderId="24" xfId="0" applyFont="1" applyFill="1" applyBorder="1" applyAlignment="1">
      <alignment horizontal="center"/>
    </xf>
    <xf numFmtId="0" fontId="15" fillId="21" borderId="24" xfId="0" applyFont="1" applyFill="1" applyBorder="1" applyAlignment="1">
      <alignment horizontal="center"/>
    </xf>
    <xf numFmtId="0" fontId="15" fillId="21" borderId="26" xfId="0" applyFont="1" applyFill="1" applyBorder="1" applyAlignment="1">
      <alignment horizontal="center"/>
    </xf>
    <xf numFmtId="0" fontId="46" fillId="21" borderId="0" xfId="0" applyFont="1" applyFill="1" applyBorder="1" applyAlignment="1">
      <alignment horizontal="center"/>
    </xf>
    <xf numFmtId="0" fontId="48" fillId="21" borderId="0" xfId="0" applyFont="1" applyFill="1" applyBorder="1" applyAlignment="1">
      <alignment horizontal="center"/>
    </xf>
    <xf numFmtId="0" fontId="40" fillId="21" borderId="23" xfId="0" applyFont="1" applyFill="1" applyBorder="1" applyAlignment="1"/>
    <xf numFmtId="0" fontId="40" fillId="21" borderId="24" xfId="0" applyFont="1" applyFill="1" applyBorder="1" applyAlignment="1"/>
    <xf numFmtId="0" fontId="0" fillId="21" borderId="0" xfId="0" applyFill="1" applyBorder="1" applyAlignment="1">
      <alignment horizontal="center"/>
    </xf>
    <xf numFmtId="0" fontId="0" fillId="0" borderId="0" xfId="0" applyAlignment="1">
      <alignment horizontal="center"/>
    </xf>
    <xf numFmtId="0" fontId="9" fillId="9" borderId="0" xfId="0" applyFont="1" applyFill="1" applyAlignment="1">
      <alignment horizontal="center" vertical="center"/>
    </xf>
    <xf numFmtId="0" fontId="13" fillId="9" borderId="0" xfId="0" applyFont="1" applyFill="1"/>
    <xf numFmtId="0" fontId="13" fillId="9" borderId="10" xfId="0" applyFont="1" applyFill="1" applyBorder="1" applyAlignment="1">
      <alignment horizontal="center"/>
    </xf>
    <xf numFmtId="0" fontId="13" fillId="9" borderId="12" xfId="0" applyFont="1" applyFill="1" applyBorder="1" applyAlignment="1">
      <alignment horizontal="center"/>
    </xf>
    <xf numFmtId="0" fontId="26" fillId="0" borderId="0" xfId="0" applyFont="1" applyBorder="1" applyAlignment="1">
      <alignment horizontal="center"/>
    </xf>
    <xf numFmtId="0" fontId="50" fillId="0" borderId="0" xfId="0" applyFont="1" applyBorder="1" applyAlignment="1">
      <alignment horizontal="center"/>
    </xf>
    <xf numFmtId="0" fontId="50" fillId="0" borderId="29" xfId="0" applyFont="1" applyBorder="1" applyAlignment="1">
      <alignment horizontal="center"/>
    </xf>
    <xf numFmtId="0" fontId="47" fillId="21" borderId="0" xfId="0" applyFont="1" applyFill="1" applyBorder="1" applyAlignment="1">
      <alignment horizontal="center"/>
    </xf>
    <xf numFmtId="0" fontId="15" fillId="21" borderId="0" xfId="0" applyFont="1" applyFill="1" applyAlignment="1">
      <alignment horizontal="right"/>
    </xf>
    <xf numFmtId="0" fontId="15" fillId="21" borderId="0" xfId="0" applyFont="1" applyFill="1" applyBorder="1" applyAlignment="1">
      <alignment horizontal="right"/>
    </xf>
    <xf numFmtId="0" fontId="18" fillId="21" borderId="0" xfId="0" applyFont="1" applyFill="1" applyBorder="1" applyAlignment="1">
      <alignment horizontal="center"/>
    </xf>
    <xf numFmtId="0" fontId="15" fillId="21" borderId="33" xfId="0" applyFont="1" applyFill="1" applyBorder="1" applyAlignment="1">
      <alignment horizontal="center"/>
    </xf>
    <xf numFmtId="0" fontId="15" fillId="21" borderId="0" xfId="0" applyFont="1" applyFill="1" applyBorder="1"/>
    <xf numFmtId="0" fontId="47" fillId="18" borderId="36" xfId="0" applyFont="1" applyFill="1" applyBorder="1" applyAlignment="1">
      <alignment horizontal="center"/>
    </xf>
    <xf numFmtId="0" fontId="15" fillId="0" borderId="36" xfId="0" applyFont="1" applyBorder="1" applyAlignment="1">
      <alignment horizontal="right"/>
    </xf>
    <xf numFmtId="0" fontId="15" fillId="0" borderId="36" xfId="0" applyFont="1" applyFill="1" applyBorder="1" applyAlignment="1">
      <alignment horizontal="right"/>
    </xf>
    <xf numFmtId="0" fontId="15" fillId="0" borderId="37" xfId="0" applyFont="1" applyFill="1" applyBorder="1" applyAlignment="1">
      <alignment horizontal="right"/>
    </xf>
    <xf numFmtId="0" fontId="47" fillId="18" borderId="24" xfId="0" applyFont="1" applyFill="1" applyBorder="1" applyAlignment="1">
      <alignment horizontal="center"/>
    </xf>
    <xf numFmtId="0" fontId="48" fillId="15" borderId="33" xfId="0" applyFont="1" applyFill="1" applyBorder="1" applyAlignment="1">
      <alignment horizontal="center"/>
    </xf>
    <xf numFmtId="0" fontId="47" fillId="18" borderId="33" xfId="0" applyFont="1" applyFill="1" applyBorder="1" applyAlignment="1">
      <alignment horizontal="center"/>
    </xf>
    <xf numFmtId="0" fontId="48" fillId="29" borderId="33" xfId="0" applyFont="1" applyFill="1" applyBorder="1" applyAlignment="1">
      <alignment horizontal="center"/>
    </xf>
    <xf numFmtId="0" fontId="48" fillId="27" borderId="33" xfId="0" applyFont="1" applyFill="1" applyBorder="1" applyAlignment="1">
      <alignment horizontal="center"/>
    </xf>
    <xf numFmtId="0" fontId="47" fillId="18" borderId="38" xfId="0" applyFont="1" applyFill="1" applyBorder="1" applyAlignment="1">
      <alignment horizontal="center"/>
    </xf>
    <xf numFmtId="0" fontId="15" fillId="25" borderId="33" xfId="0" applyFont="1" applyFill="1" applyBorder="1" applyAlignment="1">
      <alignment horizontal="center"/>
    </xf>
    <xf numFmtId="0" fontId="15" fillId="25" borderId="0" xfId="0" applyFont="1" applyFill="1" applyBorder="1" applyAlignment="1">
      <alignment horizontal="center"/>
    </xf>
    <xf numFmtId="0" fontId="42" fillId="21" borderId="0" xfId="0" applyFont="1" applyFill="1" applyBorder="1" applyAlignment="1"/>
    <xf numFmtId="0" fontId="1" fillId="21" borderId="0" xfId="0" applyFont="1" applyFill="1" applyBorder="1" applyAlignment="1">
      <alignment horizontal="center"/>
    </xf>
    <xf numFmtId="0" fontId="43" fillId="21" borderId="0" xfId="0" applyFont="1" applyFill="1" applyBorder="1"/>
    <xf numFmtId="0" fontId="48" fillId="21" borderId="0" xfId="0" applyFont="1" applyFill="1" applyBorder="1"/>
    <xf numFmtId="14" fontId="48" fillId="21" borderId="0" xfId="0" applyNumberFormat="1" applyFont="1" applyFill="1" applyBorder="1" applyAlignment="1">
      <alignment horizontal="center"/>
    </xf>
    <xf numFmtId="0" fontId="21" fillId="18" borderId="28" xfId="0" applyFont="1" applyFill="1" applyBorder="1" applyAlignment="1">
      <alignment horizontal="center"/>
    </xf>
    <xf numFmtId="0" fontId="53" fillId="21" borderId="29" xfId="0" applyFont="1" applyFill="1" applyBorder="1" applyAlignment="1">
      <alignment horizontal="center"/>
    </xf>
    <xf numFmtId="0" fontId="53" fillId="21" borderId="30" xfId="0" applyFont="1" applyFill="1" applyBorder="1" applyAlignment="1">
      <alignment horizontal="center"/>
    </xf>
    <xf numFmtId="0" fontId="53" fillId="21" borderId="31" xfId="0" applyFont="1" applyFill="1" applyBorder="1" applyAlignment="1">
      <alignment horizontal="center"/>
    </xf>
    <xf numFmtId="0" fontId="21" fillId="15" borderId="39" xfId="0" applyFont="1" applyFill="1" applyBorder="1" applyAlignment="1">
      <alignment horizontal="center"/>
    </xf>
    <xf numFmtId="0" fontId="21" fillId="29" borderId="39" xfId="0" applyFont="1" applyFill="1" applyBorder="1" applyAlignment="1">
      <alignment horizontal="center"/>
    </xf>
    <xf numFmtId="0" fontId="21" fillId="27" borderId="40" xfId="0" applyFont="1" applyFill="1" applyBorder="1" applyAlignment="1">
      <alignment horizontal="center"/>
    </xf>
    <xf numFmtId="14" fontId="15" fillId="0" borderId="32" xfId="0" applyNumberFormat="1" applyFont="1" applyBorder="1" applyAlignment="1">
      <alignment horizontal="center"/>
    </xf>
    <xf numFmtId="0" fontId="53" fillId="21" borderId="0" xfId="0" applyFont="1" applyFill="1" applyBorder="1" applyAlignment="1">
      <alignment horizontal="center"/>
    </xf>
    <xf numFmtId="0" fontId="41" fillId="18" borderId="0" xfId="0" quotePrefix="1" applyFont="1" applyFill="1" applyAlignment="1">
      <alignment vertical="center"/>
    </xf>
    <xf numFmtId="0" fontId="0" fillId="21" borderId="9" xfId="0" applyFill="1" applyBorder="1" applyAlignment="1">
      <alignment horizontal="center"/>
    </xf>
    <xf numFmtId="0" fontId="47" fillId="18" borderId="0" xfId="0" applyFont="1" applyFill="1" applyBorder="1"/>
    <xf numFmtId="0" fontId="47" fillId="18" borderId="28" xfId="0" applyFont="1" applyFill="1" applyBorder="1"/>
    <xf numFmtId="0" fontId="47" fillId="18" borderId="22" xfId="0" applyFont="1" applyFill="1" applyBorder="1" applyAlignment="1">
      <alignment horizontal="center"/>
    </xf>
    <xf numFmtId="0" fontId="47" fillId="18" borderId="22" xfId="0" applyFont="1" applyFill="1" applyBorder="1"/>
    <xf numFmtId="0" fontId="6" fillId="0" borderId="42" xfId="0" applyFont="1" applyBorder="1" applyAlignment="1">
      <alignment horizontal="center"/>
    </xf>
    <xf numFmtId="0" fontId="0" fillId="0" borderId="41" xfId="0" applyBorder="1"/>
    <xf numFmtId="0" fontId="6" fillId="0" borderId="49" xfId="0" applyFont="1" applyBorder="1" applyAlignment="1">
      <alignment horizontal="center"/>
    </xf>
    <xf numFmtId="49" fontId="6" fillId="0" borderId="50" xfId="0" applyNumberFormat="1" applyFont="1" applyBorder="1" applyAlignment="1">
      <alignment horizontal="center"/>
    </xf>
    <xf numFmtId="0" fontId="6" fillId="0" borderId="56" xfId="0" applyFont="1" applyBorder="1" applyAlignment="1">
      <alignment horizontal="center"/>
    </xf>
    <xf numFmtId="49" fontId="6" fillId="0" borderId="57" xfId="0" applyNumberFormat="1" applyFont="1" applyBorder="1" applyAlignment="1">
      <alignment horizontal="center"/>
    </xf>
    <xf numFmtId="0" fontId="6" fillId="0" borderId="60" xfId="0" applyFont="1" applyBorder="1" applyAlignment="1">
      <alignment horizontal="center"/>
    </xf>
    <xf numFmtId="49" fontId="6" fillId="0" borderId="61" xfId="0" applyNumberFormat="1" applyFont="1" applyBorder="1" applyAlignment="1">
      <alignment horizontal="center"/>
    </xf>
    <xf numFmtId="0" fontId="31" fillId="0" borderId="41" xfId="3" applyFill="1" applyBorder="1" applyAlignment="1" applyProtection="1">
      <alignment horizontal="center"/>
    </xf>
    <xf numFmtId="0" fontId="6" fillId="0" borderId="62" xfId="0" applyFont="1" applyFill="1" applyBorder="1" applyAlignment="1">
      <alignment horizontal="center"/>
    </xf>
    <xf numFmtId="0" fontId="0" fillId="0" borderId="63" xfId="0" applyBorder="1"/>
    <xf numFmtId="0" fontId="6" fillId="0" borderId="64" xfId="0" applyFont="1" applyFill="1" applyBorder="1" applyAlignment="1">
      <alignment horizontal="center"/>
    </xf>
    <xf numFmtId="0" fontId="0" fillId="0" borderId="65" xfId="0" applyBorder="1"/>
    <xf numFmtId="0" fontId="0" fillId="0" borderId="66" xfId="0" applyBorder="1"/>
    <xf numFmtId="0" fontId="24" fillId="19" borderId="68" xfId="0" applyFont="1" applyFill="1" applyBorder="1" applyAlignment="1">
      <alignment horizontal="center"/>
    </xf>
    <xf numFmtId="0" fontId="24" fillId="19" borderId="75" xfId="0" applyFont="1" applyFill="1" applyBorder="1" applyAlignment="1">
      <alignment horizontal="center"/>
    </xf>
    <xf numFmtId="0" fontId="24" fillId="19" borderId="78" xfId="0" applyFont="1" applyFill="1" applyBorder="1" applyAlignment="1">
      <alignment horizontal="center"/>
    </xf>
    <xf numFmtId="0" fontId="24" fillId="22" borderId="81" xfId="0" applyFont="1" applyFill="1" applyBorder="1" applyAlignment="1">
      <alignment horizontal="center"/>
    </xf>
    <xf numFmtId="0" fontId="24" fillId="22" borderId="82" xfId="0" applyFont="1" applyFill="1" applyBorder="1" applyAlignment="1">
      <alignment horizontal="center"/>
    </xf>
    <xf numFmtId="0" fontId="57" fillId="23" borderId="45" xfId="0" applyFont="1" applyFill="1" applyBorder="1" applyAlignment="1">
      <alignment horizontal="center"/>
    </xf>
    <xf numFmtId="0" fontId="57" fillId="23" borderId="46" xfId="0" applyFont="1" applyFill="1" applyBorder="1" applyAlignment="1">
      <alignment horizontal="center"/>
    </xf>
    <xf numFmtId="0" fontId="57" fillId="23" borderId="43" xfId="0" applyFont="1" applyFill="1" applyBorder="1" applyAlignment="1">
      <alignment horizontal="center"/>
    </xf>
    <xf numFmtId="0" fontId="6" fillId="0" borderId="54" xfId="0" applyFont="1" applyBorder="1" applyAlignment="1">
      <alignment horizontal="center"/>
    </xf>
    <xf numFmtId="0" fontId="6" fillId="0" borderId="97" xfId="0" applyFont="1" applyBorder="1" applyAlignment="1">
      <alignment horizontal="center"/>
    </xf>
    <xf numFmtId="0" fontId="50" fillId="0" borderId="95" xfId="0" applyFont="1" applyBorder="1" applyAlignment="1">
      <alignment horizontal="center"/>
    </xf>
    <xf numFmtId="0" fontId="50" fillId="0" borderId="93" xfId="0" applyFont="1" applyBorder="1" applyAlignment="1">
      <alignment horizontal="center"/>
    </xf>
    <xf numFmtId="0" fontId="50" fillId="0" borderId="91" xfId="0" applyFont="1" applyBorder="1" applyAlignment="1">
      <alignment horizontal="center"/>
    </xf>
    <xf numFmtId="0" fontId="50" fillId="0" borderId="96" xfId="0" applyFont="1" applyBorder="1" applyAlignment="1">
      <alignment horizontal="center"/>
    </xf>
    <xf numFmtId="0" fontId="50" fillId="0" borderId="94" xfId="0" applyFont="1" applyBorder="1" applyAlignment="1">
      <alignment horizontal="center"/>
    </xf>
    <xf numFmtId="0" fontId="50" fillId="0" borderId="100" xfId="0" applyFont="1" applyBorder="1" applyAlignment="1">
      <alignment horizontal="center"/>
    </xf>
    <xf numFmtId="0" fontId="50" fillId="0" borderId="99" xfId="0" applyFont="1" applyBorder="1" applyAlignment="1">
      <alignment horizontal="center"/>
    </xf>
    <xf numFmtId="0" fontId="50" fillId="0" borderId="58" xfId="0" applyFont="1" applyBorder="1" applyAlignment="1">
      <alignment horizontal="center"/>
    </xf>
    <xf numFmtId="0" fontId="50" fillId="0" borderId="101" xfId="0" applyFont="1" applyBorder="1" applyAlignment="1">
      <alignment horizontal="center"/>
    </xf>
    <xf numFmtId="0" fontId="50" fillId="0" borderId="98" xfId="0" applyFont="1" applyBorder="1" applyAlignment="1">
      <alignment horizontal="center"/>
    </xf>
    <xf numFmtId="0" fontId="50" fillId="0" borderId="76" xfId="0" applyFont="1" applyBorder="1" applyAlignment="1">
      <alignment horizontal="center"/>
    </xf>
    <xf numFmtId="0" fontId="50" fillId="0" borderId="79" xfId="0" applyFont="1" applyBorder="1" applyAlignment="1">
      <alignment horizontal="center"/>
    </xf>
    <xf numFmtId="0" fontId="50" fillId="0" borderId="73" xfId="0" applyFont="1" applyBorder="1" applyAlignment="1">
      <alignment horizontal="center"/>
    </xf>
    <xf numFmtId="0" fontId="50" fillId="0" borderId="77" xfId="0" applyFont="1" applyBorder="1" applyAlignment="1">
      <alignment horizontal="center"/>
    </xf>
    <xf numFmtId="0" fontId="50" fillId="0" borderId="80" xfId="0" applyFont="1" applyBorder="1" applyAlignment="1">
      <alignment horizontal="center"/>
    </xf>
    <xf numFmtId="0" fontId="50" fillId="17" borderId="0" xfId="0" applyFont="1" applyFill="1" applyBorder="1" applyAlignment="1">
      <alignment horizontal="center"/>
    </xf>
    <xf numFmtId="0" fontId="24" fillId="20" borderId="103" xfId="0" applyFont="1" applyFill="1" applyBorder="1" applyAlignment="1">
      <alignment horizontal="center"/>
    </xf>
    <xf numFmtId="0" fontId="26" fillId="0" borderId="116" xfId="0" applyFont="1" applyBorder="1" applyAlignment="1">
      <alignment horizontal="center"/>
    </xf>
    <xf numFmtId="0" fontId="6" fillId="0" borderId="73" xfId="0" applyFont="1" applyBorder="1" applyAlignment="1">
      <alignment horizontal="center"/>
    </xf>
    <xf numFmtId="0" fontId="55" fillId="0" borderId="119" xfId="0" applyFont="1" applyBorder="1" applyAlignment="1">
      <alignment horizontal="center"/>
    </xf>
    <xf numFmtId="0" fontId="55" fillId="0" borderId="120" xfId="0" applyFont="1" applyBorder="1" applyAlignment="1">
      <alignment horizontal="center"/>
    </xf>
    <xf numFmtId="0" fontId="55" fillId="0" borderId="121" xfId="0" applyFont="1" applyBorder="1" applyAlignment="1">
      <alignment horizontal="center"/>
    </xf>
    <xf numFmtId="0" fontId="55" fillId="0" borderId="116" xfId="0" applyFont="1" applyBorder="1" applyAlignment="1">
      <alignment horizontal="center"/>
    </xf>
    <xf numFmtId="0" fontId="55" fillId="0" borderId="117" xfId="0" applyFont="1" applyBorder="1" applyAlignment="1">
      <alignment horizontal="center"/>
    </xf>
    <xf numFmtId="0" fontId="55" fillId="0" borderId="118" xfId="0" applyFont="1" applyBorder="1" applyAlignment="1">
      <alignment horizontal="center"/>
    </xf>
    <xf numFmtId="0" fontId="5" fillId="21" borderId="0" xfId="0" applyFont="1" applyFill="1" applyAlignment="1"/>
    <xf numFmtId="0" fontId="32" fillId="0" borderId="0" xfId="0" applyFont="1" applyBorder="1" applyAlignment="1">
      <alignment horizontal="right"/>
    </xf>
    <xf numFmtId="0" fontId="6" fillId="0" borderId="0" xfId="0" applyFont="1" applyBorder="1" applyAlignment="1">
      <alignment horizontal="left"/>
    </xf>
    <xf numFmtId="0" fontId="7" fillId="21" borderId="0" xfId="0" applyNumberFormat="1" applyFont="1" applyFill="1" applyBorder="1" applyAlignment="1">
      <alignment horizontal="center"/>
    </xf>
    <xf numFmtId="0" fontId="7" fillId="25" borderId="100" xfId="0" applyFont="1" applyFill="1" applyBorder="1" applyAlignment="1">
      <alignment horizontal="center"/>
    </xf>
    <xf numFmtId="0" fontId="7" fillId="28" borderId="100" xfId="0" applyFont="1" applyFill="1" applyBorder="1" applyAlignment="1">
      <alignment horizontal="center"/>
    </xf>
    <xf numFmtId="0" fontId="7" fillId="0" borderId="100" xfId="0" applyFont="1" applyBorder="1" applyAlignment="1">
      <alignment horizontal="center"/>
    </xf>
    <xf numFmtId="0" fontId="7" fillId="21" borderId="100" xfId="0" applyFont="1" applyFill="1" applyBorder="1" applyAlignment="1">
      <alignment horizontal="center"/>
    </xf>
    <xf numFmtId="0" fontId="7" fillId="21" borderId="100" xfId="0" applyNumberFormat="1" applyFont="1" applyFill="1" applyBorder="1" applyAlignment="1">
      <alignment horizontal="center"/>
    </xf>
    <xf numFmtId="0" fontId="7" fillId="0" borderId="100" xfId="0" applyNumberFormat="1" applyFont="1" applyBorder="1" applyAlignment="1">
      <alignment horizontal="center"/>
    </xf>
    <xf numFmtId="0" fontId="7" fillId="34" borderId="100" xfId="0" applyNumberFormat="1" applyFont="1" applyFill="1" applyBorder="1" applyAlignment="1">
      <alignment horizontal="center"/>
    </xf>
    <xf numFmtId="0" fontId="7" fillId="34" borderId="101" xfId="0" applyNumberFormat="1" applyFont="1" applyFill="1" applyBorder="1" applyAlignment="1">
      <alignment horizontal="center"/>
    </xf>
    <xf numFmtId="0" fontId="4" fillId="28" borderId="0" xfId="0" applyFont="1" applyFill="1" applyBorder="1" applyAlignment="1">
      <alignment horizontal="center"/>
    </xf>
    <xf numFmtId="0" fontId="4" fillId="28" borderId="4" xfId="0" applyFont="1" applyFill="1" applyBorder="1" applyAlignment="1">
      <alignment horizontal="center"/>
    </xf>
    <xf numFmtId="0" fontId="4" fillId="28" borderId="5" xfId="0" applyFont="1" applyFill="1" applyBorder="1" applyAlignment="1">
      <alignment horizontal="center"/>
    </xf>
    <xf numFmtId="0" fontId="4" fillId="28" borderId="6" xfId="0" applyFont="1" applyFill="1" applyBorder="1" applyAlignment="1">
      <alignment horizontal="center"/>
    </xf>
    <xf numFmtId="0" fontId="4" fillId="28" borderId="8" xfId="0" applyFont="1" applyFill="1" applyBorder="1" applyAlignment="1">
      <alignment horizontal="center"/>
    </xf>
    <xf numFmtId="0" fontId="10" fillId="28" borderId="0" xfId="0" applyFont="1" applyFill="1" applyBorder="1" applyAlignment="1">
      <alignment horizontal="center"/>
    </xf>
    <xf numFmtId="0" fontId="4" fillId="28" borderId="1" xfId="0" applyFont="1" applyFill="1" applyBorder="1" applyAlignment="1">
      <alignment horizontal="center"/>
    </xf>
    <xf numFmtId="0" fontId="4" fillId="28" borderId="2" xfId="0" applyFont="1" applyFill="1" applyBorder="1" applyAlignment="1">
      <alignment horizontal="center"/>
    </xf>
    <xf numFmtId="0" fontId="4" fillId="28" borderId="3" xfId="0" applyFont="1" applyFill="1" applyBorder="1" applyAlignment="1">
      <alignment horizontal="center"/>
    </xf>
    <xf numFmtId="0" fontId="6" fillId="24" borderId="54" xfId="0" applyFont="1" applyFill="1" applyBorder="1" applyAlignment="1">
      <alignment horizontal="center"/>
    </xf>
    <xf numFmtId="0" fontId="26" fillId="21" borderId="0" xfId="0" applyFont="1" applyFill="1" applyBorder="1" applyAlignment="1">
      <alignment horizontal="center"/>
    </xf>
    <xf numFmtId="0" fontId="26" fillId="0" borderId="0" xfId="0" applyNumberFormat="1" applyFont="1" applyBorder="1" applyAlignment="1">
      <alignment horizontal="center"/>
    </xf>
    <xf numFmtId="0" fontId="6" fillId="0" borderId="0" xfId="0" applyFont="1" applyBorder="1" applyAlignment="1">
      <alignment horizontal="right"/>
    </xf>
    <xf numFmtId="0" fontId="24" fillId="21" borderId="0" xfId="0" applyFont="1" applyFill="1" applyBorder="1" applyAlignment="1">
      <alignment horizontal="center"/>
    </xf>
    <xf numFmtId="0" fontId="6" fillId="21" borderId="0" xfId="0" applyFont="1" applyFill="1" applyBorder="1" applyAlignment="1">
      <alignment horizontal="center"/>
    </xf>
    <xf numFmtId="0" fontId="55" fillId="21" borderId="0" xfId="0" applyNumberFormat="1" applyFont="1" applyFill="1" applyBorder="1" applyAlignment="1">
      <alignment horizontal="center"/>
    </xf>
    <xf numFmtId="0" fontId="28" fillId="0" borderId="0" xfId="0" applyFont="1" applyBorder="1" applyAlignment="1">
      <alignment horizontal="center"/>
    </xf>
    <xf numFmtId="0" fontId="3" fillId="21" borderId="0" xfId="0" applyFont="1" applyFill="1" applyBorder="1" applyAlignment="1">
      <alignment horizontal="center"/>
    </xf>
    <xf numFmtId="0" fontId="28" fillId="0" borderId="0" xfId="0" applyFont="1"/>
    <xf numFmtId="0" fontId="28" fillId="0" borderId="0" xfId="0" applyFont="1" applyBorder="1"/>
    <xf numFmtId="0" fontId="3"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7" fillId="25" borderId="124" xfId="0" applyFont="1" applyFill="1" applyBorder="1" applyAlignment="1">
      <alignment horizontal="center"/>
    </xf>
    <xf numFmtId="0" fontId="7" fillId="28" borderId="124" xfId="0" applyFont="1" applyFill="1" applyBorder="1" applyAlignment="1">
      <alignment horizontal="center"/>
    </xf>
    <xf numFmtId="0" fontId="7" fillId="0" borderId="124" xfId="0" applyFont="1" applyBorder="1" applyAlignment="1">
      <alignment horizontal="center"/>
    </xf>
    <xf numFmtId="0" fontId="7" fillId="21" borderId="124" xfId="0" applyFont="1" applyFill="1" applyBorder="1" applyAlignment="1">
      <alignment horizontal="center"/>
    </xf>
    <xf numFmtId="0" fontId="7" fillId="21" borderId="124" xfId="0" applyNumberFormat="1" applyFont="1" applyFill="1" applyBorder="1" applyAlignment="1">
      <alignment horizontal="center"/>
    </xf>
    <xf numFmtId="0" fontId="7" fillId="0" borderId="124" xfId="0" applyNumberFormat="1" applyFont="1" applyBorder="1" applyAlignment="1">
      <alignment horizontal="center"/>
    </xf>
    <xf numFmtId="0" fontId="7" fillId="34" borderId="124" xfId="0" applyNumberFormat="1" applyFont="1" applyFill="1" applyBorder="1" applyAlignment="1">
      <alignment horizontal="center"/>
    </xf>
    <xf numFmtId="0" fontId="7" fillId="34" borderId="125" xfId="0" applyNumberFormat="1" applyFont="1" applyFill="1" applyBorder="1" applyAlignment="1">
      <alignment horizontal="center"/>
    </xf>
    <xf numFmtId="0" fontId="51" fillId="25" borderId="122" xfId="0" applyFont="1" applyFill="1" applyBorder="1" applyAlignment="1">
      <alignment horizontal="center"/>
    </xf>
    <xf numFmtId="0" fontId="51" fillId="28" borderId="122" xfId="0" applyFont="1" applyFill="1" applyBorder="1" applyAlignment="1">
      <alignment horizontal="center"/>
    </xf>
    <xf numFmtId="0" fontId="51" fillId="21" borderId="122" xfId="0" applyFont="1" applyFill="1" applyBorder="1" applyAlignment="1">
      <alignment horizontal="center"/>
    </xf>
    <xf numFmtId="0" fontId="5" fillId="21" borderId="0" xfId="0" applyFont="1" applyFill="1" applyBorder="1" applyAlignment="1"/>
    <xf numFmtId="0" fontId="55" fillId="21" borderId="0" xfId="0" applyFont="1" applyFill="1" applyBorder="1" applyAlignment="1">
      <alignment horizontal="center"/>
    </xf>
    <xf numFmtId="0" fontId="50" fillId="21" borderId="0" xfId="0" applyFont="1" applyFill="1" applyBorder="1" applyAlignment="1">
      <alignment horizontal="center"/>
    </xf>
    <xf numFmtId="0" fontId="57" fillId="21" borderId="0" xfId="0" applyFont="1" applyFill="1" applyBorder="1" applyAlignment="1">
      <alignment horizontal="center"/>
    </xf>
    <xf numFmtId="0" fontId="50" fillId="0" borderId="108" xfId="0" applyFont="1" applyBorder="1" applyAlignment="1">
      <alignment horizontal="center"/>
    </xf>
    <xf numFmtId="0" fontId="24" fillId="20" borderId="126" xfId="0" applyFont="1" applyFill="1" applyBorder="1" applyAlignment="1">
      <alignment horizontal="center"/>
    </xf>
    <xf numFmtId="0" fontId="24" fillId="20" borderId="127" xfId="0" applyFont="1" applyFill="1" applyBorder="1" applyAlignment="1">
      <alignment horizontal="center"/>
    </xf>
    <xf numFmtId="0" fontId="55" fillId="0" borderId="112" xfId="0" applyFont="1" applyBorder="1" applyAlignment="1">
      <alignment horizontal="center"/>
    </xf>
    <xf numFmtId="0" fontId="55" fillId="0" borderId="128" xfId="0" applyFont="1" applyBorder="1" applyAlignment="1">
      <alignment horizontal="center"/>
    </xf>
    <xf numFmtId="0" fontId="50" fillId="0" borderId="129" xfId="0" applyFont="1" applyBorder="1" applyAlignment="1">
      <alignment horizontal="center"/>
    </xf>
    <xf numFmtId="0" fontId="50" fillId="0" borderId="130" xfId="0" applyFont="1" applyBorder="1" applyAlignment="1">
      <alignment horizontal="center"/>
    </xf>
    <xf numFmtId="0" fontId="55" fillId="0" borderId="113" xfId="0" applyFont="1" applyBorder="1" applyAlignment="1">
      <alignment horizontal="center"/>
    </xf>
    <xf numFmtId="0" fontId="50" fillId="0" borderId="111" xfId="0" applyFont="1" applyBorder="1" applyAlignment="1">
      <alignment horizontal="center"/>
    </xf>
    <xf numFmtId="0" fontId="50" fillId="0" borderId="110" xfId="0" applyFont="1" applyBorder="1" applyAlignment="1">
      <alignment horizontal="center"/>
    </xf>
    <xf numFmtId="0" fontId="26" fillId="0" borderId="51" xfId="0" applyFont="1" applyBorder="1" applyAlignment="1">
      <alignment horizontal="center"/>
    </xf>
    <xf numFmtId="0" fontId="26" fillId="0" borderId="52" xfId="0" applyFont="1" applyBorder="1" applyAlignment="1">
      <alignment horizontal="center"/>
    </xf>
    <xf numFmtId="0" fontId="26" fillId="0" borderId="53" xfId="0" applyFont="1" applyBorder="1" applyAlignment="1">
      <alignment horizontal="center"/>
    </xf>
    <xf numFmtId="0" fontId="25" fillId="21" borderId="0" xfId="0" applyFont="1" applyFill="1" applyBorder="1" applyAlignment="1">
      <alignment horizontal="left"/>
    </xf>
    <xf numFmtId="0" fontId="28" fillId="21" borderId="0" xfId="0" applyFont="1" applyFill="1" applyBorder="1"/>
    <xf numFmtId="0" fontId="26" fillId="0" borderId="44" xfId="0" applyFont="1" applyBorder="1" applyAlignment="1">
      <alignment horizontal="center"/>
    </xf>
    <xf numFmtId="0" fontId="26" fillId="0" borderId="45" xfId="0" applyFont="1" applyBorder="1" applyAlignment="1">
      <alignment horizontal="center"/>
    </xf>
    <xf numFmtId="0" fontId="26" fillId="0" borderId="46" xfId="0" applyFont="1" applyBorder="1" applyAlignment="1">
      <alignment horizontal="center"/>
    </xf>
    <xf numFmtId="0" fontId="6" fillId="0" borderId="131" xfId="0" applyFont="1" applyBorder="1" applyAlignment="1">
      <alignment horizontal="center"/>
    </xf>
    <xf numFmtId="0" fontId="6" fillId="0" borderId="132" xfId="0" applyFont="1" applyBorder="1" applyAlignment="1">
      <alignment horizontal="center"/>
    </xf>
    <xf numFmtId="49" fontId="6" fillId="0" borderId="133" xfId="0" applyNumberFormat="1" applyFont="1" applyBorder="1" applyAlignment="1">
      <alignment horizontal="center"/>
    </xf>
    <xf numFmtId="0" fontId="26" fillId="0" borderId="67" xfId="0" applyFont="1" applyBorder="1" applyAlignment="1">
      <alignment horizontal="center"/>
    </xf>
    <xf numFmtId="0" fontId="26" fillId="0" borderId="68" xfId="0" applyFont="1" applyBorder="1" applyAlignment="1">
      <alignment horizontal="center"/>
    </xf>
    <xf numFmtId="0" fontId="26" fillId="0" borderId="69" xfId="0" applyFont="1" applyBorder="1" applyAlignment="1">
      <alignment horizontal="center"/>
    </xf>
    <xf numFmtId="0" fontId="6" fillId="0" borderId="134" xfId="0" applyFont="1" applyBorder="1" applyAlignment="1">
      <alignment horizontal="center"/>
    </xf>
    <xf numFmtId="49" fontId="6" fillId="0" borderId="135" xfId="0" applyNumberFormat="1" applyFont="1" applyBorder="1" applyAlignment="1">
      <alignment horizontal="center"/>
    </xf>
    <xf numFmtId="0" fontId="24" fillId="9" borderId="34" xfId="0" applyFont="1" applyFill="1" applyBorder="1" applyAlignment="1">
      <alignment horizontal="center"/>
    </xf>
    <xf numFmtId="0" fontId="11" fillId="17" borderId="35" xfId="0" applyFont="1" applyFill="1" applyBorder="1" applyAlignment="1">
      <alignment horizontal="center"/>
    </xf>
    <xf numFmtId="0" fontId="50" fillId="17" borderId="144" xfId="0" applyFont="1" applyFill="1" applyBorder="1" applyAlignment="1">
      <alignment horizontal="center"/>
    </xf>
    <xf numFmtId="0" fontId="24" fillId="9" borderId="145" xfId="0" applyFont="1" applyFill="1" applyBorder="1" applyAlignment="1">
      <alignment horizontal="center"/>
    </xf>
    <xf numFmtId="0" fontId="50" fillId="17" borderId="146" xfId="0" applyFont="1" applyFill="1" applyBorder="1" applyAlignment="1">
      <alignment horizontal="center"/>
    </xf>
    <xf numFmtId="0" fontId="50" fillId="17" borderId="147" xfId="0" applyFont="1" applyFill="1" applyBorder="1" applyAlignment="1">
      <alignment horizontal="center"/>
    </xf>
    <xf numFmtId="0" fontId="24" fillId="9" borderId="148" xfId="0" applyFont="1" applyFill="1" applyBorder="1" applyAlignment="1">
      <alignment horizontal="center"/>
    </xf>
    <xf numFmtId="0" fontId="50" fillId="17" borderId="20" xfId="0" applyFont="1" applyFill="1" applyBorder="1" applyAlignment="1">
      <alignment horizontal="center"/>
    </xf>
    <xf numFmtId="0" fontId="50" fillId="17" borderId="149" xfId="0" applyFont="1" applyFill="1" applyBorder="1" applyAlignment="1">
      <alignment horizontal="center"/>
    </xf>
    <xf numFmtId="0" fontId="55" fillId="17" borderId="15" xfId="0" applyFont="1" applyFill="1" applyBorder="1" applyAlignment="1">
      <alignment horizontal="center"/>
    </xf>
    <xf numFmtId="0" fontId="55" fillId="17" borderId="19" xfId="0" applyFont="1" applyFill="1" applyBorder="1" applyAlignment="1">
      <alignment horizontal="center"/>
    </xf>
    <xf numFmtId="0" fontId="55" fillId="17" borderId="150" xfId="0" applyFont="1" applyFill="1" applyBorder="1" applyAlignment="1">
      <alignment horizontal="center"/>
    </xf>
    <xf numFmtId="0" fontId="50" fillId="0" borderId="0" xfId="0" applyFont="1" applyFill="1" applyBorder="1" applyAlignment="1">
      <alignment horizontal="center"/>
    </xf>
    <xf numFmtId="0" fontId="26" fillId="0" borderId="67" xfId="0" applyNumberFormat="1" applyFont="1" applyBorder="1" applyAlignment="1">
      <alignment horizontal="center"/>
    </xf>
    <xf numFmtId="0" fontId="26" fillId="0" borderId="68" xfId="0" applyNumberFormat="1" applyFont="1" applyBorder="1" applyAlignment="1">
      <alignment horizontal="center"/>
    </xf>
    <xf numFmtId="0" fontId="26" fillId="0" borderId="69" xfId="0" applyNumberFormat="1" applyFont="1" applyBorder="1" applyAlignment="1">
      <alignment horizontal="center"/>
    </xf>
    <xf numFmtId="0" fontId="6" fillId="0" borderId="0" xfId="0" applyNumberFormat="1" applyFont="1" applyBorder="1" applyAlignment="1">
      <alignment horizontal="center"/>
    </xf>
    <xf numFmtId="0" fontId="26" fillId="0" borderId="102" xfId="0" applyNumberFormat="1" applyFont="1" applyBorder="1" applyAlignment="1">
      <alignment horizontal="center"/>
    </xf>
    <xf numFmtId="0" fontId="26" fillId="0" borderId="103" xfId="0" applyNumberFormat="1" applyFont="1" applyBorder="1" applyAlignment="1">
      <alignment horizontal="center"/>
    </xf>
    <xf numFmtId="0" fontId="26" fillId="0" borderId="104" xfId="0" applyNumberFormat="1" applyFont="1" applyBorder="1" applyAlignment="1">
      <alignment horizontal="center"/>
    </xf>
    <xf numFmtId="0" fontId="6" fillId="0" borderId="134" xfId="0" applyNumberFormat="1" applyFont="1" applyBorder="1" applyAlignment="1">
      <alignment horizontal="center"/>
    </xf>
    <xf numFmtId="0" fontId="6" fillId="0" borderId="9" xfId="0" applyNumberFormat="1" applyFont="1" applyBorder="1" applyAlignment="1">
      <alignment horizontal="center"/>
    </xf>
    <xf numFmtId="0" fontId="6" fillId="0" borderId="135" xfId="0" applyNumberFormat="1" applyFont="1" applyBorder="1" applyAlignment="1">
      <alignment horizontal="center"/>
    </xf>
    <xf numFmtId="0" fontId="6" fillId="0" borderId="139" xfId="0" applyNumberFormat="1" applyFont="1" applyBorder="1" applyAlignment="1">
      <alignment horizontal="center"/>
    </xf>
    <xf numFmtId="0" fontId="6" fillId="0" borderId="140" xfId="0" applyNumberFormat="1" applyFont="1" applyBorder="1" applyAlignment="1">
      <alignment horizontal="center"/>
    </xf>
    <xf numFmtId="0" fontId="6" fillId="0" borderId="141" xfId="0" applyNumberFormat="1" applyFont="1" applyBorder="1" applyAlignment="1">
      <alignment horizontal="center"/>
    </xf>
    <xf numFmtId="0" fontId="6" fillId="0" borderId="142" xfId="0" applyNumberFormat="1" applyFont="1" applyBorder="1" applyAlignment="1">
      <alignment horizontal="center"/>
    </xf>
    <xf numFmtId="0" fontId="6" fillId="0" borderId="143" xfId="0" applyNumberFormat="1" applyFont="1" applyBorder="1" applyAlignment="1">
      <alignment horizontal="center"/>
    </xf>
    <xf numFmtId="0" fontId="6" fillId="0" borderId="136" xfId="0" applyNumberFormat="1" applyFont="1" applyBorder="1" applyAlignment="1">
      <alignment horizontal="center"/>
    </xf>
    <xf numFmtId="0" fontId="6" fillId="0" borderId="137" xfId="0" applyNumberFormat="1" applyFont="1" applyBorder="1" applyAlignment="1">
      <alignment horizontal="center"/>
    </xf>
    <xf numFmtId="0" fontId="6" fillId="0" borderId="138" xfId="0" applyNumberFormat="1" applyFont="1" applyBorder="1" applyAlignment="1">
      <alignment horizontal="center"/>
    </xf>
    <xf numFmtId="0" fontId="6" fillId="0" borderId="0" xfId="0" applyNumberFormat="1" applyFont="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1" fillId="0" borderId="151" xfId="0" applyFont="1" applyBorder="1" applyAlignment="1">
      <alignment horizontal="center"/>
    </xf>
    <xf numFmtId="0" fontId="56" fillId="0" borderId="151" xfId="0" applyFont="1" applyBorder="1" applyAlignment="1">
      <alignment horizontal="center"/>
    </xf>
    <xf numFmtId="0" fontId="11" fillId="0" borderId="154" xfId="0" applyFont="1" applyBorder="1" applyAlignment="1">
      <alignment horizontal="center"/>
    </xf>
    <xf numFmtId="0" fontId="56" fillId="0" borderId="154" xfId="0" applyFont="1" applyBorder="1" applyAlignment="1">
      <alignment horizontal="center"/>
    </xf>
    <xf numFmtId="0" fontId="1" fillId="0" borderId="154" xfId="0" applyFont="1" applyFill="1" applyBorder="1" applyAlignment="1">
      <alignment horizontal="center"/>
    </xf>
    <xf numFmtId="14" fontId="11" fillId="0" borderId="156" xfId="0" applyNumberFormat="1" applyFont="1" applyBorder="1" applyAlignment="1">
      <alignment horizontal="center"/>
    </xf>
    <xf numFmtId="0" fontId="11" fillId="0" borderId="156" xfId="0" applyNumberFormat="1" applyFont="1" applyBorder="1" applyAlignment="1">
      <alignment horizontal="center"/>
    </xf>
    <xf numFmtId="0" fontId="56" fillId="0" borderId="156" xfId="0" applyNumberFormat="1" applyFont="1" applyBorder="1" applyAlignment="1">
      <alignment horizontal="center"/>
    </xf>
    <xf numFmtId="0" fontId="51" fillId="34" borderId="122" xfId="0" applyFont="1" applyFill="1" applyBorder="1" applyAlignment="1">
      <alignment horizontal="center"/>
    </xf>
    <xf numFmtId="0" fontId="51" fillId="34" borderId="123" xfId="0" applyFont="1" applyFill="1" applyBorder="1" applyAlignment="1">
      <alignment horizontal="center"/>
    </xf>
    <xf numFmtId="0" fontId="59" fillId="10" borderId="14" xfId="0" applyFont="1" applyFill="1" applyBorder="1" applyAlignment="1">
      <alignment horizontal="center"/>
    </xf>
    <xf numFmtId="0" fontId="11" fillId="0" borderId="0" xfId="0" applyFont="1" applyFill="1" applyBorder="1" applyAlignment="1">
      <alignment horizontal="center"/>
    </xf>
    <xf numFmtId="0" fontId="4" fillId="0" borderId="0" xfId="0" applyFont="1" applyBorder="1" applyAlignment="1">
      <alignment horizontal="center"/>
    </xf>
    <xf numFmtId="0" fontId="59" fillId="29" borderId="13" xfId="0" applyFont="1" applyFill="1" applyBorder="1" applyAlignment="1">
      <alignment horizontal="center"/>
    </xf>
    <xf numFmtId="0" fontId="59" fillId="31" borderId="14" xfId="0" applyFont="1" applyFill="1" applyBorder="1" applyAlignment="1">
      <alignment horizontal="center"/>
    </xf>
    <xf numFmtId="0" fontId="59" fillId="33" borderId="13" xfId="0" applyFont="1" applyFill="1" applyBorder="1" applyAlignment="1">
      <alignment horizontal="center"/>
    </xf>
    <xf numFmtId="0" fontId="60" fillId="0" borderId="0" xfId="0" applyFont="1" applyBorder="1" applyAlignment="1">
      <alignment horizontal="right"/>
    </xf>
    <xf numFmtId="165" fontId="61" fillId="0" borderId="0" xfId="1" applyNumberFormat="1" applyFont="1" applyBorder="1" applyAlignment="1">
      <alignment horizontal="center"/>
    </xf>
    <xf numFmtId="165" fontId="61" fillId="0" borderId="0" xfId="1" applyNumberFormat="1" applyFont="1" applyBorder="1" applyAlignment="1">
      <alignment horizontal="right"/>
    </xf>
    <xf numFmtId="0" fontId="8" fillId="28" borderId="0" xfId="0" applyFont="1" applyFill="1" applyBorder="1" applyAlignment="1">
      <alignment horizontal="center"/>
    </xf>
    <xf numFmtId="0" fontId="63" fillId="28" borderId="0" xfId="0" applyFont="1" applyFill="1" applyBorder="1" applyAlignment="1">
      <alignment horizontal="center"/>
    </xf>
    <xf numFmtId="0" fontId="64" fillId="28" borderId="0" xfId="0" applyFont="1" applyFill="1" applyBorder="1" applyAlignment="1">
      <alignment horizontal="center"/>
    </xf>
    <xf numFmtId="0" fontId="62" fillId="28" borderId="0" xfId="0" applyFont="1" applyFill="1" applyBorder="1" applyAlignment="1">
      <alignment horizontal="center"/>
    </xf>
    <xf numFmtId="0" fontId="50" fillId="0" borderId="0" xfId="0" applyNumberFormat="1" applyFont="1" applyBorder="1" applyAlignment="1">
      <alignment horizontal="center"/>
    </xf>
    <xf numFmtId="0" fontId="50" fillId="0" borderId="0" xfId="0" applyNumberFormat="1" applyFont="1" applyAlignment="1">
      <alignment horizontal="center"/>
    </xf>
    <xf numFmtId="0" fontId="50" fillId="0" borderId="0" xfId="0" applyNumberFormat="1" applyFont="1" applyFill="1" applyBorder="1" applyAlignment="1">
      <alignment horizontal="center"/>
    </xf>
    <xf numFmtId="0" fontId="6" fillId="0" borderId="10" xfId="0" applyNumberFormat="1" applyFont="1" applyBorder="1" applyAlignment="1">
      <alignment horizontal="center"/>
    </xf>
    <xf numFmtId="0" fontId="6" fillId="0" borderId="157" xfId="0" applyNumberFormat="1" applyFont="1" applyBorder="1" applyAlignment="1">
      <alignment horizontal="center"/>
    </xf>
    <xf numFmtId="0" fontId="65" fillId="32" borderId="158" xfId="0" applyFont="1" applyFill="1" applyBorder="1" applyAlignment="1">
      <alignment vertical="center"/>
    </xf>
    <xf numFmtId="0" fontId="41" fillId="32" borderId="158" xfId="0" quotePrefix="1" applyFont="1" applyFill="1" applyBorder="1" applyAlignment="1">
      <alignment vertical="center"/>
    </xf>
    <xf numFmtId="0" fontId="41" fillId="32" borderId="160" xfId="0" quotePrefix="1" applyFont="1" applyFill="1" applyBorder="1" applyAlignment="1">
      <alignment vertical="center"/>
    </xf>
    <xf numFmtId="0" fontId="41" fillId="32" borderId="161" xfId="0" quotePrefix="1" applyFont="1" applyFill="1" applyBorder="1" applyAlignment="1">
      <alignment vertical="center"/>
    </xf>
    <xf numFmtId="0" fontId="0" fillId="32" borderId="158" xfId="0" applyFill="1" applyBorder="1"/>
    <xf numFmtId="0" fontId="0" fillId="32" borderId="158" xfId="0" applyFill="1" applyBorder="1" applyAlignment="1">
      <alignment horizontal="center"/>
    </xf>
    <xf numFmtId="0" fontId="4" fillId="28" borderId="7" xfId="0" applyFont="1" applyFill="1" applyBorder="1" applyAlignment="1">
      <alignment horizontal="center"/>
    </xf>
    <xf numFmtId="0" fontId="63" fillId="28" borderId="7" xfId="0" applyFont="1" applyFill="1" applyBorder="1" applyAlignment="1">
      <alignment horizontal="center"/>
    </xf>
    <xf numFmtId="0" fontId="22" fillId="9" borderId="9" xfId="0" applyFont="1" applyFill="1" applyBorder="1"/>
    <xf numFmtId="0" fontId="24" fillId="21" borderId="9" xfId="0" applyNumberFormat="1" applyFont="1" applyFill="1" applyBorder="1" applyAlignment="1">
      <alignment horizontal="center"/>
    </xf>
    <xf numFmtId="0" fontId="7" fillId="21" borderId="9" xfId="0" applyNumberFormat="1" applyFont="1" applyFill="1" applyBorder="1" applyAlignment="1">
      <alignment horizontal="center"/>
    </xf>
    <xf numFmtId="0" fontId="26" fillId="0" borderId="162" xfId="0" applyNumberFormat="1" applyFont="1" applyBorder="1" applyAlignment="1">
      <alignment horizontal="center"/>
    </xf>
    <xf numFmtId="0" fontId="26" fillId="0" borderId="163" xfId="0" applyNumberFormat="1" applyFont="1" applyBorder="1" applyAlignment="1">
      <alignment horizontal="center"/>
    </xf>
    <xf numFmtId="0" fontId="26" fillId="0" borderId="164" xfId="0" applyNumberFormat="1" applyFont="1" applyBorder="1" applyAlignment="1">
      <alignment horizontal="center"/>
    </xf>
    <xf numFmtId="0" fontId="50" fillId="0" borderId="165" xfId="0" applyNumberFormat="1" applyFont="1" applyBorder="1" applyAlignment="1">
      <alignment horizontal="center"/>
    </xf>
    <xf numFmtId="0" fontId="6" fillId="0" borderId="166" xfId="0" applyNumberFormat="1" applyFont="1" applyBorder="1" applyAlignment="1">
      <alignment horizontal="center"/>
    </xf>
    <xf numFmtId="0" fontId="50" fillId="0" borderId="165" xfId="0" applyNumberFormat="1" applyFont="1" applyFill="1" applyBorder="1" applyAlignment="1">
      <alignment horizontal="center"/>
    </xf>
    <xf numFmtId="0" fontId="50" fillId="21" borderId="165" xfId="0" applyNumberFormat="1" applyFont="1" applyFill="1" applyBorder="1" applyAlignment="1">
      <alignment horizontal="center"/>
    </xf>
    <xf numFmtId="0" fontId="24" fillId="21" borderId="166" xfId="0" applyNumberFormat="1" applyFont="1" applyFill="1" applyBorder="1" applyAlignment="1">
      <alignment horizontal="center"/>
    </xf>
    <xf numFmtId="0" fontId="51" fillId="21" borderId="165" xfId="0" applyNumberFormat="1" applyFont="1" applyFill="1" applyBorder="1" applyAlignment="1">
      <alignment horizontal="center"/>
    </xf>
    <xf numFmtId="0" fontId="16" fillId="21" borderId="166" xfId="0" applyNumberFormat="1" applyFont="1" applyFill="1" applyBorder="1" applyAlignment="1">
      <alignment horizontal="center"/>
    </xf>
    <xf numFmtId="0" fontId="50" fillId="21" borderId="167" xfId="0" applyNumberFormat="1" applyFont="1" applyFill="1" applyBorder="1" applyAlignment="1">
      <alignment horizontal="center"/>
    </xf>
    <xf numFmtId="0" fontId="24" fillId="21" borderId="168" xfId="0" applyNumberFormat="1" applyFont="1" applyFill="1" applyBorder="1" applyAlignment="1">
      <alignment horizontal="center"/>
    </xf>
    <xf numFmtId="0" fontId="24" fillId="21" borderId="169" xfId="0" applyNumberFormat="1" applyFont="1" applyFill="1" applyBorder="1" applyAlignment="1">
      <alignment horizontal="center"/>
    </xf>
    <xf numFmtId="0" fontId="6" fillId="0" borderId="175" xfId="0" applyFont="1" applyBorder="1" applyAlignment="1">
      <alignment horizontal="center"/>
    </xf>
    <xf numFmtId="49" fontId="6" fillId="0" borderId="176" xfId="0" applyNumberFormat="1" applyFont="1" applyBorder="1" applyAlignment="1">
      <alignment horizontal="center"/>
    </xf>
    <xf numFmtId="0" fontId="0" fillId="0" borderId="178" xfId="0" applyBorder="1"/>
    <xf numFmtId="0" fontId="0" fillId="0" borderId="180" xfId="0" applyBorder="1"/>
    <xf numFmtId="0" fontId="0" fillId="0" borderId="181" xfId="0" applyBorder="1"/>
    <xf numFmtId="0" fontId="6" fillId="0" borderId="177" xfId="0" applyFont="1" applyFill="1" applyBorder="1" applyAlignment="1">
      <alignment horizontal="center"/>
    </xf>
    <xf numFmtId="0" fontId="6" fillId="0" borderId="179" xfId="0" applyFont="1" applyFill="1" applyBorder="1" applyAlignment="1">
      <alignment horizontal="center"/>
    </xf>
    <xf numFmtId="0" fontId="65" fillId="32" borderId="182" xfId="0" applyFont="1" applyFill="1" applyBorder="1" applyAlignment="1">
      <alignment vertical="center"/>
    </xf>
    <xf numFmtId="0" fontId="41" fillId="32" borderId="182" xfId="0" quotePrefix="1" applyFont="1" applyFill="1" applyBorder="1" applyAlignment="1">
      <alignment vertical="center"/>
    </xf>
    <xf numFmtId="0" fontId="41" fillId="32" borderId="183" xfId="0" quotePrefix="1" applyFont="1" applyFill="1" applyBorder="1" applyAlignment="1">
      <alignment vertical="center"/>
    </xf>
    <xf numFmtId="0" fontId="66" fillId="32" borderId="19" xfId="0" applyFont="1" applyFill="1" applyBorder="1" applyAlignment="1">
      <alignment horizontal="center"/>
    </xf>
    <xf numFmtId="0" fontId="9" fillId="32" borderId="10" xfId="0" applyFont="1" applyFill="1" applyBorder="1" applyAlignment="1">
      <alignment horizontal="center"/>
    </xf>
    <xf numFmtId="0" fontId="9" fillId="32" borderId="11" xfId="0" applyFont="1" applyFill="1" applyBorder="1" applyAlignment="1">
      <alignment horizontal="center"/>
    </xf>
    <xf numFmtId="0" fontId="67" fillId="32" borderId="9" xfId="0" applyFont="1" applyFill="1" applyBorder="1" applyAlignment="1">
      <alignment horizontal="center"/>
    </xf>
    <xf numFmtId="0" fontId="68" fillId="0" borderId="9" xfId="0" applyFont="1" applyBorder="1" applyAlignment="1">
      <alignment horizontal="center"/>
    </xf>
    <xf numFmtId="0" fontId="69" fillId="0" borderId="9" xfId="0" applyFont="1" applyBorder="1" applyAlignment="1">
      <alignment horizontal="center"/>
    </xf>
    <xf numFmtId="0" fontId="70" fillId="9" borderId="0" xfId="0" applyFont="1" applyFill="1" applyAlignment="1">
      <alignment horizontal="center"/>
    </xf>
    <xf numFmtId="0" fontId="71" fillId="9" borderId="0" xfId="0" applyFont="1" applyFill="1" applyAlignment="1">
      <alignment horizontal="center"/>
    </xf>
    <xf numFmtId="0" fontId="24" fillId="13" borderId="163" xfId="0" applyFont="1" applyFill="1" applyBorder="1" applyAlignment="1">
      <alignment horizontal="center"/>
    </xf>
    <xf numFmtId="0" fontId="24" fillId="13" borderId="164" xfId="0" applyFont="1" applyFill="1" applyBorder="1" applyAlignment="1">
      <alignment horizontal="center"/>
    </xf>
    <xf numFmtId="0" fontId="50" fillId="0" borderId="173" xfId="0" applyFont="1" applyFill="1" applyBorder="1" applyAlignment="1">
      <alignment horizontal="center"/>
    </xf>
    <xf numFmtId="0" fontId="0" fillId="0" borderId="48" xfId="0" applyBorder="1"/>
    <xf numFmtId="0" fontId="51" fillId="25" borderId="70" xfId="0" applyFont="1" applyFill="1" applyBorder="1" applyAlignment="1">
      <alignment horizontal="center"/>
    </xf>
    <xf numFmtId="0" fontId="51" fillId="28" borderId="70" xfId="0" applyFont="1" applyFill="1" applyBorder="1" applyAlignment="1">
      <alignment horizontal="center"/>
    </xf>
    <xf numFmtId="0" fontId="51" fillId="21" borderId="70" xfId="0" applyFont="1" applyFill="1" applyBorder="1" applyAlignment="1">
      <alignment horizontal="center"/>
    </xf>
    <xf numFmtId="0" fontId="51" fillId="34" borderId="70" xfId="0" applyFont="1" applyFill="1" applyBorder="1" applyAlignment="1">
      <alignment horizontal="center"/>
    </xf>
    <xf numFmtId="0" fontId="51" fillId="34" borderId="72" xfId="0" applyFont="1" applyFill="1" applyBorder="1" applyAlignment="1">
      <alignment horizontal="center"/>
    </xf>
    <xf numFmtId="0" fontId="7" fillId="25" borderId="70" xfId="0" applyFont="1" applyFill="1" applyBorder="1" applyAlignment="1">
      <alignment horizontal="center"/>
    </xf>
    <xf numFmtId="0" fontId="7" fillId="28" borderId="70" xfId="0" applyFont="1" applyFill="1" applyBorder="1" applyAlignment="1">
      <alignment horizontal="center"/>
    </xf>
    <xf numFmtId="0" fontId="7" fillId="0" borderId="70" xfId="0" applyFont="1" applyBorder="1" applyAlignment="1">
      <alignment horizontal="center"/>
    </xf>
    <xf numFmtId="0" fontId="7" fillId="21" borderId="70" xfId="0" applyFont="1" applyFill="1" applyBorder="1" applyAlignment="1">
      <alignment horizontal="center"/>
    </xf>
    <xf numFmtId="0" fontId="7" fillId="21" borderId="70" xfId="0" applyNumberFormat="1" applyFont="1" applyFill="1" applyBorder="1" applyAlignment="1">
      <alignment horizontal="center"/>
    </xf>
    <xf numFmtId="0" fontId="7" fillId="34" borderId="70" xfId="0" applyNumberFormat="1" applyFont="1" applyFill="1" applyBorder="1" applyAlignment="1">
      <alignment horizontal="center"/>
    </xf>
    <xf numFmtId="0" fontId="7" fillId="34" borderId="72" xfId="0" applyNumberFormat="1" applyFont="1" applyFill="1" applyBorder="1" applyAlignment="1">
      <alignment horizontal="center"/>
    </xf>
    <xf numFmtId="0" fontId="7" fillId="25" borderId="76" xfId="0" applyFont="1" applyFill="1" applyBorder="1" applyAlignment="1">
      <alignment horizontal="center"/>
    </xf>
    <xf numFmtId="0" fontId="7" fillId="0" borderId="76" xfId="0" applyFont="1" applyBorder="1" applyAlignment="1">
      <alignment horizontal="center"/>
    </xf>
    <xf numFmtId="0" fontId="7" fillId="21" borderId="76" xfId="0" applyFont="1" applyFill="1" applyBorder="1" applyAlignment="1">
      <alignment horizontal="center"/>
    </xf>
    <xf numFmtId="0" fontId="7" fillId="21" borderId="76" xfId="0" applyNumberFormat="1" applyFont="1" applyFill="1" applyBorder="1" applyAlignment="1">
      <alignment horizontal="center"/>
    </xf>
    <xf numFmtId="0" fontId="7" fillId="34" borderId="76" xfId="0" applyNumberFormat="1" applyFont="1" applyFill="1" applyBorder="1" applyAlignment="1">
      <alignment horizontal="center"/>
    </xf>
    <xf numFmtId="0" fontId="7" fillId="34" borderId="77" xfId="0" applyNumberFormat="1" applyFont="1" applyFill="1" applyBorder="1" applyAlignment="1">
      <alignment horizontal="center"/>
    </xf>
    <xf numFmtId="0" fontId="0" fillId="27" borderId="0" xfId="0" applyFill="1" applyBorder="1"/>
    <xf numFmtId="0" fontId="26" fillId="27" borderId="0" xfId="0" applyFont="1" applyFill="1" applyBorder="1" applyAlignment="1">
      <alignment horizontal="center"/>
    </xf>
    <xf numFmtId="0" fontId="6" fillId="27" borderId="0" xfId="0" applyFont="1" applyFill="1" applyBorder="1" applyAlignment="1">
      <alignment horizontal="center"/>
    </xf>
    <xf numFmtId="0" fontId="26" fillId="27" borderId="23" xfId="0" applyFont="1" applyFill="1" applyBorder="1" applyAlignment="1">
      <alignment horizontal="center"/>
    </xf>
    <xf numFmtId="0" fontId="26" fillId="27" borderId="24" xfId="0" applyFont="1" applyFill="1" applyBorder="1" applyAlignment="1">
      <alignment horizontal="center"/>
    </xf>
    <xf numFmtId="0" fontId="6" fillId="27" borderId="23" xfId="0" applyFont="1" applyFill="1" applyBorder="1" applyAlignment="1">
      <alignment horizontal="center"/>
    </xf>
    <xf numFmtId="49" fontId="6" fillId="27" borderId="24" xfId="0" applyNumberFormat="1" applyFont="1" applyFill="1" applyBorder="1" applyAlignment="1">
      <alignment horizontal="center"/>
    </xf>
    <xf numFmtId="0" fontId="26" fillId="27" borderId="25" xfId="0" applyFont="1" applyFill="1" applyBorder="1" applyAlignment="1">
      <alignment horizontal="center"/>
    </xf>
    <xf numFmtId="0" fontId="26" fillId="27" borderId="29" xfId="0" applyFont="1" applyFill="1" applyBorder="1" applyAlignment="1">
      <alignment horizontal="center"/>
    </xf>
    <xf numFmtId="0" fontId="26" fillId="27" borderId="26" xfId="0" applyFont="1" applyFill="1" applyBorder="1" applyAlignment="1">
      <alignment horizontal="center"/>
    </xf>
    <xf numFmtId="0" fontId="26" fillId="0" borderId="21" xfId="0" applyFont="1" applyBorder="1" applyAlignment="1">
      <alignment horizontal="center"/>
    </xf>
    <xf numFmtId="0" fontId="26" fillId="0" borderId="28" xfId="0" applyFont="1" applyBorder="1" applyAlignment="1">
      <alignment horizontal="center"/>
    </xf>
    <xf numFmtId="0" fontId="26" fillId="0" borderId="22" xfId="0" applyFont="1" applyBorder="1" applyAlignment="1">
      <alignment horizontal="center"/>
    </xf>
    <xf numFmtId="0" fontId="6" fillId="0" borderId="184" xfId="0" applyFont="1" applyBorder="1" applyAlignment="1">
      <alignment horizontal="center"/>
    </xf>
    <xf numFmtId="49" fontId="6" fillId="0" borderId="185" xfId="0" applyNumberFormat="1" applyFont="1" applyBorder="1" applyAlignment="1">
      <alignment horizontal="center"/>
    </xf>
    <xf numFmtId="0" fontId="6" fillId="0" borderId="23" xfId="0" applyFont="1" applyBorder="1" applyAlignment="1">
      <alignment horizontal="center"/>
    </xf>
    <xf numFmtId="0" fontId="6" fillId="0" borderId="25" xfId="0" applyFont="1" applyBorder="1" applyAlignment="1">
      <alignment horizontal="center"/>
    </xf>
    <xf numFmtId="0" fontId="57" fillId="29" borderId="21" xfId="0" applyFont="1" applyFill="1" applyBorder="1" applyAlignment="1">
      <alignment horizontal="center"/>
    </xf>
    <xf numFmtId="0" fontId="57" fillId="29" borderId="28" xfId="0" applyFont="1" applyFill="1" applyBorder="1" applyAlignment="1">
      <alignment horizontal="center"/>
    </xf>
    <xf numFmtId="0" fontId="57" fillId="29" borderId="22" xfId="0" applyFont="1" applyFill="1" applyBorder="1" applyAlignment="1">
      <alignment horizontal="center"/>
    </xf>
    <xf numFmtId="0" fontId="51" fillId="25" borderId="23" xfId="0" applyFont="1" applyFill="1" applyBorder="1" applyAlignment="1">
      <alignment horizontal="center"/>
    </xf>
    <xf numFmtId="0" fontId="51" fillId="21" borderId="23" xfId="0" applyFont="1" applyFill="1" applyBorder="1" applyAlignment="1">
      <alignment horizontal="center"/>
    </xf>
    <xf numFmtId="0" fontId="51" fillId="34" borderId="23" xfId="0" applyFont="1" applyFill="1" applyBorder="1" applyAlignment="1">
      <alignment horizontal="center"/>
    </xf>
    <xf numFmtId="0" fontId="51" fillId="34" borderId="25" xfId="0" applyFont="1" applyFill="1" applyBorder="1" applyAlignment="1">
      <alignment horizontal="center"/>
    </xf>
    <xf numFmtId="0" fontId="7" fillId="25" borderId="33" xfId="0" applyFont="1" applyFill="1" applyBorder="1" applyAlignment="1">
      <alignment horizontal="center"/>
    </xf>
    <xf numFmtId="0" fontId="7" fillId="0" borderId="33" xfId="0" applyFont="1" applyBorder="1" applyAlignment="1">
      <alignment horizontal="center"/>
    </xf>
    <xf numFmtId="0" fontId="7" fillId="25" borderId="23" xfId="0" applyFont="1" applyFill="1" applyBorder="1" applyAlignment="1">
      <alignment horizontal="center"/>
    </xf>
    <xf numFmtId="0" fontId="7" fillId="0" borderId="23" xfId="0" applyFont="1" applyBorder="1" applyAlignment="1">
      <alignment horizontal="center"/>
    </xf>
    <xf numFmtId="0" fontId="50" fillId="0" borderId="27" xfId="0" applyFont="1" applyBorder="1" applyAlignment="1">
      <alignment horizontal="center"/>
    </xf>
    <xf numFmtId="0" fontId="50" fillId="0" borderId="30" xfId="0" applyFont="1" applyBorder="1" applyAlignment="1">
      <alignment horizontal="center"/>
    </xf>
    <xf numFmtId="0" fontId="50" fillId="0" borderId="32" xfId="0" applyFont="1" applyBorder="1" applyAlignment="1">
      <alignment horizontal="center"/>
    </xf>
    <xf numFmtId="0" fontId="50" fillId="0" borderId="31" xfId="0" applyFont="1" applyBorder="1" applyAlignment="1">
      <alignment horizontal="center"/>
    </xf>
    <xf numFmtId="0" fontId="50" fillId="0" borderId="189" xfId="0" applyFont="1" applyFill="1" applyBorder="1" applyAlignment="1">
      <alignment horizontal="center"/>
    </xf>
    <xf numFmtId="0" fontId="50" fillId="0" borderId="190" xfId="0" applyFont="1" applyFill="1" applyBorder="1" applyAlignment="1">
      <alignment horizontal="center"/>
    </xf>
    <xf numFmtId="0" fontId="50" fillId="0" borderId="191" xfId="0" applyFont="1" applyFill="1" applyBorder="1" applyAlignment="1">
      <alignment horizontal="center"/>
    </xf>
    <xf numFmtId="0" fontId="50" fillId="0" borderId="188" xfId="0" applyFont="1" applyFill="1" applyBorder="1" applyAlignment="1">
      <alignment horizontal="center"/>
    </xf>
    <xf numFmtId="0" fontId="55" fillId="0" borderId="192" xfId="0" applyFont="1" applyFill="1" applyBorder="1" applyAlignment="1">
      <alignment horizontal="center"/>
    </xf>
    <xf numFmtId="0" fontId="55" fillId="0" borderId="193" xfId="0" applyFont="1" applyFill="1" applyBorder="1" applyAlignment="1">
      <alignment horizontal="center"/>
    </xf>
    <xf numFmtId="0" fontId="55" fillId="0" borderId="194" xfId="0"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0" fillId="30" borderId="170" xfId="0" applyFill="1" applyBorder="1"/>
    <xf numFmtId="0" fontId="0" fillId="30" borderId="0" xfId="0" applyFill="1" applyBorder="1"/>
    <xf numFmtId="0" fontId="0" fillId="30" borderId="171" xfId="0" applyFill="1" applyBorder="1"/>
    <xf numFmtId="0" fontId="26" fillId="30" borderId="170" xfId="0" applyFont="1" applyFill="1" applyBorder="1" applyAlignment="1">
      <alignment horizontal="center"/>
    </xf>
    <xf numFmtId="0" fontId="26" fillId="30" borderId="0" xfId="0" applyFont="1" applyFill="1" applyBorder="1" applyAlignment="1">
      <alignment horizontal="center"/>
    </xf>
    <xf numFmtId="0" fontId="26" fillId="30" borderId="171" xfId="0" applyFont="1" applyFill="1" applyBorder="1" applyAlignment="1">
      <alignment horizontal="center"/>
    </xf>
    <xf numFmtId="0" fontId="6" fillId="30" borderId="170" xfId="0" applyFont="1" applyFill="1" applyBorder="1" applyAlignment="1">
      <alignment horizontal="center"/>
    </xf>
    <xf numFmtId="0" fontId="6" fillId="30" borderId="0" xfId="0" applyFont="1" applyFill="1" applyBorder="1" applyAlignment="1">
      <alignment horizontal="center"/>
    </xf>
    <xf numFmtId="49" fontId="6" fillId="30" borderId="171" xfId="0" applyNumberFormat="1" applyFont="1" applyFill="1" applyBorder="1" applyAlignment="1">
      <alignment horizontal="center"/>
    </xf>
    <xf numFmtId="0" fontId="26" fillId="30" borderId="172" xfId="0" applyFont="1" applyFill="1" applyBorder="1" applyAlignment="1">
      <alignment horizontal="center"/>
    </xf>
    <xf numFmtId="0" fontId="26" fillId="30" borderId="173" xfId="0" applyFont="1" applyFill="1" applyBorder="1" applyAlignment="1">
      <alignment horizontal="center"/>
    </xf>
    <xf numFmtId="0" fontId="26" fillId="30" borderId="174" xfId="0" applyFont="1" applyFill="1" applyBorder="1" applyAlignment="1">
      <alignment horizontal="center"/>
    </xf>
    <xf numFmtId="0" fontId="0" fillId="24" borderId="54" xfId="0" applyFill="1" applyBorder="1"/>
    <xf numFmtId="0" fontId="0" fillId="24" borderId="0" xfId="0" applyFill="1" applyBorder="1"/>
    <xf numFmtId="0" fontId="0" fillId="24" borderId="55" xfId="0" applyFill="1" applyBorder="1"/>
    <xf numFmtId="0" fontId="26" fillId="24" borderId="54" xfId="0" applyFont="1" applyFill="1" applyBorder="1" applyAlignment="1">
      <alignment horizontal="center"/>
    </xf>
    <xf numFmtId="0" fontId="26" fillId="24" borderId="0" xfId="0" applyFont="1" applyFill="1" applyBorder="1" applyAlignment="1">
      <alignment horizontal="center"/>
    </xf>
    <xf numFmtId="0" fontId="26" fillId="24" borderId="55" xfId="0" applyFont="1" applyFill="1" applyBorder="1" applyAlignment="1">
      <alignment horizontal="center"/>
    </xf>
    <xf numFmtId="0" fontId="6" fillId="24" borderId="0" xfId="0" applyFont="1" applyFill="1" applyBorder="1" applyAlignment="1">
      <alignment horizontal="center"/>
    </xf>
    <xf numFmtId="49" fontId="6" fillId="24" borderId="55" xfId="0" applyNumberFormat="1" applyFont="1" applyFill="1" applyBorder="1" applyAlignment="1">
      <alignment horizontal="center"/>
    </xf>
    <xf numFmtId="0" fontId="26" fillId="24" borderId="97" xfId="0" applyFont="1" applyFill="1" applyBorder="1" applyAlignment="1">
      <alignment horizontal="center"/>
    </xf>
    <xf numFmtId="0" fontId="26" fillId="24" borderId="58" xfId="0" applyFont="1" applyFill="1" applyBorder="1" applyAlignment="1">
      <alignment horizontal="center"/>
    </xf>
    <xf numFmtId="0" fontId="26" fillId="24" borderId="59" xfId="0" applyFont="1" applyFill="1" applyBorder="1" applyAlignment="1">
      <alignment horizontal="center"/>
    </xf>
    <xf numFmtId="0" fontId="0" fillId="26" borderId="0" xfId="0" applyFill="1" applyBorder="1"/>
    <xf numFmtId="0" fontId="26" fillId="26" borderId="0" xfId="0" applyFont="1" applyFill="1" applyBorder="1" applyAlignment="1">
      <alignment horizontal="center"/>
    </xf>
    <xf numFmtId="0" fontId="6" fillId="26" borderId="0" xfId="0" applyFont="1" applyFill="1" applyBorder="1" applyAlignment="1">
      <alignment horizontal="center"/>
    </xf>
    <xf numFmtId="0" fontId="0" fillId="24" borderId="70" xfId="0" applyFill="1" applyBorder="1"/>
    <xf numFmtId="0" fontId="0" fillId="24" borderId="71" xfId="0" applyFill="1" applyBorder="1"/>
    <xf numFmtId="0" fontId="26" fillId="24" borderId="70" xfId="0" applyFont="1" applyFill="1" applyBorder="1" applyAlignment="1">
      <alignment horizontal="center"/>
    </xf>
    <xf numFmtId="0" fontId="26" fillId="24" borderId="71" xfId="0" applyFont="1" applyFill="1" applyBorder="1" applyAlignment="1">
      <alignment horizontal="center"/>
    </xf>
    <xf numFmtId="0" fontId="6" fillId="24" borderId="70" xfId="0" applyFont="1" applyFill="1" applyBorder="1" applyAlignment="1">
      <alignment horizontal="center"/>
    </xf>
    <xf numFmtId="0" fontId="26" fillId="24" borderId="72" xfId="0" applyFont="1" applyFill="1" applyBorder="1" applyAlignment="1">
      <alignment horizontal="center"/>
    </xf>
    <xf numFmtId="0" fontId="26" fillId="24" borderId="73" xfId="0" applyFont="1" applyFill="1" applyBorder="1" applyAlignment="1">
      <alignment horizontal="center"/>
    </xf>
    <xf numFmtId="0" fontId="26" fillId="24" borderId="74" xfId="0" applyFont="1" applyFill="1" applyBorder="1" applyAlignment="1">
      <alignment horizontal="center"/>
    </xf>
    <xf numFmtId="0" fontId="0" fillId="36" borderId="70" xfId="0" applyFill="1" applyBorder="1"/>
    <xf numFmtId="0" fontId="0" fillId="36" borderId="0" xfId="0" applyFill="1" applyBorder="1"/>
    <xf numFmtId="0" fontId="0" fillId="36" borderId="71" xfId="0" applyFill="1" applyBorder="1"/>
    <xf numFmtId="0" fontId="5" fillId="36" borderId="70" xfId="0" applyFont="1" applyFill="1" applyBorder="1" applyAlignment="1"/>
    <xf numFmtId="0" fontId="5" fillId="36" borderId="0" xfId="0" applyFont="1" applyFill="1" applyBorder="1" applyAlignment="1"/>
    <xf numFmtId="0" fontId="5" fillId="36" borderId="71" xfId="0" applyFont="1" applyFill="1" applyBorder="1" applyAlignment="1"/>
    <xf numFmtId="0" fontId="26" fillId="36" borderId="70" xfId="0" applyFont="1" applyFill="1" applyBorder="1" applyAlignment="1">
      <alignment horizontal="center"/>
    </xf>
    <xf numFmtId="0" fontId="26" fillId="36" borderId="0" xfId="0" applyFont="1" applyFill="1" applyBorder="1" applyAlignment="1">
      <alignment horizontal="center"/>
    </xf>
    <xf numFmtId="0" fontId="26" fillId="36" borderId="71" xfId="0" applyFont="1" applyFill="1" applyBorder="1" applyAlignment="1">
      <alignment horizontal="center"/>
    </xf>
    <xf numFmtId="0" fontId="6" fillId="36" borderId="70" xfId="0" applyFont="1" applyFill="1" applyBorder="1" applyAlignment="1">
      <alignment horizontal="center"/>
    </xf>
    <xf numFmtId="49" fontId="6" fillId="36" borderId="0" xfId="0" applyNumberFormat="1" applyFont="1" applyFill="1" applyBorder="1" applyAlignment="1">
      <alignment horizontal="center"/>
    </xf>
    <xf numFmtId="0" fontId="6" fillId="36" borderId="0" xfId="0" applyFont="1" applyFill="1" applyBorder="1" applyAlignment="1">
      <alignment horizontal="center"/>
    </xf>
    <xf numFmtId="0" fontId="6" fillId="36" borderId="71" xfId="0" applyFont="1" applyFill="1" applyBorder="1" applyAlignment="1">
      <alignment horizontal="center"/>
    </xf>
    <xf numFmtId="0" fontId="26" fillId="36" borderId="72" xfId="0" applyFont="1" applyFill="1" applyBorder="1" applyAlignment="1">
      <alignment horizontal="center"/>
    </xf>
    <xf numFmtId="0" fontId="26" fillId="36" borderId="73" xfId="0" applyFont="1" applyFill="1" applyBorder="1" applyAlignment="1">
      <alignment horizontal="center"/>
    </xf>
    <xf numFmtId="0" fontId="26" fillId="36" borderId="74" xfId="0" applyFont="1" applyFill="1" applyBorder="1" applyAlignment="1">
      <alignment horizontal="center"/>
    </xf>
    <xf numFmtId="0" fontId="26" fillId="36" borderId="54" xfId="0" applyFont="1" applyFill="1" applyBorder="1" applyAlignment="1">
      <alignment horizontal="center"/>
    </xf>
    <xf numFmtId="0" fontId="26" fillId="36" borderId="55" xfId="0" applyFont="1" applyFill="1" applyBorder="1" applyAlignment="1">
      <alignment horizontal="center"/>
    </xf>
    <xf numFmtId="0" fontId="6" fillId="36" borderId="54" xfId="0" applyFont="1" applyFill="1" applyBorder="1" applyAlignment="1">
      <alignment horizontal="center"/>
    </xf>
    <xf numFmtId="49" fontId="6" fillId="36" borderId="55" xfId="0" applyNumberFormat="1" applyFont="1" applyFill="1" applyBorder="1" applyAlignment="1">
      <alignment horizontal="center"/>
    </xf>
    <xf numFmtId="0" fontId="26" fillId="36" borderId="97" xfId="0" applyFont="1" applyFill="1" applyBorder="1" applyAlignment="1">
      <alignment horizontal="center"/>
    </xf>
    <xf numFmtId="0" fontId="26" fillId="36" borderId="58" xfId="0" applyFont="1" applyFill="1" applyBorder="1" applyAlignment="1">
      <alignment horizontal="center"/>
    </xf>
    <xf numFmtId="0" fontId="26" fillId="36" borderId="59" xfId="0" applyFont="1" applyFill="1" applyBorder="1" applyAlignment="1">
      <alignment horizontal="center"/>
    </xf>
    <xf numFmtId="49" fontId="6" fillId="24" borderId="71" xfId="0" applyNumberFormat="1" applyFont="1" applyFill="1" applyBorder="1" applyAlignment="1">
      <alignment horizontal="center"/>
    </xf>
    <xf numFmtId="0" fontId="0" fillId="26" borderId="105" xfId="0" applyFill="1" applyBorder="1"/>
    <xf numFmtId="0" fontId="0" fillId="26" borderId="106" xfId="0" applyFill="1" applyBorder="1"/>
    <xf numFmtId="0" fontId="26" fillId="26" borderId="105" xfId="0" applyFont="1" applyFill="1" applyBorder="1" applyAlignment="1">
      <alignment horizontal="center"/>
    </xf>
    <xf numFmtId="0" fontId="26" fillId="26" borderId="106" xfId="0" applyFont="1" applyFill="1" applyBorder="1" applyAlignment="1">
      <alignment horizontal="center"/>
    </xf>
    <xf numFmtId="0" fontId="6" fillId="26" borderId="105" xfId="0" applyFont="1" applyFill="1" applyBorder="1" applyAlignment="1">
      <alignment horizontal="center"/>
    </xf>
    <xf numFmtId="49" fontId="6" fillId="26" borderId="106" xfId="0" applyNumberFormat="1" applyFont="1" applyFill="1" applyBorder="1" applyAlignment="1">
      <alignment horizontal="center"/>
    </xf>
    <xf numFmtId="0" fontId="50" fillId="0" borderId="86" xfId="0" applyFont="1" applyFill="1" applyBorder="1" applyAlignment="1">
      <alignment horizontal="center"/>
    </xf>
    <xf numFmtId="0" fontId="50" fillId="0" borderId="88" xfId="0" applyFont="1" applyFill="1" applyBorder="1" applyAlignment="1">
      <alignment horizontal="center"/>
    </xf>
    <xf numFmtId="0" fontId="50" fillId="0" borderId="89" xfId="0" applyFont="1" applyFill="1" applyBorder="1" applyAlignment="1">
      <alignment horizontal="center"/>
    </xf>
    <xf numFmtId="0" fontId="50" fillId="0" borderId="201" xfId="0" applyFont="1" applyFill="1" applyBorder="1" applyAlignment="1">
      <alignment horizontal="center"/>
    </xf>
    <xf numFmtId="0" fontId="50" fillId="0" borderId="200" xfId="0" applyFont="1" applyFill="1" applyBorder="1" applyAlignment="1">
      <alignment horizontal="center"/>
    </xf>
    <xf numFmtId="0" fontId="55" fillId="0" borderId="114" xfId="0" applyFont="1" applyFill="1" applyBorder="1" applyAlignment="1">
      <alignment horizontal="center"/>
    </xf>
    <xf numFmtId="0" fontId="55" fillId="0" borderId="202" xfId="0" applyFont="1" applyFill="1" applyBorder="1" applyAlignment="1">
      <alignment horizontal="center"/>
    </xf>
    <xf numFmtId="0" fontId="55" fillId="0" borderId="115" xfId="0" applyFont="1" applyFill="1" applyBorder="1" applyAlignment="1">
      <alignment horizontal="center"/>
    </xf>
    <xf numFmtId="0" fontId="0" fillId="27" borderId="23" xfId="0" applyFill="1" applyBorder="1"/>
    <xf numFmtId="0" fontId="0" fillId="27" borderId="24" xfId="0" applyFill="1" applyBorder="1"/>
    <xf numFmtId="0" fontId="0" fillId="29" borderId="21" xfId="0" applyFill="1" applyBorder="1" applyAlignment="1">
      <alignment horizontal="center"/>
    </xf>
    <xf numFmtId="0" fontId="24" fillId="29" borderId="28" xfId="0" applyFont="1" applyFill="1" applyBorder="1" applyAlignment="1">
      <alignment horizontal="center"/>
    </xf>
    <xf numFmtId="49" fontId="24" fillId="29" borderId="28" xfId="0" applyNumberFormat="1" applyFont="1" applyFill="1" applyBorder="1" applyAlignment="1">
      <alignment horizontal="center"/>
    </xf>
    <xf numFmtId="0" fontId="24" fillId="29" borderId="22" xfId="0" applyFont="1" applyFill="1" applyBorder="1" applyAlignment="1">
      <alignment horizontal="center"/>
    </xf>
    <xf numFmtId="0" fontId="57" fillId="33" borderId="51" xfId="0" applyFont="1" applyFill="1" applyBorder="1" applyAlignment="1">
      <alignment horizontal="center"/>
    </xf>
    <xf numFmtId="0" fontId="57" fillId="33" borderId="52" xfId="0" applyFont="1" applyFill="1" applyBorder="1" applyAlignment="1">
      <alignment horizontal="center"/>
    </xf>
    <xf numFmtId="0" fontId="57" fillId="33" borderId="53" xfId="0" applyFont="1" applyFill="1" applyBorder="1" applyAlignment="1">
      <alignment horizontal="center"/>
    </xf>
    <xf numFmtId="0" fontId="24" fillId="33" borderId="52" xfId="0" applyFont="1" applyFill="1" applyBorder="1" applyAlignment="1">
      <alignment horizontal="center"/>
    </xf>
    <xf numFmtId="49" fontId="24" fillId="33" borderId="52" xfId="0" applyNumberFormat="1" applyFont="1" applyFill="1" applyBorder="1" applyAlignment="1">
      <alignment horizontal="center"/>
    </xf>
    <xf numFmtId="0" fontId="57" fillId="35" borderId="52" xfId="0" applyFont="1" applyFill="1" applyBorder="1" applyAlignment="1">
      <alignment horizontal="center"/>
    </xf>
    <xf numFmtId="0" fontId="57" fillId="35" borderId="53" xfId="0" applyFont="1" applyFill="1" applyBorder="1" applyAlignment="1">
      <alignment horizontal="center"/>
    </xf>
    <xf numFmtId="0" fontId="24" fillId="35" borderId="52" xfId="0" applyFont="1" applyFill="1" applyBorder="1" applyAlignment="1">
      <alignment horizontal="center"/>
    </xf>
    <xf numFmtId="49" fontId="24" fillId="35" borderId="52" xfId="0" applyNumberFormat="1" applyFont="1" applyFill="1" applyBorder="1" applyAlignment="1">
      <alignment horizontal="center"/>
    </xf>
    <xf numFmtId="0" fontId="24" fillId="35" borderId="53" xfId="0" applyFont="1" applyFill="1" applyBorder="1" applyAlignment="1">
      <alignment horizontal="center"/>
    </xf>
    <xf numFmtId="0" fontId="39" fillId="35" borderId="51" xfId="0" applyFont="1" applyFill="1" applyBorder="1" applyAlignment="1">
      <alignment horizontal="center"/>
    </xf>
    <xf numFmtId="0" fontId="39" fillId="33" borderId="51" xfId="0" applyFont="1" applyFill="1" applyBorder="1" applyAlignment="1">
      <alignment horizontal="center"/>
    </xf>
    <xf numFmtId="0" fontId="57" fillId="33" borderId="68" xfId="0" applyFont="1" applyFill="1" applyBorder="1" applyAlignment="1">
      <alignment horizontal="center"/>
    </xf>
    <xf numFmtId="0" fontId="57" fillId="33" borderId="69" xfId="0" applyFont="1" applyFill="1" applyBorder="1" applyAlignment="1">
      <alignment horizontal="center"/>
    </xf>
    <xf numFmtId="0" fontId="39" fillId="33" borderId="67" xfId="0" applyFont="1" applyFill="1" applyBorder="1" applyAlignment="1">
      <alignment horizontal="center"/>
    </xf>
    <xf numFmtId="0" fontId="24" fillId="33" borderId="68" xfId="0" applyFont="1" applyFill="1" applyBorder="1" applyAlignment="1">
      <alignment horizontal="center"/>
    </xf>
    <xf numFmtId="49" fontId="24" fillId="33" borderId="68" xfId="0" applyNumberFormat="1" applyFont="1" applyFill="1" applyBorder="1" applyAlignment="1">
      <alignment horizontal="center"/>
    </xf>
    <xf numFmtId="0" fontId="24" fillId="33" borderId="69" xfId="0" applyFont="1" applyFill="1" applyBorder="1" applyAlignment="1">
      <alignment horizontal="center"/>
    </xf>
    <xf numFmtId="0" fontId="0" fillId="0" borderId="0" xfId="0" applyAlignment="1">
      <alignment horizontal="center"/>
    </xf>
    <xf numFmtId="0" fontId="24" fillId="21" borderId="0" xfId="0" applyNumberFormat="1" applyFont="1" applyFill="1" applyBorder="1" applyAlignment="1">
      <alignment horizontal="center"/>
    </xf>
    <xf numFmtId="0" fontId="7" fillId="21" borderId="0" xfId="0" applyNumberFormat="1" applyFont="1" applyFill="1" applyBorder="1" applyAlignment="1">
      <alignment horizontal="center"/>
    </xf>
    <xf numFmtId="0" fontId="7" fillId="28" borderId="100" xfId="0" applyFont="1" applyFill="1" applyBorder="1" applyAlignment="1">
      <alignment horizontal="center"/>
    </xf>
    <xf numFmtId="0" fontId="66" fillId="32" borderId="9" xfId="0" applyFont="1" applyFill="1" applyBorder="1" applyAlignment="1">
      <alignment horizontal="center"/>
    </xf>
    <xf numFmtId="0" fontId="9" fillId="9" borderId="0" xfId="0" applyFont="1" applyFill="1" applyAlignment="1">
      <alignment horizontal="center" vertical="center"/>
    </xf>
    <xf numFmtId="0" fontId="66" fillId="32" borderId="19" xfId="0" applyFont="1" applyFill="1" applyBorder="1" applyAlignment="1">
      <alignment horizontal="center"/>
    </xf>
    <xf numFmtId="0" fontId="0" fillId="32" borderId="158" xfId="0" applyFill="1" applyBorder="1" applyAlignment="1">
      <alignment horizontal="center"/>
    </xf>
    <xf numFmtId="0" fontId="7" fillId="28" borderId="76" xfId="0" applyFont="1" applyFill="1" applyBorder="1" applyAlignment="1">
      <alignment horizontal="center"/>
    </xf>
    <xf numFmtId="0" fontId="7" fillId="34" borderId="27" xfId="0" applyFont="1" applyFill="1" applyBorder="1" applyAlignment="1">
      <alignment horizontal="center"/>
    </xf>
    <xf numFmtId="0" fontId="7" fillId="34" borderId="30" xfId="0" applyFont="1" applyFill="1" applyBorder="1" applyAlignment="1">
      <alignment horizontal="center"/>
    </xf>
    <xf numFmtId="0" fontId="7" fillId="0" borderId="27" xfId="0" applyFont="1" applyBorder="1" applyAlignment="1">
      <alignment horizontal="center"/>
    </xf>
    <xf numFmtId="0" fontId="24" fillId="29" borderId="28" xfId="0" applyFont="1" applyFill="1" applyBorder="1" applyAlignment="1">
      <alignment horizontal="center"/>
    </xf>
    <xf numFmtId="0" fontId="7" fillId="25" borderId="27" xfId="0" applyFont="1" applyFill="1" applyBorder="1" applyAlignment="1">
      <alignment horizontal="center"/>
    </xf>
    <xf numFmtId="17" fontId="0" fillId="0" borderId="0" xfId="0" applyNumberFormat="1"/>
    <xf numFmtId="16" fontId="0" fillId="0" borderId="0" xfId="0" applyNumberFormat="1"/>
    <xf numFmtId="0" fontId="0" fillId="0" borderId="0" xfId="0" applyAlignment="1">
      <alignment horizontal="right"/>
    </xf>
    <xf numFmtId="0" fontId="7" fillId="21" borderId="0" xfId="0" applyNumberFormat="1" applyFont="1" applyFill="1" applyBorder="1" applyAlignment="1">
      <alignment horizontal="center"/>
    </xf>
    <xf numFmtId="0" fontId="31" fillId="0" borderId="0" xfId="3" applyBorder="1" applyAlignment="1" applyProtection="1"/>
    <xf numFmtId="0" fontId="47" fillId="18" borderId="187" xfId="0" applyFont="1" applyFill="1" applyBorder="1"/>
    <xf numFmtId="0" fontId="18" fillId="18" borderId="186" xfId="0" applyFont="1" applyFill="1" applyBorder="1"/>
    <xf numFmtId="0" fontId="15" fillId="27" borderId="27" xfId="0" applyFont="1" applyFill="1" applyBorder="1" applyAlignment="1">
      <alignment horizontal="center"/>
    </xf>
    <xf numFmtId="0" fontId="15" fillId="27" borderId="30" xfId="0" applyFont="1" applyFill="1" applyBorder="1" applyAlignment="1">
      <alignment horizontal="center"/>
    </xf>
    <xf numFmtId="0" fontId="31" fillId="21" borderId="0" xfId="3" applyFill="1" applyBorder="1" applyAlignment="1" applyProtection="1">
      <alignment horizontal="left" vertical="center" wrapText="1"/>
    </xf>
    <xf numFmtId="0" fontId="73" fillId="21" borderId="0" xfId="0" applyFont="1" applyFill="1" applyBorder="1" applyAlignment="1">
      <alignment vertical="center" wrapText="1"/>
    </xf>
    <xf numFmtId="0" fontId="74" fillId="37" borderId="0" xfId="0" applyFont="1" applyFill="1" applyBorder="1" applyAlignment="1">
      <alignment horizontal="center" vertical="center" wrapText="1" readingOrder="1"/>
    </xf>
    <xf numFmtId="0" fontId="75" fillId="21" borderId="0" xfId="0" applyFont="1" applyFill="1" applyBorder="1" applyAlignment="1"/>
    <xf numFmtId="0" fontId="50" fillId="0" borderId="206" xfId="0" applyFont="1" applyBorder="1" applyAlignment="1">
      <alignment horizontal="center"/>
    </xf>
    <xf numFmtId="0" fontId="24" fillId="38" borderId="207" xfId="0" applyFont="1" applyFill="1" applyBorder="1" applyAlignment="1">
      <alignment horizontal="center"/>
    </xf>
    <xf numFmtId="0" fontId="24" fillId="38" borderId="208" xfId="0" applyFont="1" applyFill="1" applyBorder="1" applyAlignment="1">
      <alignment horizontal="center"/>
    </xf>
    <xf numFmtId="0" fontId="50" fillId="0" borderId="209" xfId="0" applyFont="1" applyBorder="1" applyAlignment="1">
      <alignment horizontal="center"/>
    </xf>
    <xf numFmtId="0" fontId="50" fillId="0" borderId="210" xfId="0" applyFont="1" applyBorder="1" applyAlignment="1">
      <alignment horizontal="center"/>
    </xf>
    <xf numFmtId="0" fontId="50" fillId="0" borderId="212" xfId="0" applyFont="1" applyBorder="1" applyAlignment="1">
      <alignment horizontal="center"/>
    </xf>
    <xf numFmtId="0" fontId="50" fillId="0" borderId="211" xfId="0" applyFont="1" applyBorder="1" applyAlignment="1">
      <alignment horizontal="center"/>
    </xf>
    <xf numFmtId="0" fontId="55" fillId="0" borderId="213" xfId="0" applyFont="1" applyBorder="1" applyAlignment="1">
      <alignment horizontal="center"/>
    </xf>
    <xf numFmtId="0" fontId="55" fillId="0" borderId="214" xfId="0" applyFont="1" applyBorder="1" applyAlignment="1">
      <alignment horizontal="center"/>
    </xf>
    <xf numFmtId="0" fontId="55" fillId="0" borderId="215" xfId="0" applyFont="1" applyBorder="1" applyAlignment="1">
      <alignment horizontal="center"/>
    </xf>
    <xf numFmtId="0" fontId="6" fillId="25" borderId="122" xfId="0" applyFont="1" applyFill="1" applyBorder="1" applyAlignment="1">
      <alignment horizontal="center"/>
    </xf>
    <xf numFmtId="0" fontId="6" fillId="28" borderId="122" xfId="0" applyFont="1" applyFill="1" applyBorder="1" applyAlignment="1">
      <alignment horizontal="center"/>
    </xf>
    <xf numFmtId="0" fontId="6" fillId="0" borderId="122" xfId="0" applyFont="1" applyFill="1" applyBorder="1" applyAlignment="1">
      <alignment horizontal="center"/>
    </xf>
    <xf numFmtId="0" fontId="6" fillId="0" borderId="122" xfId="0" applyFont="1" applyBorder="1" applyAlignment="1">
      <alignment horizontal="center"/>
    </xf>
    <xf numFmtId="0" fontId="6" fillId="34" borderId="122" xfId="0" applyFont="1" applyFill="1" applyBorder="1" applyAlignment="1">
      <alignment horizontal="center"/>
    </xf>
    <xf numFmtId="0" fontId="6" fillId="34" borderId="123" xfId="0" applyFont="1" applyFill="1" applyBorder="1" applyAlignment="1">
      <alignment horizontal="center"/>
    </xf>
    <xf numFmtId="0" fontId="6" fillId="25" borderId="217" xfId="0" applyFont="1" applyFill="1" applyBorder="1" applyAlignment="1">
      <alignment horizontal="center"/>
    </xf>
    <xf numFmtId="0" fontId="6" fillId="28" borderId="217" xfId="0" applyFont="1" applyFill="1" applyBorder="1" applyAlignment="1">
      <alignment horizontal="center"/>
    </xf>
    <xf numFmtId="0" fontId="6" fillId="0" borderId="217" xfId="0" applyFont="1" applyFill="1" applyBorder="1" applyAlignment="1">
      <alignment horizontal="center"/>
    </xf>
    <xf numFmtId="0" fontId="6" fillId="0" borderId="217" xfId="0" applyFont="1" applyBorder="1" applyAlignment="1">
      <alignment horizontal="center"/>
    </xf>
    <xf numFmtId="0" fontId="6" fillId="34" borderId="217" xfId="0" applyFont="1" applyFill="1" applyBorder="1" applyAlignment="1">
      <alignment horizontal="center"/>
    </xf>
    <xf numFmtId="0" fontId="6" fillId="34" borderId="216" xfId="0" applyFont="1" applyFill="1" applyBorder="1" applyAlignment="1">
      <alignment horizontal="center"/>
    </xf>
    <xf numFmtId="0" fontId="6" fillId="25" borderId="219" xfId="0" applyFont="1" applyFill="1" applyBorder="1" applyAlignment="1">
      <alignment horizontal="center"/>
    </xf>
    <xf numFmtId="0" fontId="6" fillId="0" borderId="219" xfId="0" applyFont="1" applyFill="1" applyBorder="1" applyAlignment="1">
      <alignment horizontal="center"/>
    </xf>
    <xf numFmtId="0" fontId="6" fillId="0" borderId="219" xfId="0" applyFont="1" applyBorder="1" applyAlignment="1">
      <alignment horizontal="center"/>
    </xf>
    <xf numFmtId="0" fontId="6" fillId="34" borderId="219" xfId="0" applyFont="1" applyFill="1" applyBorder="1" applyAlignment="1">
      <alignment horizontal="center"/>
    </xf>
    <xf numFmtId="0" fontId="6" fillId="34" borderId="218" xfId="0" applyFont="1" applyFill="1" applyBorder="1" applyAlignment="1">
      <alignment horizontal="center"/>
    </xf>
    <xf numFmtId="0" fontId="26" fillId="0" borderId="222" xfId="0" applyFont="1" applyBorder="1" applyAlignment="1">
      <alignment horizontal="center"/>
    </xf>
    <xf numFmtId="0" fontId="55" fillId="0" borderId="223" xfId="0" applyFont="1" applyBorder="1" applyAlignment="1">
      <alignment horizontal="center"/>
    </xf>
    <xf numFmtId="0" fontId="55" fillId="0" borderId="224" xfId="0" applyFont="1" applyBorder="1" applyAlignment="1">
      <alignment horizontal="center"/>
    </xf>
    <xf numFmtId="0" fontId="55" fillId="0" borderId="225" xfId="0" applyFont="1" applyBorder="1" applyAlignment="1">
      <alignment horizontal="center"/>
    </xf>
    <xf numFmtId="0" fontId="6" fillId="11" borderId="226" xfId="0" applyFont="1" applyFill="1" applyBorder="1" applyAlignment="1">
      <alignment horizontal="center"/>
    </xf>
    <xf numFmtId="0" fontId="51" fillId="11" borderId="67" xfId="0" applyFont="1" applyFill="1" applyBorder="1" applyAlignment="1">
      <alignment horizontal="center"/>
    </xf>
    <xf numFmtId="0" fontId="7" fillId="11" borderId="67" xfId="0" applyFont="1" applyFill="1" applyBorder="1" applyAlignment="1">
      <alignment horizontal="center"/>
    </xf>
    <xf numFmtId="0" fontId="7" fillId="11" borderId="75" xfId="0" applyFont="1" applyFill="1" applyBorder="1" applyAlignment="1">
      <alignment horizontal="center"/>
    </xf>
    <xf numFmtId="0" fontId="55" fillId="0" borderId="227" xfId="0" applyFont="1" applyBorder="1" applyAlignment="1">
      <alignment horizontal="center"/>
    </xf>
    <xf numFmtId="0" fontId="55" fillId="0" borderId="228" xfId="0" applyFont="1" applyBorder="1" applyAlignment="1">
      <alignment horizontal="center"/>
    </xf>
    <xf numFmtId="0" fontId="55" fillId="0" borderId="229" xfId="0" applyFont="1" applyBorder="1" applyAlignment="1">
      <alignment horizontal="center"/>
    </xf>
    <xf numFmtId="0" fontId="6" fillId="11" borderId="230" xfId="0" applyFont="1" applyFill="1" applyBorder="1" applyAlignment="1">
      <alignment horizontal="center"/>
    </xf>
    <xf numFmtId="0" fontId="51" fillId="11" borderId="230" xfId="0" applyFont="1" applyFill="1" applyBorder="1" applyAlignment="1">
      <alignment horizontal="center"/>
    </xf>
    <xf numFmtId="0" fontId="7" fillId="11" borderId="231" xfId="0" applyFont="1" applyFill="1" applyBorder="1" applyAlignment="1">
      <alignment horizontal="center"/>
    </xf>
    <xf numFmtId="0" fontId="7" fillId="11" borderId="232" xfId="0" applyFont="1" applyFill="1" applyBorder="1" applyAlignment="1">
      <alignment horizontal="center"/>
    </xf>
    <xf numFmtId="0" fontId="26" fillId="0" borderId="233" xfId="0" applyFont="1" applyBorder="1" applyAlignment="1">
      <alignment horizontal="center"/>
    </xf>
    <xf numFmtId="0" fontId="55" fillId="0" borderId="234" xfId="0" applyFont="1" applyBorder="1" applyAlignment="1">
      <alignment horizontal="center"/>
    </xf>
    <xf numFmtId="0" fontId="55" fillId="0" borderId="235" xfId="0" applyFont="1" applyBorder="1" applyAlignment="1">
      <alignment horizontal="center"/>
    </xf>
    <xf numFmtId="0" fontId="55" fillId="0" borderId="236" xfId="0" applyFont="1" applyBorder="1" applyAlignment="1">
      <alignment horizontal="center"/>
    </xf>
    <xf numFmtId="0" fontId="24" fillId="33" borderId="53" xfId="0" applyFont="1" applyFill="1" applyBorder="1" applyAlignment="1">
      <alignment horizontal="center"/>
    </xf>
    <xf numFmtId="0" fontId="26" fillId="0" borderId="237" xfId="0" applyNumberFormat="1" applyFont="1" applyBorder="1" applyAlignment="1">
      <alignment horizontal="center"/>
    </xf>
    <xf numFmtId="0" fontId="26" fillId="0" borderId="207" xfId="0" applyNumberFormat="1" applyFont="1" applyBorder="1" applyAlignment="1">
      <alignment horizontal="center"/>
    </xf>
    <xf numFmtId="0" fontId="26" fillId="0" borderId="208" xfId="0" applyNumberFormat="1" applyFont="1" applyBorder="1" applyAlignment="1">
      <alignment horizontal="center"/>
    </xf>
    <xf numFmtId="0" fontId="50" fillId="0" borderId="41" xfId="0" applyNumberFormat="1" applyFont="1" applyBorder="1" applyAlignment="1">
      <alignment horizontal="center"/>
    </xf>
    <xf numFmtId="0" fontId="50" fillId="21" borderId="41" xfId="0" applyNumberFormat="1" applyFont="1" applyFill="1" applyBorder="1" applyAlignment="1">
      <alignment horizontal="center"/>
    </xf>
    <xf numFmtId="0" fontId="51" fillId="21" borderId="41" xfId="0" applyNumberFormat="1" applyFont="1" applyFill="1" applyBorder="1" applyAlignment="1">
      <alignment horizontal="center"/>
    </xf>
    <xf numFmtId="0" fontId="50" fillId="0" borderId="241" xfId="0" applyNumberFormat="1" applyFont="1" applyBorder="1" applyAlignment="1">
      <alignment horizontal="center"/>
    </xf>
    <xf numFmtId="0" fontId="50" fillId="21" borderId="241" xfId="0" applyNumberFormat="1" applyFont="1" applyFill="1" applyBorder="1" applyAlignment="1">
      <alignment horizontal="center"/>
    </xf>
    <xf numFmtId="0" fontId="51" fillId="21" borderId="241" xfId="0" applyNumberFormat="1" applyFont="1" applyFill="1" applyBorder="1" applyAlignment="1">
      <alignment horizontal="center"/>
    </xf>
    <xf numFmtId="0" fontId="50" fillId="21" borderId="243" xfId="0" applyNumberFormat="1" applyFont="1" applyFill="1" applyBorder="1" applyAlignment="1">
      <alignment horizontal="center"/>
    </xf>
    <xf numFmtId="0" fontId="50" fillId="21" borderId="244" xfId="0" applyNumberFormat="1" applyFont="1" applyFill="1" applyBorder="1" applyAlignment="1">
      <alignment horizontal="center"/>
    </xf>
    <xf numFmtId="0" fontId="50" fillId="12" borderId="237" xfId="0" applyFont="1" applyFill="1" applyBorder="1" applyAlignment="1">
      <alignment horizontal="center"/>
    </xf>
    <xf numFmtId="0" fontId="0" fillId="12" borderId="207" xfId="0" applyFill="1" applyBorder="1"/>
    <xf numFmtId="0" fontId="0" fillId="12" borderId="208" xfId="0" applyFill="1" applyBorder="1"/>
    <xf numFmtId="0" fontId="50" fillId="12" borderId="238" xfId="0" applyFont="1" applyFill="1" applyBorder="1" applyAlignment="1">
      <alignment horizontal="center"/>
    </xf>
    <xf numFmtId="0" fontId="0" fillId="12" borderId="0" xfId="0" applyFill="1" applyBorder="1"/>
    <xf numFmtId="0" fontId="0" fillId="12" borderId="206" xfId="0" applyFill="1" applyBorder="1"/>
    <xf numFmtId="49" fontId="6" fillId="12" borderId="238" xfId="0" applyNumberFormat="1" applyFont="1" applyFill="1" applyBorder="1" applyAlignment="1">
      <alignment horizontal="center"/>
    </xf>
    <xf numFmtId="0" fontId="57" fillId="12" borderId="238" xfId="0" applyFont="1" applyFill="1" applyBorder="1" applyAlignment="1">
      <alignment horizontal="center"/>
    </xf>
    <xf numFmtId="0" fontId="0" fillId="12" borderId="206" xfId="0" applyFill="1" applyBorder="1" applyAlignment="1">
      <alignment horizontal="center"/>
    </xf>
    <xf numFmtId="0" fontId="55" fillId="12" borderId="238" xfId="0" applyFont="1" applyFill="1" applyBorder="1" applyAlignment="1">
      <alignment horizontal="center"/>
    </xf>
    <xf numFmtId="0" fontId="6" fillId="12" borderId="0" xfId="0" applyFont="1" applyFill="1" applyBorder="1" applyAlignment="1">
      <alignment horizontal="right"/>
    </xf>
    <xf numFmtId="0" fontId="6" fillId="12" borderId="206" xfId="0" applyFont="1" applyFill="1" applyBorder="1" applyAlignment="1">
      <alignment horizontal="center"/>
    </xf>
    <xf numFmtId="0" fontId="50" fillId="12" borderId="239" xfId="0" applyFont="1" applyFill="1" applyBorder="1" applyAlignment="1">
      <alignment horizontal="center"/>
    </xf>
    <xf numFmtId="0" fontId="6" fillId="12" borderId="209" xfId="0" applyFont="1" applyFill="1" applyBorder="1" applyAlignment="1">
      <alignment horizontal="right"/>
    </xf>
    <xf numFmtId="0" fontId="6" fillId="12" borderId="210" xfId="0" applyFont="1" applyFill="1" applyBorder="1" applyAlignment="1">
      <alignment horizontal="center"/>
    </xf>
    <xf numFmtId="0" fontId="16" fillId="29" borderId="245" xfId="0" applyFont="1" applyFill="1" applyBorder="1" applyAlignment="1">
      <alignment horizontal="center"/>
    </xf>
    <xf numFmtId="0" fontId="16" fillId="29" borderId="246" xfId="0" applyFont="1" applyFill="1" applyBorder="1" applyAlignment="1">
      <alignment horizontal="center"/>
    </xf>
    <xf numFmtId="0" fontId="16" fillId="29" borderId="247" xfId="0" applyFont="1" applyFill="1" applyBorder="1" applyAlignment="1">
      <alignment horizontal="center"/>
    </xf>
    <xf numFmtId="0" fontId="16" fillId="33" borderId="248" xfId="0" applyFont="1" applyFill="1" applyBorder="1" applyAlignment="1">
      <alignment horizontal="center"/>
    </xf>
    <xf numFmtId="0" fontId="16" fillId="33" borderId="249" xfId="0" applyFont="1" applyFill="1" applyBorder="1" applyAlignment="1">
      <alignment horizontal="center"/>
    </xf>
    <xf numFmtId="0" fontId="16" fillId="33" borderId="250" xfId="0" applyFont="1" applyFill="1" applyBorder="1" applyAlignment="1">
      <alignment horizontal="center"/>
    </xf>
    <xf numFmtId="0" fontId="16" fillId="35" borderId="251" xfId="0" applyFont="1" applyFill="1" applyBorder="1" applyAlignment="1">
      <alignment horizontal="center"/>
    </xf>
    <xf numFmtId="0" fontId="16" fillId="35" borderId="252" xfId="0" applyFont="1" applyFill="1" applyBorder="1" applyAlignment="1">
      <alignment horizontal="center"/>
    </xf>
    <xf numFmtId="0" fontId="16" fillId="35" borderId="253" xfId="0" applyFont="1" applyFill="1" applyBorder="1" applyAlignment="1">
      <alignment horizontal="center"/>
    </xf>
    <xf numFmtId="0" fontId="16" fillId="33" borderId="251" xfId="0" applyFont="1" applyFill="1" applyBorder="1" applyAlignment="1">
      <alignment horizontal="center"/>
    </xf>
    <xf numFmtId="0" fontId="16" fillId="33" borderId="252" xfId="0" applyFont="1" applyFill="1" applyBorder="1" applyAlignment="1">
      <alignment horizontal="center"/>
    </xf>
    <xf numFmtId="0" fontId="16" fillId="33" borderId="253" xfId="0" applyFont="1" applyFill="1" applyBorder="1" applyAlignment="1">
      <alignment horizontal="center"/>
    </xf>
    <xf numFmtId="0" fontId="24" fillId="9" borderId="254" xfId="0" applyFont="1" applyFill="1" applyBorder="1" applyAlignment="1">
      <alignment horizontal="center"/>
    </xf>
    <xf numFmtId="0" fontId="49" fillId="17" borderId="255" xfId="0" applyFont="1" applyFill="1" applyBorder="1" applyAlignment="1">
      <alignment horizontal="center"/>
    </xf>
    <xf numFmtId="0" fontId="11" fillId="17" borderId="256" xfId="0" applyFont="1" applyFill="1" applyBorder="1" applyAlignment="1">
      <alignment horizontal="center"/>
    </xf>
    <xf numFmtId="0" fontId="6" fillId="0" borderId="239" xfId="0" applyFont="1" applyBorder="1" applyAlignment="1">
      <alignment horizontal="center"/>
    </xf>
    <xf numFmtId="0" fontId="26" fillId="0" borderId="257" xfId="0" applyNumberFormat="1" applyFont="1" applyBorder="1" applyAlignment="1">
      <alignment horizontal="center"/>
    </xf>
    <xf numFmtId="0" fontId="26" fillId="0" borderId="258" xfId="0" applyNumberFormat="1" applyFont="1" applyBorder="1" applyAlignment="1">
      <alignment horizontal="center"/>
    </xf>
    <xf numFmtId="0" fontId="26" fillId="0" borderId="259" xfId="0" applyNumberFormat="1" applyFont="1" applyBorder="1" applyAlignment="1">
      <alignment horizontal="center"/>
    </xf>
    <xf numFmtId="0" fontId="26" fillId="0" borderId="0" xfId="0" applyNumberFormat="1" applyFont="1" applyBorder="1" applyAlignment="1"/>
    <xf numFmtId="0" fontId="6" fillId="0" borderId="240" xfId="0" applyNumberFormat="1" applyFont="1" applyBorder="1" applyAlignment="1">
      <alignment horizontal="center"/>
    </xf>
    <xf numFmtId="0" fontId="6" fillId="0" borderId="41" xfId="0" applyNumberFormat="1" applyFont="1" applyBorder="1" applyAlignment="1">
      <alignment horizontal="center"/>
    </xf>
    <xf numFmtId="0" fontId="6" fillId="0" borderId="241" xfId="0" applyNumberFormat="1" applyFont="1" applyBorder="1" applyAlignment="1">
      <alignment horizontal="center"/>
    </xf>
    <xf numFmtId="0" fontId="6" fillId="21" borderId="41" xfId="0" applyNumberFormat="1" applyFont="1" applyFill="1" applyBorder="1" applyAlignment="1">
      <alignment horizontal="center"/>
    </xf>
    <xf numFmtId="0" fontId="6" fillId="21" borderId="241" xfId="0" applyNumberFormat="1" applyFont="1" applyFill="1" applyBorder="1" applyAlignment="1">
      <alignment horizontal="center"/>
    </xf>
    <xf numFmtId="0" fontId="6" fillId="21" borderId="240" xfId="0" applyNumberFormat="1" applyFont="1" applyFill="1" applyBorder="1" applyAlignment="1">
      <alignment horizontal="center"/>
    </xf>
    <xf numFmtId="0" fontId="6" fillId="21" borderId="242" xfId="0" applyNumberFormat="1" applyFont="1" applyFill="1" applyBorder="1" applyAlignment="1">
      <alignment horizontal="center"/>
    </xf>
    <xf numFmtId="0" fontId="6" fillId="21" borderId="243" xfId="0" applyNumberFormat="1" applyFont="1" applyFill="1" applyBorder="1" applyAlignment="1">
      <alignment horizontal="center"/>
    </xf>
    <xf numFmtId="0" fontId="6" fillId="21" borderId="244" xfId="0" applyNumberFormat="1" applyFont="1" applyFill="1" applyBorder="1" applyAlignment="1">
      <alignment horizontal="center"/>
    </xf>
    <xf numFmtId="0" fontId="6" fillId="0" borderId="260" xfId="0" applyFont="1" applyBorder="1" applyAlignment="1">
      <alignment horizontal="center"/>
    </xf>
    <xf numFmtId="0" fontId="6" fillId="0" borderId="261" xfId="0" applyFont="1" applyBorder="1" applyAlignment="1">
      <alignment horizontal="center"/>
    </xf>
    <xf numFmtId="0" fontId="24" fillId="39" borderId="270" xfId="0" applyFont="1" applyFill="1" applyBorder="1" applyAlignment="1">
      <alignment horizontal="center"/>
    </xf>
    <xf numFmtId="0" fontId="24" fillId="39" borderId="271" xfId="0" applyFont="1" applyFill="1" applyBorder="1" applyAlignment="1">
      <alignment horizontal="center"/>
    </xf>
    <xf numFmtId="0" fontId="11" fillId="21" borderId="262" xfId="0" applyFont="1" applyFill="1" applyBorder="1" applyAlignment="1">
      <alignment horizontal="center"/>
    </xf>
    <xf numFmtId="0" fontId="11" fillId="21" borderId="264" xfId="0" applyFont="1" applyFill="1" applyBorder="1" applyAlignment="1">
      <alignment horizontal="center"/>
    </xf>
    <xf numFmtId="0" fontId="50" fillId="21" borderId="265" xfId="0" applyFont="1" applyFill="1" applyBorder="1" applyAlignment="1">
      <alignment horizontal="center"/>
    </xf>
    <xf numFmtId="0" fontId="24" fillId="39" borderId="272" xfId="0" applyFont="1" applyFill="1" applyBorder="1" applyAlignment="1">
      <alignment horizontal="center"/>
    </xf>
    <xf numFmtId="0" fontId="50" fillId="21" borderId="274" xfId="0" applyFont="1" applyFill="1" applyBorder="1" applyAlignment="1">
      <alignment horizontal="center"/>
    </xf>
    <xf numFmtId="0" fontId="50" fillId="21" borderId="275" xfId="0" applyFont="1" applyFill="1" applyBorder="1" applyAlignment="1">
      <alignment horizontal="center"/>
    </xf>
    <xf numFmtId="0" fontId="50" fillId="21" borderId="276" xfId="0" applyFont="1" applyFill="1" applyBorder="1" applyAlignment="1">
      <alignment horizontal="center"/>
    </xf>
    <xf numFmtId="0" fontId="50" fillId="21" borderId="273" xfId="0" applyFont="1" applyFill="1" applyBorder="1" applyAlignment="1">
      <alignment horizontal="center"/>
    </xf>
    <xf numFmtId="0" fontId="49" fillId="21" borderId="277" xfId="0" applyFont="1" applyFill="1" applyBorder="1" applyAlignment="1">
      <alignment horizontal="center"/>
    </xf>
    <xf numFmtId="0" fontId="55" fillId="21" borderId="278" xfId="0" applyFont="1" applyFill="1" applyBorder="1" applyAlignment="1">
      <alignment horizontal="center"/>
    </xf>
    <xf numFmtId="0" fontId="55" fillId="21" borderId="279" xfId="0" applyFont="1" applyFill="1" applyBorder="1" applyAlignment="1">
      <alignment horizontal="center"/>
    </xf>
    <xf numFmtId="0" fontId="55" fillId="21" borderId="280" xfId="0" applyFont="1" applyFill="1" applyBorder="1" applyAlignment="1">
      <alignment horizontal="center"/>
    </xf>
    <xf numFmtId="0" fontId="15" fillId="0" borderId="0" xfId="0" applyFont="1" applyFill="1" applyBorder="1" applyAlignment="1">
      <alignment horizontal="center"/>
    </xf>
    <xf numFmtId="0" fontId="24" fillId="9" borderId="281" xfId="0" applyFont="1" applyFill="1" applyBorder="1" applyAlignment="1">
      <alignment horizontal="center"/>
    </xf>
    <xf numFmtId="0" fontId="24" fillId="9" borderId="205" xfId="0" applyFont="1" applyFill="1" applyBorder="1" applyAlignment="1">
      <alignment horizontal="center"/>
    </xf>
    <xf numFmtId="0" fontId="24" fillId="9" borderId="282" xfId="0" applyFont="1" applyFill="1" applyBorder="1" applyAlignment="1">
      <alignment horizontal="center"/>
    </xf>
    <xf numFmtId="0" fontId="24" fillId="9" borderId="283" xfId="0" applyFont="1" applyFill="1" applyBorder="1" applyAlignment="1">
      <alignment horizontal="center"/>
    </xf>
    <xf numFmtId="0" fontId="49" fillId="17" borderId="284" xfId="0" applyFont="1" applyFill="1" applyBorder="1" applyAlignment="1">
      <alignment horizontal="center"/>
    </xf>
    <xf numFmtId="0" fontId="55" fillId="17" borderId="285" xfId="0" applyFont="1" applyFill="1" applyBorder="1" applyAlignment="1">
      <alignment horizontal="center"/>
    </xf>
    <xf numFmtId="0" fontId="11" fillId="17" borderId="286" xfId="0" applyFont="1" applyFill="1" applyBorder="1" applyAlignment="1">
      <alignment horizontal="center"/>
    </xf>
    <xf numFmtId="0" fontId="50" fillId="17" borderId="287" xfId="0" applyFont="1" applyFill="1" applyBorder="1" applyAlignment="1">
      <alignment horizontal="center"/>
    </xf>
    <xf numFmtId="0" fontId="11" fillId="17" borderId="288" xfId="0" applyFont="1" applyFill="1" applyBorder="1" applyAlignment="1">
      <alignment horizontal="center"/>
    </xf>
    <xf numFmtId="0" fontId="50" fillId="17" borderId="289" xfId="0" applyFont="1" applyFill="1" applyBorder="1" applyAlignment="1">
      <alignment horizontal="center"/>
    </xf>
    <xf numFmtId="0" fontId="50" fillId="17" borderId="290" xfId="0" applyFont="1" applyFill="1" applyBorder="1" applyAlignment="1">
      <alignment horizontal="center"/>
    </xf>
    <xf numFmtId="0" fontId="50" fillId="17" borderId="291" xfId="0" applyFont="1" applyFill="1" applyBorder="1" applyAlignment="1">
      <alignment horizontal="center"/>
    </xf>
    <xf numFmtId="0" fontId="51" fillId="21" borderId="0" xfId="0" applyFont="1" applyFill="1" applyBorder="1" applyAlignment="1">
      <alignment horizontal="center"/>
    </xf>
    <xf numFmtId="0" fontId="16" fillId="21" borderId="0" xfId="0" applyFont="1" applyFill="1" applyBorder="1" applyAlignment="1">
      <alignment horizontal="center"/>
    </xf>
    <xf numFmtId="0" fontId="6" fillId="0" borderId="0" xfId="0" applyFont="1" applyFill="1" applyBorder="1" applyAlignment="1">
      <alignment horizontal="center"/>
    </xf>
    <xf numFmtId="0" fontId="51" fillId="0" borderId="0" xfId="0" applyFont="1" applyFill="1" applyBorder="1" applyAlignment="1">
      <alignment horizontal="center"/>
    </xf>
    <xf numFmtId="0" fontId="7" fillId="0" borderId="0" xfId="0" applyNumberFormat="1" applyFont="1" applyFill="1" applyBorder="1" applyAlignment="1">
      <alignment horizontal="center"/>
    </xf>
    <xf numFmtId="0" fontId="16" fillId="0" borderId="0" xfId="0" applyFont="1" applyFill="1" applyBorder="1" applyAlignment="1">
      <alignment horizontal="center"/>
    </xf>
    <xf numFmtId="0" fontId="31" fillId="0" borderId="0" xfId="3" applyFill="1" applyBorder="1" applyAlignment="1" applyProtection="1">
      <alignment horizontal="center"/>
    </xf>
    <xf numFmtId="0" fontId="6" fillId="0" borderId="292" xfId="0" applyFont="1" applyBorder="1" applyAlignment="1">
      <alignment horizontal="center"/>
    </xf>
    <xf numFmtId="0" fontId="6" fillId="0" borderId="293" xfId="0" applyFont="1" applyBorder="1" applyAlignment="1">
      <alignment horizontal="center"/>
    </xf>
    <xf numFmtId="49" fontId="6" fillId="0" borderId="294" xfId="0" applyNumberFormat="1" applyFont="1" applyBorder="1" applyAlignment="1">
      <alignment horizontal="center"/>
    </xf>
    <xf numFmtId="0" fontId="24" fillId="38" borderId="237" xfId="0" applyFont="1" applyFill="1" applyBorder="1" applyAlignment="1">
      <alignment horizontal="center"/>
    </xf>
    <xf numFmtId="0" fontId="26" fillId="0" borderId="295" xfId="0" applyFont="1" applyBorder="1" applyAlignment="1">
      <alignment horizontal="center"/>
    </xf>
    <xf numFmtId="0" fontId="6" fillId="0" borderId="238" xfId="0" applyFont="1" applyBorder="1" applyAlignment="1">
      <alignment horizontal="center"/>
    </xf>
    <xf numFmtId="0" fontId="7" fillId="34" borderId="23" xfId="0" applyFont="1" applyFill="1" applyBorder="1" applyAlignment="1">
      <alignment horizontal="center"/>
    </xf>
    <xf numFmtId="0" fontId="7" fillId="34" borderId="33" xfId="0" applyFont="1" applyFill="1" applyBorder="1" applyAlignment="1">
      <alignment horizontal="center"/>
    </xf>
    <xf numFmtId="0" fontId="7" fillId="34" borderId="25" xfId="0" applyFont="1" applyFill="1" applyBorder="1" applyAlignment="1">
      <alignment horizontal="center"/>
    </xf>
    <xf numFmtId="0" fontId="7" fillId="34" borderId="38" xfId="0" applyFont="1" applyFill="1" applyBorder="1" applyAlignment="1">
      <alignment horizontal="center"/>
    </xf>
    <xf numFmtId="0" fontId="51" fillId="0" borderId="122" xfId="0" applyFont="1" applyFill="1" applyBorder="1" applyAlignment="1">
      <alignment horizontal="center"/>
    </xf>
    <xf numFmtId="0" fontId="7" fillId="0" borderId="124" xfId="0" applyFont="1" applyFill="1" applyBorder="1" applyAlignment="1">
      <alignment horizontal="center"/>
    </xf>
    <xf numFmtId="0" fontId="7" fillId="0" borderId="100" xfId="0" applyFont="1" applyFill="1" applyBorder="1" applyAlignment="1">
      <alignment horizontal="center"/>
    </xf>
    <xf numFmtId="0" fontId="51" fillId="0" borderId="70" xfId="0" applyFont="1" applyFill="1" applyBorder="1" applyAlignment="1">
      <alignment horizontal="center"/>
    </xf>
    <xf numFmtId="0" fontId="7" fillId="0" borderId="70" xfId="0" applyFont="1" applyFill="1" applyBorder="1" applyAlignment="1">
      <alignment horizontal="center"/>
    </xf>
    <xf numFmtId="0" fontId="7" fillId="0" borderId="76" xfId="0" applyFont="1" applyFill="1" applyBorder="1" applyAlignment="1">
      <alignment horizontal="center"/>
    </xf>
    <xf numFmtId="0" fontId="62" fillId="28" borderId="7" xfId="0" applyFont="1" applyFill="1" applyBorder="1" applyAlignment="1">
      <alignment horizontal="center"/>
    </xf>
    <xf numFmtId="0" fontId="41" fillId="32" borderId="297" xfId="0" quotePrefix="1" applyFont="1" applyFill="1" applyBorder="1" applyAlignment="1">
      <alignment vertical="center"/>
    </xf>
    <xf numFmtId="0" fontId="8" fillId="8" borderId="298" xfId="0" applyFont="1" applyFill="1" applyBorder="1" applyAlignment="1">
      <alignment horizontal="center"/>
    </xf>
    <xf numFmtId="165" fontId="11" fillId="8" borderId="299" xfId="1" applyNumberFormat="1" applyFont="1" applyFill="1" applyBorder="1" applyAlignment="1">
      <alignment horizontal="center"/>
    </xf>
    <xf numFmtId="0" fontId="11" fillId="8" borderId="299" xfId="0" applyFont="1" applyFill="1" applyBorder="1" applyAlignment="1">
      <alignment horizontal="center"/>
    </xf>
    <xf numFmtId="0" fontId="11" fillId="8" borderId="300" xfId="0" applyFont="1" applyFill="1" applyBorder="1" applyAlignment="1">
      <alignment horizontal="center"/>
    </xf>
    <xf numFmtId="0" fontId="54" fillId="0" borderId="151" xfId="0" applyFont="1" applyBorder="1" applyAlignment="1">
      <alignment horizontal="center"/>
    </xf>
    <xf numFmtId="0" fontId="4" fillId="0" borderId="151" xfId="0" applyFont="1" applyBorder="1" applyAlignment="1">
      <alignment horizontal="center"/>
    </xf>
    <xf numFmtId="0" fontId="4" fillId="0" borderId="152" xfId="0" applyFont="1" applyBorder="1" applyAlignment="1">
      <alignment horizontal="center"/>
    </xf>
    <xf numFmtId="0" fontId="54" fillId="0" borderId="154" xfId="0" applyFont="1" applyBorder="1" applyAlignment="1">
      <alignment horizontal="center"/>
    </xf>
    <xf numFmtId="0" fontId="4" fillId="0" borderId="154" xfId="0" applyFont="1" applyBorder="1" applyAlignment="1">
      <alignment horizontal="center"/>
    </xf>
    <xf numFmtId="0" fontId="4" fillId="0" borderId="153" xfId="0" applyFont="1" applyBorder="1" applyAlignment="1">
      <alignment horizontal="center"/>
    </xf>
    <xf numFmtId="0" fontId="56" fillId="0" borderId="302" xfId="0" applyFont="1" applyBorder="1" applyAlignment="1">
      <alignment horizontal="center"/>
    </xf>
    <xf numFmtId="0" fontId="54" fillId="0" borderId="302" xfId="0" applyFont="1" applyBorder="1" applyAlignment="1">
      <alignment horizontal="center"/>
    </xf>
    <xf numFmtId="0" fontId="4" fillId="0" borderId="302" xfId="0" applyFont="1" applyBorder="1" applyAlignment="1">
      <alignment horizontal="center"/>
    </xf>
    <xf numFmtId="0" fontId="4" fillId="0" borderId="301" xfId="0" applyFont="1" applyBorder="1" applyAlignment="1">
      <alignment horizontal="center"/>
    </xf>
    <xf numFmtId="0" fontId="54" fillId="0" borderId="156" xfId="0" applyFont="1" applyBorder="1" applyAlignment="1">
      <alignment horizontal="center"/>
    </xf>
    <xf numFmtId="0" fontId="4" fillId="0" borderId="156" xfId="0" applyFont="1" applyBorder="1" applyAlignment="1">
      <alignment horizontal="center"/>
    </xf>
    <xf numFmtId="0" fontId="4" fillId="0" borderId="155" xfId="0" applyFont="1" applyBorder="1" applyAlignment="1">
      <alignment horizontal="center"/>
    </xf>
    <xf numFmtId="0" fontId="0" fillId="0" borderId="0" xfId="0" applyFill="1" applyBorder="1" applyAlignment="1">
      <alignment horizontal="center"/>
    </xf>
    <xf numFmtId="14" fontId="11" fillId="0" borderId="0" xfId="0" applyNumberFormat="1" applyFont="1" applyFill="1" applyBorder="1" applyAlignment="1">
      <alignment horizontal="center"/>
    </xf>
    <xf numFmtId="0" fontId="58" fillId="0" borderId="12" xfId="0" applyFont="1" applyBorder="1" applyAlignment="1">
      <alignment horizontal="center"/>
    </xf>
    <xf numFmtId="0" fontId="58" fillId="21" borderId="12" xfId="0" applyFont="1" applyFill="1" applyBorder="1" applyAlignment="1">
      <alignment horizontal="center"/>
    </xf>
    <xf numFmtId="0" fontId="59" fillId="0" borderId="306" xfId="0" applyFont="1" applyBorder="1" applyAlignment="1">
      <alignment horizontal="center"/>
    </xf>
    <xf numFmtId="14" fontId="15" fillId="0" borderId="0" xfId="0" applyNumberFormat="1" applyFont="1" applyFill="1" applyBorder="1" applyAlignment="1">
      <alignment horizontal="center"/>
    </xf>
    <xf numFmtId="0" fontId="46" fillId="0" borderId="0" xfId="0" applyFont="1" applyFill="1" applyBorder="1"/>
    <xf numFmtId="0" fontId="46" fillId="0" borderId="0" xfId="0" applyFont="1" applyFill="1" applyBorder="1" applyAlignment="1">
      <alignment horizontal="center"/>
    </xf>
    <xf numFmtId="14" fontId="48" fillId="0" borderId="0" xfId="0" applyNumberFormat="1" applyFont="1" applyFill="1" applyBorder="1" applyAlignment="1">
      <alignment horizontal="center"/>
    </xf>
    <xf numFmtId="0" fontId="48" fillId="0" borderId="25" xfId="0" applyFont="1" applyFill="1" applyBorder="1" applyAlignment="1"/>
    <xf numFmtId="0" fontId="48" fillId="0" borderId="30" xfId="0" applyFont="1" applyFill="1" applyBorder="1" applyAlignment="1">
      <alignment horizontal="center"/>
    </xf>
    <xf numFmtId="14" fontId="48" fillId="0" borderId="31" xfId="0" applyNumberFormat="1" applyFont="1" applyFill="1" applyBorder="1" applyAlignment="1">
      <alignment horizontal="center"/>
    </xf>
    <xf numFmtId="0" fontId="15" fillId="0" borderId="29" xfId="0" applyFont="1" applyFill="1" applyBorder="1" applyAlignment="1">
      <alignment horizontal="center"/>
    </xf>
    <xf numFmtId="0" fontId="15" fillId="27" borderId="0" xfId="0" applyFont="1" applyFill="1" applyBorder="1" applyAlignment="1">
      <alignment horizontal="center"/>
    </xf>
    <xf numFmtId="0" fontId="15" fillId="27" borderId="29" xfId="0" applyFont="1" applyFill="1" applyBorder="1" applyAlignment="1">
      <alignment horizontal="center"/>
    </xf>
    <xf numFmtId="0" fontId="15" fillId="0" borderId="32" xfId="0" quotePrefix="1" applyFont="1" applyBorder="1" applyAlignment="1">
      <alignment horizontal="center"/>
    </xf>
    <xf numFmtId="0" fontId="15" fillId="27" borderId="32" xfId="0" applyFont="1" applyFill="1" applyBorder="1" applyAlignment="1">
      <alignment horizontal="center"/>
    </xf>
    <xf numFmtId="0" fontId="15" fillId="27" borderId="31" xfId="0" applyFont="1" applyFill="1" applyBorder="1" applyAlignment="1">
      <alignment horizontal="center"/>
    </xf>
    <xf numFmtId="9" fontId="76" fillId="0" borderId="9" xfId="2" applyNumberFormat="1" applyFont="1" applyBorder="1" applyAlignment="1">
      <alignment horizontal="center"/>
    </xf>
    <xf numFmtId="166" fontId="76" fillId="0" borderId="9" xfId="2" applyNumberFormat="1" applyFont="1" applyBorder="1" applyAlignment="1">
      <alignment horizontal="center"/>
    </xf>
    <xf numFmtId="0" fontId="26" fillId="0" borderId="296" xfId="0" applyNumberFormat="1" applyFont="1" applyBorder="1" applyAlignment="1">
      <alignment horizontal="center"/>
    </xf>
    <xf numFmtId="0" fontId="26" fillId="0" borderId="81" xfId="0" applyNumberFormat="1" applyFont="1" applyBorder="1" applyAlignment="1">
      <alignment horizontal="center"/>
    </xf>
    <xf numFmtId="0" fontId="26" fillId="0" borderId="82" xfId="0" applyNumberFormat="1" applyFont="1" applyBorder="1" applyAlignment="1">
      <alignment horizontal="center"/>
    </xf>
    <xf numFmtId="0" fontId="59" fillId="0" borderId="306" xfId="0" applyFont="1" applyFill="1" applyBorder="1" applyAlignment="1">
      <alignment horizontal="center"/>
    </xf>
    <xf numFmtId="0" fontId="58" fillId="31" borderId="0" xfId="0" applyFont="1" applyFill="1" applyBorder="1" applyAlignment="1">
      <alignment horizontal="center"/>
    </xf>
    <xf numFmtId="165" fontId="58" fillId="31" borderId="0" xfId="1" applyNumberFormat="1" applyFont="1" applyFill="1" applyBorder="1" applyAlignment="1">
      <alignment horizontal="right"/>
    </xf>
    <xf numFmtId="0" fontId="58" fillId="33" borderId="12" xfId="0" applyFont="1" applyFill="1" applyBorder="1" applyAlignment="1">
      <alignment horizontal="center"/>
    </xf>
    <xf numFmtId="0" fontId="58" fillId="10" borderId="0" xfId="0" applyFont="1" applyFill="1" applyBorder="1" applyAlignment="1">
      <alignment horizontal="center"/>
    </xf>
    <xf numFmtId="165" fontId="58" fillId="10" borderId="0" xfId="1" applyNumberFormat="1" applyFont="1" applyFill="1" applyBorder="1" applyAlignment="1">
      <alignment horizontal="right"/>
    </xf>
    <xf numFmtId="0" fontId="58" fillId="29" borderId="12" xfId="0" applyFont="1" applyFill="1" applyBorder="1" applyAlignment="1">
      <alignment horizontal="center"/>
    </xf>
    <xf numFmtId="0" fontId="77" fillId="0" borderId="12" xfId="0" applyFont="1" applyBorder="1" applyAlignment="1">
      <alignment horizontal="center"/>
    </xf>
    <xf numFmtId="0" fontId="58" fillId="31" borderId="303" xfId="0" applyFont="1" applyFill="1" applyBorder="1" applyAlignment="1">
      <alignment horizontal="center"/>
    </xf>
    <xf numFmtId="165" fontId="58" fillId="31" borderId="303" xfId="1" applyNumberFormat="1" applyFont="1" applyFill="1" applyBorder="1" applyAlignment="1">
      <alignment horizontal="right"/>
    </xf>
    <xf numFmtId="0" fontId="58" fillId="33" borderId="304" xfId="0" applyFont="1" applyFill="1" applyBorder="1" applyAlignment="1">
      <alignment horizontal="center"/>
    </xf>
    <xf numFmtId="0" fontId="58" fillId="10" borderId="303" xfId="0" applyFont="1" applyFill="1" applyBorder="1" applyAlignment="1">
      <alignment horizontal="center"/>
    </xf>
    <xf numFmtId="165" fontId="58" fillId="10" borderId="303" xfId="1" applyNumberFormat="1" applyFont="1" applyFill="1" applyBorder="1" applyAlignment="1">
      <alignment horizontal="right"/>
    </xf>
    <xf numFmtId="0" fontId="58" fillId="29" borderId="305" xfId="0" applyFont="1" applyFill="1" applyBorder="1" applyAlignment="1">
      <alignment horizontal="center"/>
    </xf>
    <xf numFmtId="0" fontId="78" fillId="31" borderId="0" xfId="0" applyFont="1" applyFill="1" applyBorder="1" applyAlignment="1">
      <alignment horizontal="center"/>
    </xf>
    <xf numFmtId="165" fontId="79" fillId="31" borderId="0" xfId="1" applyNumberFormat="1" applyFont="1" applyFill="1" applyBorder="1" applyAlignment="1">
      <alignment horizontal="right"/>
    </xf>
    <xf numFmtId="0" fontId="78" fillId="33" borderId="12" xfId="0" applyFont="1" applyFill="1" applyBorder="1" applyAlignment="1">
      <alignment horizontal="center"/>
    </xf>
    <xf numFmtId="0" fontId="78" fillId="10" borderId="0" xfId="0" applyFont="1" applyFill="1" applyBorder="1" applyAlignment="1">
      <alignment horizontal="right"/>
    </xf>
    <xf numFmtId="165" fontId="79" fillId="10" borderId="0" xfId="1" applyNumberFormat="1" applyFont="1" applyFill="1" applyBorder="1" applyAlignment="1">
      <alignment horizontal="right"/>
    </xf>
    <xf numFmtId="0" fontId="78" fillId="29" borderId="12" xfId="0" applyFont="1" applyFill="1" applyBorder="1" applyAlignment="1">
      <alignment horizontal="center"/>
    </xf>
    <xf numFmtId="0" fontId="77" fillId="31" borderId="0" xfId="0" applyFont="1" applyFill="1" applyAlignment="1">
      <alignment horizontal="center"/>
    </xf>
    <xf numFmtId="0" fontId="77" fillId="31" borderId="0" xfId="0" applyFont="1" applyFill="1" applyAlignment="1">
      <alignment horizontal="right"/>
    </xf>
    <xf numFmtId="0" fontId="77" fillId="33" borderId="12" xfId="0" applyFont="1" applyFill="1" applyBorder="1" applyAlignment="1">
      <alignment horizontal="center"/>
    </xf>
    <xf numFmtId="0" fontId="58" fillId="10" borderId="0" xfId="0" applyFont="1" applyFill="1" applyAlignment="1">
      <alignment horizontal="center"/>
    </xf>
    <xf numFmtId="165" fontId="58" fillId="10" borderId="0" xfId="1" applyNumberFormat="1" applyFont="1" applyFill="1" applyAlignment="1">
      <alignment horizontal="right"/>
    </xf>
    <xf numFmtId="0" fontId="59" fillId="31" borderId="0" xfId="0" applyFont="1" applyFill="1" applyBorder="1" applyAlignment="1">
      <alignment horizontal="center"/>
    </xf>
    <xf numFmtId="165" fontId="58" fillId="33" borderId="12" xfId="1" applyNumberFormat="1" applyFont="1" applyFill="1" applyBorder="1" applyAlignment="1">
      <alignment horizontal="center"/>
    </xf>
    <xf numFmtId="0" fontId="58" fillId="10" borderId="0" xfId="0" applyFont="1" applyFill="1" applyBorder="1" applyAlignment="1">
      <alignment horizontal="right"/>
    </xf>
    <xf numFmtId="0" fontId="58" fillId="31" borderId="0" xfId="0" applyFont="1" applyFill="1" applyBorder="1" applyAlignment="1">
      <alignment horizontal="right"/>
    </xf>
    <xf numFmtId="0" fontId="50" fillId="33" borderId="12" xfId="0" applyFont="1" applyFill="1" applyBorder="1" applyAlignment="1">
      <alignment horizontal="center"/>
    </xf>
    <xf numFmtId="14" fontId="58" fillId="10" borderId="0" xfId="0" applyNumberFormat="1" applyFont="1" applyFill="1" applyBorder="1" applyAlignment="1">
      <alignment horizontal="right"/>
    </xf>
    <xf numFmtId="0" fontId="77" fillId="29" borderId="12" xfId="0" applyFont="1" applyFill="1" applyBorder="1" applyAlignment="1">
      <alignment horizontal="center"/>
    </xf>
    <xf numFmtId="0" fontId="0" fillId="0" borderId="154" xfId="0" applyFill="1" applyBorder="1" applyAlignment="1">
      <alignment horizontal="center"/>
    </xf>
    <xf numFmtId="0" fontId="54" fillId="0" borderId="154" xfId="0" applyFont="1" applyFill="1" applyBorder="1" applyAlignment="1">
      <alignment horizontal="center"/>
    </xf>
    <xf numFmtId="0" fontId="4" fillId="0" borderId="154" xfId="0" applyFont="1" applyFill="1" applyBorder="1" applyAlignment="1">
      <alignment horizontal="center"/>
    </xf>
    <xf numFmtId="0" fontId="4" fillId="0" borderId="153" xfId="0" applyFont="1" applyFill="1" applyBorder="1" applyAlignment="1">
      <alignment horizontal="center"/>
    </xf>
    <xf numFmtId="0" fontId="33" fillId="0" borderId="0" xfId="0" applyFont="1" applyFill="1" applyAlignment="1">
      <alignment horizontal="center"/>
    </xf>
    <xf numFmtId="0" fontId="13" fillId="9" borderId="13" xfId="0" applyFont="1" applyFill="1" applyBorder="1"/>
    <xf numFmtId="0" fontId="50" fillId="21" borderId="0" xfId="0" applyFont="1" applyFill="1" applyBorder="1" applyAlignment="1">
      <alignment horizontal="center"/>
    </xf>
    <xf numFmtId="0" fontId="0" fillId="0" borderId="0" xfId="0" applyBorder="1" applyAlignment="1">
      <alignment horizontal="center"/>
    </xf>
    <xf numFmtId="0" fontId="50" fillId="21" borderId="316" xfId="0" applyFont="1" applyFill="1" applyBorder="1" applyAlignment="1">
      <alignment horizontal="center"/>
    </xf>
    <xf numFmtId="0" fontId="0" fillId="0" borderId="178" xfId="0" applyBorder="1" applyAlignment="1"/>
    <xf numFmtId="0" fontId="0" fillId="0" borderId="181" xfId="0" applyBorder="1" applyAlignment="1"/>
    <xf numFmtId="0" fontId="0" fillId="0" borderId="317" xfId="0" applyBorder="1" applyAlignment="1">
      <alignment horizontal="center"/>
    </xf>
    <xf numFmtId="0" fontId="0" fillId="0" borderId="312" xfId="0" applyBorder="1" applyAlignment="1">
      <alignment horizontal="center"/>
    </xf>
    <xf numFmtId="0" fontId="6" fillId="40" borderId="220" xfId="0" applyFont="1" applyFill="1" applyBorder="1" applyAlignment="1">
      <alignment horizontal="center"/>
    </xf>
    <xf numFmtId="0" fontId="51" fillId="40" borderId="21" xfId="0" applyFont="1" applyFill="1" applyBorder="1" applyAlignment="1">
      <alignment horizontal="center"/>
    </xf>
    <xf numFmtId="0" fontId="7" fillId="40" borderId="21" xfId="0" applyFont="1" applyFill="1" applyBorder="1" applyAlignment="1">
      <alignment horizontal="center"/>
    </xf>
    <xf numFmtId="0" fontId="7" fillId="40" borderId="221" xfId="0" applyFont="1" applyFill="1" applyBorder="1" applyAlignment="1">
      <alignment horizontal="center"/>
    </xf>
    <xf numFmtId="0" fontId="7" fillId="40" borderId="39" xfId="0" applyFont="1" applyFill="1" applyBorder="1" applyAlignment="1">
      <alignment horizontal="center"/>
    </xf>
    <xf numFmtId="0" fontId="6" fillId="40" borderId="219" xfId="0" applyFont="1" applyFill="1" applyBorder="1" applyAlignment="1">
      <alignment horizontal="center"/>
    </xf>
    <xf numFmtId="0" fontId="51" fillId="40" borderId="23" xfId="0" applyFont="1" applyFill="1" applyBorder="1" applyAlignment="1">
      <alignment horizontal="center"/>
    </xf>
    <xf numFmtId="0" fontId="7" fillId="40" borderId="23" xfId="0" applyFont="1" applyFill="1" applyBorder="1" applyAlignment="1">
      <alignment horizontal="center"/>
    </xf>
    <xf numFmtId="0" fontId="7" fillId="40" borderId="33" xfId="0" applyFont="1" applyFill="1" applyBorder="1" applyAlignment="1">
      <alignment horizontal="center"/>
    </xf>
    <xf numFmtId="0" fontId="7" fillId="40" borderId="27" xfId="0" applyFont="1" applyFill="1" applyBorder="1" applyAlignment="1">
      <alignment horizontal="center"/>
    </xf>
    <xf numFmtId="0" fontId="51" fillId="0" borderId="23" xfId="0" applyFont="1" applyFill="1" applyBorder="1" applyAlignment="1">
      <alignment horizontal="center"/>
    </xf>
    <xf numFmtId="0" fontId="7" fillId="0" borderId="23" xfId="0" applyFont="1" applyFill="1" applyBorder="1" applyAlignment="1">
      <alignment horizontal="center"/>
    </xf>
    <xf numFmtId="0" fontId="7" fillId="0" borderId="33" xfId="0" applyFont="1" applyFill="1" applyBorder="1" applyAlignment="1">
      <alignment horizontal="center"/>
    </xf>
    <xf numFmtId="0" fontId="7" fillId="0" borderId="27" xfId="0"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51" fillId="0" borderId="0" xfId="0" applyFont="1" applyBorder="1" applyAlignment="1">
      <alignment horizontal="center"/>
    </xf>
    <xf numFmtId="0" fontId="51" fillId="0" borderId="29" xfId="0" applyFont="1" applyBorder="1" applyAlignment="1">
      <alignment horizontal="center"/>
    </xf>
    <xf numFmtId="0" fontId="47" fillId="18" borderId="23" xfId="0" applyFont="1" applyFill="1" applyBorder="1"/>
    <xf numFmtId="0" fontId="15" fillId="0" borderId="27" xfId="0" applyFont="1" applyBorder="1"/>
    <xf numFmtId="0" fontId="15" fillId="0" borderId="30" xfId="0" applyFont="1" applyBorder="1"/>
    <xf numFmtId="0" fontId="51" fillId="0" borderId="27" xfId="0" applyFont="1" applyBorder="1" applyAlignment="1">
      <alignment horizontal="center"/>
    </xf>
    <xf numFmtId="0" fontId="51" fillId="0" borderId="32" xfId="0" applyFont="1" applyBorder="1" applyAlignment="1">
      <alignment horizontal="center"/>
    </xf>
    <xf numFmtId="0" fontId="51" fillId="0" borderId="31" xfId="0" applyFont="1" applyBorder="1" applyAlignment="1">
      <alignment horizontal="center"/>
    </xf>
    <xf numFmtId="0" fontId="0" fillId="0" borderId="23" xfId="0" applyBorder="1" applyAlignment="1">
      <alignment horizontal="center"/>
    </xf>
    <xf numFmtId="0" fontId="47" fillId="18" borderId="0" xfId="0" applyFont="1" applyFill="1" applyBorder="1" applyAlignment="1"/>
    <xf numFmtId="0" fontId="47" fillId="18" borderId="0" xfId="0" applyFont="1" applyFill="1" applyBorder="1"/>
    <xf numFmtId="0" fontId="47" fillId="18" borderId="24" xfId="0" applyFont="1" applyFill="1" applyBorder="1"/>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51" fillId="0" borderId="30" xfId="0" applyFont="1" applyBorder="1" applyAlignment="1">
      <alignment horizontal="center"/>
    </xf>
    <xf numFmtId="0" fontId="0" fillId="0" borderId="25" xfId="0" applyBorder="1" applyAlignment="1">
      <alignment horizontal="center"/>
    </xf>
    <xf numFmtId="0" fontId="0" fillId="0" borderId="0" xfId="0"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0" fillId="0" borderId="178" xfId="0" applyBorder="1" applyAlignment="1">
      <alignment horizontal="center"/>
    </xf>
    <xf numFmtId="0" fontId="0" fillId="0" borderId="318" xfId="0" applyBorder="1" applyAlignment="1">
      <alignment horizontal="center"/>
    </xf>
    <xf numFmtId="0" fontId="0" fillId="0" borderId="181" xfId="0" applyBorder="1" applyAlignment="1">
      <alignment horizontal="center"/>
    </xf>
    <xf numFmtId="0" fontId="0" fillId="0" borderId="0" xfId="0" applyBorder="1" applyAlignment="1"/>
    <xf numFmtId="0" fontId="0" fillId="0" borderId="0" xfId="0" applyFill="1" applyBorder="1"/>
    <xf numFmtId="0" fontId="5" fillId="0" borderId="0" xfId="0" applyFont="1" applyFill="1" applyBorder="1" applyAlignment="1">
      <alignment horizontal="center"/>
    </xf>
    <xf numFmtId="0" fontId="26" fillId="0" borderId="0" xfId="0" applyFont="1" applyFill="1" applyBorder="1" applyAlignment="1">
      <alignment horizontal="center"/>
    </xf>
    <xf numFmtId="49" fontId="6" fillId="0" borderId="0" xfId="0" applyNumberFormat="1" applyFont="1" applyFill="1" applyBorder="1" applyAlignment="1">
      <alignment horizontal="center"/>
    </xf>
    <xf numFmtId="0" fontId="24" fillId="19" borderId="67" xfId="0" applyFont="1" applyFill="1" applyBorder="1" applyAlignment="1">
      <alignment horizontal="center"/>
    </xf>
    <xf numFmtId="0" fontId="26" fillId="0" borderId="327" xfId="0" applyFont="1" applyBorder="1" applyAlignment="1">
      <alignment horizontal="center"/>
    </xf>
    <xf numFmtId="0" fontId="6" fillId="0" borderId="70" xfId="0" applyFont="1" applyBorder="1" applyAlignment="1">
      <alignment horizontal="center"/>
    </xf>
    <xf numFmtId="0" fontId="6" fillId="0" borderId="72" xfId="0" applyFont="1" applyBorder="1" applyAlignment="1">
      <alignment horizontal="center"/>
    </xf>
    <xf numFmtId="0" fontId="57" fillId="33" borderId="67" xfId="0" applyFont="1" applyFill="1" applyBorder="1" applyAlignment="1">
      <alignment horizontal="center"/>
    </xf>
    <xf numFmtId="0" fontId="26" fillId="0" borderId="328" xfId="0" applyFont="1" applyBorder="1" applyAlignment="1">
      <alignment horizontal="center"/>
    </xf>
    <xf numFmtId="0" fontId="57" fillId="35" borderId="51" xfId="0" applyFont="1" applyFill="1" applyBorder="1" applyAlignment="1">
      <alignment horizontal="center"/>
    </xf>
    <xf numFmtId="0" fontId="0" fillId="36" borderId="329" xfId="0" applyFill="1" applyBorder="1"/>
    <xf numFmtId="0" fontId="0" fillId="36" borderId="330" xfId="0" applyFill="1" applyBorder="1"/>
    <xf numFmtId="0" fontId="0" fillId="36" borderId="331" xfId="0" applyFill="1" applyBorder="1"/>
    <xf numFmtId="0" fontId="24" fillId="20" borderId="102" xfId="0" applyFont="1" applyFill="1" applyBorder="1" applyAlignment="1">
      <alignment horizontal="center"/>
    </xf>
    <xf numFmtId="0" fontId="26" fillId="0" borderId="332" xfId="0" applyFont="1" applyBorder="1" applyAlignment="1">
      <alignment horizontal="center"/>
    </xf>
    <xf numFmtId="0" fontId="6" fillId="0" borderId="105" xfId="0" applyFont="1" applyBorder="1" applyAlignment="1">
      <alignment horizontal="center"/>
    </xf>
    <xf numFmtId="0" fontId="6" fillId="0" borderId="107" xfId="0" applyFont="1" applyBorder="1" applyAlignment="1">
      <alignment horizontal="center"/>
    </xf>
    <xf numFmtId="0" fontId="57" fillId="23" borderId="44" xfId="0" applyFont="1" applyFill="1" applyBorder="1" applyAlignment="1">
      <alignment horizontal="center"/>
    </xf>
    <xf numFmtId="0" fontId="26" fillId="0" borderId="333" xfId="0" applyFont="1" applyBorder="1" applyAlignment="1">
      <alignment horizontal="center"/>
    </xf>
    <xf numFmtId="0" fontId="6" fillId="0" borderId="47" xfId="0" applyFont="1" applyBorder="1" applyAlignment="1">
      <alignment horizontal="center"/>
    </xf>
    <xf numFmtId="0" fontId="6" fillId="0" borderId="90" xfId="0" applyFont="1" applyBorder="1" applyAlignment="1">
      <alignment horizontal="center"/>
    </xf>
    <xf numFmtId="0" fontId="24" fillId="22" borderId="296" xfId="0" applyFont="1" applyFill="1" applyBorder="1" applyAlignment="1">
      <alignment horizontal="center"/>
    </xf>
    <xf numFmtId="0" fontId="49" fillId="0" borderId="334" xfId="0" applyFont="1" applyFill="1" applyBorder="1" applyAlignment="1">
      <alignment horizontal="center"/>
    </xf>
    <xf numFmtId="0" fontId="11" fillId="0" borderId="83" xfId="0" applyFont="1" applyFill="1" applyBorder="1" applyAlignment="1">
      <alignment horizontal="center"/>
    </xf>
    <xf numFmtId="0" fontId="11" fillId="0" borderId="85" xfId="0" applyFont="1" applyFill="1" applyBorder="1" applyAlignment="1">
      <alignment horizontal="center"/>
    </xf>
    <xf numFmtId="0" fontId="24" fillId="13" borderId="162" xfId="0" applyFont="1" applyFill="1" applyBorder="1" applyAlignment="1">
      <alignment horizontal="center"/>
    </xf>
    <xf numFmtId="0" fontId="49" fillId="0" borderId="335" xfId="0" applyFont="1" applyFill="1" applyBorder="1" applyAlignment="1">
      <alignment horizontal="center"/>
    </xf>
    <xf numFmtId="0" fontId="11" fillId="0" borderId="170" xfId="0" applyFont="1" applyFill="1" applyBorder="1" applyAlignment="1">
      <alignment horizontal="center"/>
    </xf>
    <xf numFmtId="0" fontId="11" fillId="0" borderId="172" xfId="0" applyFont="1" applyFill="1" applyBorder="1" applyAlignment="1">
      <alignment horizontal="center"/>
    </xf>
    <xf numFmtId="49" fontId="15" fillId="21" borderId="0" xfId="0" applyNumberFormat="1" applyFont="1" applyFill="1" applyBorder="1" applyAlignment="1">
      <alignment horizontal="center"/>
    </xf>
    <xf numFmtId="49" fontId="15" fillId="21" borderId="24" xfId="0" applyNumberFormat="1" applyFont="1" applyFill="1" applyBorder="1" applyAlignment="1">
      <alignment horizontal="center"/>
    </xf>
    <xf numFmtId="49" fontId="15" fillId="21" borderId="29" xfId="0" applyNumberFormat="1" applyFont="1" applyFill="1" applyBorder="1" applyAlignment="1">
      <alignment horizontal="center"/>
    </xf>
    <xf numFmtId="49" fontId="15" fillId="21" borderId="26" xfId="0" applyNumberFormat="1" applyFont="1" applyFill="1" applyBorder="1" applyAlignment="1">
      <alignment horizontal="center"/>
    </xf>
    <xf numFmtId="0" fontId="15" fillId="0" borderId="23" xfId="0" applyFont="1" applyBorder="1" applyAlignment="1">
      <alignment horizontal="center"/>
    </xf>
    <xf numFmtId="0" fontId="15" fillId="0" borderId="0" xfId="0" applyFont="1" applyBorder="1" applyAlignment="1">
      <alignment horizontal="center"/>
    </xf>
    <xf numFmtId="0" fontId="75" fillId="18" borderId="21" xfId="0" applyFont="1" applyFill="1" applyBorder="1" applyAlignment="1">
      <alignment horizontal="center"/>
    </xf>
    <xf numFmtId="0" fontId="75" fillId="18" borderId="28" xfId="0" applyFont="1" applyFill="1" applyBorder="1" applyAlignment="1">
      <alignment horizontal="center"/>
    </xf>
    <xf numFmtId="0" fontId="75" fillId="18" borderId="22" xfId="0" applyFont="1" applyFill="1" applyBorder="1" applyAlignment="1">
      <alignment horizontal="center"/>
    </xf>
    <xf numFmtId="0" fontId="18" fillId="18" borderId="187" xfId="0" applyFont="1" applyFill="1" applyBorder="1" applyAlignment="1">
      <alignment horizontal="center"/>
    </xf>
    <xf numFmtId="0" fontId="18" fillId="18" borderId="309" xfId="0" applyFont="1" applyFill="1" applyBorder="1" applyAlignment="1">
      <alignment horizontal="center"/>
    </xf>
    <xf numFmtId="49" fontId="15" fillId="21" borderId="203" xfId="0" applyNumberFormat="1" applyFont="1" applyFill="1" applyBorder="1" applyAlignment="1">
      <alignment horizontal="center"/>
    </xf>
    <xf numFmtId="49" fontId="15" fillId="21" borderId="204" xfId="0" applyNumberFormat="1" applyFont="1" applyFill="1" applyBorder="1" applyAlignment="1">
      <alignment horizontal="center"/>
    </xf>
    <xf numFmtId="0" fontId="18" fillId="18" borderId="23" xfId="0" applyFont="1" applyFill="1" applyBorder="1" applyAlignment="1">
      <alignment horizontal="center"/>
    </xf>
    <xf numFmtId="0" fontId="18" fillId="18" borderId="0" xfId="0" applyFont="1" applyFill="1" applyBorder="1" applyAlignment="1">
      <alignment horizontal="center"/>
    </xf>
    <xf numFmtId="0" fontId="41" fillId="18" borderId="0" xfId="0" quotePrefix="1" applyFont="1" applyFill="1" applyAlignment="1">
      <alignment horizontal="center" vertical="center"/>
    </xf>
    <xf numFmtId="0" fontId="42" fillId="18" borderId="21" xfId="0" applyFont="1" applyFill="1" applyBorder="1" applyAlignment="1">
      <alignment horizontal="center"/>
    </xf>
    <xf numFmtId="0" fontId="42" fillId="18" borderId="28" xfId="0" applyFont="1" applyFill="1" applyBorder="1" applyAlignment="1">
      <alignment horizontal="center"/>
    </xf>
    <xf numFmtId="0" fontId="42" fillId="18" borderId="22" xfId="0" applyFont="1" applyFill="1" applyBorder="1" applyAlignment="1">
      <alignment horizontal="center"/>
    </xf>
    <xf numFmtId="0" fontId="52" fillId="21" borderId="0" xfId="0" applyFont="1" applyFill="1" applyBorder="1" applyAlignment="1">
      <alignment horizontal="center"/>
    </xf>
    <xf numFmtId="0" fontId="42" fillId="18" borderId="36" xfId="0" applyFont="1" applyFill="1" applyBorder="1" applyAlignment="1">
      <alignment horizontal="center"/>
    </xf>
    <xf numFmtId="0" fontId="42" fillId="18" borderId="0" xfId="0" applyFont="1" applyFill="1" applyBorder="1" applyAlignment="1">
      <alignment horizontal="center"/>
    </xf>
    <xf numFmtId="0" fontId="42" fillId="18" borderId="24" xfId="0" applyFont="1" applyFill="1" applyBorder="1" applyAlignment="1">
      <alignment horizontal="center"/>
    </xf>
    <xf numFmtId="0" fontId="21" fillId="18" borderId="36" xfId="0" applyFont="1" applyFill="1" applyBorder="1" applyAlignment="1">
      <alignment horizontal="center"/>
    </xf>
    <xf numFmtId="0" fontId="21" fillId="18" borderId="0" xfId="0" applyFont="1" applyFill="1" applyBorder="1" applyAlignment="1">
      <alignment horizontal="center"/>
    </xf>
    <xf numFmtId="0" fontId="45" fillId="18" borderId="23" xfId="0" applyFont="1" applyFill="1" applyBorder="1" applyAlignment="1">
      <alignment horizontal="center"/>
    </xf>
    <xf numFmtId="0" fontId="45" fillId="18" borderId="24" xfId="0" applyFont="1" applyFill="1" applyBorder="1" applyAlignment="1">
      <alignment horizontal="center"/>
    </xf>
    <xf numFmtId="0" fontId="39" fillId="18" borderId="21" xfId="0" applyFont="1" applyFill="1" applyBorder="1" applyAlignment="1">
      <alignment horizontal="center"/>
    </xf>
    <xf numFmtId="0" fontId="39" fillId="18" borderId="22" xfId="0" applyFont="1" applyFill="1" applyBorder="1" applyAlignment="1">
      <alignment horizontal="center"/>
    </xf>
    <xf numFmtId="0" fontId="16" fillId="18" borderId="21" xfId="0" applyFont="1" applyFill="1" applyBorder="1" applyAlignment="1">
      <alignment horizontal="center"/>
    </xf>
    <xf numFmtId="0" fontId="16" fillId="18" borderId="22" xfId="0" applyFont="1" applyFill="1" applyBorder="1" applyAlignment="1">
      <alignment horizontal="center"/>
    </xf>
    <xf numFmtId="0" fontId="40" fillId="18" borderId="23" xfId="0" applyFont="1" applyFill="1" applyBorder="1" applyAlignment="1">
      <alignment horizontal="center"/>
    </xf>
    <xf numFmtId="0" fontId="40" fillId="18" borderId="24" xfId="0" applyFont="1" applyFill="1" applyBorder="1" applyAlignment="1">
      <alignment horizontal="center"/>
    </xf>
    <xf numFmtId="0" fontId="15" fillId="21" borderId="0" xfId="0" applyFont="1" applyFill="1" applyBorder="1" applyAlignment="1">
      <alignment horizontal="right"/>
    </xf>
    <xf numFmtId="0" fontId="15" fillId="21" borderId="0" xfId="0" applyFont="1" applyFill="1" applyAlignment="1">
      <alignment horizontal="right"/>
    </xf>
    <xf numFmtId="0" fontId="42" fillId="21" borderId="0" xfId="0" applyFont="1" applyFill="1" applyBorder="1" applyAlignment="1">
      <alignment horizontal="center"/>
    </xf>
    <xf numFmtId="0" fontId="21" fillId="18" borderId="21" xfId="0" applyFont="1" applyFill="1" applyBorder="1" applyAlignment="1">
      <alignment horizontal="center"/>
    </xf>
    <xf numFmtId="0" fontId="21" fillId="18" borderId="28" xfId="0" applyFont="1" applyFill="1" applyBorder="1" applyAlignment="1">
      <alignment horizontal="center"/>
    </xf>
    <xf numFmtId="0" fontId="47" fillId="18" borderId="25" xfId="0" applyFont="1" applyFill="1" applyBorder="1" applyAlignment="1">
      <alignment horizontal="center"/>
    </xf>
    <xf numFmtId="0" fontId="47" fillId="18" borderId="29" xfId="0" applyFont="1" applyFill="1" applyBorder="1" applyAlignment="1">
      <alignment horizontal="center"/>
    </xf>
    <xf numFmtId="0" fontId="15" fillId="0" borderId="25" xfId="0" applyFont="1" applyBorder="1" applyAlignment="1">
      <alignment horizontal="center"/>
    </xf>
    <xf numFmtId="0" fontId="15" fillId="0" borderId="29" xfId="0" applyFont="1" applyBorder="1" applyAlignment="1">
      <alignment horizontal="center"/>
    </xf>
    <xf numFmtId="0" fontId="5" fillId="18" borderId="21" xfId="0" applyFont="1" applyFill="1" applyBorder="1" applyAlignment="1">
      <alignment horizontal="center"/>
    </xf>
    <xf numFmtId="0" fontId="5" fillId="18" borderId="28" xfId="0" applyFont="1" applyFill="1" applyBorder="1" applyAlignment="1">
      <alignment horizontal="center"/>
    </xf>
    <xf numFmtId="0" fontId="5" fillId="18" borderId="22" xfId="0" applyFont="1" applyFill="1" applyBorder="1" applyAlignment="1">
      <alignment horizontal="center"/>
    </xf>
    <xf numFmtId="0" fontId="0" fillId="0" borderId="0" xfId="0" applyAlignment="1">
      <alignment horizontal="center"/>
    </xf>
    <xf numFmtId="0" fontId="9" fillId="7" borderId="10" xfId="0" applyFont="1" applyFill="1" applyBorder="1" applyAlignment="1">
      <alignment horizontal="center"/>
    </xf>
    <xf numFmtId="0" fontId="9" fillId="7" borderId="16" xfId="0" applyFont="1" applyFill="1" applyBorder="1" applyAlignment="1">
      <alignment horizontal="center"/>
    </xf>
    <xf numFmtId="0" fontId="9" fillId="7" borderId="11" xfId="0" applyFont="1" applyFill="1" applyBorder="1" applyAlignment="1">
      <alignment horizontal="center"/>
    </xf>
    <xf numFmtId="0" fontId="9" fillId="7" borderId="9" xfId="0" applyFont="1" applyFill="1" applyBorder="1" applyAlignment="1">
      <alignment horizontal="center"/>
    </xf>
    <xf numFmtId="0" fontId="9" fillId="7" borderId="18" xfId="0" applyFont="1" applyFill="1" applyBorder="1" applyAlignment="1">
      <alignment horizontal="center"/>
    </xf>
    <xf numFmtId="0" fontId="65" fillId="32" borderId="158" xfId="0" applyFont="1" applyFill="1" applyBorder="1" applyAlignment="1">
      <alignment horizontal="center" vertical="center"/>
    </xf>
    <xf numFmtId="0" fontId="39" fillId="9" borderId="0" xfId="0" applyFont="1" applyFill="1" applyAlignment="1">
      <alignment horizontal="center"/>
    </xf>
    <xf numFmtId="0" fontId="13" fillId="9" borderId="307" xfId="0" applyFont="1" applyFill="1" applyBorder="1" applyAlignment="1">
      <alignment horizontal="center"/>
    </xf>
    <xf numFmtId="0" fontId="13" fillId="9" borderId="308" xfId="0" applyFont="1" applyFill="1" applyBorder="1" applyAlignment="1">
      <alignment horizontal="center"/>
    </xf>
    <xf numFmtId="0" fontId="66" fillId="32" borderId="10" xfId="0" applyFont="1" applyFill="1" applyBorder="1" applyAlignment="1">
      <alignment horizontal="center"/>
    </xf>
    <xf numFmtId="0" fontId="66" fillId="32" borderId="16" xfId="0" applyFont="1" applyFill="1" applyBorder="1" applyAlignment="1">
      <alignment horizontal="center"/>
    </xf>
    <xf numFmtId="0" fontId="66" fillId="32" borderId="11" xfId="0" applyFont="1" applyFill="1" applyBorder="1" applyAlignment="1">
      <alignment horizontal="center"/>
    </xf>
    <xf numFmtId="0" fontId="66" fillId="32" borderId="9" xfId="0" applyFont="1" applyFill="1" applyBorder="1" applyAlignment="1">
      <alignment horizontal="center"/>
    </xf>
    <xf numFmtId="0" fontId="7" fillId="34" borderId="58" xfId="0" applyFont="1" applyFill="1" applyBorder="1" applyAlignment="1">
      <alignment horizontal="center"/>
    </xf>
    <xf numFmtId="0" fontId="0" fillId="14" borderId="47" xfId="0" applyFill="1" applyBorder="1" applyAlignment="1">
      <alignment horizontal="center"/>
    </xf>
    <xf numFmtId="0" fontId="0" fillId="14" borderId="0" xfId="0" applyFill="1" applyBorder="1" applyAlignment="1">
      <alignment horizontal="center"/>
    </xf>
    <xf numFmtId="0" fontId="0" fillId="14" borderId="48" xfId="0" applyFill="1" applyBorder="1" applyAlignment="1">
      <alignment horizontal="center"/>
    </xf>
    <xf numFmtId="0" fontId="0" fillId="14" borderId="90" xfId="0" applyFill="1" applyBorder="1" applyAlignment="1">
      <alignment horizontal="center"/>
    </xf>
    <xf numFmtId="0" fontId="0" fillId="14" borderId="91" xfId="0" applyFill="1" applyBorder="1" applyAlignment="1">
      <alignment horizontal="center"/>
    </xf>
    <xf numFmtId="0" fontId="0" fillId="14" borderId="92" xfId="0" applyFill="1" applyBorder="1" applyAlignment="1">
      <alignment horizontal="center"/>
    </xf>
    <xf numFmtId="0" fontId="5" fillId="24" borderId="54" xfId="0" applyFont="1" applyFill="1" applyBorder="1" applyAlignment="1">
      <alignment horizontal="center"/>
    </xf>
    <xf numFmtId="0" fontId="5" fillId="24" borderId="0" xfId="0" applyFont="1" applyFill="1" applyBorder="1" applyAlignment="1">
      <alignment horizontal="center"/>
    </xf>
    <xf numFmtId="0" fontId="5" fillId="24" borderId="55" xfId="0" applyFont="1" applyFill="1" applyBorder="1" applyAlignment="1">
      <alignment horizontal="center"/>
    </xf>
    <xf numFmtId="0" fontId="7" fillId="21" borderId="0" xfId="0" applyFont="1" applyFill="1" applyBorder="1" applyAlignment="1">
      <alignment horizontal="center"/>
    </xf>
    <xf numFmtId="0" fontId="7" fillId="0" borderId="0" xfId="0" applyFont="1" applyBorder="1" applyAlignment="1">
      <alignment horizontal="center"/>
    </xf>
    <xf numFmtId="0" fontId="41" fillId="32" borderId="158" xfId="0" applyFont="1" applyFill="1" applyBorder="1" applyAlignment="1">
      <alignment horizontal="center"/>
    </xf>
    <xf numFmtId="0" fontId="39" fillId="32" borderId="158" xfId="0" applyFont="1" applyFill="1" applyBorder="1" applyAlignment="1">
      <alignment horizontal="center"/>
    </xf>
    <xf numFmtId="0" fontId="7" fillId="34" borderId="0" xfId="0" applyFont="1" applyFill="1" applyBorder="1" applyAlignment="1">
      <alignment horizontal="center"/>
    </xf>
    <xf numFmtId="0" fontId="7" fillId="28" borderId="0" xfId="0" applyFont="1" applyFill="1" applyBorder="1" applyAlignment="1">
      <alignment horizontal="center"/>
    </xf>
    <xf numFmtId="0" fontId="0" fillId="0" borderId="0" xfId="0" applyBorder="1" applyAlignment="1">
      <alignment horizontal="center"/>
    </xf>
    <xf numFmtId="0" fontId="9" fillId="9" borderId="18" xfId="0" applyFont="1" applyFill="1" applyBorder="1" applyAlignment="1">
      <alignment horizontal="center" vertical="center"/>
    </xf>
    <xf numFmtId="0" fontId="9" fillId="9" borderId="0" xfId="0" applyFont="1" applyFill="1" applyAlignment="1">
      <alignment horizontal="center" vertical="center"/>
    </xf>
    <xf numFmtId="0" fontId="66" fillId="32" borderId="17" xfId="0" applyFont="1" applyFill="1" applyBorder="1" applyAlignment="1">
      <alignment horizontal="center"/>
    </xf>
    <xf numFmtId="0" fontId="66" fillId="32" borderId="159" xfId="0" applyFont="1" applyFill="1" applyBorder="1" applyAlignment="1">
      <alignment horizontal="center"/>
    </xf>
    <xf numFmtId="0" fontId="5" fillId="26" borderId="105" xfId="0" applyFont="1" applyFill="1" applyBorder="1" applyAlignment="1">
      <alignment horizontal="center"/>
    </xf>
    <xf numFmtId="0" fontId="5" fillId="26" borderId="0" xfId="0" applyFont="1" applyFill="1" applyBorder="1" applyAlignment="1">
      <alignment horizontal="center"/>
    </xf>
    <xf numFmtId="0" fontId="5" fillId="26" borderId="106" xfId="0" applyFont="1" applyFill="1" applyBorder="1" applyAlignment="1">
      <alignment horizontal="center"/>
    </xf>
    <xf numFmtId="0" fontId="66" fillId="32" borderId="19" xfId="0" applyFont="1" applyFill="1" applyBorder="1" applyAlignment="1">
      <alignment horizontal="center"/>
    </xf>
    <xf numFmtId="0" fontId="66" fillId="32" borderId="15" xfId="0" applyFont="1" applyFill="1" applyBorder="1" applyAlignment="1">
      <alignment horizontal="center"/>
    </xf>
    <xf numFmtId="0" fontId="7" fillId="21" borderId="0" xfId="0" applyNumberFormat="1" applyFont="1" applyFill="1" applyBorder="1" applyAlignment="1">
      <alignment horizontal="center"/>
    </xf>
    <xf numFmtId="0" fontId="24" fillId="33" borderId="52" xfId="0" applyFont="1" applyFill="1" applyBorder="1" applyAlignment="1">
      <alignment horizontal="center"/>
    </xf>
    <xf numFmtId="0" fontId="7" fillId="11" borderId="52" xfId="0" applyFont="1" applyFill="1" applyBorder="1" applyAlignment="1">
      <alignment horizontal="center"/>
    </xf>
    <xf numFmtId="0" fontId="7" fillId="25" borderId="0" xfId="0" applyFont="1" applyFill="1" applyBorder="1" applyAlignment="1">
      <alignment horizontal="center"/>
    </xf>
    <xf numFmtId="0" fontId="50" fillId="21" borderId="0" xfId="0" applyFont="1" applyFill="1" applyBorder="1" applyAlignment="1">
      <alignment horizontal="center"/>
    </xf>
    <xf numFmtId="0" fontId="0" fillId="0" borderId="319" xfId="0" applyBorder="1" applyAlignment="1">
      <alignment horizontal="center"/>
    </xf>
    <xf numFmtId="0" fontId="0" fillId="0" borderId="311" xfId="0" applyBorder="1" applyAlignment="1">
      <alignment horizontal="center"/>
    </xf>
    <xf numFmtId="0" fontId="6" fillId="36" borderId="313" xfId="0" applyFont="1" applyFill="1" applyBorder="1" applyAlignment="1">
      <alignment horizontal="center"/>
    </xf>
    <xf numFmtId="0" fontId="6" fillId="36" borderId="323" xfId="0" applyFont="1" applyFill="1" applyBorder="1" applyAlignment="1">
      <alignment horizontal="center"/>
    </xf>
    <xf numFmtId="0" fontId="6" fillId="36" borderId="324" xfId="0" applyFont="1" applyFill="1" applyBorder="1" applyAlignment="1">
      <alignment horizontal="center"/>
    </xf>
    <xf numFmtId="0" fontId="6" fillId="21" borderId="313" xfId="0" applyFont="1" applyFill="1" applyBorder="1" applyAlignment="1">
      <alignment horizontal="center"/>
    </xf>
    <xf numFmtId="0" fontId="6" fillId="21" borderId="314" xfId="0" applyFont="1" applyFill="1" applyBorder="1" applyAlignment="1">
      <alignment horizontal="center"/>
    </xf>
    <xf numFmtId="0" fontId="50" fillId="21" borderId="315" xfId="0" applyFont="1" applyFill="1" applyBorder="1" applyAlignment="1">
      <alignment horizontal="center"/>
    </xf>
    <xf numFmtId="0" fontId="50" fillId="21" borderId="314" xfId="0" applyFont="1" applyFill="1" applyBorder="1" applyAlignment="1">
      <alignment horizontal="center"/>
    </xf>
    <xf numFmtId="0" fontId="0" fillId="0" borderId="320" xfId="0" applyBorder="1" applyAlignment="1">
      <alignment horizontal="center"/>
    </xf>
    <xf numFmtId="0" fontId="0" fillId="0" borderId="321" xfId="0" applyBorder="1" applyAlignment="1">
      <alignment horizontal="center"/>
    </xf>
    <xf numFmtId="0" fontId="0" fillId="0" borderId="325" xfId="0" applyBorder="1" applyAlignment="1">
      <alignment horizontal="center"/>
    </xf>
    <xf numFmtId="0" fontId="0" fillId="0" borderId="326" xfId="0" applyBorder="1" applyAlignment="1">
      <alignment horizontal="center"/>
    </xf>
    <xf numFmtId="0" fontId="0" fillId="0" borderId="310" xfId="0" applyBorder="1" applyAlignment="1">
      <alignment horizontal="center"/>
    </xf>
    <xf numFmtId="0" fontId="0" fillId="0" borderId="322" xfId="0" applyBorder="1" applyAlignment="1">
      <alignment horizontal="center"/>
    </xf>
    <xf numFmtId="0" fontId="0" fillId="26" borderId="267" xfId="0" applyFill="1" applyBorder="1" applyAlignment="1">
      <alignment horizontal="center"/>
    </xf>
    <xf numFmtId="0" fontId="0" fillId="26" borderId="268" xfId="0" applyFill="1" applyBorder="1" applyAlignment="1">
      <alignment horizontal="center"/>
    </xf>
    <xf numFmtId="0" fontId="0" fillId="26" borderId="269" xfId="0" applyFill="1" applyBorder="1" applyAlignment="1">
      <alignment horizontal="center"/>
    </xf>
    <xf numFmtId="0" fontId="0" fillId="26" borderId="262" xfId="0" applyFill="1" applyBorder="1" applyAlignment="1">
      <alignment horizontal="center"/>
    </xf>
    <xf numFmtId="0" fontId="0" fillId="26" borderId="0" xfId="0" applyFill="1" applyBorder="1" applyAlignment="1">
      <alignment horizontal="center"/>
    </xf>
    <xf numFmtId="0" fontId="0" fillId="26" borderId="263" xfId="0" applyFill="1" applyBorder="1" applyAlignment="1">
      <alignment horizontal="center"/>
    </xf>
    <xf numFmtId="0" fontId="0" fillId="26" borderId="264" xfId="0" applyFill="1" applyBorder="1" applyAlignment="1">
      <alignment horizontal="center"/>
    </xf>
    <xf numFmtId="0" fontId="0" fillId="26" borderId="265" xfId="0" applyFill="1" applyBorder="1" applyAlignment="1">
      <alignment horizontal="center"/>
    </xf>
    <xf numFmtId="0" fontId="0" fillId="26" borderId="266" xfId="0" applyFill="1" applyBorder="1" applyAlignment="1">
      <alignment horizontal="center"/>
    </xf>
    <xf numFmtId="0" fontId="7" fillId="0" borderId="0" xfId="0" applyFont="1" applyFill="1" applyBorder="1" applyAlignment="1">
      <alignment horizontal="center"/>
    </xf>
    <xf numFmtId="0" fontId="24" fillId="35" borderId="52" xfId="0" applyFont="1" applyFill="1" applyBorder="1" applyAlignment="1">
      <alignment horizontal="center"/>
    </xf>
    <xf numFmtId="0" fontId="5" fillId="36" borderId="54" xfId="0" applyFont="1" applyFill="1" applyBorder="1" applyAlignment="1">
      <alignment horizontal="center"/>
    </xf>
    <xf numFmtId="0" fontId="5" fillId="36" borderId="0" xfId="0" applyFont="1" applyFill="1" applyBorder="1" applyAlignment="1">
      <alignment horizontal="center"/>
    </xf>
    <xf numFmtId="0" fontId="5" fillId="36" borderId="55" xfId="0" applyFont="1" applyFill="1" applyBorder="1" applyAlignment="1">
      <alignment horizontal="center"/>
    </xf>
    <xf numFmtId="0" fontId="5" fillId="30" borderId="170" xfId="0" applyFont="1" applyFill="1" applyBorder="1" applyAlignment="1">
      <alignment horizontal="center"/>
    </xf>
    <xf numFmtId="0" fontId="5" fillId="30" borderId="0" xfId="0" applyFont="1" applyFill="1" applyBorder="1" applyAlignment="1">
      <alignment horizontal="center"/>
    </xf>
    <xf numFmtId="0" fontId="5" fillId="30" borderId="171" xfId="0" applyFont="1" applyFill="1" applyBorder="1" applyAlignment="1">
      <alignment horizontal="center"/>
    </xf>
    <xf numFmtId="0" fontId="50" fillId="26" borderId="102" xfId="0" applyFont="1" applyFill="1" applyBorder="1" applyAlignment="1">
      <alignment horizontal="center"/>
    </xf>
    <xf numFmtId="0" fontId="50" fillId="26" borderId="103" xfId="0" applyFont="1" applyFill="1" applyBorder="1" applyAlignment="1">
      <alignment horizontal="center"/>
    </xf>
    <xf numFmtId="0" fontId="50" fillId="26" borderId="104" xfId="0" applyFont="1" applyFill="1" applyBorder="1" applyAlignment="1">
      <alignment horizontal="center"/>
    </xf>
    <xf numFmtId="0" fontId="50" fillId="26" borderId="105" xfId="0" applyFont="1" applyFill="1" applyBorder="1" applyAlignment="1">
      <alignment horizontal="center"/>
    </xf>
    <xf numFmtId="0" fontId="50" fillId="26" borderId="0" xfId="0" applyFont="1" applyFill="1" applyBorder="1" applyAlignment="1">
      <alignment horizontal="center"/>
    </xf>
    <xf numFmtId="0" fontId="50" fillId="26" borderId="106" xfId="0" applyFont="1" applyFill="1" applyBorder="1" applyAlignment="1">
      <alignment horizontal="center"/>
    </xf>
    <xf numFmtId="0" fontId="50" fillId="26" borderId="107" xfId="0" applyFont="1" applyFill="1" applyBorder="1" applyAlignment="1">
      <alignment horizontal="center"/>
    </xf>
    <xf numFmtId="0" fontId="50" fillId="26" borderId="108" xfId="0" applyFont="1" applyFill="1" applyBorder="1" applyAlignment="1">
      <alignment horizontal="center"/>
    </xf>
    <xf numFmtId="0" fontId="50" fillId="26" borderId="109" xfId="0" applyFont="1" applyFill="1" applyBorder="1" applyAlignment="1">
      <alignment horizontal="center"/>
    </xf>
    <xf numFmtId="0" fontId="0" fillId="32" borderId="158" xfId="0" applyFill="1" applyBorder="1" applyAlignment="1">
      <alignment horizontal="center"/>
    </xf>
    <xf numFmtId="0" fontId="65" fillId="32" borderId="182" xfId="0" applyFont="1" applyFill="1" applyBorder="1" applyAlignment="1">
      <alignment horizontal="center" vertical="center"/>
    </xf>
    <xf numFmtId="0" fontId="7" fillId="34" borderId="73" xfId="0" applyFont="1" applyFill="1" applyBorder="1" applyAlignment="1">
      <alignment horizontal="center"/>
    </xf>
    <xf numFmtId="0" fontId="24" fillId="33" borderId="68" xfId="0" applyFont="1" applyFill="1" applyBorder="1" applyAlignment="1">
      <alignment horizontal="center"/>
    </xf>
    <xf numFmtId="0" fontId="7" fillId="11" borderId="68" xfId="0" applyFont="1" applyFill="1" applyBorder="1" applyAlignment="1">
      <alignment horizontal="center"/>
    </xf>
    <xf numFmtId="0" fontId="5" fillId="24" borderId="70" xfId="0" applyFont="1" applyFill="1" applyBorder="1" applyAlignment="1">
      <alignment horizontal="center"/>
    </xf>
    <xf numFmtId="0" fontId="5" fillId="24" borderId="71" xfId="0" applyFont="1" applyFill="1" applyBorder="1" applyAlignment="1">
      <alignment horizontal="center"/>
    </xf>
    <xf numFmtId="0" fontId="7" fillId="0" borderId="24" xfId="0" applyFont="1" applyBorder="1" applyAlignment="1">
      <alignment horizontal="center"/>
    </xf>
    <xf numFmtId="0" fontId="7" fillId="21" borderId="24" xfId="0" applyFont="1" applyFill="1" applyBorder="1" applyAlignment="1">
      <alignment horizontal="center"/>
    </xf>
    <xf numFmtId="0" fontId="7" fillId="34" borderId="24" xfId="0" applyFont="1" applyFill="1" applyBorder="1" applyAlignment="1">
      <alignment horizontal="center"/>
    </xf>
    <xf numFmtId="0" fontId="7" fillId="34" borderId="29" xfId="0" applyFont="1" applyFill="1" applyBorder="1" applyAlignment="1">
      <alignment horizontal="center"/>
    </xf>
    <xf numFmtId="0" fontId="7" fillId="34" borderId="26" xfId="0" applyFont="1" applyFill="1" applyBorder="1" applyAlignment="1">
      <alignment horizontal="center"/>
    </xf>
    <xf numFmtId="0" fontId="24" fillId="29" borderId="28" xfId="0" applyFont="1" applyFill="1" applyBorder="1" applyAlignment="1">
      <alignment horizontal="center"/>
    </xf>
    <xf numFmtId="0" fontId="7" fillId="40" borderId="28" xfId="0" applyFont="1" applyFill="1" applyBorder="1" applyAlignment="1">
      <alignment horizontal="center"/>
    </xf>
    <xf numFmtId="0" fontId="7" fillId="40" borderId="22" xfId="0" applyFont="1" applyFill="1" applyBorder="1" applyAlignment="1">
      <alignment horizontal="center"/>
    </xf>
    <xf numFmtId="0" fontId="7" fillId="40" borderId="0" xfId="0" applyFont="1" applyFill="1" applyBorder="1" applyAlignment="1">
      <alignment horizontal="center"/>
    </xf>
    <xf numFmtId="0" fontId="7" fillId="40" borderId="24" xfId="0" applyFont="1" applyFill="1" applyBorder="1" applyAlignment="1">
      <alignment horizontal="center"/>
    </xf>
    <xf numFmtId="0" fontId="7" fillId="25" borderId="24" xfId="0" applyFont="1" applyFill="1" applyBorder="1" applyAlignment="1">
      <alignment horizontal="center"/>
    </xf>
    <xf numFmtId="0" fontId="7" fillId="0" borderId="24" xfId="0" applyFont="1" applyFill="1" applyBorder="1" applyAlignment="1">
      <alignment horizontal="center"/>
    </xf>
    <xf numFmtId="0" fontId="5" fillId="27" borderId="23" xfId="0" applyFont="1" applyFill="1" applyBorder="1" applyAlignment="1">
      <alignment horizontal="center"/>
    </xf>
    <xf numFmtId="0" fontId="5" fillId="27" borderId="0" xfId="0" applyFont="1" applyFill="1" applyBorder="1" applyAlignment="1">
      <alignment horizontal="center"/>
    </xf>
    <xf numFmtId="0" fontId="5" fillId="27" borderId="24" xfId="0" applyFont="1" applyFill="1" applyBorder="1" applyAlignment="1">
      <alignment horizontal="center"/>
    </xf>
    <xf numFmtId="0" fontId="72" fillId="24" borderId="83" xfId="0" applyFont="1" applyFill="1" applyBorder="1" applyAlignment="1">
      <alignment horizontal="center"/>
    </xf>
    <xf numFmtId="0" fontId="72" fillId="24" borderId="0" xfId="0" applyFont="1" applyFill="1" applyBorder="1" applyAlignment="1">
      <alignment horizontal="center"/>
    </xf>
    <xf numFmtId="0" fontId="72" fillId="24" borderId="84" xfId="0" applyFont="1" applyFill="1" applyBorder="1" applyAlignment="1">
      <alignment horizontal="center"/>
    </xf>
    <xf numFmtId="0" fontId="72" fillId="24" borderId="85" xfId="0" applyFont="1" applyFill="1" applyBorder="1" applyAlignment="1">
      <alignment horizontal="center"/>
    </xf>
    <xf numFmtId="0" fontId="72" fillId="24" borderId="86" xfId="0" applyFont="1" applyFill="1" applyBorder="1" applyAlignment="1">
      <alignment horizontal="center"/>
    </xf>
    <xf numFmtId="0" fontId="72" fillId="24" borderId="87" xfId="0" applyFont="1" applyFill="1" applyBorder="1" applyAlignment="1">
      <alignment horizontal="center"/>
    </xf>
  </cellXfs>
  <cellStyles count="6">
    <cellStyle name="Comma" xfId="1" builtinId="3"/>
    <cellStyle name="Comma 2" xfId="4"/>
    <cellStyle name="Comma 2 2" xfId="5"/>
    <cellStyle name="Hyperlink" xfId="3" builtinId="8"/>
    <cellStyle name="Normal" xfId="0" builtinId="0"/>
    <cellStyle name="Percent" xfId="2" builtinId="5"/>
  </cellStyles>
  <dxfs count="3201">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9" tint="0.59996337778862885"/>
        </patternFill>
      </fill>
    </dxf>
    <dxf>
      <fill>
        <patternFill>
          <bgColor theme="9" tint="0.79998168889431442"/>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patternType="lightUp">
          <fgColor theme="0"/>
          <bgColor rgb="FFFF9999"/>
        </patternFill>
      </fill>
    </dxf>
    <dxf>
      <fill>
        <patternFill>
          <bgColor rgb="FF66FF66"/>
        </patternFill>
      </fill>
    </dxf>
    <dxf>
      <font>
        <b val="0"/>
        <i val="0"/>
        <color auto="1"/>
      </font>
      <fill>
        <patternFill patternType="lightUp">
          <fgColor theme="0"/>
          <bgColor rgb="FFFF9999"/>
        </patternFill>
      </fill>
    </dxf>
    <dxf>
      <font>
        <b/>
        <i val="0"/>
        <color theme="0"/>
      </font>
      <fill>
        <patternFill>
          <bgColor rgb="FFFF5050"/>
        </patternFill>
      </fill>
    </dxf>
    <dxf>
      <font>
        <b/>
        <i val="0"/>
        <color theme="0"/>
      </font>
      <fill>
        <patternFill>
          <bgColor rgb="FF00B050"/>
        </patternFill>
      </fill>
    </dxf>
    <dxf>
      <fill>
        <patternFill>
          <bgColor rgb="FF66FF66"/>
        </patternFill>
      </fill>
    </dxf>
    <dxf>
      <font>
        <b/>
        <i val="0"/>
        <color theme="0"/>
      </font>
      <fill>
        <patternFill>
          <bgColor rgb="FF540054"/>
        </patternFill>
      </fill>
    </dxf>
    <dxf>
      <font>
        <b val="0"/>
        <i val="0"/>
        <color auto="1"/>
      </font>
      <fill>
        <patternFill>
          <bgColor theme="7" tint="0.59996337778862885"/>
        </patternFill>
      </fill>
    </dxf>
    <dxf>
      <font>
        <b val="0"/>
        <i val="0"/>
        <color auto="1"/>
      </font>
      <fill>
        <patternFill>
          <bgColor theme="7" tint="0.79998168889431442"/>
        </patternFill>
      </fill>
    </dxf>
    <dxf>
      <font>
        <b val="0"/>
        <i val="0"/>
        <color auto="1"/>
      </font>
      <fill>
        <patternFill>
          <bgColor theme="7" tint="0.39994506668294322"/>
        </patternFill>
      </fill>
    </dxf>
    <dxf>
      <font>
        <b/>
        <i val="0"/>
        <color theme="0"/>
      </font>
      <fill>
        <patternFill>
          <bgColor rgb="FFFF5050"/>
        </patternFill>
      </fill>
    </dxf>
    <dxf>
      <font>
        <b/>
        <i val="0"/>
        <color theme="0"/>
      </font>
      <fill>
        <patternFill>
          <bgColor rgb="FF00B050"/>
        </patternFill>
      </fill>
    </dxf>
    <dxf>
      <fill>
        <patternFill>
          <bgColor rgb="FF66FF66"/>
        </patternFill>
      </fill>
    </dxf>
    <dxf>
      <font>
        <b/>
        <i val="0"/>
        <color theme="0"/>
      </font>
      <fill>
        <patternFill>
          <bgColor rgb="FF00B050"/>
        </patternFill>
      </fill>
    </dxf>
    <dxf>
      <fill>
        <patternFill>
          <bgColor theme="4" tint="0.39994506668294322"/>
        </patternFill>
      </fill>
    </dxf>
    <dxf>
      <fill>
        <patternFill>
          <bgColor theme="9" tint="0.59996337778862885"/>
        </patternFill>
      </fill>
    </dxf>
    <dxf>
      <font>
        <color theme="0"/>
      </font>
      <fill>
        <patternFill>
          <bgColor rgb="FF00B050"/>
        </patternFill>
      </fill>
    </dxf>
    <dxf>
      <fill>
        <patternFill>
          <bgColor theme="4" tint="0.39994506668294322"/>
        </patternFill>
      </fill>
    </dxf>
    <dxf>
      <font>
        <b/>
        <i val="0"/>
        <color theme="0"/>
      </font>
      <fill>
        <patternFill>
          <bgColor rgb="FFFF5050"/>
        </patternFill>
      </fill>
    </dxf>
    <dxf>
      <font>
        <b/>
        <i val="0"/>
        <color theme="0"/>
      </font>
      <fill>
        <patternFill>
          <bgColor rgb="FF00B050"/>
        </patternFill>
      </fill>
    </dxf>
    <dxf>
      <fill>
        <patternFill>
          <bgColor rgb="FF66FF66"/>
        </patternFill>
      </fill>
    </dxf>
    <dxf>
      <font>
        <color theme="0"/>
      </font>
      <fill>
        <patternFill>
          <bgColor rgb="FF00B050"/>
        </patternFill>
      </fill>
    </dxf>
    <dxf>
      <fill>
        <patternFill>
          <bgColor theme="4" tint="0.39994506668294322"/>
        </patternFill>
      </fill>
    </dxf>
    <dxf>
      <font>
        <b/>
        <i val="0"/>
        <color theme="0"/>
      </font>
      <fill>
        <patternFill>
          <bgColor rgb="FF00B050"/>
        </patternFill>
      </fill>
    </dxf>
    <dxf>
      <fill>
        <patternFill>
          <bgColor theme="4" tint="0.39994506668294322"/>
        </patternFill>
      </fill>
    </dxf>
    <dxf>
      <fill>
        <patternFill>
          <bgColor theme="9" tint="0.59996337778862885"/>
        </patternFill>
      </fill>
    </dxf>
    <dxf>
      <font>
        <color theme="0"/>
      </font>
    </dxf>
  </dxfs>
  <tableStyles count="0" defaultTableStyle="TableStyleMedium9" defaultPivotStyle="PivotStyleLight16"/>
  <colors>
    <mruColors>
      <color rgb="FF540054"/>
      <color rgb="FF0033CC"/>
      <color rgb="FF66FF66"/>
      <color rgb="FF99FF99"/>
      <color rgb="FF0099FF"/>
      <color rgb="FF6666FF"/>
      <color rgb="FF0066FF"/>
      <color rgb="FFFFCCCC"/>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27.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21.png"/><Relationship Id="rId9" Type="http://schemas.openxmlformats.org/officeDocument/2006/relationships/image" Target="../media/image33.png"/></Relationships>
</file>

<file path=xl/drawings/_rels/drawing11.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27.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21.png"/><Relationship Id="rId9" Type="http://schemas.openxmlformats.org/officeDocument/2006/relationships/image" Target="../media/image33.png"/></Relationships>
</file>

<file path=xl/drawings/_rels/drawing12.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27.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21.png"/><Relationship Id="rId9" Type="http://schemas.openxmlformats.org/officeDocument/2006/relationships/image" Target="../media/image33.png"/></Relationships>
</file>

<file path=xl/drawings/_rels/drawing13.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27.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21.png"/><Relationship Id="rId9" Type="http://schemas.openxmlformats.org/officeDocument/2006/relationships/image" Target="../media/image33.png"/></Relationships>
</file>

<file path=xl/drawings/_rels/drawing14.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27.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21.png"/><Relationship Id="rId9" Type="http://schemas.openxmlformats.org/officeDocument/2006/relationships/image" Target="../media/image33.png"/></Relationships>
</file>

<file path=xl/drawings/_rels/drawing15.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27.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21.png"/><Relationship Id="rId9" Type="http://schemas.openxmlformats.org/officeDocument/2006/relationships/image" Target="../media/image33.png"/></Relationships>
</file>

<file path=xl/drawings/_rels/drawing16.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27.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21.png"/><Relationship Id="rId9" Type="http://schemas.openxmlformats.org/officeDocument/2006/relationships/image" Target="../media/image33.png"/></Relationships>
</file>

<file path=xl/drawings/_rels/drawing17.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27.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21.png"/><Relationship Id="rId9" Type="http://schemas.openxmlformats.org/officeDocument/2006/relationships/image" Target="../media/image33.png"/></Relationships>
</file>

<file path=xl/drawings/_rels/drawing18.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27.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21.png"/><Relationship Id="rId9" Type="http://schemas.openxmlformats.org/officeDocument/2006/relationships/image" Target="../media/image33.png"/></Relationships>
</file>

<file path=xl/drawings/_rels/drawing1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27.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21.png"/><Relationship Id="rId9" Type="http://schemas.openxmlformats.org/officeDocument/2006/relationships/image" Target="../media/image33.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jpg"/><Relationship Id="rId18" Type="http://schemas.openxmlformats.org/officeDocument/2006/relationships/image" Target="../media/image20.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1.jp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jpg"/><Relationship Id="rId5" Type="http://schemas.openxmlformats.org/officeDocument/2006/relationships/image" Target="../media/image8.png"/><Relationship Id="rId15" Type="http://schemas.openxmlformats.org/officeDocument/2006/relationships/image" Target="../media/image18.jpe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jpe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22.png"/><Relationship Id="rId4" Type="http://schemas.openxmlformats.org/officeDocument/2006/relationships/image" Target="../media/image21.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22.png"/><Relationship Id="rId4" Type="http://schemas.openxmlformats.org/officeDocument/2006/relationships/image" Target="../media/image21.png"/></Relationships>
</file>

<file path=xl/drawings/_rels/drawing5.xml.rels><?xml version="1.0" encoding="UTF-8" standalone="yes"?>
<Relationships xmlns="http://schemas.openxmlformats.org/package/2006/relationships"><Relationship Id="rId8" Type="http://schemas.openxmlformats.org/officeDocument/2006/relationships/image" Target="../media/image25.png"/><Relationship Id="rId13" Type="http://schemas.openxmlformats.org/officeDocument/2006/relationships/image" Target="../media/image27.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19.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hyperlink" Target="http://i.imgur.com/1cLErEn.gifv" TargetMode="External"/><Relationship Id="rId5" Type="http://schemas.openxmlformats.org/officeDocument/2006/relationships/image" Target="../media/image22.png"/><Relationship Id="rId10" Type="http://schemas.openxmlformats.org/officeDocument/2006/relationships/hyperlink" Target="http://i.imgur.com/g2apKDG.gifv" TargetMode="External"/><Relationship Id="rId4" Type="http://schemas.openxmlformats.org/officeDocument/2006/relationships/image" Target="../media/image21.png"/><Relationship Id="rId9" Type="http://schemas.openxmlformats.org/officeDocument/2006/relationships/image" Target="../media/image26.png"/></Relationships>
</file>

<file path=xl/drawings/_rels/drawing6.xml.rels><?xml version="1.0" encoding="UTF-8" standalone="yes"?>
<Relationships xmlns="http://schemas.openxmlformats.org/package/2006/relationships"><Relationship Id="rId8" Type="http://schemas.openxmlformats.org/officeDocument/2006/relationships/hyperlink" Target="http://i.imgur.com/1cLErEn.gifv" TargetMode="External"/><Relationship Id="rId13" Type="http://schemas.openxmlformats.org/officeDocument/2006/relationships/image" Target="../media/image30.png"/><Relationship Id="rId3" Type="http://schemas.openxmlformats.org/officeDocument/2006/relationships/image" Target="../media/image5.png"/><Relationship Id="rId7" Type="http://schemas.openxmlformats.org/officeDocument/2006/relationships/hyperlink" Target="http://i.imgur.com/g2apKDG.gifv" TargetMode="External"/><Relationship Id="rId12" Type="http://schemas.openxmlformats.org/officeDocument/2006/relationships/image" Target="../media/image29.png"/><Relationship Id="rId2" Type="http://schemas.openxmlformats.org/officeDocument/2006/relationships/image" Target="../media/image4.png"/><Relationship Id="rId1" Type="http://schemas.openxmlformats.org/officeDocument/2006/relationships/image" Target="../media/image28.png"/><Relationship Id="rId6" Type="http://schemas.openxmlformats.org/officeDocument/2006/relationships/image" Target="../media/image22.png"/><Relationship Id="rId11" Type="http://schemas.openxmlformats.org/officeDocument/2006/relationships/image" Target="../media/image25.png"/><Relationship Id="rId5" Type="http://schemas.openxmlformats.org/officeDocument/2006/relationships/image" Target="../media/image21.png"/><Relationship Id="rId15" Type="http://schemas.openxmlformats.org/officeDocument/2006/relationships/image" Target="../media/image27.png"/><Relationship Id="rId10" Type="http://schemas.openxmlformats.org/officeDocument/2006/relationships/image" Target="../media/image24.png"/><Relationship Id="rId4" Type="http://schemas.openxmlformats.org/officeDocument/2006/relationships/image" Target="../media/image6.png"/><Relationship Id="rId9" Type="http://schemas.openxmlformats.org/officeDocument/2006/relationships/image" Target="../media/image23.png"/><Relationship Id="rId14" Type="http://schemas.openxmlformats.org/officeDocument/2006/relationships/image" Target="../media/image19.png"/></Relationships>
</file>

<file path=xl/drawings/_rels/drawing7.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28.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19.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hyperlink" Target="http://i.imgur.com/1cLErEn.gifv" TargetMode="External"/><Relationship Id="rId5" Type="http://schemas.openxmlformats.org/officeDocument/2006/relationships/image" Target="../media/image22.png"/><Relationship Id="rId10" Type="http://schemas.openxmlformats.org/officeDocument/2006/relationships/hyperlink" Target="http://i.imgur.com/g2apKDG.gifv" TargetMode="External"/><Relationship Id="rId4" Type="http://schemas.openxmlformats.org/officeDocument/2006/relationships/image" Target="../media/image21.png"/><Relationship Id="rId9" Type="http://schemas.openxmlformats.org/officeDocument/2006/relationships/image" Target="../media/image31.png"/><Relationship Id="rId14" Type="http://schemas.openxmlformats.org/officeDocument/2006/relationships/image" Target="../media/image27.png"/></Relationships>
</file>

<file path=xl/drawings/_rels/drawing8.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28.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image" Target="../media/image19.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hyperlink" Target="http://i.imgur.com/1cLErEn.gifv" TargetMode="External"/><Relationship Id="rId5" Type="http://schemas.openxmlformats.org/officeDocument/2006/relationships/image" Target="../media/image22.png"/><Relationship Id="rId10" Type="http://schemas.openxmlformats.org/officeDocument/2006/relationships/hyperlink" Target="http://i.imgur.com/g2apKDG.gifv" TargetMode="External"/><Relationship Id="rId4" Type="http://schemas.openxmlformats.org/officeDocument/2006/relationships/image" Target="../media/image21.png"/><Relationship Id="rId9" Type="http://schemas.openxmlformats.org/officeDocument/2006/relationships/image" Target="../media/image32.png"/><Relationship Id="rId14" Type="http://schemas.openxmlformats.org/officeDocument/2006/relationships/image" Target="../media/image27.png"/></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13" Type="http://schemas.openxmlformats.org/officeDocument/2006/relationships/image" Target="../media/image28.png"/><Relationship Id="rId3" Type="http://schemas.openxmlformats.org/officeDocument/2006/relationships/image" Target="../media/image6.png"/><Relationship Id="rId7" Type="http://schemas.openxmlformats.org/officeDocument/2006/relationships/image" Target="../media/image24.png"/><Relationship Id="rId12" Type="http://schemas.openxmlformats.org/officeDocument/2006/relationships/hyperlink" Target="http://i.imgur.com/1cLErEn.gifv" TargetMode="External"/><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23.png"/><Relationship Id="rId11" Type="http://schemas.openxmlformats.org/officeDocument/2006/relationships/hyperlink" Target="http://i.imgur.com/g2apKDG.gifv" TargetMode="External"/><Relationship Id="rId5" Type="http://schemas.openxmlformats.org/officeDocument/2006/relationships/image" Target="../media/image22.png"/><Relationship Id="rId10" Type="http://schemas.openxmlformats.org/officeDocument/2006/relationships/image" Target="../media/image19.png"/><Relationship Id="rId4" Type="http://schemas.openxmlformats.org/officeDocument/2006/relationships/image" Target="../media/image21.png"/><Relationship Id="rId9" Type="http://schemas.openxmlformats.org/officeDocument/2006/relationships/image" Target="../media/image33.png"/><Relationship Id="rId14"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0</xdr:col>
      <xdr:colOff>47624</xdr:colOff>
      <xdr:row>0</xdr:row>
      <xdr:rowOff>28575</xdr:rowOff>
    </xdr:from>
    <xdr:to>
      <xdr:col>20</xdr:col>
      <xdr:colOff>9525</xdr:colOff>
      <xdr:row>20</xdr:row>
      <xdr:rowOff>41841</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4" y="28575"/>
          <a:ext cx="12153901" cy="3823266"/>
        </a:xfrm>
        <a:prstGeom prst="rect">
          <a:avLst/>
        </a:prstGeom>
        <a:ln w="25400">
          <a:solidFill>
            <a:schemeClr val="bg2">
              <a:lumMod val="90000"/>
            </a:schemeClr>
          </a:solidFill>
        </a:ln>
      </xdr:spPr>
    </xdr:pic>
    <xdr:clientData/>
  </xdr:twoCellAnchor>
  <xdr:twoCellAnchor>
    <xdr:from>
      <xdr:col>12</xdr:col>
      <xdr:colOff>504826</xdr:colOff>
      <xdr:row>47</xdr:row>
      <xdr:rowOff>28576</xdr:rowOff>
    </xdr:from>
    <xdr:to>
      <xdr:col>14</xdr:col>
      <xdr:colOff>279129</xdr:colOff>
      <xdr:row>49</xdr:row>
      <xdr:rowOff>40479</xdr:rowOff>
    </xdr:to>
    <xdr:sp macro="" textlink="">
      <xdr:nvSpPr>
        <xdr:cNvPr id="23" name="Right Arrow 22"/>
        <xdr:cNvSpPr/>
      </xdr:nvSpPr>
      <xdr:spPr>
        <a:xfrm rot="19613998">
          <a:off x="7820026" y="8982076"/>
          <a:ext cx="993503" cy="392903"/>
        </a:xfrm>
        <a:prstGeom prst="rightArrow">
          <a:avLst/>
        </a:prstGeom>
        <a:solidFill>
          <a:schemeClr val="bg2"/>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endParaRPr lang="en-US" sz="1100"/>
        </a:p>
      </xdr:txBody>
    </xdr:sp>
    <xdr:clientData/>
  </xdr:twoCellAnchor>
  <xdr:twoCellAnchor editAs="oneCell">
    <xdr:from>
      <xdr:col>14</xdr:col>
      <xdr:colOff>123825</xdr:colOff>
      <xdr:row>20</xdr:row>
      <xdr:rowOff>161925</xdr:rowOff>
    </xdr:from>
    <xdr:to>
      <xdr:col>19</xdr:col>
      <xdr:colOff>485775</xdr:colOff>
      <xdr:row>39</xdr:row>
      <xdr:rowOff>104775</xdr:rowOff>
    </xdr:to>
    <xdr:pic>
      <xdr:nvPicPr>
        <xdr:cNvPr id="2049" name="Picture 1"/>
        <xdr:cNvPicPr>
          <a:picLocks noChangeAspect="1" noChangeArrowheads="1"/>
        </xdr:cNvPicPr>
      </xdr:nvPicPr>
      <xdr:blipFill rotWithShape="1">
        <a:blip xmlns:r="http://schemas.openxmlformats.org/officeDocument/2006/relationships" r:embed="rId2"/>
        <a:srcRect l="10945"/>
        <a:stretch/>
      </xdr:blipFill>
      <xdr:spPr bwMode="auto">
        <a:xfrm>
          <a:off x="8658225" y="3971925"/>
          <a:ext cx="3409950" cy="3562350"/>
        </a:xfrm>
        <a:prstGeom prst="rect">
          <a:avLst/>
        </a:prstGeom>
        <a:noFill/>
      </xdr:spPr>
    </xdr:pic>
    <xdr:clientData/>
  </xdr:twoCellAnchor>
  <xdr:twoCellAnchor>
    <xdr:from>
      <xdr:col>12</xdr:col>
      <xdr:colOff>508842</xdr:colOff>
      <xdr:row>26</xdr:row>
      <xdr:rowOff>134620</xdr:rowOff>
    </xdr:from>
    <xdr:to>
      <xdr:col>14</xdr:col>
      <xdr:colOff>283145</xdr:colOff>
      <xdr:row>28</xdr:row>
      <xdr:rowOff>146523</xdr:rowOff>
    </xdr:to>
    <xdr:sp macro="" textlink="">
      <xdr:nvSpPr>
        <xdr:cNvPr id="6" name="Right Arrow 5"/>
        <xdr:cNvSpPr/>
      </xdr:nvSpPr>
      <xdr:spPr>
        <a:xfrm rot="19613998">
          <a:off x="7824042" y="5087620"/>
          <a:ext cx="993503" cy="392903"/>
        </a:xfrm>
        <a:prstGeom prst="rightArrow">
          <a:avLst/>
        </a:prstGeom>
        <a:solidFill>
          <a:schemeClr val="bg2"/>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endParaRPr lang="en-US" sz="1100"/>
        </a:p>
      </xdr:txBody>
    </xdr:sp>
    <xdr:clientData/>
  </xdr:twoCellAnchor>
  <xdr:twoCellAnchor>
    <xdr:from>
      <xdr:col>0</xdr:col>
      <xdr:colOff>342900</xdr:colOff>
      <xdr:row>22</xdr:row>
      <xdr:rowOff>180974</xdr:rowOff>
    </xdr:from>
    <xdr:to>
      <xdr:col>13</xdr:col>
      <xdr:colOff>247650</xdr:colOff>
      <xdr:row>38</xdr:row>
      <xdr:rowOff>152399</xdr:rowOff>
    </xdr:to>
    <xdr:sp macro="" textlink="">
      <xdr:nvSpPr>
        <xdr:cNvPr id="3" name="Rounded Rectangle 2"/>
        <xdr:cNvSpPr/>
      </xdr:nvSpPr>
      <xdr:spPr>
        <a:xfrm>
          <a:off x="342900" y="4371974"/>
          <a:ext cx="7829550" cy="3019425"/>
        </a:xfrm>
        <a:prstGeom prst="roundRect">
          <a:avLst/>
        </a:prstGeom>
        <a:solidFill>
          <a:schemeClr val="bg2"/>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Season 1 (first</a:t>
          </a:r>
          <a:r>
            <a:rPr lang="en-US" sz="1600" b="1" u="sng" baseline="0"/>
            <a:t> half)</a:t>
          </a:r>
          <a:r>
            <a:rPr lang="en-US" sz="1600" b="1" u="sng"/>
            <a:t>:</a:t>
          </a:r>
          <a:endParaRPr lang="en-US" sz="1100"/>
        </a:p>
        <a:p>
          <a:pPr algn="ctr"/>
          <a:r>
            <a:rPr lang="en-US" sz="1100"/>
            <a:t>A hot start to the first half of the season sees</a:t>
          </a:r>
          <a:r>
            <a:rPr lang="en-US" sz="1100" baseline="0"/>
            <a:t> OM already flirting with a European football spot. </a:t>
          </a:r>
        </a:p>
        <a:p>
          <a:pPr algn="ctr"/>
          <a:r>
            <a:rPr lang="en-US" sz="1100" baseline="0"/>
            <a:t>Surprising early performances from </a:t>
          </a:r>
          <a:r>
            <a:rPr lang="en-US" sz="1100" b="1" baseline="0"/>
            <a:t>Zinedine Machach (2 goals, 3 assists, 90% passing) </a:t>
          </a:r>
          <a:r>
            <a:rPr lang="en-US" sz="1100" baseline="0"/>
            <a:t>have slotted him into the starting 11, and along with </a:t>
          </a:r>
          <a:r>
            <a:rPr lang="en-US" sz="1100" b="1" baseline="0"/>
            <a:t>Lass Diarra (89% passing, 54 tackles) </a:t>
          </a:r>
          <a:r>
            <a:rPr lang="en-US" sz="1100" baseline="0"/>
            <a:t>and </a:t>
          </a:r>
          <a:r>
            <a:rPr lang="en-US" sz="1100" b="1" baseline="0"/>
            <a:t>Remy Cabella (6 goals, 83% passing)</a:t>
          </a:r>
          <a:r>
            <a:rPr lang="en-US" sz="1100" baseline="0"/>
            <a:t>, the three have established one of the strongest midfield units in Ligue 1. One of the main benefactors is </a:t>
          </a:r>
          <a:r>
            <a:rPr lang="en-US" sz="1100" b="1" baseline="0"/>
            <a:t>Bafetimbi Gomis</a:t>
          </a:r>
          <a:r>
            <a:rPr lang="en-US" sz="1100" baseline="0"/>
            <a:t>, as he sits in second place among Ligue 1 scorers, with </a:t>
          </a:r>
          <a:r>
            <a:rPr lang="en-US" sz="1100" b="1" baseline="0"/>
            <a:t>11 goals</a:t>
          </a:r>
          <a:r>
            <a:rPr lang="en-US" sz="1100" baseline="0"/>
            <a:t>. Another bright spot, </a:t>
          </a:r>
          <a:r>
            <a:rPr lang="en-US" sz="1100" b="1" baseline="0"/>
            <a:t>Florian Thauvin</a:t>
          </a:r>
          <a:r>
            <a:rPr lang="en-US" sz="1100" baseline="0"/>
            <a:t>, has supplied </a:t>
          </a:r>
          <a:r>
            <a:rPr lang="en-US" sz="1100" b="1" baseline="0"/>
            <a:t>3 goals </a:t>
          </a:r>
          <a:r>
            <a:rPr lang="en-US" sz="1100" baseline="0"/>
            <a:t>of his own, and his </a:t>
          </a:r>
          <a:r>
            <a:rPr lang="en-US" sz="1100" b="1" baseline="0"/>
            <a:t>8 assists </a:t>
          </a:r>
          <a:r>
            <a:rPr lang="en-US" sz="1100" baseline="0"/>
            <a:t>from the wing have already moved him into the top 10 spot for Marseille career assist leaders.</a:t>
          </a:r>
        </a:p>
        <a:p>
          <a:pPr algn="ctr"/>
          <a:endParaRPr lang="en-US" sz="1100" baseline="0"/>
        </a:p>
        <a:p>
          <a:pPr algn="ctr"/>
          <a:r>
            <a:rPr lang="en-US" sz="1100" b="1" baseline="0"/>
            <a:t>Mathday 19 </a:t>
          </a:r>
          <a:r>
            <a:rPr lang="en-US" sz="1100" baseline="0"/>
            <a:t>featured a clash with unbeated league leaders </a:t>
          </a:r>
          <a:r>
            <a:rPr lang="en-US" sz="1100" b="1" baseline="0"/>
            <a:t>LOSC Lille </a:t>
          </a:r>
          <a:r>
            <a:rPr lang="en-US" sz="1100" b="0" baseline="0"/>
            <a:t>at the </a:t>
          </a:r>
          <a:r>
            <a:rPr lang="en-US" sz="1100" b="1" baseline="0"/>
            <a:t>Stade Velodrome.</a:t>
          </a:r>
          <a:r>
            <a:rPr lang="en-US" sz="1100" baseline="0"/>
            <a:t> The visitors grabbed a 2-1 result and remained unbeaten through an 80th minute strike from the edge of the box by former Marseille winger Morgan Amalfitano.</a:t>
          </a:r>
          <a:endParaRPr lang="cs-CZ" sz="1100" baseline="0"/>
        </a:p>
        <a:p>
          <a:pPr algn="ctr"/>
          <a:endParaRPr lang="cs-CZ" sz="1100" baseline="0"/>
        </a:p>
        <a:p>
          <a:pPr algn="l"/>
          <a:r>
            <a:rPr lang="cs-CZ" sz="1100" b="1" baseline="0"/>
            <a:t>Curiosities:</a:t>
          </a:r>
          <a:r>
            <a:rPr lang="cs-CZ" sz="1100" b="0" baseline="0"/>
            <a:t> Fulham knocks out Arsenal from EFL Cup Quater Finals as expected.</a:t>
          </a:r>
          <a:endParaRPr lang="cs-CZ" sz="1100" b="1" baseline="0"/>
        </a:p>
      </xdr:txBody>
    </xdr:sp>
    <xdr:clientData/>
  </xdr:twoCellAnchor>
  <xdr:twoCellAnchor editAs="oneCell">
    <xdr:from>
      <xdr:col>0</xdr:col>
      <xdr:colOff>123825</xdr:colOff>
      <xdr:row>0</xdr:row>
      <xdr:rowOff>85725</xdr:rowOff>
    </xdr:from>
    <xdr:to>
      <xdr:col>1</xdr:col>
      <xdr:colOff>569957</xdr:colOff>
      <xdr:row>7</xdr:row>
      <xdr:rowOff>152400</xdr:rowOff>
    </xdr:to>
    <xdr:pic>
      <xdr:nvPicPr>
        <xdr:cNvPr id="13"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85725"/>
          <a:ext cx="1055732" cy="1400175"/>
        </a:xfrm>
        <a:prstGeom prst="rect">
          <a:avLst/>
        </a:prstGeom>
      </xdr:spPr>
    </xdr:pic>
    <xdr:clientData/>
  </xdr:twoCellAnchor>
  <xdr:twoCellAnchor editAs="oneCell">
    <xdr:from>
      <xdr:col>14</xdr:col>
      <xdr:colOff>123825</xdr:colOff>
      <xdr:row>40</xdr:row>
      <xdr:rowOff>57150</xdr:rowOff>
    </xdr:from>
    <xdr:to>
      <xdr:col>19</xdr:col>
      <xdr:colOff>495301</xdr:colOff>
      <xdr:row>59</xdr:row>
      <xdr:rowOff>0</xdr:rowOff>
    </xdr:to>
    <xdr:pic>
      <xdr:nvPicPr>
        <xdr:cNvPr id="22" name="Picture 1"/>
        <xdr:cNvPicPr>
          <a:picLocks noChangeAspect="1" noChangeArrowheads="1"/>
        </xdr:cNvPicPr>
      </xdr:nvPicPr>
      <xdr:blipFill rotWithShape="1">
        <a:blip xmlns:r="http://schemas.openxmlformats.org/officeDocument/2006/relationships" r:embed="rId2"/>
        <a:srcRect l="10697"/>
        <a:stretch/>
      </xdr:blipFill>
      <xdr:spPr bwMode="auto">
        <a:xfrm>
          <a:off x="8658225" y="7677150"/>
          <a:ext cx="3419476" cy="3562350"/>
        </a:xfrm>
        <a:prstGeom prst="rect">
          <a:avLst/>
        </a:prstGeom>
        <a:noFill/>
      </xdr:spPr>
    </xdr:pic>
    <xdr:clientData/>
  </xdr:twoCellAnchor>
  <xdr:twoCellAnchor>
    <xdr:from>
      <xdr:col>0</xdr:col>
      <xdr:colOff>304800</xdr:colOff>
      <xdr:row>44</xdr:row>
      <xdr:rowOff>19049</xdr:rowOff>
    </xdr:from>
    <xdr:to>
      <xdr:col>13</xdr:col>
      <xdr:colOff>209550</xdr:colOff>
      <xdr:row>60</xdr:row>
      <xdr:rowOff>123824</xdr:rowOff>
    </xdr:to>
    <xdr:sp macro="" textlink="">
      <xdr:nvSpPr>
        <xdr:cNvPr id="24" name="Rounded Rectangle 23"/>
        <xdr:cNvSpPr/>
      </xdr:nvSpPr>
      <xdr:spPr>
        <a:xfrm>
          <a:off x="304800" y="8401049"/>
          <a:ext cx="7829550" cy="3152775"/>
        </a:xfrm>
        <a:prstGeom prst="roundRect">
          <a:avLst/>
        </a:prstGeom>
        <a:solidFill>
          <a:schemeClr val="bg2"/>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Season 1 (</a:t>
          </a:r>
          <a:r>
            <a:rPr lang="cs-CZ" sz="1600" b="1" u="sng"/>
            <a:t>second</a:t>
          </a:r>
          <a:r>
            <a:rPr lang="cs-CZ" sz="1600" b="1" u="sng" baseline="0"/>
            <a:t> </a:t>
          </a:r>
          <a:r>
            <a:rPr lang="en-US" sz="1600" b="1" u="sng" baseline="0"/>
            <a:t>half)</a:t>
          </a:r>
          <a:r>
            <a:rPr lang="en-US" sz="1600" b="1" u="sng"/>
            <a:t>:</a:t>
          </a:r>
          <a:endParaRPr lang="en-US" sz="1100"/>
        </a:p>
        <a:p>
          <a:pPr algn="ctr"/>
          <a:r>
            <a:rPr lang="en-US" sz="1100"/>
            <a:t>A hot start to the first half of the season sees</a:t>
          </a:r>
          <a:r>
            <a:rPr lang="en-US" sz="1100" baseline="0"/>
            <a:t> OM already flirting with a European football spot. </a:t>
          </a:r>
        </a:p>
        <a:p>
          <a:pPr algn="ctr"/>
          <a:r>
            <a:rPr lang="en-US" sz="1100" baseline="0"/>
            <a:t>Surprising early performances from </a:t>
          </a:r>
          <a:r>
            <a:rPr lang="en-US" sz="1100" b="1" baseline="0"/>
            <a:t>Zinedine Machach (2 goals, 3 assists, 90% passing) </a:t>
          </a:r>
          <a:r>
            <a:rPr lang="en-US" sz="1100" baseline="0"/>
            <a:t>have slotted him into the starting 11, and along with </a:t>
          </a:r>
          <a:r>
            <a:rPr lang="en-US" sz="1100" b="1" baseline="0"/>
            <a:t>Lass Diarra (89% passing, 54 tackles) </a:t>
          </a:r>
          <a:r>
            <a:rPr lang="en-US" sz="1100" baseline="0"/>
            <a:t>and </a:t>
          </a:r>
          <a:r>
            <a:rPr lang="en-US" sz="1100" b="1" baseline="0"/>
            <a:t>Remy Cabella (6 goals, 83% passing)</a:t>
          </a:r>
          <a:r>
            <a:rPr lang="en-US" sz="1100" baseline="0"/>
            <a:t>, the three have established one of the strongest midfield units in Ligue 1. One of the main benefactors is </a:t>
          </a:r>
          <a:r>
            <a:rPr lang="en-US" sz="1100" b="1" baseline="0"/>
            <a:t>Bafetimbi Gomis</a:t>
          </a:r>
          <a:r>
            <a:rPr lang="en-US" sz="1100" baseline="0"/>
            <a:t>, as he sits in second place among Ligue 1 scorers, with </a:t>
          </a:r>
          <a:r>
            <a:rPr lang="en-US" sz="1100" b="1" baseline="0"/>
            <a:t>11 goals</a:t>
          </a:r>
          <a:r>
            <a:rPr lang="en-US" sz="1100" baseline="0"/>
            <a:t>. Another bright spot, </a:t>
          </a:r>
          <a:r>
            <a:rPr lang="en-US" sz="1100" b="1" baseline="0"/>
            <a:t>Florian Thauvin</a:t>
          </a:r>
          <a:r>
            <a:rPr lang="en-US" sz="1100" baseline="0"/>
            <a:t>, has supplied </a:t>
          </a:r>
          <a:r>
            <a:rPr lang="en-US" sz="1100" b="1" baseline="0"/>
            <a:t>3 goals </a:t>
          </a:r>
          <a:r>
            <a:rPr lang="en-US" sz="1100" baseline="0"/>
            <a:t>of his own, and his </a:t>
          </a:r>
          <a:r>
            <a:rPr lang="en-US" sz="1100" b="1" baseline="0"/>
            <a:t>8 assists </a:t>
          </a:r>
          <a:r>
            <a:rPr lang="en-US" sz="1100" baseline="0"/>
            <a:t>from the wing have already moved him into the top 10 spot for Marseille career assist leaders.</a:t>
          </a:r>
        </a:p>
        <a:p>
          <a:pPr algn="ctr"/>
          <a:endParaRPr lang="en-US" sz="1100" baseline="0"/>
        </a:p>
        <a:p>
          <a:pPr algn="ctr"/>
          <a:r>
            <a:rPr lang="en-US" sz="1100" baseline="0"/>
            <a:t>The first </a:t>
          </a:r>
          <a:r>
            <a:rPr lang="en-US" sz="1100" b="1" baseline="0"/>
            <a:t>Le Classique </a:t>
          </a:r>
          <a:r>
            <a:rPr lang="en-US" sz="1100" baseline="0"/>
            <a:t>between secong place </a:t>
          </a:r>
          <a:r>
            <a:rPr lang="en-US" sz="1100" b="1" baseline="0"/>
            <a:t>PSG</a:t>
          </a:r>
          <a:r>
            <a:rPr lang="en-US" sz="1100" baseline="0"/>
            <a:t> and </a:t>
          </a:r>
          <a:r>
            <a:rPr lang="en-US" sz="1100" b="1" baseline="0"/>
            <a:t>Marseille</a:t>
          </a:r>
          <a:r>
            <a:rPr lang="en-US" sz="1100" baseline="0"/>
            <a:t> was played on </a:t>
          </a:r>
          <a:r>
            <a:rPr lang="en-US" sz="1100" b="1" baseline="0"/>
            <a:t>Matchday 10 </a:t>
          </a:r>
          <a:r>
            <a:rPr lang="en-US" sz="1100" baseline="0"/>
            <a:t>at </a:t>
          </a:r>
          <a:r>
            <a:rPr lang="en-US" sz="1100" b="1" baseline="0"/>
            <a:t>Parc des Princes</a:t>
          </a:r>
          <a:r>
            <a:rPr lang="en-US" sz="1100" baseline="0"/>
            <a:t>, and ended in a gritty, rainy 1-1 draw; what you'd expect from the North vs South derby. The next meeting will take place later in the season on Matchday 27.</a:t>
          </a:r>
        </a:p>
        <a:p>
          <a:pPr algn="ctr"/>
          <a:r>
            <a:rPr lang="en-US" sz="1100" b="1" baseline="0"/>
            <a:t>Mathday 19 </a:t>
          </a:r>
          <a:r>
            <a:rPr lang="en-US" sz="1100" baseline="0"/>
            <a:t>featured a clash with unbeated league leaders </a:t>
          </a:r>
          <a:r>
            <a:rPr lang="en-US" sz="1100" b="1" baseline="0"/>
            <a:t>LOSC Lille </a:t>
          </a:r>
          <a:r>
            <a:rPr lang="en-US" sz="1100" b="0" baseline="0"/>
            <a:t>at the </a:t>
          </a:r>
          <a:r>
            <a:rPr lang="en-US" sz="1100" b="1" baseline="0"/>
            <a:t>Stade Velodrome.</a:t>
          </a:r>
          <a:r>
            <a:rPr lang="en-US" sz="1100" baseline="0"/>
            <a:t> The visitors grabbed a 2-1 result and remained unbeaten through an 80th minute strike from the edge of the box by former Marseille winger Morgan Amalfitano.</a:t>
          </a:r>
          <a:endParaRPr lang="cs-CZ" sz="1100" baseline="0"/>
        </a:p>
        <a:p>
          <a:pPr algn="ctr"/>
          <a:endParaRPr lang="cs-CZ" sz="1100" baseline="0"/>
        </a:p>
        <a:p>
          <a:pPr algn="l"/>
          <a:r>
            <a:rPr lang="cs-CZ" sz="1100" b="1" baseline="0">
              <a:solidFill>
                <a:schemeClr val="dk1"/>
              </a:solidFill>
              <a:effectLst/>
              <a:latin typeface="+mn-lt"/>
              <a:ea typeface="+mn-ea"/>
              <a:cs typeface="+mn-cs"/>
            </a:rPr>
            <a:t>Curiosities:</a:t>
          </a:r>
          <a:r>
            <a:rPr lang="cs-CZ" sz="1100" b="0" baseline="0">
              <a:solidFill>
                <a:schemeClr val="dk1"/>
              </a:solidFill>
              <a:effectLst/>
              <a:latin typeface="+mn-lt"/>
              <a:ea typeface="+mn-ea"/>
              <a:cs typeface="+mn-cs"/>
            </a:rPr>
            <a:t> I'm out of money and board doesn't want to help me :(.</a:t>
          </a:r>
          <a:endParaRPr lang="en-US" sz="1100" baseline="0"/>
        </a:p>
        <a:p>
          <a:pPr algn="ctr"/>
          <a:endParaRPr lang="en-US" sz="1100"/>
        </a:p>
      </xdr:txBody>
    </xdr:sp>
    <xdr:clientData/>
  </xdr:twoCellAnchor>
  <xdr:twoCellAnchor>
    <xdr:from>
      <xdr:col>19</xdr:col>
      <xdr:colOff>19050</xdr:colOff>
      <xdr:row>0</xdr:row>
      <xdr:rowOff>38100</xdr:rowOff>
    </xdr:from>
    <xdr:to>
      <xdr:col>33</xdr:col>
      <xdr:colOff>9525</xdr:colOff>
      <xdr:row>15</xdr:row>
      <xdr:rowOff>114301</xdr:rowOff>
    </xdr:to>
    <xdr:sp macro="" textlink="">
      <xdr:nvSpPr>
        <xdr:cNvPr id="2" name="Vertical Scroll 1"/>
        <xdr:cNvSpPr/>
      </xdr:nvSpPr>
      <xdr:spPr>
        <a:xfrm>
          <a:off x="11601450" y="38100"/>
          <a:ext cx="8524875" cy="2933701"/>
        </a:xfrm>
        <a:prstGeom prst="verticalScroll">
          <a:avLst/>
        </a:prstGeom>
        <a:solidFill>
          <a:schemeClr val="bg2"/>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CAREER MODE BACKGROUND:</a:t>
          </a:r>
        </a:p>
        <a:p>
          <a:pPr algn="ctr"/>
          <a:endParaRPr lang="en-US" sz="1100" b="1" u="sng"/>
        </a:p>
        <a:p>
          <a:pPr marL="0" marR="0" indent="0" algn="ctr" defTabSz="914400" eaLnBrk="1" fontAlgn="auto" latinLnBrk="0" hangingPunct="1">
            <a:lnSpc>
              <a:spcPct val="100000"/>
            </a:lnSpc>
            <a:spcBef>
              <a:spcPts val="0"/>
            </a:spcBef>
            <a:spcAft>
              <a:spcPts val="0"/>
            </a:spcAft>
            <a:buClrTx/>
            <a:buSzTx/>
            <a:buFontTx/>
            <a:buNone/>
            <a:tabLst/>
            <a:defRPr/>
          </a:pPr>
          <a:r>
            <a:rPr lang="en-US" sz="1100"/>
            <a:t>After several years of ownership turmoil</a:t>
          </a:r>
          <a:r>
            <a:rPr lang="en-US" sz="1100" baseline="0"/>
            <a:t> and stagnation, </a:t>
          </a:r>
          <a:r>
            <a:rPr lang="en-US" sz="1100" b="1" baseline="0"/>
            <a:t>Olympique Marseille </a:t>
          </a:r>
          <a:r>
            <a:rPr lang="en-US" sz="1100" baseline="0"/>
            <a:t>have finally been sold. Its new American boss will have a lot of sorting out to do, as a majority of OM's talent (over </a:t>
          </a:r>
          <a:r>
            <a:rPr lang="en-US" sz="1100" b="1" i="0">
              <a:solidFill>
                <a:schemeClr val="dk1"/>
              </a:solidFill>
              <a:latin typeface="+mn-lt"/>
              <a:ea typeface="+mn-ea"/>
              <a:cs typeface="+mn-cs"/>
            </a:rPr>
            <a:t>€</a:t>
          </a:r>
          <a:r>
            <a:rPr lang="en-US" sz="1100" baseline="0"/>
            <a:t>78M) was sold off in 2015/16 after a disappointing 13th place finish in Ligue 1. </a:t>
          </a:r>
        </a:p>
        <a:p>
          <a:pPr marL="0" marR="0" indent="0" algn="ctr" defTabSz="914400" eaLnBrk="1" fontAlgn="auto" latinLnBrk="0" hangingPunct="1">
            <a:lnSpc>
              <a:spcPct val="100000"/>
            </a:lnSpc>
            <a:spcBef>
              <a:spcPts val="0"/>
            </a:spcBef>
            <a:spcAft>
              <a:spcPts val="0"/>
            </a:spcAft>
            <a:buClrTx/>
            <a:buSzTx/>
            <a:buFontTx/>
            <a:buNone/>
            <a:tabLst/>
            <a:defRPr/>
          </a:pPr>
          <a:endParaRPr lang="en-US" sz="1100" baseline="0"/>
        </a:p>
        <a:p>
          <a:pPr marL="0" marR="0" indent="0" algn="ctr" defTabSz="914400" eaLnBrk="1" fontAlgn="auto" latinLnBrk="0" hangingPunct="1">
            <a:lnSpc>
              <a:spcPct val="100000"/>
            </a:lnSpc>
            <a:spcBef>
              <a:spcPts val="0"/>
            </a:spcBef>
            <a:spcAft>
              <a:spcPts val="0"/>
            </a:spcAft>
            <a:buClrTx/>
            <a:buSzTx/>
            <a:buFontTx/>
            <a:buNone/>
            <a:tabLst/>
            <a:defRPr/>
          </a:pPr>
          <a:r>
            <a:rPr lang="en-US" sz="1100" baseline="0"/>
            <a:t>First order of business: achieve consistency at the top. </a:t>
          </a:r>
          <a:r>
            <a:rPr lang="en-US" sz="1100" b="1" baseline="0"/>
            <a:t>Marcelo Bielsa </a:t>
          </a:r>
          <a:r>
            <a:rPr lang="en-US" sz="1100" b="0" baseline="0"/>
            <a:t>(pictured right) </a:t>
          </a:r>
          <a:r>
            <a:rPr lang="en-US" sz="1100" baseline="0"/>
            <a:t>returns to the club he spontaneously departed a year prior due to his mistrust in ownership. He inherits a very different squad, with good young talent, though most of it represented by players on loan spells from other clubs. Bielsa's only opportunity to bring in new talent will come in the </a:t>
          </a:r>
          <a:r>
            <a:rPr lang="en-US" sz="1100" b="1" baseline="0"/>
            <a:t>Winter transfer window</a:t>
          </a:r>
          <a:r>
            <a:rPr lang="en-US" sz="1100" baseline="0"/>
            <a:t>, and with only </a:t>
          </a:r>
          <a:r>
            <a:rPr lang="en-US" sz="1100" b="1" i="0">
              <a:solidFill>
                <a:schemeClr val="dk1"/>
              </a:solidFill>
              <a:latin typeface="+mn-lt"/>
              <a:ea typeface="+mn-ea"/>
              <a:cs typeface="+mn-cs"/>
            </a:rPr>
            <a:t>€</a:t>
          </a:r>
          <a:r>
            <a:rPr lang="en-US" sz="1100" b="1" baseline="0"/>
            <a:t>16M </a:t>
          </a:r>
          <a:r>
            <a:rPr lang="en-US" sz="1100" baseline="0"/>
            <a:t>to spend.</a:t>
          </a:r>
        </a:p>
        <a:p>
          <a:pPr marL="0" marR="0" indent="0" algn="ctr" defTabSz="914400" eaLnBrk="1" fontAlgn="auto" latinLnBrk="0" hangingPunct="1">
            <a:lnSpc>
              <a:spcPct val="100000"/>
            </a:lnSpc>
            <a:spcBef>
              <a:spcPts val="0"/>
            </a:spcBef>
            <a:spcAft>
              <a:spcPts val="0"/>
            </a:spcAft>
            <a:buClrTx/>
            <a:buSzTx/>
            <a:buFontTx/>
            <a:buNone/>
            <a:tabLst/>
            <a:defRPr/>
          </a:pPr>
          <a:endParaRPr lang="en-US" sz="1100" baseline="0"/>
        </a:p>
        <a:p>
          <a:pPr marL="0" marR="0" indent="0" algn="ctr" defTabSz="914400" eaLnBrk="1" fontAlgn="auto" latinLnBrk="0" hangingPunct="1">
            <a:lnSpc>
              <a:spcPct val="100000"/>
            </a:lnSpc>
            <a:spcBef>
              <a:spcPts val="0"/>
            </a:spcBef>
            <a:spcAft>
              <a:spcPts val="0"/>
            </a:spcAft>
            <a:buClrTx/>
            <a:buSzTx/>
            <a:buFontTx/>
            <a:buNone/>
            <a:tabLst/>
            <a:defRPr/>
          </a:pPr>
          <a:r>
            <a:rPr lang="en-US" sz="1100"/>
            <a:t>Despite the challenges above, ownership expects</a:t>
          </a:r>
          <a:r>
            <a:rPr lang="en-US" sz="1100" baseline="0"/>
            <a:t> a </a:t>
          </a:r>
          <a:r>
            <a:rPr lang="en-US" sz="1100" b="1" baseline="0"/>
            <a:t>mid-table finish </a:t>
          </a:r>
          <a:r>
            <a:rPr lang="en-US" sz="1100" baseline="0"/>
            <a:t>this season, and an </a:t>
          </a:r>
          <a:r>
            <a:rPr lang="en-US" sz="1100" b="1" baseline="0"/>
            <a:t>Europa League </a:t>
          </a:r>
          <a:r>
            <a:rPr lang="en-US" sz="1100" baseline="0"/>
            <a:t>spot within two seasons.</a:t>
          </a:r>
          <a:endParaRPr lang="en-US" sz="1100"/>
        </a:p>
      </xdr:txBody>
    </xdr:sp>
    <xdr:clientData/>
  </xdr:twoCellAnchor>
  <xdr:twoCellAnchor>
    <xdr:from>
      <xdr:col>20</xdr:col>
      <xdr:colOff>361950</xdr:colOff>
      <xdr:row>16</xdr:row>
      <xdr:rowOff>0</xdr:rowOff>
    </xdr:from>
    <xdr:to>
      <xdr:col>24</xdr:col>
      <xdr:colOff>495300</xdr:colOff>
      <xdr:row>21</xdr:row>
      <xdr:rowOff>28575</xdr:rowOff>
    </xdr:to>
    <xdr:sp macro="" textlink="">
      <xdr:nvSpPr>
        <xdr:cNvPr id="25" name="Rounded Rectangular Callout 24"/>
        <xdr:cNvSpPr/>
      </xdr:nvSpPr>
      <xdr:spPr>
        <a:xfrm>
          <a:off x="12553950" y="3048000"/>
          <a:ext cx="2571750" cy="981075"/>
        </a:xfrm>
        <a:prstGeom prst="wedgeRoundRectCallout">
          <a:avLst>
            <a:gd name="adj1" fmla="val -33328"/>
            <a:gd name="adj2" fmla="val -88516"/>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100" b="1"/>
            <a:t>Example</a:t>
          </a:r>
          <a:r>
            <a:rPr lang="en-US" sz="1100" b="1" baseline="0"/>
            <a:t> of write-up to start your Career, and to keep track of each season. Totally optional, but it's nice to see where you began and how you've progressed.</a:t>
          </a:r>
          <a:endParaRPr lang="en-US" sz="1100" b="1"/>
        </a:p>
      </xdr:txBody>
    </xdr:sp>
    <xdr:clientData/>
  </xdr:twoCellAnchor>
  <xdr:twoCellAnchor>
    <xdr:from>
      <xdr:col>9</xdr:col>
      <xdr:colOff>9525</xdr:colOff>
      <xdr:row>38</xdr:row>
      <xdr:rowOff>47625</xdr:rowOff>
    </xdr:from>
    <xdr:to>
      <xdr:col>13</xdr:col>
      <xdr:colOff>142875</xdr:colOff>
      <xdr:row>43</xdr:row>
      <xdr:rowOff>76200</xdr:rowOff>
    </xdr:to>
    <xdr:sp macro="" textlink="">
      <xdr:nvSpPr>
        <xdr:cNvPr id="26" name="Rounded Rectangular Callout 25"/>
        <xdr:cNvSpPr/>
      </xdr:nvSpPr>
      <xdr:spPr>
        <a:xfrm>
          <a:off x="5495925" y="7286625"/>
          <a:ext cx="2571750" cy="981075"/>
        </a:xfrm>
        <a:prstGeom prst="wedgeRoundRectCallout">
          <a:avLst>
            <a:gd name="adj1" fmla="val -33328"/>
            <a:gd name="adj2" fmla="val -88516"/>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100" b="1"/>
            <a:t>Kept</a:t>
          </a:r>
          <a:r>
            <a:rPr lang="cs-CZ" sz="1100" b="1" baseline="0"/>
            <a:t> examples from previous version, so don't be suprised. Curiosities section for anything you want to remember.</a:t>
          </a:r>
        </a:p>
        <a:p>
          <a:pPr algn="ctr"/>
          <a:r>
            <a:rPr lang="cs-CZ" sz="1100" b="1" baseline="0"/>
            <a:t>Add your table via screenshot --&gt;</a:t>
          </a:r>
        </a:p>
        <a:p>
          <a:pPr algn="ctr"/>
          <a:r>
            <a:rPr lang="cs-CZ" sz="1100" b="1" baseline="0"/>
            <a:t>from seasons tab.</a:t>
          </a:r>
          <a:endParaRPr lang="en-US" sz="11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9905" y="4341413"/>
          <a:ext cx="187556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41041" y="4240585"/>
          <a:ext cx="188650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4901" y="4322644"/>
          <a:ext cx="188592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6797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7748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7748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7748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8869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7748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7748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7748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294714</xdr:colOff>
      <xdr:row>14</xdr:row>
      <xdr:rowOff>58832</xdr:rowOff>
    </xdr:from>
    <xdr:to>
      <xdr:col>8</xdr:col>
      <xdr:colOff>475689</xdr:colOff>
      <xdr:row>14</xdr:row>
      <xdr:rowOff>230282</xdr:rowOff>
    </xdr:to>
    <xdr:pic>
      <xdr:nvPicPr>
        <xdr:cNvPr id="11" name="Picture 4"/>
        <xdr:cNvPicPr>
          <a:picLocks noChangeAspect="1" noChangeArrowheads="1"/>
        </xdr:cNvPicPr>
      </xdr:nvPicPr>
      <xdr:blipFill>
        <a:blip xmlns:r="http://schemas.openxmlformats.org/officeDocument/2006/relationships" r:embed="rId1"/>
        <a:srcRect/>
        <a:stretch>
          <a:fillRect/>
        </a:stretch>
      </xdr:blipFill>
      <xdr:spPr bwMode="auto">
        <a:xfrm>
          <a:off x="4923864" y="2878232"/>
          <a:ext cx="180975" cy="171450"/>
        </a:xfrm>
        <a:prstGeom prst="rect">
          <a:avLst/>
        </a:prstGeom>
        <a:noFill/>
      </xdr:spPr>
    </xdr:pic>
    <xdr:clientData/>
  </xdr:twoCellAnchor>
  <xdr:twoCellAnchor editAs="oneCell">
    <xdr:from>
      <xdr:col>7</xdr:col>
      <xdr:colOff>285750</xdr:colOff>
      <xdr:row>14</xdr:row>
      <xdr:rowOff>47625</xdr:rowOff>
    </xdr:from>
    <xdr:to>
      <xdr:col>7</xdr:col>
      <xdr:colOff>514350</xdr:colOff>
      <xdr:row>14</xdr:row>
      <xdr:rowOff>238125</xdr:rowOff>
    </xdr:to>
    <xdr:pic>
      <xdr:nvPicPr>
        <xdr:cNvPr id="12"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05300" y="2867025"/>
          <a:ext cx="228600" cy="190500"/>
        </a:xfrm>
        <a:prstGeom prst="rect">
          <a:avLst/>
        </a:prstGeom>
        <a:noFill/>
      </xdr:spPr>
    </xdr:pic>
    <xdr:clientData/>
  </xdr:twoCellAnchor>
  <xdr:twoCellAnchor editAs="oneCell">
    <xdr:from>
      <xdr:col>13</xdr:col>
      <xdr:colOff>332814</xdr:colOff>
      <xdr:row>14</xdr:row>
      <xdr:rowOff>49307</xdr:rowOff>
    </xdr:from>
    <xdr:to>
      <xdr:col>13</xdr:col>
      <xdr:colOff>513789</xdr:colOff>
      <xdr:row>14</xdr:row>
      <xdr:rowOff>220757</xdr:rowOff>
    </xdr:to>
    <xdr:pic>
      <xdr:nvPicPr>
        <xdr:cNvPr id="17" name="Picture 4"/>
        <xdr:cNvPicPr>
          <a:picLocks noChangeAspect="1" noChangeArrowheads="1"/>
        </xdr:cNvPicPr>
      </xdr:nvPicPr>
      <xdr:blipFill>
        <a:blip xmlns:r="http://schemas.openxmlformats.org/officeDocument/2006/relationships" r:embed="rId1"/>
        <a:srcRect/>
        <a:stretch>
          <a:fillRect/>
        </a:stretch>
      </xdr:blipFill>
      <xdr:spPr bwMode="auto">
        <a:xfrm>
          <a:off x="7648014" y="2868707"/>
          <a:ext cx="180975" cy="171450"/>
        </a:xfrm>
        <a:prstGeom prst="rect">
          <a:avLst/>
        </a:prstGeom>
        <a:noFill/>
      </xdr:spPr>
    </xdr:pic>
    <xdr:clientData/>
  </xdr:twoCellAnchor>
  <xdr:twoCellAnchor editAs="oneCell">
    <xdr:from>
      <xdr:col>8</xdr:col>
      <xdr:colOff>332814</xdr:colOff>
      <xdr:row>26</xdr:row>
      <xdr:rowOff>11207</xdr:rowOff>
    </xdr:from>
    <xdr:to>
      <xdr:col>8</xdr:col>
      <xdr:colOff>513789</xdr:colOff>
      <xdr:row>26</xdr:row>
      <xdr:rowOff>182657</xdr:rowOff>
    </xdr:to>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4600014" y="5230907"/>
          <a:ext cx="180975" cy="171450"/>
        </a:xfrm>
        <a:prstGeom prst="rect">
          <a:avLst/>
        </a:prstGeom>
        <a:noFill/>
      </xdr:spPr>
    </xdr:pic>
    <xdr:clientData/>
  </xdr:twoCellAnchor>
  <xdr:twoCellAnchor editAs="oneCell">
    <xdr:from>
      <xdr:col>8</xdr:col>
      <xdr:colOff>342339</xdr:colOff>
      <xdr:row>38</xdr:row>
      <xdr:rowOff>11207</xdr:rowOff>
    </xdr:from>
    <xdr:to>
      <xdr:col>8</xdr:col>
      <xdr:colOff>523314</xdr:colOff>
      <xdr:row>38</xdr:row>
      <xdr:rowOff>182657</xdr:rowOff>
    </xdr:to>
    <xdr:pic>
      <xdr:nvPicPr>
        <xdr:cNvPr id="26" name="Picture 4"/>
        <xdr:cNvPicPr>
          <a:picLocks noChangeAspect="1" noChangeArrowheads="1"/>
        </xdr:cNvPicPr>
      </xdr:nvPicPr>
      <xdr:blipFill>
        <a:blip xmlns:r="http://schemas.openxmlformats.org/officeDocument/2006/relationships" r:embed="rId1"/>
        <a:srcRect/>
        <a:stretch>
          <a:fillRect/>
        </a:stretch>
      </xdr:blipFill>
      <xdr:spPr bwMode="auto">
        <a:xfrm>
          <a:off x="4609539" y="7535957"/>
          <a:ext cx="180975" cy="171450"/>
        </a:xfrm>
        <a:prstGeom prst="rect">
          <a:avLst/>
        </a:prstGeom>
        <a:noFill/>
      </xdr:spPr>
    </xdr:pic>
    <xdr:clientData/>
  </xdr:twoCellAnchor>
  <xdr:twoCellAnchor editAs="oneCell">
    <xdr:from>
      <xdr:col>9</xdr:col>
      <xdr:colOff>382680</xdr:colOff>
      <xdr:row>38</xdr:row>
      <xdr:rowOff>11207</xdr:rowOff>
    </xdr:from>
    <xdr:to>
      <xdr:col>9</xdr:col>
      <xdr:colOff>554130</xdr:colOff>
      <xdr:row>38</xdr:row>
      <xdr:rowOff>182657</xdr:rowOff>
    </xdr:to>
    <xdr:pic>
      <xdr:nvPicPr>
        <xdr:cNvPr id="28" name="Picture 8"/>
        <xdr:cNvPicPr>
          <a:picLocks noChangeAspect="1" noChangeArrowheads="1"/>
        </xdr:cNvPicPr>
      </xdr:nvPicPr>
      <xdr:blipFill>
        <a:blip xmlns:r="http://schemas.openxmlformats.org/officeDocument/2006/relationships" r:embed="rId3"/>
        <a:srcRect/>
        <a:stretch>
          <a:fillRect/>
        </a:stretch>
      </xdr:blipFill>
      <xdr:spPr bwMode="auto">
        <a:xfrm>
          <a:off x="5259480" y="7535957"/>
          <a:ext cx="171450" cy="171450"/>
        </a:xfrm>
        <a:prstGeom prst="rect">
          <a:avLst/>
        </a:prstGeom>
        <a:noFill/>
      </xdr:spPr>
    </xdr:pic>
    <xdr:clientData/>
  </xdr:twoCellAnchor>
  <xdr:twoCellAnchor editAs="oneCell">
    <xdr:from>
      <xdr:col>7</xdr:col>
      <xdr:colOff>285750</xdr:colOff>
      <xdr:row>26</xdr:row>
      <xdr:rowOff>0</xdr:rowOff>
    </xdr:from>
    <xdr:to>
      <xdr:col>7</xdr:col>
      <xdr:colOff>514350</xdr:colOff>
      <xdr:row>27</xdr:row>
      <xdr:rowOff>0</xdr:rowOff>
    </xdr:to>
    <xdr:pic>
      <xdr:nvPicPr>
        <xdr:cNvPr id="35"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05300" y="5219700"/>
          <a:ext cx="228600" cy="190500"/>
        </a:xfrm>
        <a:prstGeom prst="rect">
          <a:avLst/>
        </a:prstGeom>
        <a:noFill/>
      </xdr:spPr>
    </xdr:pic>
    <xdr:clientData/>
  </xdr:twoCellAnchor>
  <xdr:twoCellAnchor editAs="oneCell">
    <xdr:from>
      <xdr:col>7</xdr:col>
      <xdr:colOff>295275</xdr:colOff>
      <xdr:row>38</xdr:row>
      <xdr:rowOff>9525</xdr:rowOff>
    </xdr:from>
    <xdr:to>
      <xdr:col>7</xdr:col>
      <xdr:colOff>523875</xdr:colOff>
      <xdr:row>39</xdr:row>
      <xdr:rowOff>9525</xdr:rowOff>
    </xdr:to>
    <xdr:pic>
      <xdr:nvPicPr>
        <xdr:cNvPr id="36"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14825" y="7534275"/>
          <a:ext cx="228600" cy="190500"/>
        </a:xfrm>
        <a:prstGeom prst="rect">
          <a:avLst/>
        </a:prstGeom>
        <a:noFill/>
      </xdr:spPr>
    </xdr:pic>
    <xdr:clientData/>
  </xdr:twoCellAnchor>
  <xdr:twoCellAnchor editAs="oneCell">
    <xdr:from>
      <xdr:col>12</xdr:col>
      <xdr:colOff>323850</xdr:colOff>
      <xdr:row>14</xdr:row>
      <xdr:rowOff>38100</xdr:rowOff>
    </xdr:from>
    <xdr:to>
      <xdr:col>12</xdr:col>
      <xdr:colOff>552450</xdr:colOff>
      <xdr:row>14</xdr:row>
      <xdr:rowOff>228600</xdr:rowOff>
    </xdr:to>
    <xdr:pic>
      <xdr:nvPicPr>
        <xdr:cNvPr id="37"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7029450" y="2857500"/>
          <a:ext cx="228600" cy="190500"/>
        </a:xfrm>
        <a:prstGeom prst="rect">
          <a:avLst/>
        </a:prstGeom>
        <a:noFill/>
      </xdr:spPr>
    </xdr:pic>
    <xdr:clientData/>
  </xdr:twoCellAnchor>
  <xdr:twoCellAnchor editAs="oneCell">
    <xdr:from>
      <xdr:col>12</xdr:col>
      <xdr:colOff>314325</xdr:colOff>
      <xdr:row>26</xdr:row>
      <xdr:rowOff>0</xdr:rowOff>
    </xdr:from>
    <xdr:to>
      <xdr:col>12</xdr:col>
      <xdr:colOff>542925</xdr:colOff>
      <xdr:row>27</xdr:row>
      <xdr:rowOff>0</xdr:rowOff>
    </xdr:to>
    <xdr:pic>
      <xdr:nvPicPr>
        <xdr:cNvPr id="42"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7019925" y="5219700"/>
          <a:ext cx="228600" cy="190500"/>
        </a:xfrm>
        <a:prstGeom prst="rect">
          <a:avLst/>
        </a:prstGeom>
        <a:noFill/>
      </xdr:spPr>
    </xdr:pic>
    <xdr:clientData/>
  </xdr:twoCellAnchor>
  <xdr:twoCellAnchor editAs="oneCell">
    <xdr:from>
      <xdr:col>3</xdr:col>
      <xdr:colOff>342339</xdr:colOff>
      <xdr:row>14</xdr:row>
      <xdr:rowOff>49307</xdr:rowOff>
    </xdr:from>
    <xdr:to>
      <xdr:col>3</xdr:col>
      <xdr:colOff>523314</xdr:colOff>
      <xdr:row>14</xdr:row>
      <xdr:rowOff>220757</xdr:rowOff>
    </xdr:to>
    <xdr:pic>
      <xdr:nvPicPr>
        <xdr:cNvPr id="46" name="Picture 4"/>
        <xdr:cNvPicPr>
          <a:picLocks noChangeAspect="1" noChangeArrowheads="1"/>
        </xdr:cNvPicPr>
      </xdr:nvPicPr>
      <xdr:blipFill>
        <a:blip xmlns:r="http://schemas.openxmlformats.org/officeDocument/2006/relationships" r:embed="rId1"/>
        <a:srcRect/>
        <a:stretch>
          <a:fillRect/>
        </a:stretch>
      </xdr:blipFill>
      <xdr:spPr bwMode="auto">
        <a:xfrm>
          <a:off x="1561539" y="2868707"/>
          <a:ext cx="180975" cy="171450"/>
        </a:xfrm>
        <a:prstGeom prst="rect">
          <a:avLst/>
        </a:prstGeom>
        <a:noFill/>
      </xdr:spPr>
    </xdr:pic>
    <xdr:clientData/>
  </xdr:twoCellAnchor>
  <xdr:twoCellAnchor editAs="oneCell">
    <xdr:from>
      <xdr:col>2</xdr:col>
      <xdr:colOff>314325</xdr:colOff>
      <xdr:row>14</xdr:row>
      <xdr:rowOff>47625</xdr:rowOff>
    </xdr:from>
    <xdr:to>
      <xdr:col>2</xdr:col>
      <xdr:colOff>542925</xdr:colOff>
      <xdr:row>14</xdr:row>
      <xdr:rowOff>238125</xdr:rowOff>
    </xdr:to>
    <xdr:pic>
      <xdr:nvPicPr>
        <xdr:cNvPr id="47"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923925" y="2867025"/>
          <a:ext cx="228600" cy="190500"/>
        </a:xfrm>
        <a:prstGeom prst="rect">
          <a:avLst/>
        </a:prstGeom>
        <a:noFill/>
      </xdr:spPr>
    </xdr:pic>
    <xdr:clientData/>
  </xdr:twoCellAnchor>
  <xdr:twoCellAnchor editAs="oneCell">
    <xdr:from>
      <xdr:col>4</xdr:col>
      <xdr:colOff>392205</xdr:colOff>
      <xdr:row>14</xdr:row>
      <xdr:rowOff>58832</xdr:rowOff>
    </xdr:from>
    <xdr:to>
      <xdr:col>4</xdr:col>
      <xdr:colOff>563655</xdr:colOff>
      <xdr:row>14</xdr:row>
      <xdr:rowOff>230282</xdr:rowOff>
    </xdr:to>
    <xdr:pic>
      <xdr:nvPicPr>
        <xdr:cNvPr id="48" name="Picture 8"/>
        <xdr:cNvPicPr>
          <a:picLocks noChangeAspect="1" noChangeArrowheads="1"/>
        </xdr:cNvPicPr>
      </xdr:nvPicPr>
      <xdr:blipFill>
        <a:blip xmlns:r="http://schemas.openxmlformats.org/officeDocument/2006/relationships" r:embed="rId3"/>
        <a:srcRect/>
        <a:stretch>
          <a:fillRect/>
        </a:stretch>
      </xdr:blipFill>
      <xdr:spPr bwMode="auto">
        <a:xfrm>
          <a:off x="2221005" y="2878232"/>
          <a:ext cx="171450" cy="171450"/>
        </a:xfrm>
        <a:prstGeom prst="rect">
          <a:avLst/>
        </a:prstGeom>
        <a:noFill/>
      </xdr:spPr>
    </xdr:pic>
    <xdr:clientData/>
  </xdr:twoCellAnchor>
  <xdr:twoCellAnchor editAs="oneCell">
    <xdr:from>
      <xdr:col>13</xdr:col>
      <xdr:colOff>411255</xdr:colOff>
      <xdr:row>26</xdr:row>
      <xdr:rowOff>11207</xdr:rowOff>
    </xdr:from>
    <xdr:to>
      <xdr:col>13</xdr:col>
      <xdr:colOff>582705</xdr:colOff>
      <xdr:row>26</xdr:row>
      <xdr:rowOff>182657</xdr:rowOff>
    </xdr:to>
    <xdr:pic>
      <xdr:nvPicPr>
        <xdr:cNvPr id="58" name="Picture 8"/>
        <xdr:cNvPicPr>
          <a:picLocks noChangeAspect="1" noChangeArrowheads="1"/>
        </xdr:cNvPicPr>
      </xdr:nvPicPr>
      <xdr:blipFill>
        <a:blip xmlns:r="http://schemas.openxmlformats.org/officeDocument/2006/relationships" r:embed="rId3"/>
        <a:srcRect/>
        <a:stretch>
          <a:fillRect/>
        </a:stretch>
      </xdr:blipFill>
      <xdr:spPr bwMode="auto">
        <a:xfrm>
          <a:off x="8336055" y="4621307"/>
          <a:ext cx="171450" cy="171450"/>
        </a:xfrm>
        <a:prstGeom prst="rect">
          <a:avLst/>
        </a:prstGeom>
        <a:noFill/>
      </xdr:spPr>
    </xdr:pic>
    <xdr:clientData/>
  </xdr:twoCellAnchor>
  <xdr:twoCellAnchor>
    <xdr:from>
      <xdr:col>5</xdr:col>
      <xdr:colOff>257175</xdr:colOff>
      <xdr:row>15</xdr:row>
      <xdr:rowOff>38099</xdr:rowOff>
    </xdr:from>
    <xdr:to>
      <xdr:col>5</xdr:col>
      <xdr:colOff>447675</xdr:colOff>
      <xdr:row>24</xdr:row>
      <xdr:rowOff>161924</xdr:rowOff>
    </xdr:to>
    <xdr:sp macro="" textlink="">
      <xdr:nvSpPr>
        <xdr:cNvPr id="34" name="Rounded Rectangle 33"/>
        <xdr:cNvSpPr/>
      </xdr:nvSpPr>
      <xdr:spPr>
        <a:xfrm rot="16200000">
          <a:off x="1871662" y="3376612"/>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Appearances</a:t>
          </a:r>
        </a:p>
      </xdr:txBody>
    </xdr:sp>
    <xdr:clientData/>
  </xdr:twoCellAnchor>
  <xdr:twoCellAnchor>
    <xdr:from>
      <xdr:col>5</xdr:col>
      <xdr:colOff>257175</xdr:colOff>
      <xdr:row>27</xdr:row>
      <xdr:rowOff>28574</xdr:rowOff>
    </xdr:from>
    <xdr:to>
      <xdr:col>5</xdr:col>
      <xdr:colOff>447675</xdr:colOff>
      <xdr:row>36</xdr:row>
      <xdr:rowOff>152399</xdr:rowOff>
    </xdr:to>
    <xdr:sp macro="" textlink="">
      <xdr:nvSpPr>
        <xdr:cNvPr id="38" name="Rounded Rectangle 37"/>
        <xdr:cNvSpPr/>
      </xdr:nvSpPr>
      <xdr:spPr>
        <a:xfrm rot="16200000">
          <a:off x="1871662" y="5653087"/>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Goals</a:t>
          </a:r>
        </a:p>
      </xdr:txBody>
    </xdr:sp>
    <xdr:clientData/>
  </xdr:twoCellAnchor>
  <xdr:twoCellAnchor>
    <xdr:from>
      <xdr:col>5</xdr:col>
      <xdr:colOff>257175</xdr:colOff>
      <xdr:row>39</xdr:row>
      <xdr:rowOff>28574</xdr:rowOff>
    </xdr:from>
    <xdr:to>
      <xdr:col>5</xdr:col>
      <xdr:colOff>447675</xdr:colOff>
      <xdr:row>48</xdr:row>
      <xdr:rowOff>152399</xdr:rowOff>
    </xdr:to>
    <xdr:sp macro="" textlink="">
      <xdr:nvSpPr>
        <xdr:cNvPr id="39" name="Rounded Rectangle 38"/>
        <xdr:cNvSpPr/>
      </xdr:nvSpPr>
      <xdr:spPr>
        <a:xfrm rot="16200000">
          <a:off x="1871662" y="7939087"/>
          <a:ext cx="1838325" cy="190500"/>
        </a:xfrm>
        <a:prstGeom prst="roundRect">
          <a:avLst/>
        </a:prstGeom>
        <a:solidFill>
          <a:srgbClr val="540054"/>
        </a:solidFill>
      </xdr:spPr>
      <xdr:style>
        <a:lnRef idx="1">
          <a:schemeClr val="dk1"/>
        </a:lnRef>
        <a:fillRef idx="3">
          <a:schemeClr val="dk1"/>
        </a:fillRef>
        <a:effectRef idx="2">
          <a:schemeClr val="dk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chemeClr val="bg1"/>
              </a:solidFill>
            </a:rPr>
            <a:t>Assists</a:t>
          </a:r>
          <a:r>
            <a:rPr lang="cs-CZ" sz="1100" b="1">
              <a:solidFill>
                <a:schemeClr val="bg1"/>
              </a:solidFill>
            </a:rPr>
            <a:t> </a:t>
          </a:r>
          <a:r>
            <a:rPr lang="cs-CZ" sz="1100" b="1">
              <a:solidFill>
                <a:schemeClr val="lt1"/>
              </a:solidFill>
              <a:effectLst/>
              <a:latin typeface="+mn-lt"/>
              <a:ea typeface="+mn-ea"/>
              <a:cs typeface="+mn-cs"/>
            </a:rPr>
            <a:t>(2004+)</a:t>
          </a:r>
          <a:endParaRPr lang="cs-CZ">
            <a:effectLst/>
          </a:endParaRPr>
        </a:p>
      </xdr:txBody>
    </xdr:sp>
    <xdr:clientData/>
  </xdr:twoCellAnchor>
  <xdr:twoCellAnchor>
    <xdr:from>
      <xdr:col>10</xdr:col>
      <xdr:colOff>257176</xdr:colOff>
      <xdr:row>15</xdr:row>
      <xdr:rowOff>28573</xdr:rowOff>
    </xdr:from>
    <xdr:to>
      <xdr:col>10</xdr:col>
      <xdr:colOff>447676</xdr:colOff>
      <xdr:row>24</xdr:row>
      <xdr:rowOff>152398</xdr:rowOff>
    </xdr:to>
    <xdr:sp macro="" textlink="">
      <xdr:nvSpPr>
        <xdr:cNvPr id="40" name="Rounded Rectangle 39"/>
        <xdr:cNvSpPr/>
      </xdr:nvSpPr>
      <xdr:spPr>
        <a:xfrm rot="16200000">
          <a:off x="4919663" y="3367086"/>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Goals</a:t>
          </a:r>
        </a:p>
      </xdr:txBody>
    </xdr:sp>
    <xdr:clientData/>
  </xdr:twoCellAnchor>
  <xdr:twoCellAnchor>
    <xdr:from>
      <xdr:col>10</xdr:col>
      <xdr:colOff>257176</xdr:colOff>
      <xdr:row>27</xdr:row>
      <xdr:rowOff>28573</xdr:rowOff>
    </xdr:from>
    <xdr:to>
      <xdr:col>10</xdr:col>
      <xdr:colOff>447676</xdr:colOff>
      <xdr:row>36</xdr:row>
      <xdr:rowOff>152398</xdr:rowOff>
    </xdr:to>
    <xdr:sp macro="" textlink="">
      <xdr:nvSpPr>
        <xdr:cNvPr id="41" name="Rounded Rectangle 40"/>
        <xdr:cNvSpPr/>
      </xdr:nvSpPr>
      <xdr:spPr>
        <a:xfrm rot="16200000">
          <a:off x="4919663" y="5653086"/>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Assists</a:t>
          </a:r>
          <a:r>
            <a:rPr lang="cs-CZ" sz="1100" b="1">
              <a:solidFill>
                <a:schemeClr val="bg1"/>
              </a:solidFill>
            </a:rPr>
            <a:t> (2004+)</a:t>
          </a:r>
          <a:endParaRPr lang="en-US" sz="1100" b="1">
            <a:solidFill>
              <a:schemeClr val="bg1"/>
            </a:solidFill>
          </a:endParaRPr>
        </a:p>
      </xdr:txBody>
    </xdr:sp>
    <xdr:clientData/>
  </xdr:twoCellAnchor>
  <xdr:twoCellAnchor editAs="oneCell">
    <xdr:from>
      <xdr:col>5</xdr:col>
      <xdr:colOff>55788</xdr:colOff>
      <xdr:row>6</xdr:row>
      <xdr:rowOff>20411</xdr:rowOff>
    </xdr:from>
    <xdr:to>
      <xdr:col>6</xdr:col>
      <xdr:colOff>553809</xdr:colOff>
      <xdr:row>11</xdr:row>
      <xdr:rowOff>172810</xdr:rowOff>
    </xdr:to>
    <xdr:pic>
      <xdr:nvPicPr>
        <xdr:cNvPr id="16" name="Picture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05074" y="1279072"/>
          <a:ext cx="1110342" cy="1104899"/>
        </a:xfrm>
        <a:prstGeom prst="rect">
          <a:avLst/>
        </a:prstGeom>
        <a:ln>
          <a:noFill/>
        </a:ln>
      </xdr:spPr>
    </xdr:pic>
    <xdr:clientData/>
  </xdr:twoCellAnchor>
  <xdr:twoCellAnchor editAs="oneCell">
    <xdr:from>
      <xdr:col>11</xdr:col>
      <xdr:colOff>53066</xdr:colOff>
      <xdr:row>6</xdr:row>
      <xdr:rowOff>24492</xdr:rowOff>
    </xdr:from>
    <xdr:to>
      <xdr:col>12</xdr:col>
      <xdr:colOff>548182</xdr:colOff>
      <xdr:row>11</xdr:row>
      <xdr:rowOff>170090</xdr:rowOff>
    </xdr:to>
    <xdr:pic>
      <xdr:nvPicPr>
        <xdr:cNvPr id="18" name="Picture 1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149066" y="1281792"/>
          <a:ext cx="1104716" cy="1098098"/>
        </a:xfrm>
        <a:prstGeom prst="rect">
          <a:avLst/>
        </a:prstGeom>
        <a:ln>
          <a:noFill/>
        </a:ln>
      </xdr:spPr>
    </xdr:pic>
    <xdr:clientData/>
  </xdr:twoCellAnchor>
  <xdr:twoCellAnchor editAs="oneCell">
    <xdr:from>
      <xdr:col>14</xdr:col>
      <xdr:colOff>61231</xdr:colOff>
      <xdr:row>6</xdr:row>
      <xdr:rowOff>8163</xdr:rowOff>
    </xdr:from>
    <xdr:to>
      <xdr:col>15</xdr:col>
      <xdr:colOff>560517</xdr:colOff>
      <xdr:row>11</xdr:row>
      <xdr:rowOff>163286</xdr:rowOff>
    </xdr:to>
    <xdr:pic>
      <xdr:nvPicPr>
        <xdr:cNvPr id="19" name="Picture 1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021410" y="1266824"/>
          <a:ext cx="1111607" cy="1107623"/>
        </a:xfrm>
        <a:prstGeom prst="rect">
          <a:avLst/>
        </a:prstGeom>
        <a:ln>
          <a:noFill/>
        </a:ln>
      </xdr:spPr>
    </xdr:pic>
    <xdr:clientData/>
  </xdr:twoCellAnchor>
  <xdr:twoCellAnchor editAs="oneCell">
    <xdr:from>
      <xdr:col>26</xdr:col>
      <xdr:colOff>62312</xdr:colOff>
      <xdr:row>6</xdr:row>
      <xdr:rowOff>21093</xdr:rowOff>
    </xdr:from>
    <xdr:to>
      <xdr:col>27</xdr:col>
      <xdr:colOff>553318</xdr:colOff>
      <xdr:row>11</xdr:row>
      <xdr:rowOff>159432</xdr:rowOff>
    </xdr:to>
    <xdr:pic>
      <xdr:nvPicPr>
        <xdr:cNvPr id="21" name="Picture 2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340412" y="1278393"/>
          <a:ext cx="1100606" cy="1090839"/>
        </a:xfrm>
        <a:prstGeom prst="rect">
          <a:avLst/>
        </a:prstGeom>
        <a:ln>
          <a:noFill/>
        </a:ln>
      </xdr:spPr>
    </xdr:pic>
    <xdr:clientData/>
  </xdr:twoCellAnchor>
  <xdr:twoCellAnchor editAs="oneCell">
    <xdr:from>
      <xdr:col>8</xdr:col>
      <xdr:colOff>70757</xdr:colOff>
      <xdr:row>6</xdr:row>
      <xdr:rowOff>13609</xdr:rowOff>
    </xdr:from>
    <xdr:to>
      <xdr:col>9</xdr:col>
      <xdr:colOff>565997</xdr:colOff>
      <xdr:row>11</xdr:row>
      <xdr:rowOff>163287</xdr:rowOff>
    </xdr:to>
    <xdr:pic>
      <xdr:nvPicPr>
        <xdr:cNvPr id="23" name="Picture 2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57007" y="1272270"/>
          <a:ext cx="1107561" cy="1102178"/>
        </a:xfrm>
        <a:prstGeom prst="rect">
          <a:avLst/>
        </a:prstGeom>
        <a:ln>
          <a:noFill/>
        </a:ln>
      </xdr:spPr>
    </xdr:pic>
    <xdr:clientData/>
  </xdr:twoCellAnchor>
  <xdr:twoCellAnchor editAs="oneCell">
    <xdr:from>
      <xdr:col>17</xdr:col>
      <xdr:colOff>62991</xdr:colOff>
      <xdr:row>6</xdr:row>
      <xdr:rowOff>21981</xdr:rowOff>
    </xdr:from>
    <xdr:to>
      <xdr:col>18</xdr:col>
      <xdr:colOff>558677</xdr:colOff>
      <xdr:row>11</xdr:row>
      <xdr:rowOff>158032</xdr:rowOff>
    </xdr:to>
    <xdr:pic>
      <xdr:nvPicPr>
        <xdr:cNvPr id="24" name="Picture 23"/>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841991" y="1276106"/>
          <a:ext cx="1106874" cy="1088551"/>
        </a:xfrm>
        <a:prstGeom prst="rect">
          <a:avLst/>
        </a:prstGeom>
        <a:ln>
          <a:noFill/>
        </a:ln>
      </xdr:spPr>
    </xdr:pic>
    <xdr:clientData/>
  </xdr:twoCellAnchor>
  <xdr:twoCellAnchor editAs="oneCell">
    <xdr:from>
      <xdr:col>20</xdr:col>
      <xdr:colOff>81673</xdr:colOff>
      <xdr:row>6</xdr:row>
      <xdr:rowOff>27654</xdr:rowOff>
    </xdr:from>
    <xdr:to>
      <xdr:col>21</xdr:col>
      <xdr:colOff>535149</xdr:colOff>
      <xdr:row>11</xdr:row>
      <xdr:rowOff>162413</xdr:rowOff>
    </xdr:to>
    <xdr:pic>
      <xdr:nvPicPr>
        <xdr:cNvPr id="25" name="Picture 2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694236" y="1281779"/>
          <a:ext cx="1104351" cy="1087259"/>
        </a:xfrm>
        <a:prstGeom prst="rect">
          <a:avLst/>
        </a:prstGeom>
        <a:ln>
          <a:noFill/>
        </a:ln>
      </xdr:spPr>
    </xdr:pic>
    <xdr:clientData/>
  </xdr:twoCellAnchor>
  <xdr:twoCellAnchor editAs="oneCell">
    <xdr:from>
      <xdr:col>10</xdr:col>
      <xdr:colOff>266700</xdr:colOff>
      <xdr:row>37</xdr:row>
      <xdr:rowOff>146818</xdr:rowOff>
    </xdr:from>
    <xdr:to>
      <xdr:col>14</xdr:col>
      <xdr:colOff>581025</xdr:colOff>
      <xdr:row>49</xdr:row>
      <xdr:rowOff>47624</xdr:rowOff>
    </xdr:to>
    <xdr:pic>
      <xdr:nvPicPr>
        <xdr:cNvPr id="27" name="Picture 26"/>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753100" y="7481068"/>
          <a:ext cx="2752725" cy="2205856"/>
        </a:xfrm>
        <a:prstGeom prst="rect">
          <a:avLst/>
        </a:prstGeom>
        <a:ln w="25400">
          <a:solidFill>
            <a:srgbClr val="540054"/>
          </a:solidFill>
        </a:ln>
      </xdr:spPr>
    </xdr:pic>
    <xdr:clientData/>
  </xdr:twoCellAnchor>
  <xdr:twoCellAnchor editAs="oneCell">
    <xdr:from>
      <xdr:col>29</xdr:col>
      <xdr:colOff>85725</xdr:colOff>
      <xdr:row>6</xdr:row>
      <xdr:rowOff>19050</xdr:rowOff>
    </xdr:from>
    <xdr:to>
      <xdr:col>30</xdr:col>
      <xdr:colOff>571500</xdr:colOff>
      <xdr:row>11</xdr:row>
      <xdr:rowOff>161925</xdr:rowOff>
    </xdr:to>
    <xdr:pic>
      <xdr:nvPicPr>
        <xdr:cNvPr id="30" name="Picture 29"/>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7192625" y="1276350"/>
          <a:ext cx="1095375" cy="1095375"/>
        </a:xfrm>
        <a:prstGeom prst="rect">
          <a:avLst/>
        </a:prstGeom>
        <a:ln>
          <a:noFill/>
        </a:ln>
      </xdr:spPr>
    </xdr:pic>
    <xdr:clientData/>
  </xdr:twoCellAnchor>
  <xdr:twoCellAnchor editAs="oneCell">
    <xdr:from>
      <xdr:col>35</xdr:col>
      <xdr:colOff>238125</xdr:colOff>
      <xdr:row>6</xdr:row>
      <xdr:rowOff>9998</xdr:rowOff>
    </xdr:from>
    <xdr:to>
      <xdr:col>36</xdr:col>
      <xdr:colOff>342900</xdr:colOff>
      <xdr:row>11</xdr:row>
      <xdr:rowOff>188960</xdr:rowOff>
    </xdr:to>
    <xdr:pic>
      <xdr:nvPicPr>
        <xdr:cNvPr id="32" name="Picture 31"/>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1002625" y="1267298"/>
          <a:ext cx="714375" cy="1131462"/>
        </a:xfrm>
        <a:prstGeom prst="rect">
          <a:avLst/>
        </a:prstGeom>
        <a:ln>
          <a:noFill/>
        </a:ln>
      </xdr:spPr>
    </xdr:pic>
    <xdr:clientData/>
  </xdr:twoCellAnchor>
  <xdr:twoCellAnchor editAs="oneCell">
    <xdr:from>
      <xdr:col>32</xdr:col>
      <xdr:colOff>209754</xdr:colOff>
      <xdr:row>6</xdr:row>
      <xdr:rowOff>9525</xdr:rowOff>
    </xdr:from>
    <xdr:to>
      <xdr:col>33</xdr:col>
      <xdr:colOff>390526</xdr:colOff>
      <xdr:row>11</xdr:row>
      <xdr:rowOff>171450</xdr:rowOff>
    </xdr:to>
    <xdr:pic>
      <xdr:nvPicPr>
        <xdr:cNvPr id="33" name="Picture 32"/>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25713" t="16666" r="26667" b="16190"/>
        <a:stretch/>
      </xdr:blipFill>
      <xdr:spPr>
        <a:xfrm>
          <a:off x="19145454" y="1266825"/>
          <a:ext cx="790372" cy="1114425"/>
        </a:xfrm>
        <a:prstGeom prst="rect">
          <a:avLst/>
        </a:prstGeom>
      </xdr:spPr>
    </xdr:pic>
    <xdr:clientData/>
  </xdr:twoCellAnchor>
  <xdr:twoCellAnchor editAs="oneCell">
    <xdr:from>
      <xdr:col>38</xdr:col>
      <xdr:colOff>4763</xdr:colOff>
      <xdr:row>5</xdr:row>
      <xdr:rowOff>400049</xdr:rowOff>
    </xdr:from>
    <xdr:to>
      <xdr:col>39</xdr:col>
      <xdr:colOff>604838</xdr:colOff>
      <xdr:row>11</xdr:row>
      <xdr:rowOff>195262</xdr:rowOff>
    </xdr:to>
    <xdr:pic>
      <xdr:nvPicPr>
        <xdr:cNvPr id="44" name="Picture 43"/>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24007" t="11012" r="24382" b="1505"/>
        <a:stretch/>
      </xdr:blipFill>
      <xdr:spPr>
        <a:xfrm>
          <a:off x="22598063" y="1257299"/>
          <a:ext cx="1209675" cy="1147763"/>
        </a:xfrm>
        <a:prstGeom prst="rect">
          <a:avLst/>
        </a:prstGeom>
      </xdr:spPr>
    </xdr:pic>
    <xdr:clientData/>
  </xdr:twoCellAnchor>
  <xdr:twoCellAnchor editAs="oneCell">
    <xdr:from>
      <xdr:col>23</xdr:col>
      <xdr:colOff>9524</xdr:colOff>
      <xdr:row>5</xdr:row>
      <xdr:rowOff>371474</xdr:rowOff>
    </xdr:from>
    <xdr:to>
      <xdr:col>25</xdr:col>
      <xdr:colOff>9523</xdr:colOff>
      <xdr:row>12</xdr:row>
      <xdr:rowOff>38098</xdr:rowOff>
    </xdr:to>
    <xdr:pic>
      <xdr:nvPicPr>
        <xdr:cNvPr id="45" name="Picture 44"/>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458824" y="1228724"/>
          <a:ext cx="1219199" cy="1219199"/>
        </a:xfrm>
        <a:prstGeom prst="rect">
          <a:avLst/>
        </a:prstGeom>
      </xdr:spPr>
    </xdr:pic>
    <xdr:clientData/>
  </xdr:twoCellAnchor>
  <xdr:twoCellAnchor editAs="oneCell">
    <xdr:from>
      <xdr:col>6</xdr:col>
      <xdr:colOff>19050</xdr:colOff>
      <xdr:row>50</xdr:row>
      <xdr:rowOff>21633</xdr:rowOff>
    </xdr:from>
    <xdr:to>
      <xdr:col>14</xdr:col>
      <xdr:colOff>581025</xdr:colOff>
      <xdr:row>58</xdr:row>
      <xdr:rowOff>189465</xdr:rowOff>
    </xdr:to>
    <xdr:pic>
      <xdr:nvPicPr>
        <xdr:cNvPr id="5" name="Picture 4"/>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429000" y="9899058"/>
          <a:ext cx="5438775" cy="1710882"/>
        </a:xfrm>
        <a:prstGeom prst="rect">
          <a:avLst/>
        </a:prstGeom>
        <a:ln w="25400">
          <a:solidFill>
            <a:srgbClr val="540054"/>
          </a:solidFill>
        </a:ln>
      </xdr:spPr>
    </xdr:pic>
    <xdr:clientData/>
  </xdr:twoCellAnchor>
  <xdr:twoCellAnchor editAs="oneCell">
    <xdr:from>
      <xdr:col>1</xdr:col>
      <xdr:colOff>274207</xdr:colOff>
      <xdr:row>2</xdr:row>
      <xdr:rowOff>66675</xdr:rowOff>
    </xdr:from>
    <xdr:to>
      <xdr:col>3</xdr:col>
      <xdr:colOff>485775</xdr:colOff>
      <xdr:row>12</xdr:row>
      <xdr:rowOff>36482</xdr:rowOff>
    </xdr:to>
    <xdr:pic>
      <xdr:nvPicPr>
        <xdr:cNvPr id="31" name="Picture 30"/>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17107" y="447675"/>
          <a:ext cx="1506968" cy="1998632"/>
        </a:xfrm>
        <a:prstGeom prst="rect">
          <a:avLst/>
        </a:prstGeom>
      </xdr:spPr>
    </xdr:pic>
    <xdr:clientData/>
  </xdr:twoCellAnchor>
  <xdr:oneCellAnchor>
    <xdr:from>
      <xdr:col>25</xdr:col>
      <xdr:colOff>409014</xdr:colOff>
      <xdr:row>20</xdr:row>
      <xdr:rowOff>11207</xdr:rowOff>
    </xdr:from>
    <xdr:ext cx="180975" cy="171450"/>
    <xdr:pic>
      <xdr:nvPicPr>
        <xdr:cNvPr id="49" name="Picture 4"/>
        <xdr:cNvPicPr>
          <a:picLocks noChangeAspect="1" noChangeArrowheads="1"/>
        </xdr:cNvPicPr>
      </xdr:nvPicPr>
      <xdr:blipFill>
        <a:blip xmlns:r="http://schemas.openxmlformats.org/officeDocument/2006/relationships" r:embed="rId1"/>
        <a:srcRect/>
        <a:stretch>
          <a:fillRect/>
        </a:stretch>
      </xdr:blipFill>
      <xdr:spPr bwMode="auto">
        <a:xfrm>
          <a:off x="15439464" y="4830857"/>
          <a:ext cx="180975" cy="171450"/>
        </a:xfrm>
        <a:prstGeom prst="rect">
          <a:avLst/>
        </a:prstGeom>
        <a:noFill/>
      </xdr:spPr>
    </xdr:pic>
    <xdr:clientData/>
  </xdr:oneCellAnchor>
  <xdr:oneCellAnchor>
    <xdr:from>
      <xdr:col>25</xdr:col>
      <xdr:colOff>411255</xdr:colOff>
      <xdr:row>21</xdr:row>
      <xdr:rowOff>20732</xdr:rowOff>
    </xdr:from>
    <xdr:ext cx="171450" cy="171450"/>
    <xdr:pic>
      <xdr:nvPicPr>
        <xdr:cNvPr id="50" name="Picture 8"/>
        <xdr:cNvPicPr>
          <a:picLocks noChangeAspect="1" noChangeArrowheads="1"/>
        </xdr:cNvPicPr>
      </xdr:nvPicPr>
      <xdr:blipFill>
        <a:blip xmlns:r="http://schemas.openxmlformats.org/officeDocument/2006/relationships" r:embed="rId3"/>
        <a:srcRect/>
        <a:stretch>
          <a:fillRect/>
        </a:stretch>
      </xdr:blipFill>
      <xdr:spPr bwMode="auto">
        <a:xfrm>
          <a:off x="15441705" y="5040407"/>
          <a:ext cx="171450" cy="171450"/>
        </a:xfrm>
        <a:prstGeom prst="rect">
          <a:avLst/>
        </a:prstGeom>
        <a:noFill/>
      </xdr:spPr>
    </xdr:pic>
    <xdr:clientData/>
  </xdr:oneCellAnchor>
  <xdr:twoCellAnchor>
    <xdr:from>
      <xdr:col>16</xdr:col>
      <xdr:colOff>57150</xdr:colOff>
      <xdr:row>5</xdr:row>
      <xdr:rowOff>47625</xdr:rowOff>
    </xdr:from>
    <xdr:to>
      <xdr:col>19</xdr:col>
      <xdr:colOff>295275</xdr:colOff>
      <xdr:row>12</xdr:row>
      <xdr:rowOff>66676</xdr:rowOff>
    </xdr:to>
    <xdr:sp macro="" textlink="">
      <xdr:nvSpPr>
        <xdr:cNvPr id="43" name="Rounded Rectangular Callout 42"/>
        <xdr:cNvSpPr/>
      </xdr:nvSpPr>
      <xdr:spPr>
        <a:xfrm>
          <a:off x="9563100" y="904875"/>
          <a:ext cx="2066925" cy="1571626"/>
        </a:xfrm>
        <a:prstGeom prst="wedgeRoundRectCallout">
          <a:avLst>
            <a:gd name="adj1" fmla="val -63422"/>
            <a:gd name="adj2" fmla="val -41025"/>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100" b="1"/>
            <a:t>Trophy</a:t>
          </a:r>
          <a:r>
            <a:rPr lang="en-US" sz="1100" b="1" baseline="0"/>
            <a:t> cabinet shows </a:t>
          </a:r>
          <a:r>
            <a:rPr lang="cs-CZ" sz="1100" b="1" baseline="0"/>
            <a:t>ALL HISTORICAL CLUB TITLES</a:t>
          </a:r>
          <a:r>
            <a:rPr lang="en-US" sz="1100" b="1" baseline="0"/>
            <a:t>. You can edit the numbers when you win additional cups</a:t>
          </a:r>
          <a:r>
            <a:rPr lang="cs-CZ" sz="1100" b="1" baseline="0"/>
            <a:t>.</a:t>
          </a:r>
        </a:p>
        <a:p>
          <a:pPr algn="ctr"/>
          <a:r>
            <a:rPr lang="cs-CZ" sz="1100" b="1" baseline="0"/>
            <a:t>EFL playoffs count together.</a:t>
          </a:r>
        </a:p>
        <a:p>
          <a:pPr algn="ctr"/>
          <a:r>
            <a:rPr lang="cs-CZ" sz="1100" b="1" baseline="0"/>
            <a:t>All league competitions are for this and table (below) purpouses converted to current name.</a:t>
          </a:r>
          <a:endParaRPr lang="en-US" sz="1100" b="1"/>
        </a:p>
      </xdr:txBody>
    </xdr:sp>
    <xdr:clientData/>
  </xdr:twoCellAnchor>
  <xdr:twoCellAnchor>
    <xdr:from>
      <xdr:col>1</xdr:col>
      <xdr:colOff>104775</xdr:colOff>
      <xdr:row>21</xdr:row>
      <xdr:rowOff>133350</xdr:rowOff>
    </xdr:from>
    <xdr:to>
      <xdr:col>4</xdr:col>
      <xdr:colOff>428624</xdr:colOff>
      <xdr:row>28</xdr:row>
      <xdr:rowOff>133349</xdr:rowOff>
    </xdr:to>
    <xdr:sp macro="" textlink="">
      <xdr:nvSpPr>
        <xdr:cNvPr id="51" name="Rounded Rectangular Callout 50"/>
        <xdr:cNvSpPr/>
      </xdr:nvSpPr>
      <xdr:spPr>
        <a:xfrm>
          <a:off x="447675" y="4400550"/>
          <a:ext cx="2200274" cy="1381124"/>
        </a:xfrm>
        <a:prstGeom prst="wedgeRoundRectCallout">
          <a:avLst>
            <a:gd name="adj1" fmla="val -33328"/>
            <a:gd name="adj2" fmla="val -88516"/>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100" b="1"/>
            <a:t>Just</a:t>
          </a:r>
          <a:r>
            <a:rPr lang="cs-CZ" sz="1100" b="1" baseline="0"/>
            <a:t> type your desired squad members in whatever order (no typos), position and their TOTAL stats for YOUR club are loaded automatically!</a:t>
          </a:r>
          <a:endParaRPr lang="en-US" sz="1100" b="1"/>
        </a:p>
      </xdr:txBody>
    </xdr:sp>
    <xdr:clientData/>
  </xdr:twoCellAnchor>
  <xdr:twoCellAnchor>
    <xdr:from>
      <xdr:col>1</xdr:col>
      <xdr:colOff>95250</xdr:colOff>
      <xdr:row>31</xdr:row>
      <xdr:rowOff>66675</xdr:rowOff>
    </xdr:from>
    <xdr:to>
      <xdr:col>4</xdr:col>
      <xdr:colOff>285750</xdr:colOff>
      <xdr:row>39</xdr:row>
      <xdr:rowOff>85726</xdr:rowOff>
    </xdr:to>
    <xdr:sp macro="" textlink="">
      <xdr:nvSpPr>
        <xdr:cNvPr id="53" name="Rounded Rectangular Callout 52"/>
        <xdr:cNvSpPr/>
      </xdr:nvSpPr>
      <xdr:spPr>
        <a:xfrm>
          <a:off x="438150" y="6286500"/>
          <a:ext cx="2066925" cy="1571626"/>
        </a:xfrm>
        <a:prstGeom prst="wedgeRoundRectCallout">
          <a:avLst>
            <a:gd name="adj1" fmla="val -63422"/>
            <a:gd name="adj2" fmla="val -41025"/>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100" b="1"/>
            <a:t>Every position</a:t>
          </a:r>
          <a:r>
            <a:rPr lang="cs-CZ" sz="1100" b="1" baseline="0"/>
            <a:t> marker looking like this is colored automatically!</a:t>
          </a:r>
        </a:p>
        <a:p>
          <a:pPr algn="ctr"/>
          <a:r>
            <a:rPr lang="cs-CZ" sz="1100" b="1" baseline="0"/>
            <a:t>Additionally, this column, and the one in 'Data Totals' tab is loaded automatically from your season tabs based on the player name. </a:t>
          </a:r>
          <a:endParaRPr lang="en-US" sz="1100" b="1"/>
        </a:p>
      </xdr:txBody>
    </xdr:sp>
    <xdr:clientData/>
  </xdr:twoCellAnchor>
  <xdr:twoCellAnchor>
    <xdr:from>
      <xdr:col>10</xdr:col>
      <xdr:colOff>19050</xdr:colOff>
      <xdr:row>23</xdr:row>
      <xdr:rowOff>85725</xdr:rowOff>
    </xdr:from>
    <xdr:to>
      <xdr:col>13</xdr:col>
      <xdr:colOff>123826</xdr:colOff>
      <xdr:row>29</xdr:row>
      <xdr:rowOff>161926</xdr:rowOff>
    </xdr:to>
    <xdr:sp macro="" textlink="">
      <xdr:nvSpPr>
        <xdr:cNvPr id="52" name="Rounded Rectangular Callout 51"/>
        <xdr:cNvSpPr/>
      </xdr:nvSpPr>
      <xdr:spPr>
        <a:xfrm>
          <a:off x="5867400" y="4733925"/>
          <a:ext cx="1933576" cy="1266826"/>
        </a:xfrm>
        <a:prstGeom prst="wedgeRoundRectCallout">
          <a:avLst>
            <a:gd name="adj1" fmla="val -80952"/>
            <a:gd name="adj2" fmla="val -53289"/>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100" b="1"/>
            <a:t>Y</a:t>
          </a:r>
          <a:r>
            <a:rPr lang="en-US" sz="1100" b="1"/>
            <a:t>our club</a:t>
          </a:r>
          <a:r>
            <a:rPr lang="en-US" sz="1100" b="1" baseline="0"/>
            <a:t> record holders</a:t>
          </a:r>
          <a:r>
            <a:rPr lang="cs-CZ" sz="1100" b="1" baseline="0"/>
            <a:t> and your biggest work. Fill these historical stats, and update over times as you break them.</a:t>
          </a:r>
          <a:endParaRPr lang="en-US" sz="1100" b="1"/>
        </a:p>
      </xdr:txBody>
    </xdr:sp>
    <xdr:clientData/>
  </xdr:twoCellAnchor>
  <xdr:twoCellAnchor>
    <xdr:from>
      <xdr:col>23</xdr:col>
      <xdr:colOff>390525</xdr:colOff>
      <xdr:row>30</xdr:row>
      <xdr:rowOff>133349</xdr:rowOff>
    </xdr:from>
    <xdr:to>
      <xdr:col>27</xdr:col>
      <xdr:colOff>66675</xdr:colOff>
      <xdr:row>39</xdr:row>
      <xdr:rowOff>114299</xdr:rowOff>
    </xdr:to>
    <xdr:sp macro="" textlink="">
      <xdr:nvSpPr>
        <xdr:cNvPr id="54" name="Rounded Rectangular Callout 53"/>
        <xdr:cNvSpPr/>
      </xdr:nvSpPr>
      <xdr:spPr>
        <a:xfrm>
          <a:off x="14201775" y="6162674"/>
          <a:ext cx="2114550" cy="1724025"/>
        </a:xfrm>
        <a:prstGeom prst="wedgeRoundRectCallout">
          <a:avLst>
            <a:gd name="adj1" fmla="val -63690"/>
            <a:gd name="adj2" fmla="val -86371"/>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100" b="1" baseline="0"/>
            <a:t>Recent s</a:t>
          </a:r>
          <a:r>
            <a:rPr lang="en-US" sz="1100" b="1" baseline="0"/>
            <a:t>eason by season</a:t>
          </a:r>
          <a:r>
            <a:rPr lang="cs-CZ" sz="1100" b="1" baseline="0"/>
            <a:t> results and your second biggest work.</a:t>
          </a:r>
        </a:p>
        <a:p>
          <a:pPr algn="ctr"/>
          <a:r>
            <a:rPr lang="cs-CZ" sz="1100" b="1" baseline="0"/>
            <a:t>Fill in and update each year.</a:t>
          </a:r>
        </a:p>
        <a:p>
          <a:pPr algn="ctr"/>
          <a:r>
            <a:rPr lang="cs-CZ" sz="1100" b="1" baseline="0"/>
            <a:t>As long as you fill these (cup results) right they will automatically color.</a:t>
          </a:r>
          <a:endParaRPr lang="en-US" sz="1100" b="1"/>
        </a:p>
      </xdr:txBody>
    </xdr:sp>
    <xdr:clientData/>
  </xdr:twoCellAnchor>
  <xdr:twoCellAnchor>
    <xdr:from>
      <xdr:col>18</xdr:col>
      <xdr:colOff>590550</xdr:colOff>
      <xdr:row>39</xdr:row>
      <xdr:rowOff>85724</xdr:rowOff>
    </xdr:from>
    <xdr:to>
      <xdr:col>24</xdr:col>
      <xdr:colOff>361950</xdr:colOff>
      <xdr:row>50</xdr:row>
      <xdr:rowOff>66674</xdr:rowOff>
    </xdr:to>
    <xdr:sp macro="" textlink="">
      <xdr:nvSpPr>
        <xdr:cNvPr id="55" name="Rounded Rectangular Callout 54"/>
        <xdr:cNvSpPr/>
      </xdr:nvSpPr>
      <xdr:spPr>
        <a:xfrm>
          <a:off x="11315700" y="7858124"/>
          <a:ext cx="3467100" cy="2085975"/>
        </a:xfrm>
        <a:prstGeom prst="wedgeRoundRectCallout">
          <a:avLst>
            <a:gd name="adj1" fmla="val -63690"/>
            <a:gd name="adj2" fmla="val -86371"/>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100" b="1" baseline="0"/>
            <a:t>League tiles and league finishes will color based on your current league. Year color you'll have to change yourself if you care.</a:t>
          </a:r>
        </a:p>
        <a:p>
          <a:pPr algn="ctr"/>
          <a:r>
            <a:rPr lang="cs-CZ" sz="1100" b="1" baseline="0"/>
            <a:t>If you're changing to different teams stats/fail to promote as I'm proposing lower, you will HAVE to copy over ruleset of the league you're changing to (just copy the tile from differnet row, it carries over), so you dont appear to qualify for Champ. League while finishing 2nd in Championship.</a:t>
          </a:r>
          <a:endParaRPr lang="en-US" sz="1100" b="1"/>
        </a:p>
      </xdr:txBody>
    </xdr:sp>
    <xdr:clientData/>
  </xdr:twoCellAnchor>
  <xdr:twoCellAnchor>
    <xdr:from>
      <xdr:col>19</xdr:col>
      <xdr:colOff>219075</xdr:colOff>
      <xdr:row>17</xdr:row>
      <xdr:rowOff>0</xdr:rowOff>
    </xdr:from>
    <xdr:to>
      <xdr:col>22</xdr:col>
      <xdr:colOff>285751</xdr:colOff>
      <xdr:row>23</xdr:row>
      <xdr:rowOff>104776</xdr:rowOff>
    </xdr:to>
    <xdr:sp macro="" textlink="">
      <xdr:nvSpPr>
        <xdr:cNvPr id="57" name="Rounded Rectangular Callout 56"/>
        <xdr:cNvSpPr/>
      </xdr:nvSpPr>
      <xdr:spPr>
        <a:xfrm>
          <a:off x="11553825" y="3486150"/>
          <a:ext cx="1933576" cy="1266826"/>
        </a:xfrm>
        <a:prstGeom prst="wedgeRoundRectCallout">
          <a:avLst>
            <a:gd name="adj1" fmla="val -80952"/>
            <a:gd name="adj2" fmla="val -53289"/>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100" b="1"/>
            <a:t>If you get to playoff and win/fail, you can copy over exemplar tile from under this table, and</a:t>
          </a:r>
          <a:r>
            <a:rPr lang="cs-CZ" sz="1100" b="1" baseline="0"/>
            <a:t> change to your position, so it's nicely colored</a:t>
          </a:r>
          <a:endParaRPr lang="en-US" sz="1100" b="1"/>
        </a:p>
      </xdr:txBody>
    </xdr:sp>
    <xdr:clientData/>
  </xdr:twoCellAnchor>
  <xdr:twoCellAnchor>
    <xdr:from>
      <xdr:col>29</xdr:col>
      <xdr:colOff>304800</xdr:colOff>
      <xdr:row>25</xdr:row>
      <xdr:rowOff>9525</xdr:rowOff>
    </xdr:from>
    <xdr:to>
      <xdr:col>32</xdr:col>
      <xdr:colOff>409576</xdr:colOff>
      <xdr:row>31</xdr:row>
      <xdr:rowOff>114301</xdr:rowOff>
    </xdr:to>
    <xdr:sp macro="" textlink="">
      <xdr:nvSpPr>
        <xdr:cNvPr id="59" name="Rounded Rectangular Callout 58"/>
        <xdr:cNvSpPr/>
      </xdr:nvSpPr>
      <xdr:spPr>
        <a:xfrm>
          <a:off x="17773650" y="5067300"/>
          <a:ext cx="1933576" cy="1266826"/>
        </a:xfrm>
        <a:prstGeom prst="wedgeRoundRectCallout">
          <a:avLst>
            <a:gd name="adj1" fmla="val -80952"/>
            <a:gd name="adj2" fmla="val -53289"/>
            <a:gd name="adj3" fmla="val 16667"/>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100" b="1"/>
            <a:t>For the LOLs</a:t>
          </a:r>
          <a:r>
            <a:rPr lang="cs-CZ" sz="1100" b="1" baseline="0"/>
            <a:t> you can write down these additional stats, like rivalry, keep track of your match curiosities, even add youth records for your club if it's easy to find.</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156883</xdr:colOff>
      <xdr:row>1</xdr:row>
      <xdr:rowOff>11206</xdr:rowOff>
    </xdr:from>
    <xdr:to>
      <xdr:col>5</xdr:col>
      <xdr:colOff>337858</xdr:colOff>
      <xdr:row>1</xdr:row>
      <xdr:rowOff>182656</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10118" y="201706"/>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1109384" y="201705"/>
          <a:ext cx="180975" cy="188819"/>
        </a:xfrm>
        <a:prstGeom prst="rect">
          <a:avLst/>
        </a:prstGeom>
        <a:noFill/>
      </xdr:spPr>
    </xdr:pic>
    <xdr:clientData/>
  </xdr:twoCellAnchor>
  <xdr:twoCellAnchor editAs="oneCell">
    <xdr:from>
      <xdr:col>6</xdr:col>
      <xdr:colOff>145677</xdr:colOff>
      <xdr:row>1</xdr:row>
      <xdr:rowOff>11206</xdr:rowOff>
    </xdr:from>
    <xdr:to>
      <xdr:col>6</xdr:col>
      <xdr:colOff>317127</xdr:colOff>
      <xdr:row>1</xdr:row>
      <xdr:rowOff>182656</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2958353" y="201706"/>
          <a:ext cx="171450" cy="171450"/>
        </a:xfrm>
        <a:prstGeom prst="rect">
          <a:avLst/>
        </a:prstGeom>
        <a:noFill/>
      </xdr:spPr>
    </xdr:pic>
    <xdr:clientData/>
  </xdr:twoCellAnchor>
  <xdr:twoCellAnchor editAs="oneCell">
    <xdr:from>
      <xdr:col>19</xdr:col>
      <xdr:colOff>179294</xdr:colOff>
      <xdr:row>1</xdr:row>
      <xdr:rowOff>22412</xdr:rowOff>
    </xdr:from>
    <xdr:to>
      <xdr:col>19</xdr:col>
      <xdr:colOff>322169</xdr:colOff>
      <xdr:row>1</xdr:row>
      <xdr:rowOff>174812</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289176" y="212912"/>
          <a:ext cx="142875" cy="152400"/>
        </a:xfrm>
        <a:prstGeom prst="rect">
          <a:avLst/>
        </a:prstGeom>
        <a:noFill/>
      </xdr:spPr>
    </xdr:pic>
    <xdr:clientData/>
  </xdr:twoCellAnchor>
  <xdr:twoCellAnchor editAs="oneCell">
    <xdr:from>
      <xdr:col>20</xdr:col>
      <xdr:colOff>179295</xdr:colOff>
      <xdr:row>1</xdr:row>
      <xdr:rowOff>22412</xdr:rowOff>
    </xdr:from>
    <xdr:to>
      <xdr:col>20</xdr:col>
      <xdr:colOff>312645</xdr:colOff>
      <xdr:row>1</xdr:row>
      <xdr:rowOff>182656</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748619" y="212912"/>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2039470"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0</xdr:row>
      <xdr:rowOff>186017</xdr:rowOff>
    </xdr:from>
    <xdr:to>
      <xdr:col>3</xdr:col>
      <xdr:colOff>299759</xdr:colOff>
      <xdr:row>1</xdr:row>
      <xdr:rowOff>184336</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553137" y="186017"/>
          <a:ext cx="180975" cy="188819"/>
        </a:xfrm>
        <a:prstGeom prst="rect">
          <a:avLst/>
        </a:prstGeom>
        <a:noFill/>
        <a:ln>
          <a:solidFill>
            <a:srgbClr val="00B050"/>
          </a:solidFill>
        </a:ln>
      </xdr:spPr>
    </xdr:pic>
    <xdr:clientData/>
  </xdr:twoCellAnchor>
  <xdr:twoCellAnchor>
    <xdr:from>
      <xdr:col>1</xdr:col>
      <xdr:colOff>257736</xdr:colOff>
      <xdr:row>18</xdr:row>
      <xdr:rowOff>44824</xdr:rowOff>
    </xdr:from>
    <xdr:to>
      <xdr:col>8</xdr:col>
      <xdr:colOff>134471</xdr:colOff>
      <xdr:row>26</xdr:row>
      <xdr:rowOff>89647</xdr:rowOff>
    </xdr:to>
    <xdr:sp macro="" textlink="">
      <xdr:nvSpPr>
        <xdr:cNvPr id="9" name="Rounded Rectangular Callout 8"/>
        <xdr:cNvSpPr/>
      </xdr:nvSpPr>
      <xdr:spPr>
        <a:xfrm>
          <a:off x="862854" y="3496236"/>
          <a:ext cx="3014382" cy="1568823"/>
        </a:xfrm>
        <a:prstGeom prst="wedgeRoundRectCallout">
          <a:avLst>
            <a:gd name="adj1" fmla="val -70674"/>
            <a:gd name="adj2" fmla="val -61837"/>
            <a:gd name="adj3" fmla="val 16667"/>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200"/>
            <a:t>Copy player list here from your </a:t>
          </a:r>
          <a:r>
            <a:rPr lang="cs-CZ" sz="1200"/>
            <a:t>first </a:t>
          </a:r>
          <a:r>
            <a:rPr lang="en-US" sz="1200" baseline="0"/>
            <a:t>season, and add any new players</a:t>
          </a:r>
          <a:r>
            <a:rPr lang="cs-CZ" sz="1200" baseline="0"/>
            <a:t> names</a:t>
          </a:r>
          <a:r>
            <a:rPr lang="en-US" sz="1200" baseline="0"/>
            <a:t> below if you'd like those new guys to be populated in the Overviewtab.</a:t>
          </a:r>
          <a:endParaRPr lang="cs-CZ" sz="1200" baseline="0"/>
        </a:p>
        <a:p>
          <a:pPr algn="ctr"/>
          <a:r>
            <a:rPr lang="cs-CZ" sz="1200" baseline="0"/>
            <a:t>ORDER HAS TO BE THE SAME AS IN SEASONS! </a:t>
          </a:r>
        </a:p>
        <a:p>
          <a:pPr algn="ctr"/>
          <a:r>
            <a:rPr lang="cs-CZ" sz="1200" baseline="0"/>
            <a:t>Everything else is loaded automatically</a:t>
          </a:r>
          <a:endParaRPr lang="en-US" sz="1200"/>
        </a:p>
      </xdr:txBody>
    </xdr:sp>
    <xdr:clientData/>
  </xdr:twoCellAnchor>
  <xdr:twoCellAnchor>
    <xdr:from>
      <xdr:col>24</xdr:col>
      <xdr:colOff>437029</xdr:colOff>
      <xdr:row>3</xdr:row>
      <xdr:rowOff>100853</xdr:rowOff>
    </xdr:from>
    <xdr:to>
      <xdr:col>29</xdr:col>
      <xdr:colOff>425823</xdr:colOff>
      <xdr:row>11</xdr:row>
      <xdr:rowOff>145676</xdr:rowOff>
    </xdr:to>
    <xdr:sp macro="" textlink="">
      <xdr:nvSpPr>
        <xdr:cNvPr id="10" name="Rounded Rectangular Callout 9"/>
        <xdr:cNvSpPr/>
      </xdr:nvSpPr>
      <xdr:spPr>
        <a:xfrm>
          <a:off x="11317941" y="694765"/>
          <a:ext cx="3014382" cy="1568823"/>
        </a:xfrm>
        <a:prstGeom prst="wedgeRoundRectCallout">
          <a:avLst>
            <a:gd name="adj1" fmla="val -70674"/>
            <a:gd name="adj2" fmla="val -61837"/>
            <a:gd name="adj3" fmla="val 16667"/>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200"/>
            <a:t>If you</a:t>
          </a:r>
          <a:r>
            <a:rPr lang="en-US" sz="1200" baseline="0"/>
            <a:t> want to include </a:t>
          </a:r>
          <a:r>
            <a:rPr lang="cs-CZ" sz="1200" baseline="0"/>
            <a:t>players stats for your club from before Fifa,</a:t>
          </a:r>
          <a:r>
            <a:rPr lang="en-US" sz="1200" baseline="0"/>
            <a:t> </a:t>
          </a:r>
          <a:r>
            <a:rPr lang="cs-CZ" sz="1200" baseline="0"/>
            <a:t>g</a:t>
          </a:r>
          <a:r>
            <a:rPr lang="en-US" sz="1200" baseline="0"/>
            <a:t>o to Transfermarkt.com and look up your club's stats for current players. Otherwise, just delete these players and their numbers and you will be able to just start from scratch.</a:t>
          </a:r>
          <a:endParaRPr 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156883</xdr:colOff>
      <xdr:row>1</xdr:row>
      <xdr:rowOff>22412</xdr:rowOff>
    </xdr:from>
    <xdr:to>
      <xdr:col>5</xdr:col>
      <xdr:colOff>337858</xdr:colOff>
      <xdr:row>1</xdr:row>
      <xdr:rowOff>193862</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95283" y="212912"/>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744072" y="201705"/>
          <a:ext cx="180975" cy="188819"/>
        </a:xfrm>
        <a:prstGeom prst="rect">
          <a:avLst/>
        </a:prstGeom>
        <a:noFill/>
      </xdr:spPr>
    </xdr:pic>
    <xdr:clientData/>
  </xdr:twoCellAnchor>
  <xdr:twoCellAnchor editAs="oneCell">
    <xdr:from>
      <xdr:col>6</xdr:col>
      <xdr:colOff>145677</xdr:colOff>
      <xdr:row>1</xdr:row>
      <xdr:rowOff>22412</xdr:rowOff>
    </xdr:from>
    <xdr:to>
      <xdr:col>6</xdr:col>
      <xdr:colOff>317127</xdr:colOff>
      <xdr:row>1</xdr:row>
      <xdr:rowOff>193862</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3193677" y="212912"/>
          <a:ext cx="171450" cy="171450"/>
        </a:xfrm>
        <a:prstGeom prst="rect">
          <a:avLst/>
        </a:prstGeom>
        <a:noFill/>
      </xdr:spPr>
    </xdr:pic>
    <xdr:clientData/>
  </xdr:twoCellAnchor>
  <xdr:twoCellAnchor editAs="oneCell">
    <xdr:from>
      <xdr:col>17</xdr:col>
      <xdr:colOff>179294</xdr:colOff>
      <xdr:row>1</xdr:row>
      <xdr:rowOff>33618</xdr:rowOff>
    </xdr:from>
    <xdr:to>
      <xdr:col>17</xdr:col>
      <xdr:colOff>322169</xdr:colOff>
      <xdr:row>1</xdr:row>
      <xdr:rowOff>186018</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020235" y="224118"/>
          <a:ext cx="142875" cy="152400"/>
        </a:xfrm>
        <a:prstGeom prst="rect">
          <a:avLst/>
        </a:prstGeom>
        <a:noFill/>
      </xdr:spPr>
    </xdr:pic>
    <xdr:clientData/>
  </xdr:twoCellAnchor>
  <xdr:twoCellAnchor editAs="oneCell">
    <xdr:from>
      <xdr:col>18</xdr:col>
      <xdr:colOff>179295</xdr:colOff>
      <xdr:row>1</xdr:row>
      <xdr:rowOff>33618</xdr:rowOff>
    </xdr:from>
    <xdr:to>
      <xdr:col>18</xdr:col>
      <xdr:colOff>312645</xdr:colOff>
      <xdr:row>1</xdr:row>
      <xdr:rowOff>193862</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490883" y="224118"/>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19744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1</xdr:row>
      <xdr:rowOff>6723</xdr:rowOff>
    </xdr:from>
    <xdr:to>
      <xdr:col>3</xdr:col>
      <xdr:colOff>299759</xdr:colOff>
      <xdr:row>1</xdr:row>
      <xdr:rowOff>195542</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337984" y="197223"/>
          <a:ext cx="180975" cy="188819"/>
        </a:xfrm>
        <a:prstGeom prst="rect">
          <a:avLst/>
        </a:prstGeom>
        <a:noFill/>
        <a:ln>
          <a:solidFill>
            <a:srgbClr val="00B050"/>
          </a:solidFill>
        </a:ln>
      </xdr:spPr>
    </xdr:pic>
    <xdr:clientData/>
  </xdr:twoCellAnchor>
  <xdr:twoCellAnchor editAs="oneCell">
    <xdr:from>
      <xdr:col>24</xdr:col>
      <xdr:colOff>156883</xdr:colOff>
      <xdr:row>1</xdr:row>
      <xdr:rowOff>22412</xdr:rowOff>
    </xdr:from>
    <xdr:to>
      <xdr:col>24</xdr:col>
      <xdr:colOff>337858</xdr:colOff>
      <xdr:row>1</xdr:row>
      <xdr:rowOff>193862</xdr:rowOff>
    </xdr:to>
    <xdr:pic>
      <xdr:nvPicPr>
        <xdr:cNvPr id="9" name="Picture 4"/>
        <xdr:cNvPicPr>
          <a:picLocks noChangeAspect="1" noChangeArrowheads="1"/>
        </xdr:cNvPicPr>
      </xdr:nvPicPr>
      <xdr:blipFill>
        <a:blip xmlns:r="http://schemas.openxmlformats.org/officeDocument/2006/relationships" r:embed="rId1"/>
        <a:srcRect/>
        <a:stretch>
          <a:fillRect/>
        </a:stretch>
      </xdr:blipFill>
      <xdr:spPr bwMode="auto">
        <a:xfrm>
          <a:off x="10015258" y="212912"/>
          <a:ext cx="180975" cy="171450"/>
        </a:xfrm>
        <a:prstGeom prst="rect">
          <a:avLst/>
        </a:prstGeom>
        <a:noFill/>
      </xdr:spPr>
    </xdr:pic>
    <xdr:clientData/>
  </xdr:twoCellAnchor>
  <xdr:twoCellAnchor editAs="oneCell">
    <xdr:from>
      <xdr:col>21</xdr:col>
      <xdr:colOff>134472</xdr:colOff>
      <xdr:row>1</xdr:row>
      <xdr:rowOff>11205</xdr:rowOff>
    </xdr:from>
    <xdr:to>
      <xdr:col>21</xdr:col>
      <xdr:colOff>315447</xdr:colOff>
      <xdr:row>1</xdr:row>
      <xdr:rowOff>200024</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8164047" y="201705"/>
          <a:ext cx="180975" cy="188819"/>
        </a:xfrm>
        <a:prstGeom prst="rect">
          <a:avLst/>
        </a:prstGeom>
        <a:noFill/>
      </xdr:spPr>
    </xdr:pic>
    <xdr:clientData/>
  </xdr:twoCellAnchor>
  <xdr:twoCellAnchor editAs="oneCell">
    <xdr:from>
      <xdr:col>25</xdr:col>
      <xdr:colOff>145677</xdr:colOff>
      <xdr:row>1</xdr:row>
      <xdr:rowOff>22412</xdr:rowOff>
    </xdr:from>
    <xdr:to>
      <xdr:col>25</xdr:col>
      <xdr:colOff>317127</xdr:colOff>
      <xdr:row>1</xdr:row>
      <xdr:rowOff>193862</xdr:rowOff>
    </xdr:to>
    <xdr:pic>
      <xdr:nvPicPr>
        <xdr:cNvPr id="11" name="Picture 8"/>
        <xdr:cNvPicPr>
          <a:picLocks noChangeAspect="1" noChangeArrowheads="1"/>
        </xdr:cNvPicPr>
      </xdr:nvPicPr>
      <xdr:blipFill>
        <a:blip xmlns:r="http://schemas.openxmlformats.org/officeDocument/2006/relationships" r:embed="rId3"/>
        <a:srcRect/>
        <a:stretch>
          <a:fillRect/>
        </a:stretch>
      </xdr:blipFill>
      <xdr:spPr bwMode="auto">
        <a:xfrm>
          <a:off x="10613652" y="212912"/>
          <a:ext cx="171450" cy="171450"/>
        </a:xfrm>
        <a:prstGeom prst="rect">
          <a:avLst/>
        </a:prstGeom>
        <a:noFill/>
      </xdr:spPr>
    </xdr:pic>
    <xdr:clientData/>
  </xdr:twoCellAnchor>
  <xdr:twoCellAnchor editAs="oneCell">
    <xdr:from>
      <xdr:col>36</xdr:col>
      <xdr:colOff>168088</xdr:colOff>
      <xdr:row>1</xdr:row>
      <xdr:rowOff>33618</xdr:rowOff>
    </xdr:from>
    <xdr:to>
      <xdr:col>36</xdr:col>
      <xdr:colOff>310963</xdr:colOff>
      <xdr:row>1</xdr:row>
      <xdr:rowOff>186018</xdr:rowOff>
    </xdr:to>
    <xdr:pic>
      <xdr:nvPicPr>
        <xdr:cNvPr id="12" name="Picture 10"/>
        <xdr:cNvPicPr>
          <a:picLocks noChangeAspect="1" noChangeArrowheads="1"/>
        </xdr:cNvPicPr>
      </xdr:nvPicPr>
      <xdr:blipFill>
        <a:blip xmlns:r="http://schemas.openxmlformats.org/officeDocument/2006/relationships" r:embed="rId4"/>
        <a:srcRect/>
        <a:stretch>
          <a:fillRect/>
        </a:stretch>
      </xdr:blipFill>
      <xdr:spPr bwMode="auto">
        <a:xfrm>
          <a:off x="13684063" y="224118"/>
          <a:ext cx="142875" cy="152400"/>
        </a:xfrm>
        <a:prstGeom prst="rect">
          <a:avLst/>
        </a:prstGeom>
        <a:noFill/>
      </xdr:spPr>
    </xdr:pic>
    <xdr:clientData/>
  </xdr:twoCellAnchor>
  <xdr:twoCellAnchor editAs="oneCell">
    <xdr:from>
      <xdr:col>37</xdr:col>
      <xdr:colOff>156883</xdr:colOff>
      <xdr:row>1</xdr:row>
      <xdr:rowOff>33618</xdr:rowOff>
    </xdr:from>
    <xdr:to>
      <xdr:col>37</xdr:col>
      <xdr:colOff>290233</xdr:colOff>
      <xdr:row>1</xdr:row>
      <xdr:rowOff>193862</xdr:rowOff>
    </xdr:to>
    <xdr:pic>
      <xdr:nvPicPr>
        <xdr:cNvPr id="13" name="Picture 12"/>
        <xdr:cNvPicPr>
          <a:picLocks noChangeAspect="1" noChangeArrowheads="1"/>
        </xdr:cNvPicPr>
      </xdr:nvPicPr>
      <xdr:blipFill>
        <a:blip xmlns:r="http://schemas.openxmlformats.org/officeDocument/2006/relationships" r:embed="rId5"/>
        <a:srcRect/>
        <a:stretch>
          <a:fillRect/>
        </a:stretch>
      </xdr:blipFill>
      <xdr:spPr bwMode="auto">
        <a:xfrm>
          <a:off x="14282458" y="224118"/>
          <a:ext cx="133350" cy="160244"/>
        </a:xfrm>
        <a:prstGeom prst="rect">
          <a:avLst/>
        </a:prstGeom>
        <a:noFill/>
      </xdr:spPr>
    </xdr:pic>
    <xdr:clientData/>
  </xdr:twoCellAnchor>
  <xdr:twoCellAnchor>
    <xdr:from>
      <xdr:col>23</xdr:col>
      <xdr:colOff>145676</xdr:colOff>
      <xdr:row>1</xdr:row>
      <xdr:rowOff>22412</xdr:rowOff>
    </xdr:from>
    <xdr:to>
      <xdr:col>23</xdr:col>
      <xdr:colOff>313764</xdr:colOff>
      <xdr:row>1</xdr:row>
      <xdr:rowOff>179294</xdr:rowOff>
    </xdr:to>
    <xdr:sp macro="" textlink="">
      <xdr:nvSpPr>
        <xdr:cNvPr id="14" name="5-Point Star 13"/>
        <xdr:cNvSpPr/>
      </xdr:nvSpPr>
      <xdr:spPr>
        <a:xfrm>
          <a:off x="93944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22</xdr:col>
      <xdr:colOff>118784</xdr:colOff>
      <xdr:row>1</xdr:row>
      <xdr:rowOff>6723</xdr:rowOff>
    </xdr:from>
    <xdr:to>
      <xdr:col>22</xdr:col>
      <xdr:colOff>299759</xdr:colOff>
      <xdr:row>1</xdr:row>
      <xdr:rowOff>195542</xdr:rowOff>
    </xdr:to>
    <xdr:pic>
      <xdr:nvPicPr>
        <xdr:cNvPr id="15" name="Picture 6"/>
        <xdr:cNvPicPr>
          <a:picLocks noChangeAspect="1" noChangeArrowheads="1"/>
        </xdr:cNvPicPr>
      </xdr:nvPicPr>
      <xdr:blipFill>
        <a:blip xmlns:r="http://schemas.openxmlformats.org/officeDocument/2006/relationships" r:embed="rId2"/>
        <a:srcRect/>
        <a:stretch>
          <a:fillRect/>
        </a:stretch>
      </xdr:blipFill>
      <xdr:spPr bwMode="auto">
        <a:xfrm>
          <a:off x="8757959" y="197223"/>
          <a:ext cx="180975" cy="188819"/>
        </a:xfrm>
        <a:prstGeom prst="rect">
          <a:avLst/>
        </a:prstGeom>
        <a:noFill/>
        <a:ln>
          <a:solidFill>
            <a:srgbClr val="00B050"/>
          </a:solidFill>
        </a:ln>
      </xdr:spPr>
    </xdr:pic>
    <xdr:clientData/>
  </xdr:twoCellAnchor>
  <xdr:twoCellAnchor editAs="oneCell">
    <xdr:from>
      <xdr:col>43</xdr:col>
      <xdr:colOff>156883</xdr:colOff>
      <xdr:row>1</xdr:row>
      <xdr:rowOff>22412</xdr:rowOff>
    </xdr:from>
    <xdr:to>
      <xdr:col>43</xdr:col>
      <xdr:colOff>337858</xdr:colOff>
      <xdr:row>1</xdr:row>
      <xdr:rowOff>193862</xdr:rowOff>
    </xdr:to>
    <xdr:pic>
      <xdr:nvPicPr>
        <xdr:cNvPr id="16" name="Picture 4"/>
        <xdr:cNvPicPr>
          <a:picLocks noChangeAspect="1" noChangeArrowheads="1"/>
        </xdr:cNvPicPr>
      </xdr:nvPicPr>
      <xdr:blipFill>
        <a:blip xmlns:r="http://schemas.openxmlformats.org/officeDocument/2006/relationships" r:embed="rId1"/>
        <a:srcRect/>
        <a:stretch>
          <a:fillRect/>
        </a:stretch>
      </xdr:blipFill>
      <xdr:spPr bwMode="auto">
        <a:xfrm>
          <a:off x="17435233" y="212912"/>
          <a:ext cx="180975" cy="171450"/>
        </a:xfrm>
        <a:prstGeom prst="rect">
          <a:avLst/>
        </a:prstGeom>
        <a:noFill/>
      </xdr:spPr>
    </xdr:pic>
    <xdr:clientData/>
  </xdr:twoCellAnchor>
  <xdr:twoCellAnchor editAs="oneCell">
    <xdr:from>
      <xdr:col>40</xdr:col>
      <xdr:colOff>134472</xdr:colOff>
      <xdr:row>1</xdr:row>
      <xdr:rowOff>11205</xdr:rowOff>
    </xdr:from>
    <xdr:to>
      <xdr:col>40</xdr:col>
      <xdr:colOff>315447</xdr:colOff>
      <xdr:row>1</xdr:row>
      <xdr:rowOff>200024</xdr:rowOff>
    </xdr:to>
    <xdr:pic>
      <xdr:nvPicPr>
        <xdr:cNvPr id="17" name="Picture 6"/>
        <xdr:cNvPicPr>
          <a:picLocks noChangeAspect="1" noChangeArrowheads="1"/>
        </xdr:cNvPicPr>
      </xdr:nvPicPr>
      <xdr:blipFill>
        <a:blip xmlns:r="http://schemas.openxmlformats.org/officeDocument/2006/relationships" r:embed="rId2"/>
        <a:srcRect/>
        <a:stretch>
          <a:fillRect/>
        </a:stretch>
      </xdr:blipFill>
      <xdr:spPr bwMode="auto">
        <a:xfrm>
          <a:off x="15584022" y="201705"/>
          <a:ext cx="180975" cy="188819"/>
        </a:xfrm>
        <a:prstGeom prst="rect">
          <a:avLst/>
        </a:prstGeom>
        <a:noFill/>
      </xdr:spPr>
    </xdr:pic>
    <xdr:clientData/>
  </xdr:twoCellAnchor>
  <xdr:twoCellAnchor editAs="oneCell">
    <xdr:from>
      <xdr:col>44</xdr:col>
      <xdr:colOff>145677</xdr:colOff>
      <xdr:row>1</xdr:row>
      <xdr:rowOff>22412</xdr:rowOff>
    </xdr:from>
    <xdr:to>
      <xdr:col>44</xdr:col>
      <xdr:colOff>317127</xdr:colOff>
      <xdr:row>1</xdr:row>
      <xdr:rowOff>193862</xdr:rowOff>
    </xdr:to>
    <xdr:pic>
      <xdr:nvPicPr>
        <xdr:cNvPr id="18"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212912"/>
          <a:ext cx="171450" cy="171450"/>
        </a:xfrm>
        <a:prstGeom prst="rect">
          <a:avLst/>
        </a:prstGeom>
        <a:noFill/>
      </xdr:spPr>
    </xdr:pic>
    <xdr:clientData/>
  </xdr:twoCellAnchor>
  <xdr:twoCellAnchor editAs="oneCell">
    <xdr:from>
      <xdr:col>55</xdr:col>
      <xdr:colOff>168088</xdr:colOff>
      <xdr:row>1</xdr:row>
      <xdr:rowOff>33618</xdr:rowOff>
    </xdr:from>
    <xdr:to>
      <xdr:col>55</xdr:col>
      <xdr:colOff>310963</xdr:colOff>
      <xdr:row>1</xdr:row>
      <xdr:rowOff>186018</xdr:rowOff>
    </xdr:to>
    <xdr:pic>
      <xdr:nvPicPr>
        <xdr:cNvPr id="19" name="Picture 10"/>
        <xdr:cNvPicPr>
          <a:picLocks noChangeAspect="1" noChangeArrowheads="1"/>
        </xdr:cNvPicPr>
      </xdr:nvPicPr>
      <xdr:blipFill>
        <a:blip xmlns:r="http://schemas.openxmlformats.org/officeDocument/2006/relationships" r:embed="rId4"/>
        <a:srcRect/>
        <a:stretch>
          <a:fillRect/>
        </a:stretch>
      </xdr:blipFill>
      <xdr:spPr bwMode="auto">
        <a:xfrm>
          <a:off x="21104038" y="224118"/>
          <a:ext cx="142875" cy="152400"/>
        </a:xfrm>
        <a:prstGeom prst="rect">
          <a:avLst/>
        </a:prstGeom>
        <a:noFill/>
      </xdr:spPr>
    </xdr:pic>
    <xdr:clientData/>
  </xdr:twoCellAnchor>
  <xdr:twoCellAnchor editAs="oneCell">
    <xdr:from>
      <xdr:col>56</xdr:col>
      <xdr:colOff>156883</xdr:colOff>
      <xdr:row>1</xdr:row>
      <xdr:rowOff>33618</xdr:rowOff>
    </xdr:from>
    <xdr:to>
      <xdr:col>56</xdr:col>
      <xdr:colOff>290233</xdr:colOff>
      <xdr:row>1</xdr:row>
      <xdr:rowOff>193862</xdr:rowOff>
    </xdr:to>
    <xdr:pic>
      <xdr:nvPicPr>
        <xdr:cNvPr id="20" name="Picture 12"/>
        <xdr:cNvPicPr>
          <a:picLocks noChangeAspect="1" noChangeArrowheads="1"/>
        </xdr:cNvPicPr>
      </xdr:nvPicPr>
      <xdr:blipFill>
        <a:blip xmlns:r="http://schemas.openxmlformats.org/officeDocument/2006/relationships" r:embed="rId5"/>
        <a:srcRect/>
        <a:stretch>
          <a:fillRect/>
        </a:stretch>
      </xdr:blipFill>
      <xdr:spPr bwMode="auto">
        <a:xfrm>
          <a:off x="21702433" y="224118"/>
          <a:ext cx="133350" cy="160244"/>
        </a:xfrm>
        <a:prstGeom prst="rect">
          <a:avLst/>
        </a:prstGeom>
        <a:noFill/>
      </xdr:spPr>
    </xdr:pic>
    <xdr:clientData/>
  </xdr:twoCellAnchor>
  <xdr:twoCellAnchor>
    <xdr:from>
      <xdr:col>42</xdr:col>
      <xdr:colOff>145676</xdr:colOff>
      <xdr:row>1</xdr:row>
      <xdr:rowOff>22412</xdr:rowOff>
    </xdr:from>
    <xdr:to>
      <xdr:col>42</xdr:col>
      <xdr:colOff>313764</xdr:colOff>
      <xdr:row>1</xdr:row>
      <xdr:rowOff>179294</xdr:rowOff>
    </xdr:to>
    <xdr:sp macro="" textlink="">
      <xdr:nvSpPr>
        <xdr:cNvPr id="21" name="5-Point Star 20"/>
        <xdr:cNvSpPr/>
      </xdr:nvSpPr>
      <xdr:spPr>
        <a:xfrm>
          <a:off x="168144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41</xdr:col>
      <xdr:colOff>118784</xdr:colOff>
      <xdr:row>1</xdr:row>
      <xdr:rowOff>6723</xdr:rowOff>
    </xdr:from>
    <xdr:to>
      <xdr:col>41</xdr:col>
      <xdr:colOff>299759</xdr:colOff>
      <xdr:row>1</xdr:row>
      <xdr:rowOff>195542</xdr:rowOff>
    </xdr:to>
    <xdr:pic>
      <xdr:nvPicPr>
        <xdr:cNvPr id="22" name="Picture 6"/>
        <xdr:cNvPicPr>
          <a:picLocks noChangeAspect="1" noChangeArrowheads="1"/>
        </xdr:cNvPicPr>
      </xdr:nvPicPr>
      <xdr:blipFill>
        <a:blip xmlns:r="http://schemas.openxmlformats.org/officeDocument/2006/relationships" r:embed="rId2"/>
        <a:srcRect/>
        <a:stretch>
          <a:fillRect/>
        </a:stretch>
      </xdr:blipFill>
      <xdr:spPr bwMode="auto">
        <a:xfrm>
          <a:off x="16177934" y="197223"/>
          <a:ext cx="180975" cy="188819"/>
        </a:xfrm>
        <a:prstGeom prst="rect">
          <a:avLst/>
        </a:prstGeom>
        <a:noFill/>
        <a:ln>
          <a:solidFill>
            <a:srgbClr val="00B050"/>
          </a:solidFill>
        </a:ln>
      </xdr:spPr>
    </xdr:pic>
    <xdr:clientData/>
  </xdr:twoCellAnchor>
  <xdr:twoCellAnchor editAs="oneCell">
    <xdr:from>
      <xdr:col>62</xdr:col>
      <xdr:colOff>156883</xdr:colOff>
      <xdr:row>1</xdr:row>
      <xdr:rowOff>22412</xdr:rowOff>
    </xdr:from>
    <xdr:to>
      <xdr:col>62</xdr:col>
      <xdr:colOff>337858</xdr:colOff>
      <xdr:row>1</xdr:row>
      <xdr:rowOff>193862</xdr:rowOff>
    </xdr:to>
    <xdr:pic>
      <xdr:nvPicPr>
        <xdr:cNvPr id="23" name="Picture 4"/>
        <xdr:cNvPicPr>
          <a:picLocks noChangeAspect="1" noChangeArrowheads="1"/>
        </xdr:cNvPicPr>
      </xdr:nvPicPr>
      <xdr:blipFill>
        <a:blip xmlns:r="http://schemas.openxmlformats.org/officeDocument/2006/relationships" r:embed="rId1"/>
        <a:srcRect/>
        <a:stretch>
          <a:fillRect/>
        </a:stretch>
      </xdr:blipFill>
      <xdr:spPr bwMode="auto">
        <a:xfrm>
          <a:off x="24855208" y="212912"/>
          <a:ext cx="180975" cy="171450"/>
        </a:xfrm>
        <a:prstGeom prst="rect">
          <a:avLst/>
        </a:prstGeom>
        <a:noFill/>
      </xdr:spPr>
    </xdr:pic>
    <xdr:clientData/>
  </xdr:twoCellAnchor>
  <xdr:twoCellAnchor editAs="oneCell">
    <xdr:from>
      <xdr:col>59</xdr:col>
      <xdr:colOff>134472</xdr:colOff>
      <xdr:row>1</xdr:row>
      <xdr:rowOff>11205</xdr:rowOff>
    </xdr:from>
    <xdr:to>
      <xdr:col>59</xdr:col>
      <xdr:colOff>315447</xdr:colOff>
      <xdr:row>1</xdr:row>
      <xdr:rowOff>200024</xdr:rowOff>
    </xdr:to>
    <xdr:pic>
      <xdr:nvPicPr>
        <xdr:cNvPr id="24" name="Picture 6"/>
        <xdr:cNvPicPr>
          <a:picLocks noChangeAspect="1" noChangeArrowheads="1"/>
        </xdr:cNvPicPr>
      </xdr:nvPicPr>
      <xdr:blipFill>
        <a:blip xmlns:r="http://schemas.openxmlformats.org/officeDocument/2006/relationships" r:embed="rId2"/>
        <a:srcRect/>
        <a:stretch>
          <a:fillRect/>
        </a:stretch>
      </xdr:blipFill>
      <xdr:spPr bwMode="auto">
        <a:xfrm>
          <a:off x="23003997" y="201705"/>
          <a:ext cx="180975" cy="188819"/>
        </a:xfrm>
        <a:prstGeom prst="rect">
          <a:avLst/>
        </a:prstGeom>
        <a:noFill/>
      </xdr:spPr>
    </xdr:pic>
    <xdr:clientData/>
  </xdr:twoCellAnchor>
  <xdr:twoCellAnchor editAs="oneCell">
    <xdr:from>
      <xdr:col>63</xdr:col>
      <xdr:colOff>145677</xdr:colOff>
      <xdr:row>1</xdr:row>
      <xdr:rowOff>22412</xdr:rowOff>
    </xdr:from>
    <xdr:to>
      <xdr:col>63</xdr:col>
      <xdr:colOff>317127</xdr:colOff>
      <xdr:row>1</xdr:row>
      <xdr:rowOff>193862</xdr:rowOff>
    </xdr:to>
    <xdr:pic>
      <xdr:nvPicPr>
        <xdr:cNvPr id="25" name="Picture 8"/>
        <xdr:cNvPicPr>
          <a:picLocks noChangeAspect="1" noChangeArrowheads="1"/>
        </xdr:cNvPicPr>
      </xdr:nvPicPr>
      <xdr:blipFill>
        <a:blip xmlns:r="http://schemas.openxmlformats.org/officeDocument/2006/relationships" r:embed="rId3"/>
        <a:srcRect/>
        <a:stretch>
          <a:fillRect/>
        </a:stretch>
      </xdr:blipFill>
      <xdr:spPr bwMode="auto">
        <a:xfrm>
          <a:off x="25453602" y="212912"/>
          <a:ext cx="171450" cy="171450"/>
        </a:xfrm>
        <a:prstGeom prst="rect">
          <a:avLst/>
        </a:prstGeom>
        <a:noFill/>
      </xdr:spPr>
    </xdr:pic>
    <xdr:clientData/>
  </xdr:twoCellAnchor>
  <xdr:twoCellAnchor editAs="oneCell">
    <xdr:from>
      <xdr:col>74</xdr:col>
      <xdr:colOff>168088</xdr:colOff>
      <xdr:row>1</xdr:row>
      <xdr:rowOff>33618</xdr:rowOff>
    </xdr:from>
    <xdr:to>
      <xdr:col>74</xdr:col>
      <xdr:colOff>310963</xdr:colOff>
      <xdr:row>1</xdr:row>
      <xdr:rowOff>186018</xdr:rowOff>
    </xdr:to>
    <xdr:pic>
      <xdr:nvPicPr>
        <xdr:cNvPr id="26" name="Picture 10"/>
        <xdr:cNvPicPr>
          <a:picLocks noChangeAspect="1" noChangeArrowheads="1"/>
        </xdr:cNvPicPr>
      </xdr:nvPicPr>
      <xdr:blipFill>
        <a:blip xmlns:r="http://schemas.openxmlformats.org/officeDocument/2006/relationships" r:embed="rId4"/>
        <a:srcRect/>
        <a:stretch>
          <a:fillRect/>
        </a:stretch>
      </xdr:blipFill>
      <xdr:spPr bwMode="auto">
        <a:xfrm>
          <a:off x="28524013" y="224118"/>
          <a:ext cx="142875" cy="152400"/>
        </a:xfrm>
        <a:prstGeom prst="rect">
          <a:avLst/>
        </a:prstGeom>
        <a:noFill/>
      </xdr:spPr>
    </xdr:pic>
    <xdr:clientData/>
  </xdr:twoCellAnchor>
  <xdr:twoCellAnchor editAs="oneCell">
    <xdr:from>
      <xdr:col>75</xdr:col>
      <xdr:colOff>156883</xdr:colOff>
      <xdr:row>1</xdr:row>
      <xdr:rowOff>33618</xdr:rowOff>
    </xdr:from>
    <xdr:to>
      <xdr:col>75</xdr:col>
      <xdr:colOff>290233</xdr:colOff>
      <xdr:row>1</xdr:row>
      <xdr:rowOff>193862</xdr:rowOff>
    </xdr:to>
    <xdr:pic>
      <xdr:nvPicPr>
        <xdr:cNvPr id="27" name="Picture 12"/>
        <xdr:cNvPicPr>
          <a:picLocks noChangeAspect="1" noChangeArrowheads="1"/>
        </xdr:cNvPicPr>
      </xdr:nvPicPr>
      <xdr:blipFill>
        <a:blip xmlns:r="http://schemas.openxmlformats.org/officeDocument/2006/relationships" r:embed="rId5"/>
        <a:srcRect/>
        <a:stretch>
          <a:fillRect/>
        </a:stretch>
      </xdr:blipFill>
      <xdr:spPr bwMode="auto">
        <a:xfrm>
          <a:off x="29122408" y="224118"/>
          <a:ext cx="133350" cy="160244"/>
        </a:xfrm>
        <a:prstGeom prst="rect">
          <a:avLst/>
        </a:prstGeom>
        <a:noFill/>
      </xdr:spPr>
    </xdr:pic>
    <xdr:clientData/>
  </xdr:twoCellAnchor>
  <xdr:twoCellAnchor>
    <xdr:from>
      <xdr:col>61</xdr:col>
      <xdr:colOff>145676</xdr:colOff>
      <xdr:row>1</xdr:row>
      <xdr:rowOff>22412</xdr:rowOff>
    </xdr:from>
    <xdr:to>
      <xdr:col>61</xdr:col>
      <xdr:colOff>313764</xdr:colOff>
      <xdr:row>1</xdr:row>
      <xdr:rowOff>179294</xdr:rowOff>
    </xdr:to>
    <xdr:sp macro="" textlink="">
      <xdr:nvSpPr>
        <xdr:cNvPr id="28" name="5-Point Star 27"/>
        <xdr:cNvSpPr/>
      </xdr:nvSpPr>
      <xdr:spPr>
        <a:xfrm>
          <a:off x="242344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60</xdr:col>
      <xdr:colOff>118784</xdr:colOff>
      <xdr:row>1</xdr:row>
      <xdr:rowOff>6723</xdr:rowOff>
    </xdr:from>
    <xdr:to>
      <xdr:col>60</xdr:col>
      <xdr:colOff>299759</xdr:colOff>
      <xdr:row>1</xdr:row>
      <xdr:rowOff>195542</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23597909" y="197223"/>
          <a:ext cx="180975" cy="188819"/>
        </a:xfrm>
        <a:prstGeom prst="rect">
          <a:avLst/>
        </a:prstGeom>
        <a:noFill/>
        <a:ln>
          <a:solidFill>
            <a:srgbClr val="00B050"/>
          </a:solidFill>
        </a:ln>
      </xdr:spPr>
    </xdr:pic>
    <xdr:clientData/>
  </xdr:twoCellAnchor>
  <xdr:twoCellAnchor editAs="oneCell">
    <xdr:from>
      <xdr:col>81</xdr:col>
      <xdr:colOff>156883</xdr:colOff>
      <xdr:row>1</xdr:row>
      <xdr:rowOff>22412</xdr:rowOff>
    </xdr:from>
    <xdr:to>
      <xdr:col>81</xdr:col>
      <xdr:colOff>337858</xdr:colOff>
      <xdr:row>1</xdr:row>
      <xdr:rowOff>193862</xdr:rowOff>
    </xdr:to>
    <xdr:pic>
      <xdr:nvPicPr>
        <xdr:cNvPr id="30" name="Picture 4"/>
        <xdr:cNvPicPr>
          <a:picLocks noChangeAspect="1" noChangeArrowheads="1"/>
        </xdr:cNvPicPr>
      </xdr:nvPicPr>
      <xdr:blipFill>
        <a:blip xmlns:r="http://schemas.openxmlformats.org/officeDocument/2006/relationships" r:embed="rId1"/>
        <a:srcRect/>
        <a:stretch>
          <a:fillRect/>
        </a:stretch>
      </xdr:blipFill>
      <xdr:spPr bwMode="auto">
        <a:xfrm>
          <a:off x="32275183" y="212912"/>
          <a:ext cx="180975" cy="171450"/>
        </a:xfrm>
        <a:prstGeom prst="rect">
          <a:avLst/>
        </a:prstGeom>
        <a:noFill/>
      </xdr:spPr>
    </xdr:pic>
    <xdr:clientData/>
  </xdr:twoCellAnchor>
  <xdr:twoCellAnchor editAs="oneCell">
    <xdr:from>
      <xdr:col>78</xdr:col>
      <xdr:colOff>134472</xdr:colOff>
      <xdr:row>1</xdr:row>
      <xdr:rowOff>11205</xdr:rowOff>
    </xdr:from>
    <xdr:to>
      <xdr:col>78</xdr:col>
      <xdr:colOff>315447</xdr:colOff>
      <xdr:row>1</xdr:row>
      <xdr:rowOff>200024</xdr:rowOff>
    </xdr:to>
    <xdr:pic>
      <xdr:nvPicPr>
        <xdr:cNvPr id="31" name="Picture 6"/>
        <xdr:cNvPicPr>
          <a:picLocks noChangeAspect="1" noChangeArrowheads="1"/>
        </xdr:cNvPicPr>
      </xdr:nvPicPr>
      <xdr:blipFill>
        <a:blip xmlns:r="http://schemas.openxmlformats.org/officeDocument/2006/relationships" r:embed="rId2"/>
        <a:srcRect/>
        <a:stretch>
          <a:fillRect/>
        </a:stretch>
      </xdr:blipFill>
      <xdr:spPr bwMode="auto">
        <a:xfrm>
          <a:off x="30423972" y="201705"/>
          <a:ext cx="180975" cy="188819"/>
        </a:xfrm>
        <a:prstGeom prst="rect">
          <a:avLst/>
        </a:prstGeom>
        <a:noFill/>
      </xdr:spPr>
    </xdr:pic>
    <xdr:clientData/>
  </xdr:twoCellAnchor>
  <xdr:twoCellAnchor editAs="oneCell">
    <xdr:from>
      <xdr:col>82</xdr:col>
      <xdr:colOff>145677</xdr:colOff>
      <xdr:row>1</xdr:row>
      <xdr:rowOff>22412</xdr:rowOff>
    </xdr:from>
    <xdr:to>
      <xdr:col>82</xdr:col>
      <xdr:colOff>317127</xdr:colOff>
      <xdr:row>1</xdr:row>
      <xdr:rowOff>193862</xdr:rowOff>
    </xdr:to>
    <xdr:pic>
      <xdr:nvPicPr>
        <xdr:cNvPr id="32" name="Picture 8"/>
        <xdr:cNvPicPr>
          <a:picLocks noChangeAspect="1" noChangeArrowheads="1"/>
        </xdr:cNvPicPr>
      </xdr:nvPicPr>
      <xdr:blipFill>
        <a:blip xmlns:r="http://schemas.openxmlformats.org/officeDocument/2006/relationships" r:embed="rId3"/>
        <a:srcRect/>
        <a:stretch>
          <a:fillRect/>
        </a:stretch>
      </xdr:blipFill>
      <xdr:spPr bwMode="auto">
        <a:xfrm>
          <a:off x="32873577" y="212912"/>
          <a:ext cx="171450" cy="171450"/>
        </a:xfrm>
        <a:prstGeom prst="rect">
          <a:avLst/>
        </a:prstGeom>
        <a:noFill/>
      </xdr:spPr>
    </xdr:pic>
    <xdr:clientData/>
  </xdr:twoCellAnchor>
  <xdr:twoCellAnchor editAs="oneCell">
    <xdr:from>
      <xdr:col>93</xdr:col>
      <xdr:colOff>168088</xdr:colOff>
      <xdr:row>1</xdr:row>
      <xdr:rowOff>33618</xdr:rowOff>
    </xdr:from>
    <xdr:to>
      <xdr:col>93</xdr:col>
      <xdr:colOff>310963</xdr:colOff>
      <xdr:row>1</xdr:row>
      <xdr:rowOff>186018</xdr:rowOff>
    </xdr:to>
    <xdr:pic>
      <xdr:nvPicPr>
        <xdr:cNvPr id="33" name="Picture 10"/>
        <xdr:cNvPicPr>
          <a:picLocks noChangeAspect="1" noChangeArrowheads="1"/>
        </xdr:cNvPicPr>
      </xdr:nvPicPr>
      <xdr:blipFill>
        <a:blip xmlns:r="http://schemas.openxmlformats.org/officeDocument/2006/relationships" r:embed="rId4"/>
        <a:srcRect/>
        <a:stretch>
          <a:fillRect/>
        </a:stretch>
      </xdr:blipFill>
      <xdr:spPr bwMode="auto">
        <a:xfrm>
          <a:off x="35943988" y="224118"/>
          <a:ext cx="142875" cy="152400"/>
        </a:xfrm>
        <a:prstGeom prst="rect">
          <a:avLst/>
        </a:prstGeom>
        <a:noFill/>
      </xdr:spPr>
    </xdr:pic>
    <xdr:clientData/>
  </xdr:twoCellAnchor>
  <xdr:twoCellAnchor editAs="oneCell">
    <xdr:from>
      <xdr:col>94</xdr:col>
      <xdr:colOff>156883</xdr:colOff>
      <xdr:row>1</xdr:row>
      <xdr:rowOff>33618</xdr:rowOff>
    </xdr:from>
    <xdr:to>
      <xdr:col>94</xdr:col>
      <xdr:colOff>290233</xdr:colOff>
      <xdr:row>1</xdr:row>
      <xdr:rowOff>193862</xdr:rowOff>
    </xdr:to>
    <xdr:pic>
      <xdr:nvPicPr>
        <xdr:cNvPr id="34" name="Picture 12"/>
        <xdr:cNvPicPr>
          <a:picLocks noChangeAspect="1" noChangeArrowheads="1"/>
        </xdr:cNvPicPr>
      </xdr:nvPicPr>
      <xdr:blipFill>
        <a:blip xmlns:r="http://schemas.openxmlformats.org/officeDocument/2006/relationships" r:embed="rId5"/>
        <a:srcRect/>
        <a:stretch>
          <a:fillRect/>
        </a:stretch>
      </xdr:blipFill>
      <xdr:spPr bwMode="auto">
        <a:xfrm>
          <a:off x="36542383" y="224118"/>
          <a:ext cx="133350" cy="160244"/>
        </a:xfrm>
        <a:prstGeom prst="rect">
          <a:avLst/>
        </a:prstGeom>
        <a:noFill/>
      </xdr:spPr>
    </xdr:pic>
    <xdr:clientData/>
  </xdr:twoCellAnchor>
  <xdr:twoCellAnchor>
    <xdr:from>
      <xdr:col>80</xdr:col>
      <xdr:colOff>145676</xdr:colOff>
      <xdr:row>1</xdr:row>
      <xdr:rowOff>22412</xdr:rowOff>
    </xdr:from>
    <xdr:to>
      <xdr:col>80</xdr:col>
      <xdr:colOff>313764</xdr:colOff>
      <xdr:row>1</xdr:row>
      <xdr:rowOff>179294</xdr:rowOff>
    </xdr:to>
    <xdr:sp macro="" textlink="">
      <xdr:nvSpPr>
        <xdr:cNvPr id="35" name="5-Point Star 34"/>
        <xdr:cNvSpPr/>
      </xdr:nvSpPr>
      <xdr:spPr>
        <a:xfrm>
          <a:off x="316543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79</xdr:col>
      <xdr:colOff>118784</xdr:colOff>
      <xdr:row>1</xdr:row>
      <xdr:rowOff>6723</xdr:rowOff>
    </xdr:from>
    <xdr:to>
      <xdr:col>79</xdr:col>
      <xdr:colOff>299759</xdr:colOff>
      <xdr:row>1</xdr:row>
      <xdr:rowOff>195542</xdr:rowOff>
    </xdr:to>
    <xdr:pic>
      <xdr:nvPicPr>
        <xdr:cNvPr id="36" name="Picture 6"/>
        <xdr:cNvPicPr>
          <a:picLocks noChangeAspect="1" noChangeArrowheads="1"/>
        </xdr:cNvPicPr>
      </xdr:nvPicPr>
      <xdr:blipFill>
        <a:blip xmlns:r="http://schemas.openxmlformats.org/officeDocument/2006/relationships" r:embed="rId2"/>
        <a:srcRect/>
        <a:stretch>
          <a:fillRect/>
        </a:stretch>
      </xdr:blipFill>
      <xdr:spPr bwMode="auto">
        <a:xfrm>
          <a:off x="31017884" y="197223"/>
          <a:ext cx="180975" cy="188819"/>
        </a:xfrm>
        <a:prstGeom prst="rect">
          <a:avLst/>
        </a:prstGeom>
        <a:noFill/>
        <a:ln>
          <a:solidFill>
            <a:srgbClr val="00B050"/>
          </a:solidFill>
        </a:ln>
      </xdr:spPr>
    </xdr:pic>
    <xdr:clientData/>
  </xdr:twoCellAnchor>
  <xdr:twoCellAnchor editAs="oneCell">
    <xdr:from>
      <xdr:col>100</xdr:col>
      <xdr:colOff>156883</xdr:colOff>
      <xdr:row>1</xdr:row>
      <xdr:rowOff>22412</xdr:rowOff>
    </xdr:from>
    <xdr:to>
      <xdr:col>100</xdr:col>
      <xdr:colOff>337858</xdr:colOff>
      <xdr:row>1</xdr:row>
      <xdr:rowOff>193862</xdr:rowOff>
    </xdr:to>
    <xdr:pic>
      <xdr:nvPicPr>
        <xdr:cNvPr id="37" name="Picture 4"/>
        <xdr:cNvPicPr>
          <a:picLocks noChangeAspect="1" noChangeArrowheads="1"/>
        </xdr:cNvPicPr>
      </xdr:nvPicPr>
      <xdr:blipFill>
        <a:blip xmlns:r="http://schemas.openxmlformats.org/officeDocument/2006/relationships" r:embed="rId1"/>
        <a:srcRect/>
        <a:stretch>
          <a:fillRect/>
        </a:stretch>
      </xdr:blipFill>
      <xdr:spPr bwMode="auto">
        <a:xfrm>
          <a:off x="39695158" y="212912"/>
          <a:ext cx="180975" cy="171450"/>
        </a:xfrm>
        <a:prstGeom prst="rect">
          <a:avLst/>
        </a:prstGeom>
        <a:noFill/>
      </xdr:spPr>
    </xdr:pic>
    <xdr:clientData/>
  </xdr:twoCellAnchor>
  <xdr:twoCellAnchor editAs="oneCell">
    <xdr:from>
      <xdr:col>97</xdr:col>
      <xdr:colOff>134472</xdr:colOff>
      <xdr:row>1</xdr:row>
      <xdr:rowOff>11205</xdr:rowOff>
    </xdr:from>
    <xdr:to>
      <xdr:col>97</xdr:col>
      <xdr:colOff>315447</xdr:colOff>
      <xdr:row>1</xdr:row>
      <xdr:rowOff>200024</xdr:rowOff>
    </xdr:to>
    <xdr:pic>
      <xdr:nvPicPr>
        <xdr:cNvPr id="38" name="Picture 6"/>
        <xdr:cNvPicPr>
          <a:picLocks noChangeAspect="1" noChangeArrowheads="1"/>
        </xdr:cNvPicPr>
      </xdr:nvPicPr>
      <xdr:blipFill>
        <a:blip xmlns:r="http://schemas.openxmlformats.org/officeDocument/2006/relationships" r:embed="rId2"/>
        <a:srcRect/>
        <a:stretch>
          <a:fillRect/>
        </a:stretch>
      </xdr:blipFill>
      <xdr:spPr bwMode="auto">
        <a:xfrm>
          <a:off x="37843947" y="201705"/>
          <a:ext cx="180975" cy="188819"/>
        </a:xfrm>
        <a:prstGeom prst="rect">
          <a:avLst/>
        </a:prstGeom>
        <a:noFill/>
      </xdr:spPr>
    </xdr:pic>
    <xdr:clientData/>
  </xdr:twoCellAnchor>
  <xdr:twoCellAnchor editAs="oneCell">
    <xdr:from>
      <xdr:col>101</xdr:col>
      <xdr:colOff>145677</xdr:colOff>
      <xdr:row>1</xdr:row>
      <xdr:rowOff>22412</xdr:rowOff>
    </xdr:from>
    <xdr:to>
      <xdr:col>101</xdr:col>
      <xdr:colOff>317127</xdr:colOff>
      <xdr:row>1</xdr:row>
      <xdr:rowOff>193862</xdr:rowOff>
    </xdr:to>
    <xdr:pic>
      <xdr:nvPicPr>
        <xdr:cNvPr id="39" name="Picture 8"/>
        <xdr:cNvPicPr>
          <a:picLocks noChangeAspect="1" noChangeArrowheads="1"/>
        </xdr:cNvPicPr>
      </xdr:nvPicPr>
      <xdr:blipFill>
        <a:blip xmlns:r="http://schemas.openxmlformats.org/officeDocument/2006/relationships" r:embed="rId3"/>
        <a:srcRect/>
        <a:stretch>
          <a:fillRect/>
        </a:stretch>
      </xdr:blipFill>
      <xdr:spPr bwMode="auto">
        <a:xfrm>
          <a:off x="40293552" y="212912"/>
          <a:ext cx="171450" cy="171450"/>
        </a:xfrm>
        <a:prstGeom prst="rect">
          <a:avLst/>
        </a:prstGeom>
        <a:noFill/>
      </xdr:spPr>
    </xdr:pic>
    <xdr:clientData/>
  </xdr:twoCellAnchor>
  <xdr:twoCellAnchor editAs="oneCell">
    <xdr:from>
      <xdr:col>112</xdr:col>
      <xdr:colOff>168088</xdr:colOff>
      <xdr:row>1</xdr:row>
      <xdr:rowOff>33618</xdr:rowOff>
    </xdr:from>
    <xdr:to>
      <xdr:col>112</xdr:col>
      <xdr:colOff>310963</xdr:colOff>
      <xdr:row>1</xdr:row>
      <xdr:rowOff>186018</xdr:rowOff>
    </xdr:to>
    <xdr:pic>
      <xdr:nvPicPr>
        <xdr:cNvPr id="40" name="Picture 10"/>
        <xdr:cNvPicPr>
          <a:picLocks noChangeAspect="1" noChangeArrowheads="1"/>
        </xdr:cNvPicPr>
      </xdr:nvPicPr>
      <xdr:blipFill>
        <a:blip xmlns:r="http://schemas.openxmlformats.org/officeDocument/2006/relationships" r:embed="rId4"/>
        <a:srcRect/>
        <a:stretch>
          <a:fillRect/>
        </a:stretch>
      </xdr:blipFill>
      <xdr:spPr bwMode="auto">
        <a:xfrm>
          <a:off x="43363963" y="224118"/>
          <a:ext cx="142875" cy="152400"/>
        </a:xfrm>
        <a:prstGeom prst="rect">
          <a:avLst/>
        </a:prstGeom>
        <a:noFill/>
      </xdr:spPr>
    </xdr:pic>
    <xdr:clientData/>
  </xdr:twoCellAnchor>
  <xdr:twoCellAnchor editAs="oneCell">
    <xdr:from>
      <xdr:col>113</xdr:col>
      <xdr:colOff>156883</xdr:colOff>
      <xdr:row>1</xdr:row>
      <xdr:rowOff>33618</xdr:rowOff>
    </xdr:from>
    <xdr:to>
      <xdr:col>113</xdr:col>
      <xdr:colOff>290233</xdr:colOff>
      <xdr:row>1</xdr:row>
      <xdr:rowOff>193862</xdr:rowOff>
    </xdr:to>
    <xdr:pic>
      <xdr:nvPicPr>
        <xdr:cNvPr id="41" name="Picture 12"/>
        <xdr:cNvPicPr>
          <a:picLocks noChangeAspect="1" noChangeArrowheads="1"/>
        </xdr:cNvPicPr>
      </xdr:nvPicPr>
      <xdr:blipFill>
        <a:blip xmlns:r="http://schemas.openxmlformats.org/officeDocument/2006/relationships" r:embed="rId5"/>
        <a:srcRect/>
        <a:stretch>
          <a:fillRect/>
        </a:stretch>
      </xdr:blipFill>
      <xdr:spPr bwMode="auto">
        <a:xfrm>
          <a:off x="43962358" y="224118"/>
          <a:ext cx="133350" cy="160244"/>
        </a:xfrm>
        <a:prstGeom prst="rect">
          <a:avLst/>
        </a:prstGeom>
        <a:noFill/>
      </xdr:spPr>
    </xdr:pic>
    <xdr:clientData/>
  </xdr:twoCellAnchor>
  <xdr:twoCellAnchor>
    <xdr:from>
      <xdr:col>99</xdr:col>
      <xdr:colOff>145676</xdr:colOff>
      <xdr:row>1</xdr:row>
      <xdr:rowOff>22412</xdr:rowOff>
    </xdr:from>
    <xdr:to>
      <xdr:col>99</xdr:col>
      <xdr:colOff>313764</xdr:colOff>
      <xdr:row>1</xdr:row>
      <xdr:rowOff>179294</xdr:rowOff>
    </xdr:to>
    <xdr:sp macro="" textlink="">
      <xdr:nvSpPr>
        <xdr:cNvPr id="42" name="5-Point Star 41"/>
        <xdr:cNvSpPr/>
      </xdr:nvSpPr>
      <xdr:spPr>
        <a:xfrm>
          <a:off x="390743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98</xdr:col>
      <xdr:colOff>118784</xdr:colOff>
      <xdr:row>1</xdr:row>
      <xdr:rowOff>6723</xdr:rowOff>
    </xdr:from>
    <xdr:to>
      <xdr:col>98</xdr:col>
      <xdr:colOff>299759</xdr:colOff>
      <xdr:row>1</xdr:row>
      <xdr:rowOff>195542</xdr:rowOff>
    </xdr:to>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38437859" y="197223"/>
          <a:ext cx="180975" cy="188819"/>
        </a:xfrm>
        <a:prstGeom prst="rect">
          <a:avLst/>
        </a:prstGeom>
        <a:noFill/>
        <a:ln>
          <a:solidFill>
            <a:srgbClr val="00B050"/>
          </a:solidFill>
        </a:ln>
      </xdr:spPr>
    </xdr:pic>
    <xdr:clientData/>
  </xdr:twoCellAnchor>
  <xdr:twoCellAnchor editAs="oneCell">
    <xdr:from>
      <xdr:col>119</xdr:col>
      <xdr:colOff>156883</xdr:colOff>
      <xdr:row>1</xdr:row>
      <xdr:rowOff>22412</xdr:rowOff>
    </xdr:from>
    <xdr:to>
      <xdr:col>119</xdr:col>
      <xdr:colOff>337858</xdr:colOff>
      <xdr:row>1</xdr:row>
      <xdr:rowOff>193862</xdr:rowOff>
    </xdr:to>
    <xdr:pic>
      <xdr:nvPicPr>
        <xdr:cNvPr id="44" name="Picture 4"/>
        <xdr:cNvPicPr>
          <a:picLocks noChangeAspect="1" noChangeArrowheads="1"/>
        </xdr:cNvPicPr>
      </xdr:nvPicPr>
      <xdr:blipFill>
        <a:blip xmlns:r="http://schemas.openxmlformats.org/officeDocument/2006/relationships" r:embed="rId1"/>
        <a:srcRect/>
        <a:stretch>
          <a:fillRect/>
        </a:stretch>
      </xdr:blipFill>
      <xdr:spPr bwMode="auto">
        <a:xfrm>
          <a:off x="47115133" y="212912"/>
          <a:ext cx="180975" cy="171450"/>
        </a:xfrm>
        <a:prstGeom prst="rect">
          <a:avLst/>
        </a:prstGeom>
        <a:noFill/>
      </xdr:spPr>
    </xdr:pic>
    <xdr:clientData/>
  </xdr:twoCellAnchor>
  <xdr:twoCellAnchor editAs="oneCell">
    <xdr:from>
      <xdr:col>116</xdr:col>
      <xdr:colOff>134472</xdr:colOff>
      <xdr:row>1</xdr:row>
      <xdr:rowOff>11205</xdr:rowOff>
    </xdr:from>
    <xdr:to>
      <xdr:col>116</xdr:col>
      <xdr:colOff>315447</xdr:colOff>
      <xdr:row>1</xdr:row>
      <xdr:rowOff>200024</xdr:rowOff>
    </xdr:to>
    <xdr:pic>
      <xdr:nvPicPr>
        <xdr:cNvPr id="45" name="Picture 6"/>
        <xdr:cNvPicPr>
          <a:picLocks noChangeAspect="1" noChangeArrowheads="1"/>
        </xdr:cNvPicPr>
      </xdr:nvPicPr>
      <xdr:blipFill>
        <a:blip xmlns:r="http://schemas.openxmlformats.org/officeDocument/2006/relationships" r:embed="rId2"/>
        <a:srcRect/>
        <a:stretch>
          <a:fillRect/>
        </a:stretch>
      </xdr:blipFill>
      <xdr:spPr bwMode="auto">
        <a:xfrm>
          <a:off x="45263922" y="201705"/>
          <a:ext cx="180975" cy="188819"/>
        </a:xfrm>
        <a:prstGeom prst="rect">
          <a:avLst/>
        </a:prstGeom>
        <a:noFill/>
      </xdr:spPr>
    </xdr:pic>
    <xdr:clientData/>
  </xdr:twoCellAnchor>
  <xdr:twoCellAnchor editAs="oneCell">
    <xdr:from>
      <xdr:col>120</xdr:col>
      <xdr:colOff>145677</xdr:colOff>
      <xdr:row>1</xdr:row>
      <xdr:rowOff>22412</xdr:rowOff>
    </xdr:from>
    <xdr:to>
      <xdr:col>120</xdr:col>
      <xdr:colOff>317127</xdr:colOff>
      <xdr:row>1</xdr:row>
      <xdr:rowOff>193862</xdr:rowOff>
    </xdr:to>
    <xdr:pic>
      <xdr:nvPicPr>
        <xdr:cNvPr id="46" name="Picture 8"/>
        <xdr:cNvPicPr>
          <a:picLocks noChangeAspect="1" noChangeArrowheads="1"/>
        </xdr:cNvPicPr>
      </xdr:nvPicPr>
      <xdr:blipFill>
        <a:blip xmlns:r="http://schemas.openxmlformats.org/officeDocument/2006/relationships" r:embed="rId3"/>
        <a:srcRect/>
        <a:stretch>
          <a:fillRect/>
        </a:stretch>
      </xdr:blipFill>
      <xdr:spPr bwMode="auto">
        <a:xfrm>
          <a:off x="47713527" y="212912"/>
          <a:ext cx="171450" cy="171450"/>
        </a:xfrm>
        <a:prstGeom prst="rect">
          <a:avLst/>
        </a:prstGeom>
        <a:noFill/>
      </xdr:spPr>
    </xdr:pic>
    <xdr:clientData/>
  </xdr:twoCellAnchor>
  <xdr:twoCellAnchor editAs="oneCell">
    <xdr:from>
      <xdr:col>131</xdr:col>
      <xdr:colOff>168088</xdr:colOff>
      <xdr:row>1</xdr:row>
      <xdr:rowOff>33618</xdr:rowOff>
    </xdr:from>
    <xdr:to>
      <xdr:col>131</xdr:col>
      <xdr:colOff>310963</xdr:colOff>
      <xdr:row>1</xdr:row>
      <xdr:rowOff>186018</xdr:rowOff>
    </xdr:to>
    <xdr:pic>
      <xdr:nvPicPr>
        <xdr:cNvPr id="47" name="Picture 10"/>
        <xdr:cNvPicPr>
          <a:picLocks noChangeAspect="1" noChangeArrowheads="1"/>
        </xdr:cNvPicPr>
      </xdr:nvPicPr>
      <xdr:blipFill>
        <a:blip xmlns:r="http://schemas.openxmlformats.org/officeDocument/2006/relationships" r:embed="rId4"/>
        <a:srcRect/>
        <a:stretch>
          <a:fillRect/>
        </a:stretch>
      </xdr:blipFill>
      <xdr:spPr bwMode="auto">
        <a:xfrm>
          <a:off x="50783938" y="224118"/>
          <a:ext cx="142875" cy="152400"/>
        </a:xfrm>
        <a:prstGeom prst="rect">
          <a:avLst/>
        </a:prstGeom>
        <a:noFill/>
      </xdr:spPr>
    </xdr:pic>
    <xdr:clientData/>
  </xdr:twoCellAnchor>
  <xdr:twoCellAnchor editAs="oneCell">
    <xdr:from>
      <xdr:col>132</xdr:col>
      <xdr:colOff>156883</xdr:colOff>
      <xdr:row>1</xdr:row>
      <xdr:rowOff>33618</xdr:rowOff>
    </xdr:from>
    <xdr:to>
      <xdr:col>132</xdr:col>
      <xdr:colOff>290233</xdr:colOff>
      <xdr:row>1</xdr:row>
      <xdr:rowOff>193862</xdr:rowOff>
    </xdr:to>
    <xdr:pic>
      <xdr:nvPicPr>
        <xdr:cNvPr id="48" name="Picture 12"/>
        <xdr:cNvPicPr>
          <a:picLocks noChangeAspect="1" noChangeArrowheads="1"/>
        </xdr:cNvPicPr>
      </xdr:nvPicPr>
      <xdr:blipFill>
        <a:blip xmlns:r="http://schemas.openxmlformats.org/officeDocument/2006/relationships" r:embed="rId5"/>
        <a:srcRect/>
        <a:stretch>
          <a:fillRect/>
        </a:stretch>
      </xdr:blipFill>
      <xdr:spPr bwMode="auto">
        <a:xfrm>
          <a:off x="51382333" y="224118"/>
          <a:ext cx="133350" cy="160244"/>
        </a:xfrm>
        <a:prstGeom prst="rect">
          <a:avLst/>
        </a:prstGeom>
        <a:noFill/>
      </xdr:spPr>
    </xdr:pic>
    <xdr:clientData/>
  </xdr:twoCellAnchor>
  <xdr:twoCellAnchor>
    <xdr:from>
      <xdr:col>118</xdr:col>
      <xdr:colOff>145676</xdr:colOff>
      <xdr:row>1</xdr:row>
      <xdr:rowOff>22412</xdr:rowOff>
    </xdr:from>
    <xdr:to>
      <xdr:col>118</xdr:col>
      <xdr:colOff>313764</xdr:colOff>
      <xdr:row>1</xdr:row>
      <xdr:rowOff>179294</xdr:rowOff>
    </xdr:to>
    <xdr:sp macro="" textlink="">
      <xdr:nvSpPr>
        <xdr:cNvPr id="49" name="5-Point Star 48"/>
        <xdr:cNvSpPr/>
      </xdr:nvSpPr>
      <xdr:spPr>
        <a:xfrm>
          <a:off x="464943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117</xdr:col>
      <xdr:colOff>118784</xdr:colOff>
      <xdr:row>1</xdr:row>
      <xdr:rowOff>6723</xdr:rowOff>
    </xdr:from>
    <xdr:to>
      <xdr:col>117</xdr:col>
      <xdr:colOff>299759</xdr:colOff>
      <xdr:row>1</xdr:row>
      <xdr:rowOff>195542</xdr:rowOff>
    </xdr:to>
    <xdr:pic>
      <xdr:nvPicPr>
        <xdr:cNvPr id="50" name="Picture 6"/>
        <xdr:cNvPicPr>
          <a:picLocks noChangeAspect="1" noChangeArrowheads="1"/>
        </xdr:cNvPicPr>
      </xdr:nvPicPr>
      <xdr:blipFill>
        <a:blip xmlns:r="http://schemas.openxmlformats.org/officeDocument/2006/relationships" r:embed="rId2"/>
        <a:srcRect/>
        <a:stretch>
          <a:fillRect/>
        </a:stretch>
      </xdr:blipFill>
      <xdr:spPr bwMode="auto">
        <a:xfrm>
          <a:off x="45857834" y="197223"/>
          <a:ext cx="180975" cy="188819"/>
        </a:xfrm>
        <a:prstGeom prst="rect">
          <a:avLst/>
        </a:prstGeom>
        <a:noFill/>
        <a:ln>
          <a:solidFill>
            <a:srgbClr val="00B050"/>
          </a:solidFill>
        </a:ln>
      </xdr:spPr>
    </xdr:pic>
    <xdr:clientData/>
  </xdr:twoCellAnchor>
  <xdr:twoCellAnchor editAs="oneCell">
    <xdr:from>
      <xdr:col>138</xdr:col>
      <xdr:colOff>156883</xdr:colOff>
      <xdr:row>1</xdr:row>
      <xdr:rowOff>22412</xdr:rowOff>
    </xdr:from>
    <xdr:to>
      <xdr:col>138</xdr:col>
      <xdr:colOff>337858</xdr:colOff>
      <xdr:row>1</xdr:row>
      <xdr:rowOff>193862</xdr:rowOff>
    </xdr:to>
    <xdr:pic>
      <xdr:nvPicPr>
        <xdr:cNvPr id="51" name="Picture 4"/>
        <xdr:cNvPicPr>
          <a:picLocks noChangeAspect="1" noChangeArrowheads="1"/>
        </xdr:cNvPicPr>
      </xdr:nvPicPr>
      <xdr:blipFill>
        <a:blip xmlns:r="http://schemas.openxmlformats.org/officeDocument/2006/relationships" r:embed="rId1"/>
        <a:srcRect/>
        <a:stretch>
          <a:fillRect/>
        </a:stretch>
      </xdr:blipFill>
      <xdr:spPr bwMode="auto">
        <a:xfrm>
          <a:off x="54535108" y="212912"/>
          <a:ext cx="180975" cy="171450"/>
        </a:xfrm>
        <a:prstGeom prst="rect">
          <a:avLst/>
        </a:prstGeom>
        <a:noFill/>
      </xdr:spPr>
    </xdr:pic>
    <xdr:clientData/>
  </xdr:twoCellAnchor>
  <xdr:twoCellAnchor editAs="oneCell">
    <xdr:from>
      <xdr:col>135</xdr:col>
      <xdr:colOff>134472</xdr:colOff>
      <xdr:row>1</xdr:row>
      <xdr:rowOff>11205</xdr:rowOff>
    </xdr:from>
    <xdr:to>
      <xdr:col>135</xdr:col>
      <xdr:colOff>315447</xdr:colOff>
      <xdr:row>1</xdr:row>
      <xdr:rowOff>200024</xdr:rowOff>
    </xdr:to>
    <xdr:pic>
      <xdr:nvPicPr>
        <xdr:cNvPr id="52" name="Picture 6"/>
        <xdr:cNvPicPr>
          <a:picLocks noChangeAspect="1" noChangeArrowheads="1"/>
        </xdr:cNvPicPr>
      </xdr:nvPicPr>
      <xdr:blipFill>
        <a:blip xmlns:r="http://schemas.openxmlformats.org/officeDocument/2006/relationships" r:embed="rId2"/>
        <a:srcRect/>
        <a:stretch>
          <a:fillRect/>
        </a:stretch>
      </xdr:blipFill>
      <xdr:spPr bwMode="auto">
        <a:xfrm>
          <a:off x="52683897" y="201705"/>
          <a:ext cx="180975" cy="188819"/>
        </a:xfrm>
        <a:prstGeom prst="rect">
          <a:avLst/>
        </a:prstGeom>
        <a:noFill/>
      </xdr:spPr>
    </xdr:pic>
    <xdr:clientData/>
  </xdr:twoCellAnchor>
  <xdr:twoCellAnchor editAs="oneCell">
    <xdr:from>
      <xdr:col>139</xdr:col>
      <xdr:colOff>145677</xdr:colOff>
      <xdr:row>1</xdr:row>
      <xdr:rowOff>22412</xdr:rowOff>
    </xdr:from>
    <xdr:to>
      <xdr:col>139</xdr:col>
      <xdr:colOff>317127</xdr:colOff>
      <xdr:row>1</xdr:row>
      <xdr:rowOff>193862</xdr:rowOff>
    </xdr:to>
    <xdr:pic>
      <xdr:nvPicPr>
        <xdr:cNvPr id="53" name="Picture 8"/>
        <xdr:cNvPicPr>
          <a:picLocks noChangeAspect="1" noChangeArrowheads="1"/>
        </xdr:cNvPicPr>
      </xdr:nvPicPr>
      <xdr:blipFill>
        <a:blip xmlns:r="http://schemas.openxmlformats.org/officeDocument/2006/relationships" r:embed="rId3"/>
        <a:srcRect/>
        <a:stretch>
          <a:fillRect/>
        </a:stretch>
      </xdr:blipFill>
      <xdr:spPr bwMode="auto">
        <a:xfrm>
          <a:off x="55133502" y="212912"/>
          <a:ext cx="171450" cy="171450"/>
        </a:xfrm>
        <a:prstGeom prst="rect">
          <a:avLst/>
        </a:prstGeom>
        <a:noFill/>
      </xdr:spPr>
    </xdr:pic>
    <xdr:clientData/>
  </xdr:twoCellAnchor>
  <xdr:twoCellAnchor editAs="oneCell">
    <xdr:from>
      <xdr:col>150</xdr:col>
      <xdr:colOff>168088</xdr:colOff>
      <xdr:row>1</xdr:row>
      <xdr:rowOff>33618</xdr:rowOff>
    </xdr:from>
    <xdr:to>
      <xdr:col>150</xdr:col>
      <xdr:colOff>310963</xdr:colOff>
      <xdr:row>1</xdr:row>
      <xdr:rowOff>186018</xdr:rowOff>
    </xdr:to>
    <xdr:pic>
      <xdr:nvPicPr>
        <xdr:cNvPr id="54" name="Picture 10"/>
        <xdr:cNvPicPr>
          <a:picLocks noChangeAspect="1" noChangeArrowheads="1"/>
        </xdr:cNvPicPr>
      </xdr:nvPicPr>
      <xdr:blipFill>
        <a:blip xmlns:r="http://schemas.openxmlformats.org/officeDocument/2006/relationships" r:embed="rId4"/>
        <a:srcRect/>
        <a:stretch>
          <a:fillRect/>
        </a:stretch>
      </xdr:blipFill>
      <xdr:spPr bwMode="auto">
        <a:xfrm>
          <a:off x="58203913" y="224118"/>
          <a:ext cx="142875" cy="152400"/>
        </a:xfrm>
        <a:prstGeom prst="rect">
          <a:avLst/>
        </a:prstGeom>
        <a:noFill/>
      </xdr:spPr>
    </xdr:pic>
    <xdr:clientData/>
  </xdr:twoCellAnchor>
  <xdr:twoCellAnchor editAs="oneCell">
    <xdr:from>
      <xdr:col>151</xdr:col>
      <xdr:colOff>156883</xdr:colOff>
      <xdr:row>1</xdr:row>
      <xdr:rowOff>33618</xdr:rowOff>
    </xdr:from>
    <xdr:to>
      <xdr:col>151</xdr:col>
      <xdr:colOff>290233</xdr:colOff>
      <xdr:row>1</xdr:row>
      <xdr:rowOff>193862</xdr:rowOff>
    </xdr:to>
    <xdr:pic>
      <xdr:nvPicPr>
        <xdr:cNvPr id="55" name="Picture 12"/>
        <xdr:cNvPicPr>
          <a:picLocks noChangeAspect="1" noChangeArrowheads="1"/>
        </xdr:cNvPicPr>
      </xdr:nvPicPr>
      <xdr:blipFill>
        <a:blip xmlns:r="http://schemas.openxmlformats.org/officeDocument/2006/relationships" r:embed="rId5"/>
        <a:srcRect/>
        <a:stretch>
          <a:fillRect/>
        </a:stretch>
      </xdr:blipFill>
      <xdr:spPr bwMode="auto">
        <a:xfrm>
          <a:off x="58802308" y="224118"/>
          <a:ext cx="133350" cy="160244"/>
        </a:xfrm>
        <a:prstGeom prst="rect">
          <a:avLst/>
        </a:prstGeom>
        <a:noFill/>
      </xdr:spPr>
    </xdr:pic>
    <xdr:clientData/>
  </xdr:twoCellAnchor>
  <xdr:twoCellAnchor>
    <xdr:from>
      <xdr:col>137</xdr:col>
      <xdr:colOff>145676</xdr:colOff>
      <xdr:row>1</xdr:row>
      <xdr:rowOff>22412</xdr:rowOff>
    </xdr:from>
    <xdr:to>
      <xdr:col>137</xdr:col>
      <xdr:colOff>313764</xdr:colOff>
      <xdr:row>1</xdr:row>
      <xdr:rowOff>179294</xdr:rowOff>
    </xdr:to>
    <xdr:sp macro="" textlink="">
      <xdr:nvSpPr>
        <xdr:cNvPr id="56" name="5-Point Star 55"/>
        <xdr:cNvSpPr/>
      </xdr:nvSpPr>
      <xdr:spPr>
        <a:xfrm>
          <a:off x="539143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136</xdr:col>
      <xdr:colOff>118784</xdr:colOff>
      <xdr:row>1</xdr:row>
      <xdr:rowOff>6723</xdr:rowOff>
    </xdr:from>
    <xdr:to>
      <xdr:col>136</xdr:col>
      <xdr:colOff>299759</xdr:colOff>
      <xdr:row>1</xdr:row>
      <xdr:rowOff>195542</xdr:rowOff>
    </xdr:to>
    <xdr:pic>
      <xdr:nvPicPr>
        <xdr:cNvPr id="57" name="Picture 6"/>
        <xdr:cNvPicPr>
          <a:picLocks noChangeAspect="1" noChangeArrowheads="1"/>
        </xdr:cNvPicPr>
      </xdr:nvPicPr>
      <xdr:blipFill>
        <a:blip xmlns:r="http://schemas.openxmlformats.org/officeDocument/2006/relationships" r:embed="rId2"/>
        <a:srcRect/>
        <a:stretch>
          <a:fillRect/>
        </a:stretch>
      </xdr:blipFill>
      <xdr:spPr bwMode="auto">
        <a:xfrm>
          <a:off x="53277809" y="197223"/>
          <a:ext cx="180975" cy="188819"/>
        </a:xfrm>
        <a:prstGeom prst="rect">
          <a:avLst/>
        </a:prstGeom>
        <a:noFill/>
        <a:ln>
          <a:solidFill>
            <a:srgbClr val="00B050"/>
          </a:solidFill>
        </a:ln>
      </xdr:spPr>
    </xdr:pic>
    <xdr:clientData/>
  </xdr:twoCellAnchor>
  <xdr:twoCellAnchor editAs="oneCell">
    <xdr:from>
      <xdr:col>157</xdr:col>
      <xdr:colOff>156883</xdr:colOff>
      <xdr:row>1</xdr:row>
      <xdr:rowOff>22412</xdr:rowOff>
    </xdr:from>
    <xdr:to>
      <xdr:col>157</xdr:col>
      <xdr:colOff>337858</xdr:colOff>
      <xdr:row>1</xdr:row>
      <xdr:rowOff>193862</xdr:rowOff>
    </xdr:to>
    <xdr:pic>
      <xdr:nvPicPr>
        <xdr:cNvPr id="58" name="Picture 4"/>
        <xdr:cNvPicPr>
          <a:picLocks noChangeAspect="1" noChangeArrowheads="1"/>
        </xdr:cNvPicPr>
      </xdr:nvPicPr>
      <xdr:blipFill>
        <a:blip xmlns:r="http://schemas.openxmlformats.org/officeDocument/2006/relationships" r:embed="rId1"/>
        <a:srcRect/>
        <a:stretch>
          <a:fillRect/>
        </a:stretch>
      </xdr:blipFill>
      <xdr:spPr bwMode="auto">
        <a:xfrm>
          <a:off x="61955083" y="212912"/>
          <a:ext cx="180975" cy="171450"/>
        </a:xfrm>
        <a:prstGeom prst="rect">
          <a:avLst/>
        </a:prstGeom>
        <a:noFill/>
      </xdr:spPr>
    </xdr:pic>
    <xdr:clientData/>
  </xdr:twoCellAnchor>
  <xdr:twoCellAnchor editAs="oneCell">
    <xdr:from>
      <xdr:col>154</xdr:col>
      <xdr:colOff>134472</xdr:colOff>
      <xdr:row>1</xdr:row>
      <xdr:rowOff>11205</xdr:rowOff>
    </xdr:from>
    <xdr:to>
      <xdr:col>154</xdr:col>
      <xdr:colOff>315447</xdr:colOff>
      <xdr:row>1</xdr:row>
      <xdr:rowOff>200024</xdr:rowOff>
    </xdr:to>
    <xdr:pic>
      <xdr:nvPicPr>
        <xdr:cNvPr id="59" name="Picture 6"/>
        <xdr:cNvPicPr>
          <a:picLocks noChangeAspect="1" noChangeArrowheads="1"/>
        </xdr:cNvPicPr>
      </xdr:nvPicPr>
      <xdr:blipFill>
        <a:blip xmlns:r="http://schemas.openxmlformats.org/officeDocument/2006/relationships" r:embed="rId2"/>
        <a:srcRect/>
        <a:stretch>
          <a:fillRect/>
        </a:stretch>
      </xdr:blipFill>
      <xdr:spPr bwMode="auto">
        <a:xfrm>
          <a:off x="60103872" y="201705"/>
          <a:ext cx="180975" cy="188819"/>
        </a:xfrm>
        <a:prstGeom prst="rect">
          <a:avLst/>
        </a:prstGeom>
        <a:noFill/>
      </xdr:spPr>
    </xdr:pic>
    <xdr:clientData/>
  </xdr:twoCellAnchor>
  <xdr:twoCellAnchor editAs="oneCell">
    <xdr:from>
      <xdr:col>158</xdr:col>
      <xdr:colOff>145677</xdr:colOff>
      <xdr:row>1</xdr:row>
      <xdr:rowOff>22412</xdr:rowOff>
    </xdr:from>
    <xdr:to>
      <xdr:col>158</xdr:col>
      <xdr:colOff>317127</xdr:colOff>
      <xdr:row>1</xdr:row>
      <xdr:rowOff>193862</xdr:rowOff>
    </xdr:to>
    <xdr:pic>
      <xdr:nvPicPr>
        <xdr:cNvPr id="60" name="Picture 8"/>
        <xdr:cNvPicPr>
          <a:picLocks noChangeAspect="1" noChangeArrowheads="1"/>
        </xdr:cNvPicPr>
      </xdr:nvPicPr>
      <xdr:blipFill>
        <a:blip xmlns:r="http://schemas.openxmlformats.org/officeDocument/2006/relationships" r:embed="rId3"/>
        <a:srcRect/>
        <a:stretch>
          <a:fillRect/>
        </a:stretch>
      </xdr:blipFill>
      <xdr:spPr bwMode="auto">
        <a:xfrm>
          <a:off x="62553477" y="212912"/>
          <a:ext cx="171450" cy="171450"/>
        </a:xfrm>
        <a:prstGeom prst="rect">
          <a:avLst/>
        </a:prstGeom>
        <a:noFill/>
      </xdr:spPr>
    </xdr:pic>
    <xdr:clientData/>
  </xdr:twoCellAnchor>
  <xdr:twoCellAnchor editAs="oneCell">
    <xdr:from>
      <xdr:col>169</xdr:col>
      <xdr:colOff>168088</xdr:colOff>
      <xdr:row>1</xdr:row>
      <xdr:rowOff>33618</xdr:rowOff>
    </xdr:from>
    <xdr:to>
      <xdr:col>169</xdr:col>
      <xdr:colOff>310963</xdr:colOff>
      <xdr:row>1</xdr:row>
      <xdr:rowOff>186018</xdr:rowOff>
    </xdr:to>
    <xdr:pic>
      <xdr:nvPicPr>
        <xdr:cNvPr id="61" name="Picture 10"/>
        <xdr:cNvPicPr>
          <a:picLocks noChangeAspect="1" noChangeArrowheads="1"/>
        </xdr:cNvPicPr>
      </xdr:nvPicPr>
      <xdr:blipFill>
        <a:blip xmlns:r="http://schemas.openxmlformats.org/officeDocument/2006/relationships" r:embed="rId4"/>
        <a:srcRect/>
        <a:stretch>
          <a:fillRect/>
        </a:stretch>
      </xdr:blipFill>
      <xdr:spPr bwMode="auto">
        <a:xfrm>
          <a:off x="65623888" y="224118"/>
          <a:ext cx="142875" cy="152400"/>
        </a:xfrm>
        <a:prstGeom prst="rect">
          <a:avLst/>
        </a:prstGeom>
        <a:noFill/>
      </xdr:spPr>
    </xdr:pic>
    <xdr:clientData/>
  </xdr:twoCellAnchor>
  <xdr:twoCellAnchor editAs="oneCell">
    <xdr:from>
      <xdr:col>170</xdr:col>
      <xdr:colOff>156883</xdr:colOff>
      <xdr:row>1</xdr:row>
      <xdr:rowOff>33618</xdr:rowOff>
    </xdr:from>
    <xdr:to>
      <xdr:col>170</xdr:col>
      <xdr:colOff>290233</xdr:colOff>
      <xdr:row>1</xdr:row>
      <xdr:rowOff>193862</xdr:rowOff>
    </xdr:to>
    <xdr:pic>
      <xdr:nvPicPr>
        <xdr:cNvPr id="62" name="Picture 12"/>
        <xdr:cNvPicPr>
          <a:picLocks noChangeAspect="1" noChangeArrowheads="1"/>
        </xdr:cNvPicPr>
      </xdr:nvPicPr>
      <xdr:blipFill>
        <a:blip xmlns:r="http://schemas.openxmlformats.org/officeDocument/2006/relationships" r:embed="rId5"/>
        <a:srcRect/>
        <a:stretch>
          <a:fillRect/>
        </a:stretch>
      </xdr:blipFill>
      <xdr:spPr bwMode="auto">
        <a:xfrm>
          <a:off x="66222283" y="224118"/>
          <a:ext cx="133350" cy="160244"/>
        </a:xfrm>
        <a:prstGeom prst="rect">
          <a:avLst/>
        </a:prstGeom>
        <a:noFill/>
      </xdr:spPr>
    </xdr:pic>
    <xdr:clientData/>
  </xdr:twoCellAnchor>
  <xdr:twoCellAnchor>
    <xdr:from>
      <xdr:col>156</xdr:col>
      <xdr:colOff>145676</xdr:colOff>
      <xdr:row>1</xdr:row>
      <xdr:rowOff>22412</xdr:rowOff>
    </xdr:from>
    <xdr:to>
      <xdr:col>156</xdr:col>
      <xdr:colOff>313764</xdr:colOff>
      <xdr:row>1</xdr:row>
      <xdr:rowOff>179294</xdr:rowOff>
    </xdr:to>
    <xdr:sp macro="" textlink="">
      <xdr:nvSpPr>
        <xdr:cNvPr id="63" name="5-Point Star 62"/>
        <xdr:cNvSpPr/>
      </xdr:nvSpPr>
      <xdr:spPr>
        <a:xfrm>
          <a:off x="613342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155</xdr:col>
      <xdr:colOff>118784</xdr:colOff>
      <xdr:row>1</xdr:row>
      <xdr:rowOff>6723</xdr:rowOff>
    </xdr:from>
    <xdr:to>
      <xdr:col>155</xdr:col>
      <xdr:colOff>299759</xdr:colOff>
      <xdr:row>1</xdr:row>
      <xdr:rowOff>195542</xdr:rowOff>
    </xdr:to>
    <xdr:pic>
      <xdr:nvPicPr>
        <xdr:cNvPr id="64" name="Picture 6"/>
        <xdr:cNvPicPr>
          <a:picLocks noChangeAspect="1" noChangeArrowheads="1"/>
        </xdr:cNvPicPr>
      </xdr:nvPicPr>
      <xdr:blipFill>
        <a:blip xmlns:r="http://schemas.openxmlformats.org/officeDocument/2006/relationships" r:embed="rId2"/>
        <a:srcRect/>
        <a:stretch>
          <a:fillRect/>
        </a:stretch>
      </xdr:blipFill>
      <xdr:spPr bwMode="auto">
        <a:xfrm>
          <a:off x="60697784" y="197223"/>
          <a:ext cx="180975" cy="188819"/>
        </a:xfrm>
        <a:prstGeom prst="rect">
          <a:avLst/>
        </a:prstGeom>
        <a:noFill/>
        <a:ln>
          <a:solidFill>
            <a:srgbClr val="00B050"/>
          </a:solidFill>
        </a:ln>
      </xdr:spPr>
    </xdr:pic>
    <xdr:clientData/>
  </xdr:twoCellAnchor>
  <xdr:twoCellAnchor editAs="oneCell">
    <xdr:from>
      <xdr:col>176</xdr:col>
      <xdr:colOff>156883</xdr:colOff>
      <xdr:row>1</xdr:row>
      <xdr:rowOff>22412</xdr:rowOff>
    </xdr:from>
    <xdr:to>
      <xdr:col>176</xdr:col>
      <xdr:colOff>337858</xdr:colOff>
      <xdr:row>1</xdr:row>
      <xdr:rowOff>193862</xdr:rowOff>
    </xdr:to>
    <xdr:pic>
      <xdr:nvPicPr>
        <xdr:cNvPr id="65" name="Picture 4"/>
        <xdr:cNvPicPr>
          <a:picLocks noChangeAspect="1" noChangeArrowheads="1"/>
        </xdr:cNvPicPr>
      </xdr:nvPicPr>
      <xdr:blipFill>
        <a:blip xmlns:r="http://schemas.openxmlformats.org/officeDocument/2006/relationships" r:embed="rId1"/>
        <a:srcRect/>
        <a:stretch>
          <a:fillRect/>
        </a:stretch>
      </xdr:blipFill>
      <xdr:spPr bwMode="auto">
        <a:xfrm>
          <a:off x="69375058" y="212912"/>
          <a:ext cx="180975" cy="171450"/>
        </a:xfrm>
        <a:prstGeom prst="rect">
          <a:avLst/>
        </a:prstGeom>
        <a:noFill/>
      </xdr:spPr>
    </xdr:pic>
    <xdr:clientData/>
  </xdr:twoCellAnchor>
  <xdr:twoCellAnchor editAs="oneCell">
    <xdr:from>
      <xdr:col>173</xdr:col>
      <xdr:colOff>134472</xdr:colOff>
      <xdr:row>1</xdr:row>
      <xdr:rowOff>11205</xdr:rowOff>
    </xdr:from>
    <xdr:to>
      <xdr:col>173</xdr:col>
      <xdr:colOff>315447</xdr:colOff>
      <xdr:row>1</xdr:row>
      <xdr:rowOff>200024</xdr:rowOff>
    </xdr:to>
    <xdr:pic>
      <xdr:nvPicPr>
        <xdr:cNvPr id="66" name="Picture 6"/>
        <xdr:cNvPicPr>
          <a:picLocks noChangeAspect="1" noChangeArrowheads="1"/>
        </xdr:cNvPicPr>
      </xdr:nvPicPr>
      <xdr:blipFill>
        <a:blip xmlns:r="http://schemas.openxmlformats.org/officeDocument/2006/relationships" r:embed="rId2"/>
        <a:srcRect/>
        <a:stretch>
          <a:fillRect/>
        </a:stretch>
      </xdr:blipFill>
      <xdr:spPr bwMode="auto">
        <a:xfrm>
          <a:off x="67523847" y="201705"/>
          <a:ext cx="180975" cy="188819"/>
        </a:xfrm>
        <a:prstGeom prst="rect">
          <a:avLst/>
        </a:prstGeom>
        <a:noFill/>
      </xdr:spPr>
    </xdr:pic>
    <xdr:clientData/>
  </xdr:twoCellAnchor>
  <xdr:twoCellAnchor editAs="oneCell">
    <xdr:from>
      <xdr:col>177</xdr:col>
      <xdr:colOff>145677</xdr:colOff>
      <xdr:row>1</xdr:row>
      <xdr:rowOff>22412</xdr:rowOff>
    </xdr:from>
    <xdr:to>
      <xdr:col>177</xdr:col>
      <xdr:colOff>317127</xdr:colOff>
      <xdr:row>1</xdr:row>
      <xdr:rowOff>193862</xdr:rowOff>
    </xdr:to>
    <xdr:pic>
      <xdr:nvPicPr>
        <xdr:cNvPr id="67" name="Picture 8"/>
        <xdr:cNvPicPr>
          <a:picLocks noChangeAspect="1" noChangeArrowheads="1"/>
        </xdr:cNvPicPr>
      </xdr:nvPicPr>
      <xdr:blipFill>
        <a:blip xmlns:r="http://schemas.openxmlformats.org/officeDocument/2006/relationships" r:embed="rId3"/>
        <a:srcRect/>
        <a:stretch>
          <a:fillRect/>
        </a:stretch>
      </xdr:blipFill>
      <xdr:spPr bwMode="auto">
        <a:xfrm>
          <a:off x="69973452" y="212912"/>
          <a:ext cx="171450" cy="171450"/>
        </a:xfrm>
        <a:prstGeom prst="rect">
          <a:avLst/>
        </a:prstGeom>
        <a:noFill/>
      </xdr:spPr>
    </xdr:pic>
    <xdr:clientData/>
  </xdr:twoCellAnchor>
  <xdr:twoCellAnchor editAs="oneCell">
    <xdr:from>
      <xdr:col>188</xdr:col>
      <xdr:colOff>168088</xdr:colOff>
      <xdr:row>1</xdr:row>
      <xdr:rowOff>33618</xdr:rowOff>
    </xdr:from>
    <xdr:to>
      <xdr:col>188</xdr:col>
      <xdr:colOff>310963</xdr:colOff>
      <xdr:row>1</xdr:row>
      <xdr:rowOff>186018</xdr:rowOff>
    </xdr:to>
    <xdr:pic>
      <xdr:nvPicPr>
        <xdr:cNvPr id="68" name="Picture 10"/>
        <xdr:cNvPicPr>
          <a:picLocks noChangeAspect="1" noChangeArrowheads="1"/>
        </xdr:cNvPicPr>
      </xdr:nvPicPr>
      <xdr:blipFill>
        <a:blip xmlns:r="http://schemas.openxmlformats.org/officeDocument/2006/relationships" r:embed="rId4"/>
        <a:srcRect/>
        <a:stretch>
          <a:fillRect/>
        </a:stretch>
      </xdr:blipFill>
      <xdr:spPr bwMode="auto">
        <a:xfrm>
          <a:off x="73043863" y="224118"/>
          <a:ext cx="142875" cy="152400"/>
        </a:xfrm>
        <a:prstGeom prst="rect">
          <a:avLst/>
        </a:prstGeom>
        <a:noFill/>
      </xdr:spPr>
    </xdr:pic>
    <xdr:clientData/>
  </xdr:twoCellAnchor>
  <xdr:twoCellAnchor editAs="oneCell">
    <xdr:from>
      <xdr:col>189</xdr:col>
      <xdr:colOff>156883</xdr:colOff>
      <xdr:row>1</xdr:row>
      <xdr:rowOff>33618</xdr:rowOff>
    </xdr:from>
    <xdr:to>
      <xdr:col>189</xdr:col>
      <xdr:colOff>290233</xdr:colOff>
      <xdr:row>1</xdr:row>
      <xdr:rowOff>193862</xdr:rowOff>
    </xdr:to>
    <xdr:pic>
      <xdr:nvPicPr>
        <xdr:cNvPr id="69" name="Picture 12"/>
        <xdr:cNvPicPr>
          <a:picLocks noChangeAspect="1" noChangeArrowheads="1"/>
        </xdr:cNvPicPr>
      </xdr:nvPicPr>
      <xdr:blipFill>
        <a:blip xmlns:r="http://schemas.openxmlformats.org/officeDocument/2006/relationships" r:embed="rId5"/>
        <a:srcRect/>
        <a:stretch>
          <a:fillRect/>
        </a:stretch>
      </xdr:blipFill>
      <xdr:spPr bwMode="auto">
        <a:xfrm>
          <a:off x="73642258" y="224118"/>
          <a:ext cx="133350" cy="160244"/>
        </a:xfrm>
        <a:prstGeom prst="rect">
          <a:avLst/>
        </a:prstGeom>
        <a:noFill/>
      </xdr:spPr>
    </xdr:pic>
    <xdr:clientData/>
  </xdr:twoCellAnchor>
  <xdr:twoCellAnchor>
    <xdr:from>
      <xdr:col>175</xdr:col>
      <xdr:colOff>145676</xdr:colOff>
      <xdr:row>1</xdr:row>
      <xdr:rowOff>22412</xdr:rowOff>
    </xdr:from>
    <xdr:to>
      <xdr:col>175</xdr:col>
      <xdr:colOff>313764</xdr:colOff>
      <xdr:row>1</xdr:row>
      <xdr:rowOff>179294</xdr:rowOff>
    </xdr:to>
    <xdr:sp macro="" textlink="">
      <xdr:nvSpPr>
        <xdr:cNvPr id="70" name="5-Point Star 69"/>
        <xdr:cNvSpPr/>
      </xdr:nvSpPr>
      <xdr:spPr>
        <a:xfrm>
          <a:off x="687542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174</xdr:col>
      <xdr:colOff>118784</xdr:colOff>
      <xdr:row>1</xdr:row>
      <xdr:rowOff>6723</xdr:rowOff>
    </xdr:from>
    <xdr:to>
      <xdr:col>174</xdr:col>
      <xdr:colOff>299759</xdr:colOff>
      <xdr:row>1</xdr:row>
      <xdr:rowOff>195542</xdr:rowOff>
    </xdr:to>
    <xdr:pic>
      <xdr:nvPicPr>
        <xdr:cNvPr id="71" name="Picture 6"/>
        <xdr:cNvPicPr>
          <a:picLocks noChangeAspect="1" noChangeArrowheads="1"/>
        </xdr:cNvPicPr>
      </xdr:nvPicPr>
      <xdr:blipFill>
        <a:blip xmlns:r="http://schemas.openxmlformats.org/officeDocument/2006/relationships" r:embed="rId2"/>
        <a:srcRect/>
        <a:stretch>
          <a:fillRect/>
        </a:stretch>
      </xdr:blipFill>
      <xdr:spPr bwMode="auto">
        <a:xfrm>
          <a:off x="68117759" y="197223"/>
          <a:ext cx="180975" cy="188819"/>
        </a:xfrm>
        <a:prstGeom prst="rect">
          <a:avLst/>
        </a:prstGeom>
        <a:noFill/>
        <a:ln>
          <a:solidFill>
            <a:srgbClr val="00B050"/>
          </a:solidFill>
        </a:ln>
      </xdr:spPr>
    </xdr:pic>
    <xdr:clientData/>
  </xdr:twoCellAnchor>
  <xdr:twoCellAnchor editAs="oneCell">
    <xdr:from>
      <xdr:col>195</xdr:col>
      <xdr:colOff>156883</xdr:colOff>
      <xdr:row>1</xdr:row>
      <xdr:rowOff>22412</xdr:rowOff>
    </xdr:from>
    <xdr:to>
      <xdr:col>195</xdr:col>
      <xdr:colOff>337858</xdr:colOff>
      <xdr:row>1</xdr:row>
      <xdr:rowOff>193862</xdr:rowOff>
    </xdr:to>
    <xdr:pic>
      <xdr:nvPicPr>
        <xdr:cNvPr id="72" name="Picture 4"/>
        <xdr:cNvPicPr>
          <a:picLocks noChangeAspect="1" noChangeArrowheads="1"/>
        </xdr:cNvPicPr>
      </xdr:nvPicPr>
      <xdr:blipFill>
        <a:blip xmlns:r="http://schemas.openxmlformats.org/officeDocument/2006/relationships" r:embed="rId1"/>
        <a:srcRect/>
        <a:stretch>
          <a:fillRect/>
        </a:stretch>
      </xdr:blipFill>
      <xdr:spPr bwMode="auto">
        <a:xfrm>
          <a:off x="79135942" y="212912"/>
          <a:ext cx="180975" cy="171450"/>
        </a:xfrm>
        <a:prstGeom prst="rect">
          <a:avLst/>
        </a:prstGeom>
        <a:noFill/>
      </xdr:spPr>
    </xdr:pic>
    <xdr:clientData/>
  </xdr:twoCellAnchor>
  <xdr:twoCellAnchor editAs="oneCell">
    <xdr:from>
      <xdr:col>192</xdr:col>
      <xdr:colOff>134472</xdr:colOff>
      <xdr:row>1</xdr:row>
      <xdr:rowOff>11205</xdr:rowOff>
    </xdr:from>
    <xdr:to>
      <xdr:col>192</xdr:col>
      <xdr:colOff>315447</xdr:colOff>
      <xdr:row>1</xdr:row>
      <xdr:rowOff>200024</xdr:rowOff>
    </xdr:to>
    <xdr:pic>
      <xdr:nvPicPr>
        <xdr:cNvPr id="73" name="Picture 6"/>
        <xdr:cNvPicPr>
          <a:picLocks noChangeAspect="1" noChangeArrowheads="1"/>
        </xdr:cNvPicPr>
      </xdr:nvPicPr>
      <xdr:blipFill>
        <a:blip xmlns:r="http://schemas.openxmlformats.org/officeDocument/2006/relationships" r:embed="rId2"/>
        <a:srcRect/>
        <a:stretch>
          <a:fillRect/>
        </a:stretch>
      </xdr:blipFill>
      <xdr:spPr bwMode="auto">
        <a:xfrm>
          <a:off x="77735207" y="201705"/>
          <a:ext cx="180975" cy="188819"/>
        </a:xfrm>
        <a:prstGeom prst="rect">
          <a:avLst/>
        </a:prstGeom>
        <a:noFill/>
      </xdr:spPr>
    </xdr:pic>
    <xdr:clientData/>
  </xdr:twoCellAnchor>
  <xdr:twoCellAnchor editAs="oneCell">
    <xdr:from>
      <xdr:col>196</xdr:col>
      <xdr:colOff>145677</xdr:colOff>
      <xdr:row>1</xdr:row>
      <xdr:rowOff>22412</xdr:rowOff>
    </xdr:from>
    <xdr:to>
      <xdr:col>196</xdr:col>
      <xdr:colOff>317127</xdr:colOff>
      <xdr:row>1</xdr:row>
      <xdr:rowOff>193862</xdr:rowOff>
    </xdr:to>
    <xdr:pic>
      <xdr:nvPicPr>
        <xdr:cNvPr id="74" name="Picture 8"/>
        <xdr:cNvPicPr>
          <a:picLocks noChangeAspect="1" noChangeArrowheads="1"/>
        </xdr:cNvPicPr>
      </xdr:nvPicPr>
      <xdr:blipFill>
        <a:blip xmlns:r="http://schemas.openxmlformats.org/officeDocument/2006/relationships" r:embed="rId3"/>
        <a:srcRect/>
        <a:stretch>
          <a:fillRect/>
        </a:stretch>
      </xdr:blipFill>
      <xdr:spPr bwMode="auto">
        <a:xfrm>
          <a:off x="79584177" y="212912"/>
          <a:ext cx="171450" cy="171450"/>
        </a:xfrm>
        <a:prstGeom prst="rect">
          <a:avLst/>
        </a:prstGeom>
        <a:noFill/>
      </xdr:spPr>
    </xdr:pic>
    <xdr:clientData/>
  </xdr:twoCellAnchor>
  <xdr:twoCellAnchor editAs="oneCell">
    <xdr:from>
      <xdr:col>207</xdr:col>
      <xdr:colOff>168088</xdr:colOff>
      <xdr:row>1</xdr:row>
      <xdr:rowOff>33618</xdr:rowOff>
    </xdr:from>
    <xdr:to>
      <xdr:col>207</xdr:col>
      <xdr:colOff>310963</xdr:colOff>
      <xdr:row>1</xdr:row>
      <xdr:rowOff>186018</xdr:rowOff>
    </xdr:to>
    <xdr:pic>
      <xdr:nvPicPr>
        <xdr:cNvPr id="75" name="Picture 10"/>
        <xdr:cNvPicPr>
          <a:picLocks noChangeAspect="1" noChangeArrowheads="1"/>
        </xdr:cNvPicPr>
      </xdr:nvPicPr>
      <xdr:blipFill>
        <a:blip xmlns:r="http://schemas.openxmlformats.org/officeDocument/2006/relationships" r:embed="rId4"/>
        <a:srcRect/>
        <a:stretch>
          <a:fillRect/>
        </a:stretch>
      </xdr:blipFill>
      <xdr:spPr bwMode="auto">
        <a:xfrm>
          <a:off x="84660441" y="224118"/>
          <a:ext cx="142875" cy="152400"/>
        </a:xfrm>
        <a:prstGeom prst="rect">
          <a:avLst/>
        </a:prstGeom>
        <a:noFill/>
      </xdr:spPr>
    </xdr:pic>
    <xdr:clientData/>
  </xdr:twoCellAnchor>
  <xdr:twoCellAnchor editAs="oneCell">
    <xdr:from>
      <xdr:col>208</xdr:col>
      <xdr:colOff>156883</xdr:colOff>
      <xdr:row>1</xdr:row>
      <xdr:rowOff>33618</xdr:rowOff>
    </xdr:from>
    <xdr:to>
      <xdr:col>208</xdr:col>
      <xdr:colOff>290233</xdr:colOff>
      <xdr:row>1</xdr:row>
      <xdr:rowOff>193862</xdr:rowOff>
    </xdr:to>
    <xdr:pic>
      <xdr:nvPicPr>
        <xdr:cNvPr id="76" name="Picture 12"/>
        <xdr:cNvPicPr>
          <a:picLocks noChangeAspect="1" noChangeArrowheads="1"/>
        </xdr:cNvPicPr>
      </xdr:nvPicPr>
      <xdr:blipFill>
        <a:blip xmlns:r="http://schemas.openxmlformats.org/officeDocument/2006/relationships" r:embed="rId5"/>
        <a:srcRect/>
        <a:stretch>
          <a:fillRect/>
        </a:stretch>
      </xdr:blipFill>
      <xdr:spPr bwMode="auto">
        <a:xfrm>
          <a:off x="85108677" y="224118"/>
          <a:ext cx="133350" cy="160244"/>
        </a:xfrm>
        <a:prstGeom prst="rect">
          <a:avLst/>
        </a:prstGeom>
        <a:noFill/>
      </xdr:spPr>
    </xdr:pic>
    <xdr:clientData/>
  </xdr:twoCellAnchor>
  <xdr:twoCellAnchor>
    <xdr:from>
      <xdr:col>194</xdr:col>
      <xdr:colOff>145676</xdr:colOff>
      <xdr:row>1</xdr:row>
      <xdr:rowOff>22412</xdr:rowOff>
    </xdr:from>
    <xdr:to>
      <xdr:col>194</xdr:col>
      <xdr:colOff>313764</xdr:colOff>
      <xdr:row>1</xdr:row>
      <xdr:rowOff>179294</xdr:rowOff>
    </xdr:to>
    <xdr:sp macro="" textlink="">
      <xdr:nvSpPr>
        <xdr:cNvPr id="77" name="5-Point Star 76"/>
        <xdr:cNvSpPr/>
      </xdr:nvSpPr>
      <xdr:spPr>
        <a:xfrm>
          <a:off x="7866529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193</xdr:col>
      <xdr:colOff>118784</xdr:colOff>
      <xdr:row>1</xdr:row>
      <xdr:rowOff>6723</xdr:rowOff>
    </xdr:from>
    <xdr:to>
      <xdr:col>193</xdr:col>
      <xdr:colOff>299759</xdr:colOff>
      <xdr:row>1</xdr:row>
      <xdr:rowOff>195542</xdr:rowOff>
    </xdr:to>
    <xdr:pic>
      <xdr:nvPicPr>
        <xdr:cNvPr id="78" name="Picture 6"/>
        <xdr:cNvPicPr>
          <a:picLocks noChangeAspect="1" noChangeArrowheads="1"/>
        </xdr:cNvPicPr>
      </xdr:nvPicPr>
      <xdr:blipFill>
        <a:blip xmlns:r="http://schemas.openxmlformats.org/officeDocument/2006/relationships" r:embed="rId2"/>
        <a:srcRect/>
        <a:stretch>
          <a:fillRect/>
        </a:stretch>
      </xdr:blipFill>
      <xdr:spPr bwMode="auto">
        <a:xfrm>
          <a:off x="78178960" y="197223"/>
          <a:ext cx="180975" cy="188819"/>
        </a:xfrm>
        <a:prstGeom prst="rect">
          <a:avLst/>
        </a:prstGeom>
        <a:noFill/>
        <a:ln>
          <a:solidFill>
            <a:srgbClr val="00B050"/>
          </a:solidFill>
        </a:ln>
      </xdr:spPr>
    </xdr:pic>
    <xdr:clientData/>
  </xdr:twoCellAnchor>
  <xdr:twoCellAnchor editAs="oneCell">
    <xdr:from>
      <xdr:col>214</xdr:col>
      <xdr:colOff>156883</xdr:colOff>
      <xdr:row>1</xdr:row>
      <xdr:rowOff>22412</xdr:rowOff>
    </xdr:from>
    <xdr:to>
      <xdr:col>214</xdr:col>
      <xdr:colOff>337858</xdr:colOff>
      <xdr:row>1</xdr:row>
      <xdr:rowOff>193862</xdr:rowOff>
    </xdr:to>
    <xdr:pic>
      <xdr:nvPicPr>
        <xdr:cNvPr id="79" name="Picture 4"/>
        <xdr:cNvPicPr>
          <a:picLocks noChangeAspect="1" noChangeArrowheads="1"/>
        </xdr:cNvPicPr>
      </xdr:nvPicPr>
      <xdr:blipFill>
        <a:blip xmlns:r="http://schemas.openxmlformats.org/officeDocument/2006/relationships" r:embed="rId1"/>
        <a:srcRect/>
        <a:stretch>
          <a:fillRect/>
        </a:stretch>
      </xdr:blipFill>
      <xdr:spPr bwMode="auto">
        <a:xfrm>
          <a:off x="87652412" y="212912"/>
          <a:ext cx="180975" cy="171450"/>
        </a:xfrm>
        <a:prstGeom prst="rect">
          <a:avLst/>
        </a:prstGeom>
        <a:noFill/>
      </xdr:spPr>
    </xdr:pic>
    <xdr:clientData/>
  </xdr:twoCellAnchor>
  <xdr:twoCellAnchor editAs="oneCell">
    <xdr:from>
      <xdr:col>211</xdr:col>
      <xdr:colOff>134472</xdr:colOff>
      <xdr:row>1</xdr:row>
      <xdr:rowOff>11205</xdr:rowOff>
    </xdr:from>
    <xdr:to>
      <xdr:col>211</xdr:col>
      <xdr:colOff>315447</xdr:colOff>
      <xdr:row>1</xdr:row>
      <xdr:rowOff>200024</xdr:rowOff>
    </xdr:to>
    <xdr:pic>
      <xdr:nvPicPr>
        <xdr:cNvPr id="80" name="Picture 6"/>
        <xdr:cNvPicPr>
          <a:picLocks noChangeAspect="1" noChangeArrowheads="1"/>
        </xdr:cNvPicPr>
      </xdr:nvPicPr>
      <xdr:blipFill>
        <a:blip xmlns:r="http://schemas.openxmlformats.org/officeDocument/2006/relationships" r:embed="rId2"/>
        <a:srcRect/>
        <a:stretch>
          <a:fillRect/>
        </a:stretch>
      </xdr:blipFill>
      <xdr:spPr bwMode="auto">
        <a:xfrm>
          <a:off x="86251678" y="201705"/>
          <a:ext cx="180975" cy="188819"/>
        </a:xfrm>
        <a:prstGeom prst="rect">
          <a:avLst/>
        </a:prstGeom>
        <a:noFill/>
      </xdr:spPr>
    </xdr:pic>
    <xdr:clientData/>
  </xdr:twoCellAnchor>
  <xdr:twoCellAnchor editAs="oneCell">
    <xdr:from>
      <xdr:col>215</xdr:col>
      <xdr:colOff>145677</xdr:colOff>
      <xdr:row>1</xdr:row>
      <xdr:rowOff>22412</xdr:rowOff>
    </xdr:from>
    <xdr:to>
      <xdr:col>215</xdr:col>
      <xdr:colOff>317127</xdr:colOff>
      <xdr:row>1</xdr:row>
      <xdr:rowOff>193862</xdr:rowOff>
    </xdr:to>
    <xdr:pic>
      <xdr:nvPicPr>
        <xdr:cNvPr id="81" name="Picture 8"/>
        <xdr:cNvPicPr>
          <a:picLocks noChangeAspect="1" noChangeArrowheads="1"/>
        </xdr:cNvPicPr>
      </xdr:nvPicPr>
      <xdr:blipFill>
        <a:blip xmlns:r="http://schemas.openxmlformats.org/officeDocument/2006/relationships" r:embed="rId3"/>
        <a:srcRect/>
        <a:stretch>
          <a:fillRect/>
        </a:stretch>
      </xdr:blipFill>
      <xdr:spPr bwMode="auto">
        <a:xfrm>
          <a:off x="88100648" y="212912"/>
          <a:ext cx="171450" cy="171450"/>
        </a:xfrm>
        <a:prstGeom prst="rect">
          <a:avLst/>
        </a:prstGeom>
        <a:noFill/>
      </xdr:spPr>
    </xdr:pic>
    <xdr:clientData/>
  </xdr:twoCellAnchor>
  <xdr:twoCellAnchor editAs="oneCell">
    <xdr:from>
      <xdr:col>226</xdr:col>
      <xdr:colOff>168088</xdr:colOff>
      <xdr:row>1</xdr:row>
      <xdr:rowOff>33618</xdr:rowOff>
    </xdr:from>
    <xdr:to>
      <xdr:col>226</xdr:col>
      <xdr:colOff>310963</xdr:colOff>
      <xdr:row>1</xdr:row>
      <xdr:rowOff>186018</xdr:rowOff>
    </xdr:to>
    <xdr:pic>
      <xdr:nvPicPr>
        <xdr:cNvPr id="82" name="Picture 10"/>
        <xdr:cNvPicPr>
          <a:picLocks noChangeAspect="1" noChangeArrowheads="1"/>
        </xdr:cNvPicPr>
      </xdr:nvPicPr>
      <xdr:blipFill>
        <a:blip xmlns:r="http://schemas.openxmlformats.org/officeDocument/2006/relationships" r:embed="rId4"/>
        <a:srcRect/>
        <a:stretch>
          <a:fillRect/>
        </a:stretch>
      </xdr:blipFill>
      <xdr:spPr bwMode="auto">
        <a:xfrm>
          <a:off x="93176912" y="224118"/>
          <a:ext cx="142875" cy="152400"/>
        </a:xfrm>
        <a:prstGeom prst="rect">
          <a:avLst/>
        </a:prstGeom>
        <a:noFill/>
      </xdr:spPr>
    </xdr:pic>
    <xdr:clientData/>
  </xdr:twoCellAnchor>
  <xdr:twoCellAnchor editAs="oneCell">
    <xdr:from>
      <xdr:col>227</xdr:col>
      <xdr:colOff>156883</xdr:colOff>
      <xdr:row>1</xdr:row>
      <xdr:rowOff>33618</xdr:rowOff>
    </xdr:from>
    <xdr:to>
      <xdr:col>227</xdr:col>
      <xdr:colOff>290233</xdr:colOff>
      <xdr:row>1</xdr:row>
      <xdr:rowOff>193862</xdr:rowOff>
    </xdr:to>
    <xdr:pic>
      <xdr:nvPicPr>
        <xdr:cNvPr id="83" name="Picture 12"/>
        <xdr:cNvPicPr>
          <a:picLocks noChangeAspect="1" noChangeArrowheads="1"/>
        </xdr:cNvPicPr>
      </xdr:nvPicPr>
      <xdr:blipFill>
        <a:blip xmlns:r="http://schemas.openxmlformats.org/officeDocument/2006/relationships" r:embed="rId5"/>
        <a:srcRect/>
        <a:stretch>
          <a:fillRect/>
        </a:stretch>
      </xdr:blipFill>
      <xdr:spPr bwMode="auto">
        <a:xfrm>
          <a:off x="93625148" y="224118"/>
          <a:ext cx="133350" cy="160244"/>
        </a:xfrm>
        <a:prstGeom prst="rect">
          <a:avLst/>
        </a:prstGeom>
        <a:noFill/>
      </xdr:spPr>
    </xdr:pic>
    <xdr:clientData/>
  </xdr:twoCellAnchor>
  <xdr:twoCellAnchor>
    <xdr:from>
      <xdr:col>213</xdr:col>
      <xdr:colOff>145676</xdr:colOff>
      <xdr:row>1</xdr:row>
      <xdr:rowOff>22412</xdr:rowOff>
    </xdr:from>
    <xdr:to>
      <xdr:col>213</xdr:col>
      <xdr:colOff>313764</xdr:colOff>
      <xdr:row>1</xdr:row>
      <xdr:rowOff>179294</xdr:rowOff>
    </xdr:to>
    <xdr:sp macro="" textlink="">
      <xdr:nvSpPr>
        <xdr:cNvPr id="84" name="5-Point Star 83"/>
        <xdr:cNvSpPr/>
      </xdr:nvSpPr>
      <xdr:spPr>
        <a:xfrm>
          <a:off x="8718176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212</xdr:col>
      <xdr:colOff>118784</xdr:colOff>
      <xdr:row>1</xdr:row>
      <xdr:rowOff>6723</xdr:rowOff>
    </xdr:from>
    <xdr:to>
      <xdr:col>212</xdr:col>
      <xdr:colOff>299759</xdr:colOff>
      <xdr:row>1</xdr:row>
      <xdr:rowOff>195542</xdr:rowOff>
    </xdr:to>
    <xdr:pic>
      <xdr:nvPicPr>
        <xdr:cNvPr id="85" name="Picture 6"/>
        <xdr:cNvPicPr>
          <a:picLocks noChangeAspect="1" noChangeArrowheads="1"/>
        </xdr:cNvPicPr>
      </xdr:nvPicPr>
      <xdr:blipFill>
        <a:blip xmlns:r="http://schemas.openxmlformats.org/officeDocument/2006/relationships" r:embed="rId2"/>
        <a:srcRect/>
        <a:stretch>
          <a:fillRect/>
        </a:stretch>
      </xdr:blipFill>
      <xdr:spPr bwMode="auto">
        <a:xfrm>
          <a:off x="86695431" y="197223"/>
          <a:ext cx="180975" cy="188819"/>
        </a:xfrm>
        <a:prstGeom prst="rect">
          <a:avLst/>
        </a:prstGeom>
        <a:noFill/>
        <a:ln>
          <a:solidFill>
            <a:srgbClr val="00B050"/>
          </a:solidFill>
        </a:ln>
      </xdr:spPr>
    </xdr:pic>
    <xdr:clientData/>
  </xdr:twoCellAnchor>
  <xdr:twoCellAnchor editAs="oneCell">
    <xdr:from>
      <xdr:col>233</xdr:col>
      <xdr:colOff>156883</xdr:colOff>
      <xdr:row>1</xdr:row>
      <xdr:rowOff>22412</xdr:rowOff>
    </xdr:from>
    <xdr:to>
      <xdr:col>233</xdr:col>
      <xdr:colOff>337858</xdr:colOff>
      <xdr:row>1</xdr:row>
      <xdr:rowOff>193862</xdr:rowOff>
    </xdr:to>
    <xdr:pic>
      <xdr:nvPicPr>
        <xdr:cNvPr id="86" name="Picture 4"/>
        <xdr:cNvPicPr>
          <a:picLocks noChangeAspect="1" noChangeArrowheads="1"/>
        </xdr:cNvPicPr>
      </xdr:nvPicPr>
      <xdr:blipFill>
        <a:blip xmlns:r="http://schemas.openxmlformats.org/officeDocument/2006/relationships" r:embed="rId1"/>
        <a:srcRect/>
        <a:stretch>
          <a:fillRect/>
        </a:stretch>
      </xdr:blipFill>
      <xdr:spPr bwMode="auto">
        <a:xfrm>
          <a:off x="96168883" y="212912"/>
          <a:ext cx="180975" cy="171450"/>
        </a:xfrm>
        <a:prstGeom prst="rect">
          <a:avLst/>
        </a:prstGeom>
        <a:noFill/>
      </xdr:spPr>
    </xdr:pic>
    <xdr:clientData/>
  </xdr:twoCellAnchor>
  <xdr:twoCellAnchor editAs="oneCell">
    <xdr:from>
      <xdr:col>230</xdr:col>
      <xdr:colOff>134472</xdr:colOff>
      <xdr:row>1</xdr:row>
      <xdr:rowOff>11205</xdr:rowOff>
    </xdr:from>
    <xdr:to>
      <xdr:col>230</xdr:col>
      <xdr:colOff>315447</xdr:colOff>
      <xdr:row>1</xdr:row>
      <xdr:rowOff>200024</xdr:rowOff>
    </xdr:to>
    <xdr:pic>
      <xdr:nvPicPr>
        <xdr:cNvPr id="87" name="Picture 6"/>
        <xdr:cNvPicPr>
          <a:picLocks noChangeAspect="1" noChangeArrowheads="1"/>
        </xdr:cNvPicPr>
      </xdr:nvPicPr>
      <xdr:blipFill>
        <a:blip xmlns:r="http://schemas.openxmlformats.org/officeDocument/2006/relationships" r:embed="rId2"/>
        <a:srcRect/>
        <a:stretch>
          <a:fillRect/>
        </a:stretch>
      </xdr:blipFill>
      <xdr:spPr bwMode="auto">
        <a:xfrm>
          <a:off x="94768148" y="201705"/>
          <a:ext cx="180975" cy="188819"/>
        </a:xfrm>
        <a:prstGeom prst="rect">
          <a:avLst/>
        </a:prstGeom>
        <a:noFill/>
      </xdr:spPr>
    </xdr:pic>
    <xdr:clientData/>
  </xdr:twoCellAnchor>
  <xdr:twoCellAnchor editAs="oneCell">
    <xdr:from>
      <xdr:col>234</xdr:col>
      <xdr:colOff>145677</xdr:colOff>
      <xdr:row>1</xdr:row>
      <xdr:rowOff>22412</xdr:rowOff>
    </xdr:from>
    <xdr:to>
      <xdr:col>234</xdr:col>
      <xdr:colOff>317127</xdr:colOff>
      <xdr:row>1</xdr:row>
      <xdr:rowOff>193862</xdr:rowOff>
    </xdr:to>
    <xdr:pic>
      <xdr:nvPicPr>
        <xdr:cNvPr id="88" name="Picture 8"/>
        <xdr:cNvPicPr>
          <a:picLocks noChangeAspect="1" noChangeArrowheads="1"/>
        </xdr:cNvPicPr>
      </xdr:nvPicPr>
      <xdr:blipFill>
        <a:blip xmlns:r="http://schemas.openxmlformats.org/officeDocument/2006/relationships" r:embed="rId3"/>
        <a:srcRect/>
        <a:stretch>
          <a:fillRect/>
        </a:stretch>
      </xdr:blipFill>
      <xdr:spPr bwMode="auto">
        <a:xfrm>
          <a:off x="96617118" y="212912"/>
          <a:ext cx="171450" cy="171450"/>
        </a:xfrm>
        <a:prstGeom prst="rect">
          <a:avLst/>
        </a:prstGeom>
        <a:noFill/>
      </xdr:spPr>
    </xdr:pic>
    <xdr:clientData/>
  </xdr:twoCellAnchor>
  <xdr:twoCellAnchor editAs="oneCell">
    <xdr:from>
      <xdr:col>245</xdr:col>
      <xdr:colOff>168088</xdr:colOff>
      <xdr:row>1</xdr:row>
      <xdr:rowOff>33618</xdr:rowOff>
    </xdr:from>
    <xdr:to>
      <xdr:col>245</xdr:col>
      <xdr:colOff>310963</xdr:colOff>
      <xdr:row>1</xdr:row>
      <xdr:rowOff>186018</xdr:rowOff>
    </xdr:to>
    <xdr:pic>
      <xdr:nvPicPr>
        <xdr:cNvPr id="89" name="Picture 10"/>
        <xdr:cNvPicPr>
          <a:picLocks noChangeAspect="1" noChangeArrowheads="1"/>
        </xdr:cNvPicPr>
      </xdr:nvPicPr>
      <xdr:blipFill>
        <a:blip xmlns:r="http://schemas.openxmlformats.org/officeDocument/2006/relationships" r:embed="rId4"/>
        <a:srcRect/>
        <a:stretch>
          <a:fillRect/>
        </a:stretch>
      </xdr:blipFill>
      <xdr:spPr bwMode="auto">
        <a:xfrm>
          <a:off x="101693382" y="224118"/>
          <a:ext cx="142875" cy="152400"/>
        </a:xfrm>
        <a:prstGeom prst="rect">
          <a:avLst/>
        </a:prstGeom>
        <a:noFill/>
      </xdr:spPr>
    </xdr:pic>
    <xdr:clientData/>
  </xdr:twoCellAnchor>
  <xdr:twoCellAnchor editAs="oneCell">
    <xdr:from>
      <xdr:col>246</xdr:col>
      <xdr:colOff>156883</xdr:colOff>
      <xdr:row>1</xdr:row>
      <xdr:rowOff>33618</xdr:rowOff>
    </xdr:from>
    <xdr:to>
      <xdr:col>246</xdr:col>
      <xdr:colOff>290233</xdr:colOff>
      <xdr:row>1</xdr:row>
      <xdr:rowOff>193862</xdr:rowOff>
    </xdr:to>
    <xdr:pic>
      <xdr:nvPicPr>
        <xdr:cNvPr id="90" name="Picture 12"/>
        <xdr:cNvPicPr>
          <a:picLocks noChangeAspect="1" noChangeArrowheads="1"/>
        </xdr:cNvPicPr>
      </xdr:nvPicPr>
      <xdr:blipFill>
        <a:blip xmlns:r="http://schemas.openxmlformats.org/officeDocument/2006/relationships" r:embed="rId5"/>
        <a:srcRect/>
        <a:stretch>
          <a:fillRect/>
        </a:stretch>
      </xdr:blipFill>
      <xdr:spPr bwMode="auto">
        <a:xfrm>
          <a:off x="102141618" y="224118"/>
          <a:ext cx="133350" cy="160244"/>
        </a:xfrm>
        <a:prstGeom prst="rect">
          <a:avLst/>
        </a:prstGeom>
        <a:noFill/>
      </xdr:spPr>
    </xdr:pic>
    <xdr:clientData/>
  </xdr:twoCellAnchor>
  <xdr:twoCellAnchor>
    <xdr:from>
      <xdr:col>232</xdr:col>
      <xdr:colOff>145676</xdr:colOff>
      <xdr:row>1</xdr:row>
      <xdr:rowOff>22412</xdr:rowOff>
    </xdr:from>
    <xdr:to>
      <xdr:col>232</xdr:col>
      <xdr:colOff>313764</xdr:colOff>
      <xdr:row>1</xdr:row>
      <xdr:rowOff>179294</xdr:rowOff>
    </xdr:to>
    <xdr:sp macro="" textlink="">
      <xdr:nvSpPr>
        <xdr:cNvPr id="91" name="5-Point Star 90"/>
        <xdr:cNvSpPr/>
      </xdr:nvSpPr>
      <xdr:spPr>
        <a:xfrm>
          <a:off x="9569823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231</xdr:col>
      <xdr:colOff>118784</xdr:colOff>
      <xdr:row>1</xdr:row>
      <xdr:rowOff>6723</xdr:rowOff>
    </xdr:from>
    <xdr:to>
      <xdr:col>231</xdr:col>
      <xdr:colOff>299759</xdr:colOff>
      <xdr:row>1</xdr:row>
      <xdr:rowOff>195542</xdr:rowOff>
    </xdr:to>
    <xdr:pic>
      <xdr:nvPicPr>
        <xdr:cNvPr id="92" name="Picture 6"/>
        <xdr:cNvPicPr>
          <a:picLocks noChangeAspect="1" noChangeArrowheads="1"/>
        </xdr:cNvPicPr>
      </xdr:nvPicPr>
      <xdr:blipFill>
        <a:blip xmlns:r="http://schemas.openxmlformats.org/officeDocument/2006/relationships" r:embed="rId2"/>
        <a:srcRect/>
        <a:stretch>
          <a:fillRect/>
        </a:stretch>
      </xdr:blipFill>
      <xdr:spPr bwMode="auto">
        <a:xfrm>
          <a:off x="95211902" y="197223"/>
          <a:ext cx="180975" cy="188819"/>
        </a:xfrm>
        <a:prstGeom prst="rect">
          <a:avLst/>
        </a:prstGeom>
        <a:noFill/>
        <a:ln>
          <a:solidFill>
            <a:srgbClr val="00B050"/>
          </a:solidFill>
        </a:ln>
      </xdr:spPr>
    </xdr:pic>
    <xdr:clientData/>
  </xdr:twoCellAnchor>
  <xdr:twoCellAnchor editAs="oneCell">
    <xdr:from>
      <xdr:col>252</xdr:col>
      <xdr:colOff>156883</xdr:colOff>
      <xdr:row>1</xdr:row>
      <xdr:rowOff>22412</xdr:rowOff>
    </xdr:from>
    <xdr:to>
      <xdr:col>252</xdr:col>
      <xdr:colOff>337858</xdr:colOff>
      <xdr:row>1</xdr:row>
      <xdr:rowOff>193862</xdr:rowOff>
    </xdr:to>
    <xdr:pic>
      <xdr:nvPicPr>
        <xdr:cNvPr id="93" name="Picture 4"/>
        <xdr:cNvPicPr>
          <a:picLocks noChangeAspect="1" noChangeArrowheads="1"/>
        </xdr:cNvPicPr>
      </xdr:nvPicPr>
      <xdr:blipFill>
        <a:blip xmlns:r="http://schemas.openxmlformats.org/officeDocument/2006/relationships" r:embed="rId1"/>
        <a:srcRect/>
        <a:stretch>
          <a:fillRect/>
        </a:stretch>
      </xdr:blipFill>
      <xdr:spPr bwMode="auto">
        <a:xfrm>
          <a:off x="104685354" y="212912"/>
          <a:ext cx="180975" cy="171450"/>
        </a:xfrm>
        <a:prstGeom prst="rect">
          <a:avLst/>
        </a:prstGeom>
        <a:noFill/>
      </xdr:spPr>
    </xdr:pic>
    <xdr:clientData/>
  </xdr:twoCellAnchor>
  <xdr:twoCellAnchor editAs="oneCell">
    <xdr:from>
      <xdr:col>249</xdr:col>
      <xdr:colOff>134472</xdr:colOff>
      <xdr:row>1</xdr:row>
      <xdr:rowOff>11205</xdr:rowOff>
    </xdr:from>
    <xdr:to>
      <xdr:col>249</xdr:col>
      <xdr:colOff>315447</xdr:colOff>
      <xdr:row>1</xdr:row>
      <xdr:rowOff>200024</xdr:rowOff>
    </xdr:to>
    <xdr:pic>
      <xdr:nvPicPr>
        <xdr:cNvPr id="94" name="Picture 6"/>
        <xdr:cNvPicPr>
          <a:picLocks noChangeAspect="1" noChangeArrowheads="1"/>
        </xdr:cNvPicPr>
      </xdr:nvPicPr>
      <xdr:blipFill>
        <a:blip xmlns:r="http://schemas.openxmlformats.org/officeDocument/2006/relationships" r:embed="rId2"/>
        <a:srcRect/>
        <a:stretch>
          <a:fillRect/>
        </a:stretch>
      </xdr:blipFill>
      <xdr:spPr bwMode="auto">
        <a:xfrm>
          <a:off x="103284619" y="201705"/>
          <a:ext cx="180975" cy="188819"/>
        </a:xfrm>
        <a:prstGeom prst="rect">
          <a:avLst/>
        </a:prstGeom>
        <a:noFill/>
      </xdr:spPr>
    </xdr:pic>
    <xdr:clientData/>
  </xdr:twoCellAnchor>
  <xdr:twoCellAnchor editAs="oneCell">
    <xdr:from>
      <xdr:col>253</xdr:col>
      <xdr:colOff>145677</xdr:colOff>
      <xdr:row>1</xdr:row>
      <xdr:rowOff>22412</xdr:rowOff>
    </xdr:from>
    <xdr:to>
      <xdr:col>253</xdr:col>
      <xdr:colOff>317127</xdr:colOff>
      <xdr:row>1</xdr:row>
      <xdr:rowOff>193862</xdr:rowOff>
    </xdr:to>
    <xdr:pic>
      <xdr:nvPicPr>
        <xdr:cNvPr id="95" name="Picture 8"/>
        <xdr:cNvPicPr>
          <a:picLocks noChangeAspect="1" noChangeArrowheads="1"/>
        </xdr:cNvPicPr>
      </xdr:nvPicPr>
      <xdr:blipFill>
        <a:blip xmlns:r="http://schemas.openxmlformats.org/officeDocument/2006/relationships" r:embed="rId3"/>
        <a:srcRect/>
        <a:stretch>
          <a:fillRect/>
        </a:stretch>
      </xdr:blipFill>
      <xdr:spPr bwMode="auto">
        <a:xfrm>
          <a:off x="105133589" y="212912"/>
          <a:ext cx="171450" cy="171450"/>
        </a:xfrm>
        <a:prstGeom prst="rect">
          <a:avLst/>
        </a:prstGeom>
        <a:noFill/>
      </xdr:spPr>
    </xdr:pic>
    <xdr:clientData/>
  </xdr:twoCellAnchor>
  <xdr:twoCellAnchor editAs="oneCell">
    <xdr:from>
      <xdr:col>264</xdr:col>
      <xdr:colOff>168088</xdr:colOff>
      <xdr:row>1</xdr:row>
      <xdr:rowOff>33618</xdr:rowOff>
    </xdr:from>
    <xdr:to>
      <xdr:col>264</xdr:col>
      <xdr:colOff>310963</xdr:colOff>
      <xdr:row>1</xdr:row>
      <xdr:rowOff>186018</xdr:rowOff>
    </xdr:to>
    <xdr:pic>
      <xdr:nvPicPr>
        <xdr:cNvPr id="96" name="Picture 10"/>
        <xdr:cNvPicPr>
          <a:picLocks noChangeAspect="1" noChangeArrowheads="1"/>
        </xdr:cNvPicPr>
      </xdr:nvPicPr>
      <xdr:blipFill>
        <a:blip xmlns:r="http://schemas.openxmlformats.org/officeDocument/2006/relationships" r:embed="rId4"/>
        <a:srcRect/>
        <a:stretch>
          <a:fillRect/>
        </a:stretch>
      </xdr:blipFill>
      <xdr:spPr bwMode="auto">
        <a:xfrm>
          <a:off x="110209853" y="224118"/>
          <a:ext cx="142875" cy="152400"/>
        </a:xfrm>
        <a:prstGeom prst="rect">
          <a:avLst/>
        </a:prstGeom>
        <a:noFill/>
      </xdr:spPr>
    </xdr:pic>
    <xdr:clientData/>
  </xdr:twoCellAnchor>
  <xdr:twoCellAnchor editAs="oneCell">
    <xdr:from>
      <xdr:col>265</xdr:col>
      <xdr:colOff>156883</xdr:colOff>
      <xdr:row>1</xdr:row>
      <xdr:rowOff>33618</xdr:rowOff>
    </xdr:from>
    <xdr:to>
      <xdr:col>265</xdr:col>
      <xdr:colOff>290233</xdr:colOff>
      <xdr:row>1</xdr:row>
      <xdr:rowOff>193862</xdr:rowOff>
    </xdr:to>
    <xdr:pic>
      <xdr:nvPicPr>
        <xdr:cNvPr id="97" name="Picture 12"/>
        <xdr:cNvPicPr>
          <a:picLocks noChangeAspect="1" noChangeArrowheads="1"/>
        </xdr:cNvPicPr>
      </xdr:nvPicPr>
      <xdr:blipFill>
        <a:blip xmlns:r="http://schemas.openxmlformats.org/officeDocument/2006/relationships" r:embed="rId5"/>
        <a:srcRect/>
        <a:stretch>
          <a:fillRect/>
        </a:stretch>
      </xdr:blipFill>
      <xdr:spPr bwMode="auto">
        <a:xfrm>
          <a:off x="110658089" y="224118"/>
          <a:ext cx="133350" cy="160244"/>
        </a:xfrm>
        <a:prstGeom prst="rect">
          <a:avLst/>
        </a:prstGeom>
        <a:noFill/>
      </xdr:spPr>
    </xdr:pic>
    <xdr:clientData/>
  </xdr:twoCellAnchor>
  <xdr:twoCellAnchor>
    <xdr:from>
      <xdr:col>251</xdr:col>
      <xdr:colOff>145676</xdr:colOff>
      <xdr:row>1</xdr:row>
      <xdr:rowOff>22412</xdr:rowOff>
    </xdr:from>
    <xdr:to>
      <xdr:col>251</xdr:col>
      <xdr:colOff>313764</xdr:colOff>
      <xdr:row>1</xdr:row>
      <xdr:rowOff>179294</xdr:rowOff>
    </xdr:to>
    <xdr:sp macro="" textlink="">
      <xdr:nvSpPr>
        <xdr:cNvPr id="98" name="5-Point Star 97"/>
        <xdr:cNvSpPr/>
      </xdr:nvSpPr>
      <xdr:spPr>
        <a:xfrm>
          <a:off x="10421470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250</xdr:col>
      <xdr:colOff>118784</xdr:colOff>
      <xdr:row>1</xdr:row>
      <xdr:rowOff>6723</xdr:rowOff>
    </xdr:from>
    <xdr:to>
      <xdr:col>250</xdr:col>
      <xdr:colOff>299759</xdr:colOff>
      <xdr:row>1</xdr:row>
      <xdr:rowOff>195542</xdr:rowOff>
    </xdr:to>
    <xdr:pic>
      <xdr:nvPicPr>
        <xdr:cNvPr id="99" name="Picture 6"/>
        <xdr:cNvPicPr>
          <a:picLocks noChangeAspect="1" noChangeArrowheads="1"/>
        </xdr:cNvPicPr>
      </xdr:nvPicPr>
      <xdr:blipFill>
        <a:blip xmlns:r="http://schemas.openxmlformats.org/officeDocument/2006/relationships" r:embed="rId2"/>
        <a:srcRect/>
        <a:stretch>
          <a:fillRect/>
        </a:stretch>
      </xdr:blipFill>
      <xdr:spPr bwMode="auto">
        <a:xfrm>
          <a:off x="103728372" y="197223"/>
          <a:ext cx="180975" cy="188819"/>
        </a:xfrm>
        <a:prstGeom prst="rect">
          <a:avLst/>
        </a:prstGeom>
        <a:noFill/>
        <a:ln>
          <a:solidFill>
            <a:srgbClr val="00B050"/>
          </a:solidFill>
        </a:ln>
      </xdr:spPr>
    </xdr:pic>
    <xdr:clientData/>
  </xdr:twoCellAnchor>
  <xdr:twoCellAnchor editAs="oneCell">
    <xdr:from>
      <xdr:col>271</xdr:col>
      <xdr:colOff>156883</xdr:colOff>
      <xdr:row>1</xdr:row>
      <xdr:rowOff>22412</xdr:rowOff>
    </xdr:from>
    <xdr:to>
      <xdr:col>271</xdr:col>
      <xdr:colOff>337858</xdr:colOff>
      <xdr:row>1</xdr:row>
      <xdr:rowOff>193862</xdr:rowOff>
    </xdr:to>
    <xdr:pic>
      <xdr:nvPicPr>
        <xdr:cNvPr id="100" name="Picture 4"/>
        <xdr:cNvPicPr>
          <a:picLocks noChangeAspect="1" noChangeArrowheads="1"/>
        </xdr:cNvPicPr>
      </xdr:nvPicPr>
      <xdr:blipFill>
        <a:blip xmlns:r="http://schemas.openxmlformats.org/officeDocument/2006/relationships" r:embed="rId1"/>
        <a:srcRect/>
        <a:stretch>
          <a:fillRect/>
        </a:stretch>
      </xdr:blipFill>
      <xdr:spPr bwMode="auto">
        <a:xfrm>
          <a:off x="113201824" y="212912"/>
          <a:ext cx="180975" cy="171450"/>
        </a:xfrm>
        <a:prstGeom prst="rect">
          <a:avLst/>
        </a:prstGeom>
        <a:noFill/>
      </xdr:spPr>
    </xdr:pic>
    <xdr:clientData/>
  </xdr:twoCellAnchor>
  <xdr:twoCellAnchor editAs="oneCell">
    <xdr:from>
      <xdr:col>268</xdr:col>
      <xdr:colOff>134472</xdr:colOff>
      <xdr:row>1</xdr:row>
      <xdr:rowOff>11205</xdr:rowOff>
    </xdr:from>
    <xdr:to>
      <xdr:col>268</xdr:col>
      <xdr:colOff>315447</xdr:colOff>
      <xdr:row>1</xdr:row>
      <xdr:rowOff>200024</xdr:rowOff>
    </xdr:to>
    <xdr:pic>
      <xdr:nvPicPr>
        <xdr:cNvPr id="101" name="Picture 6"/>
        <xdr:cNvPicPr>
          <a:picLocks noChangeAspect="1" noChangeArrowheads="1"/>
        </xdr:cNvPicPr>
      </xdr:nvPicPr>
      <xdr:blipFill>
        <a:blip xmlns:r="http://schemas.openxmlformats.org/officeDocument/2006/relationships" r:embed="rId2"/>
        <a:srcRect/>
        <a:stretch>
          <a:fillRect/>
        </a:stretch>
      </xdr:blipFill>
      <xdr:spPr bwMode="auto">
        <a:xfrm>
          <a:off x="111801090" y="201705"/>
          <a:ext cx="180975" cy="188819"/>
        </a:xfrm>
        <a:prstGeom prst="rect">
          <a:avLst/>
        </a:prstGeom>
        <a:noFill/>
      </xdr:spPr>
    </xdr:pic>
    <xdr:clientData/>
  </xdr:twoCellAnchor>
  <xdr:twoCellAnchor editAs="oneCell">
    <xdr:from>
      <xdr:col>272</xdr:col>
      <xdr:colOff>145677</xdr:colOff>
      <xdr:row>1</xdr:row>
      <xdr:rowOff>22412</xdr:rowOff>
    </xdr:from>
    <xdr:to>
      <xdr:col>272</xdr:col>
      <xdr:colOff>317127</xdr:colOff>
      <xdr:row>1</xdr:row>
      <xdr:rowOff>193862</xdr:rowOff>
    </xdr:to>
    <xdr:pic>
      <xdr:nvPicPr>
        <xdr:cNvPr id="102" name="Picture 8"/>
        <xdr:cNvPicPr>
          <a:picLocks noChangeAspect="1" noChangeArrowheads="1"/>
        </xdr:cNvPicPr>
      </xdr:nvPicPr>
      <xdr:blipFill>
        <a:blip xmlns:r="http://schemas.openxmlformats.org/officeDocument/2006/relationships" r:embed="rId3"/>
        <a:srcRect/>
        <a:stretch>
          <a:fillRect/>
        </a:stretch>
      </xdr:blipFill>
      <xdr:spPr bwMode="auto">
        <a:xfrm>
          <a:off x="113650059" y="212912"/>
          <a:ext cx="171450" cy="171450"/>
        </a:xfrm>
        <a:prstGeom prst="rect">
          <a:avLst/>
        </a:prstGeom>
        <a:noFill/>
      </xdr:spPr>
    </xdr:pic>
    <xdr:clientData/>
  </xdr:twoCellAnchor>
  <xdr:twoCellAnchor editAs="oneCell">
    <xdr:from>
      <xdr:col>283</xdr:col>
      <xdr:colOff>168088</xdr:colOff>
      <xdr:row>1</xdr:row>
      <xdr:rowOff>33618</xdr:rowOff>
    </xdr:from>
    <xdr:to>
      <xdr:col>283</xdr:col>
      <xdr:colOff>310963</xdr:colOff>
      <xdr:row>1</xdr:row>
      <xdr:rowOff>186018</xdr:rowOff>
    </xdr:to>
    <xdr:pic>
      <xdr:nvPicPr>
        <xdr:cNvPr id="103" name="Picture 10"/>
        <xdr:cNvPicPr>
          <a:picLocks noChangeAspect="1" noChangeArrowheads="1"/>
        </xdr:cNvPicPr>
      </xdr:nvPicPr>
      <xdr:blipFill>
        <a:blip xmlns:r="http://schemas.openxmlformats.org/officeDocument/2006/relationships" r:embed="rId4"/>
        <a:srcRect/>
        <a:stretch>
          <a:fillRect/>
        </a:stretch>
      </xdr:blipFill>
      <xdr:spPr bwMode="auto">
        <a:xfrm>
          <a:off x="118726323" y="224118"/>
          <a:ext cx="142875" cy="152400"/>
        </a:xfrm>
        <a:prstGeom prst="rect">
          <a:avLst/>
        </a:prstGeom>
        <a:noFill/>
      </xdr:spPr>
    </xdr:pic>
    <xdr:clientData/>
  </xdr:twoCellAnchor>
  <xdr:twoCellAnchor editAs="oneCell">
    <xdr:from>
      <xdr:col>284</xdr:col>
      <xdr:colOff>156883</xdr:colOff>
      <xdr:row>1</xdr:row>
      <xdr:rowOff>33618</xdr:rowOff>
    </xdr:from>
    <xdr:to>
      <xdr:col>284</xdr:col>
      <xdr:colOff>290233</xdr:colOff>
      <xdr:row>1</xdr:row>
      <xdr:rowOff>193862</xdr:rowOff>
    </xdr:to>
    <xdr:pic>
      <xdr:nvPicPr>
        <xdr:cNvPr id="104" name="Picture 12"/>
        <xdr:cNvPicPr>
          <a:picLocks noChangeAspect="1" noChangeArrowheads="1"/>
        </xdr:cNvPicPr>
      </xdr:nvPicPr>
      <xdr:blipFill>
        <a:blip xmlns:r="http://schemas.openxmlformats.org/officeDocument/2006/relationships" r:embed="rId5"/>
        <a:srcRect/>
        <a:stretch>
          <a:fillRect/>
        </a:stretch>
      </xdr:blipFill>
      <xdr:spPr bwMode="auto">
        <a:xfrm>
          <a:off x="119174559" y="224118"/>
          <a:ext cx="133350" cy="160244"/>
        </a:xfrm>
        <a:prstGeom prst="rect">
          <a:avLst/>
        </a:prstGeom>
        <a:noFill/>
      </xdr:spPr>
    </xdr:pic>
    <xdr:clientData/>
  </xdr:twoCellAnchor>
  <xdr:twoCellAnchor>
    <xdr:from>
      <xdr:col>270</xdr:col>
      <xdr:colOff>145676</xdr:colOff>
      <xdr:row>1</xdr:row>
      <xdr:rowOff>22412</xdr:rowOff>
    </xdr:from>
    <xdr:to>
      <xdr:col>270</xdr:col>
      <xdr:colOff>313764</xdr:colOff>
      <xdr:row>1</xdr:row>
      <xdr:rowOff>179294</xdr:rowOff>
    </xdr:to>
    <xdr:sp macro="" textlink="">
      <xdr:nvSpPr>
        <xdr:cNvPr id="105" name="5-Point Star 104"/>
        <xdr:cNvSpPr/>
      </xdr:nvSpPr>
      <xdr:spPr>
        <a:xfrm>
          <a:off x="1127311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269</xdr:col>
      <xdr:colOff>118784</xdr:colOff>
      <xdr:row>1</xdr:row>
      <xdr:rowOff>6723</xdr:rowOff>
    </xdr:from>
    <xdr:to>
      <xdr:col>269</xdr:col>
      <xdr:colOff>299759</xdr:colOff>
      <xdr:row>1</xdr:row>
      <xdr:rowOff>195542</xdr:rowOff>
    </xdr:to>
    <xdr:pic>
      <xdr:nvPicPr>
        <xdr:cNvPr id="106" name="Picture 6"/>
        <xdr:cNvPicPr>
          <a:picLocks noChangeAspect="1" noChangeArrowheads="1"/>
        </xdr:cNvPicPr>
      </xdr:nvPicPr>
      <xdr:blipFill>
        <a:blip xmlns:r="http://schemas.openxmlformats.org/officeDocument/2006/relationships" r:embed="rId2"/>
        <a:srcRect/>
        <a:stretch>
          <a:fillRect/>
        </a:stretch>
      </xdr:blipFill>
      <xdr:spPr bwMode="auto">
        <a:xfrm>
          <a:off x="112244843" y="197223"/>
          <a:ext cx="180975" cy="188819"/>
        </a:xfrm>
        <a:prstGeom prst="rect">
          <a:avLst/>
        </a:prstGeom>
        <a:noFill/>
        <a:ln>
          <a:solidFill>
            <a:srgbClr val="00B05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3" name="Oval 2"/>
        <xdr:cNvSpPr/>
      </xdr:nvSpPr>
      <xdr:spPr>
        <a:xfrm>
          <a:off x="9812432" y="2599765"/>
          <a:ext cx="1625973" cy="121976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8" name="Wave 7"/>
        <xdr:cNvSpPr/>
      </xdr:nvSpPr>
      <xdr:spPr>
        <a:xfrm>
          <a:off x="9499227" y="273199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2052" name="Picture 4"/>
        <xdr:cNvPicPr>
          <a:picLocks noChangeAspect="1" noChangeArrowheads="1"/>
        </xdr:cNvPicPr>
      </xdr:nvPicPr>
      <xdr:blipFill>
        <a:blip xmlns:r="http://schemas.openxmlformats.org/officeDocument/2006/relationships" r:embed="rId1"/>
        <a:srcRect/>
        <a:stretch>
          <a:fillRect/>
        </a:stretch>
      </xdr:blipFill>
      <xdr:spPr bwMode="auto">
        <a:xfrm>
          <a:off x="16416618" y="78441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054" name="Picture 6"/>
        <xdr:cNvPicPr>
          <a:picLocks noChangeAspect="1" noChangeArrowheads="1"/>
        </xdr:cNvPicPr>
      </xdr:nvPicPr>
      <xdr:blipFill>
        <a:blip xmlns:r="http://schemas.openxmlformats.org/officeDocument/2006/relationships" r:embed="rId2"/>
        <a:srcRect/>
        <a:stretch>
          <a:fillRect/>
        </a:stretch>
      </xdr:blipFill>
      <xdr:spPr bwMode="auto">
        <a:xfrm>
          <a:off x="15169565" y="78441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2056" name="Picture 8"/>
        <xdr:cNvPicPr>
          <a:picLocks noChangeAspect="1" noChangeArrowheads="1"/>
        </xdr:cNvPicPr>
      </xdr:nvPicPr>
      <xdr:blipFill>
        <a:blip xmlns:r="http://schemas.openxmlformats.org/officeDocument/2006/relationships" r:embed="rId3"/>
        <a:srcRect/>
        <a:stretch>
          <a:fillRect/>
        </a:stretch>
      </xdr:blipFill>
      <xdr:spPr bwMode="auto">
        <a:xfrm>
          <a:off x="16887265" y="78441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2058" name="Picture 10"/>
        <xdr:cNvPicPr>
          <a:picLocks noChangeAspect="1" noChangeArrowheads="1"/>
        </xdr:cNvPicPr>
      </xdr:nvPicPr>
      <xdr:blipFill>
        <a:blip xmlns:r="http://schemas.openxmlformats.org/officeDocument/2006/relationships" r:embed="rId4"/>
        <a:srcRect/>
        <a:stretch>
          <a:fillRect/>
        </a:stretch>
      </xdr:blipFill>
      <xdr:spPr bwMode="auto">
        <a:xfrm>
          <a:off x="19352559" y="79561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2060" name="Picture 12"/>
        <xdr:cNvPicPr>
          <a:picLocks noChangeAspect="1" noChangeArrowheads="1"/>
        </xdr:cNvPicPr>
      </xdr:nvPicPr>
      <xdr:blipFill>
        <a:blip xmlns:r="http://schemas.openxmlformats.org/officeDocument/2006/relationships" r:embed="rId5"/>
        <a:srcRect/>
        <a:stretch>
          <a:fillRect/>
        </a:stretch>
      </xdr:blipFill>
      <xdr:spPr bwMode="auto">
        <a:xfrm>
          <a:off x="22747942" y="78441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13" name="5-Point Star 12"/>
        <xdr:cNvSpPr/>
      </xdr:nvSpPr>
      <xdr:spPr>
        <a:xfrm>
          <a:off x="15990794"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4" name="Picture 6"/>
        <xdr:cNvPicPr>
          <a:picLocks noChangeAspect="1" noChangeArrowheads="1"/>
        </xdr:cNvPicPr>
      </xdr:nvPicPr>
      <xdr:blipFill>
        <a:blip xmlns:r="http://schemas.openxmlformats.org/officeDocument/2006/relationships" r:embed="rId2"/>
        <a:srcRect/>
        <a:stretch>
          <a:fillRect/>
        </a:stretch>
      </xdr:blipFill>
      <xdr:spPr bwMode="auto">
        <a:xfrm>
          <a:off x="15583756" y="78441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9" name="Picture 2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600075"/>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30" name="Picture 2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72464</xdr:colOff>
      <xdr:row>1</xdr:row>
      <xdr:rowOff>19051</xdr:rowOff>
    </xdr:from>
    <xdr:to>
      <xdr:col>18</xdr:col>
      <xdr:colOff>371475</xdr:colOff>
      <xdr:row>6</xdr:row>
      <xdr:rowOff>183032</xdr:rowOff>
    </xdr:to>
    <xdr:pic>
      <xdr:nvPicPr>
        <xdr:cNvPr id="31" name="Picture 3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20989" y="581026"/>
          <a:ext cx="908611" cy="1183156"/>
        </a:xfrm>
        <a:prstGeom prst="rect">
          <a:avLst/>
        </a:prstGeom>
        <a:ln>
          <a:noFill/>
        </a:ln>
      </xdr:spPr>
    </xdr:pic>
    <xdr:clientData/>
  </xdr:twoCellAnchor>
  <xdr:twoCellAnchor editAs="oneCell">
    <xdr:from>
      <xdr:col>0</xdr:col>
      <xdr:colOff>446210</xdr:colOff>
      <xdr:row>0</xdr:row>
      <xdr:rowOff>333376</xdr:rowOff>
    </xdr:from>
    <xdr:to>
      <xdr:col>3</xdr:col>
      <xdr:colOff>19051</xdr:colOff>
      <xdr:row>7</xdr:row>
      <xdr:rowOff>38101</xdr:rowOff>
    </xdr:to>
    <xdr:pic>
      <xdr:nvPicPr>
        <xdr:cNvPr id="27" name="Picture 2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46210" y="333376"/>
          <a:ext cx="1011116" cy="1314450"/>
        </a:xfrm>
        <a:prstGeom prst="rect">
          <a:avLst/>
        </a:prstGeom>
        <a:ln>
          <a:noFill/>
        </a:ln>
      </xdr:spPr>
    </xdr:pic>
    <xdr:clientData/>
  </xdr:twoCellAnchor>
  <xdr:twoCellAnchor>
    <xdr:from>
      <xdr:col>5</xdr:col>
      <xdr:colOff>537323</xdr:colOff>
      <xdr:row>16</xdr:row>
      <xdr:rowOff>104773</xdr:rowOff>
    </xdr:from>
    <xdr:to>
      <xdr:col>6</xdr:col>
      <xdr:colOff>178479</xdr:colOff>
      <xdr:row>25</xdr:row>
      <xdr:rowOff>113435</xdr:rowOff>
    </xdr:to>
    <xdr:sp macro="" textlink="">
      <xdr:nvSpPr>
        <xdr:cNvPr id="28" name="Rounded Rectangle 27">
          <a:hlinkClick xmlns:r="http://schemas.openxmlformats.org/officeDocument/2006/relationships" r:id="rId10"/>
        </xdr:cNvPr>
        <xdr:cNvSpPr/>
      </xdr:nvSpPr>
      <xdr:spPr>
        <a:xfrm rot="16200000">
          <a:off x="1548958" y="4341413"/>
          <a:ext cx="1837462" cy="222181"/>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76204</xdr:colOff>
      <xdr:row>16</xdr:row>
      <xdr:rowOff>76200</xdr:rowOff>
    </xdr:from>
    <xdr:to>
      <xdr:col>5</xdr:col>
      <xdr:colOff>453842</xdr:colOff>
      <xdr:row>25</xdr:row>
      <xdr:rowOff>95807</xdr:rowOff>
    </xdr:to>
    <xdr:sp macro="" textlink="">
      <xdr:nvSpPr>
        <xdr:cNvPr id="32" name="Snip Same Side Corner Rectangle 31"/>
        <xdr:cNvSpPr/>
      </xdr:nvSpPr>
      <xdr:spPr>
        <a:xfrm rot="16200000">
          <a:off x="1160094" y="4240585"/>
          <a:ext cx="184840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251575</xdr:colOff>
      <xdr:row>16</xdr:row>
      <xdr:rowOff>85723</xdr:rowOff>
    </xdr:from>
    <xdr:to>
      <xdr:col>7</xdr:col>
      <xdr:colOff>35885</xdr:colOff>
      <xdr:row>25</xdr:row>
      <xdr:rowOff>104751</xdr:rowOff>
    </xdr:to>
    <xdr:sp macro="" textlink="">
      <xdr:nvSpPr>
        <xdr:cNvPr id="33" name="Rounded Rectangle 32">
          <a:hlinkClick xmlns:r="http://schemas.openxmlformats.org/officeDocument/2006/relationships" r:id="rId11"/>
        </xdr:cNvPr>
        <xdr:cNvSpPr/>
      </xdr:nvSpPr>
      <xdr:spPr>
        <a:xfrm rot="16200000">
          <a:off x="1843954" y="4322644"/>
          <a:ext cx="1847828" cy="231985"/>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590550</xdr:colOff>
      <xdr:row>17</xdr:row>
      <xdr:rowOff>190500</xdr:rowOff>
    </xdr:from>
    <xdr:to>
      <xdr:col>11</xdr:col>
      <xdr:colOff>57149</xdr:colOff>
      <xdr:row>23</xdr:row>
      <xdr:rowOff>190499</xdr:rowOff>
    </xdr:to>
    <xdr:pic>
      <xdr:nvPicPr>
        <xdr:cNvPr id="34" name="Picture 3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38525" y="3819525"/>
          <a:ext cx="1219199" cy="1219199"/>
        </a:xfrm>
        <a:prstGeom prst="rect">
          <a:avLst/>
        </a:prstGeom>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5" name="Oval 34"/>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6" name="Wave 35"/>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37"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15548162"/>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38"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15548162"/>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39"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15548162"/>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0"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15559368"/>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1"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15548162"/>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2" name="5-Point Star 41"/>
        <xdr:cNvSpPr/>
      </xdr:nvSpPr>
      <xdr:spPr>
        <a:xfrm>
          <a:off x="16974670" y="155481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15548162"/>
          <a:ext cx="146503" cy="161924"/>
        </a:xfrm>
        <a:prstGeom prst="rect">
          <a:avLst/>
        </a:prstGeom>
        <a:noFill/>
        <a:ln>
          <a:solidFill>
            <a:srgbClr val="00B050"/>
          </a:solidFill>
        </a:ln>
      </xdr:spPr>
    </xdr:pic>
    <xdr:clientData/>
  </xdr:oneCellAnchor>
  <xdr:twoCellAnchor>
    <xdr:from>
      <xdr:col>2</xdr:col>
      <xdr:colOff>209550</xdr:colOff>
      <xdr:row>11</xdr:row>
      <xdr:rowOff>47624</xdr:rowOff>
    </xdr:from>
    <xdr:to>
      <xdr:col>9</xdr:col>
      <xdr:colOff>304800</xdr:colOff>
      <xdr:row>20</xdr:row>
      <xdr:rowOff>95249</xdr:rowOff>
    </xdr:to>
    <xdr:sp macro="" textlink="">
      <xdr:nvSpPr>
        <xdr:cNvPr id="44" name="Oval Callout 43"/>
        <xdr:cNvSpPr/>
      </xdr:nvSpPr>
      <xdr:spPr>
        <a:xfrm>
          <a:off x="1266825" y="2457449"/>
          <a:ext cx="2876550" cy="1876425"/>
        </a:xfrm>
        <a:prstGeom prst="wedgeEllipseCallout">
          <a:avLst>
            <a:gd name="adj1" fmla="val -65323"/>
            <a:gd name="adj2" fmla="val -33401"/>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200"/>
            <a:t>Here you</a:t>
          </a:r>
          <a:r>
            <a:rPr lang="cs-CZ" sz="1200" baseline="0"/>
            <a:t> put in your match records. Can update in the end of the year, but I'd advice to do it continually, as you will be coming to this tab anyway, and you can track your stats throughout the year this way.</a:t>
          </a:r>
          <a:endParaRPr lang="en-US" sz="1200"/>
        </a:p>
      </xdr:txBody>
    </xdr:sp>
    <xdr:clientData/>
  </xdr:twoCellAnchor>
  <xdr:twoCellAnchor>
    <xdr:from>
      <xdr:col>1</xdr:col>
      <xdr:colOff>247651</xdr:colOff>
      <xdr:row>39</xdr:row>
      <xdr:rowOff>85725</xdr:rowOff>
    </xdr:from>
    <xdr:to>
      <xdr:col>7</xdr:col>
      <xdr:colOff>266701</xdr:colOff>
      <xdr:row>45</xdr:row>
      <xdr:rowOff>85725</xdr:rowOff>
    </xdr:to>
    <xdr:sp macro="" textlink="">
      <xdr:nvSpPr>
        <xdr:cNvPr id="45" name="Oval Callout 44"/>
        <xdr:cNvSpPr/>
      </xdr:nvSpPr>
      <xdr:spPr>
        <a:xfrm>
          <a:off x="695326" y="8105775"/>
          <a:ext cx="2581275" cy="1171575"/>
        </a:xfrm>
        <a:prstGeom prst="wedgeEllipseCallout">
          <a:avLst>
            <a:gd name="adj1" fmla="val 37534"/>
            <a:gd name="adj2" fmla="val -64946"/>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a:t>Numbers will</a:t>
          </a:r>
          <a:r>
            <a:rPr lang="en-US" sz="1200" baseline="0"/>
            <a:t> auto-update if you used the correct AW AL AD HW HL HD results.</a:t>
          </a:r>
        </a:p>
      </xdr:txBody>
    </xdr:sp>
    <xdr:clientData/>
  </xdr:twoCellAnchor>
  <xdr:twoCellAnchor>
    <xdr:from>
      <xdr:col>11</xdr:col>
      <xdr:colOff>142876</xdr:colOff>
      <xdr:row>36</xdr:row>
      <xdr:rowOff>47625</xdr:rowOff>
    </xdr:from>
    <xdr:to>
      <xdr:col>17</xdr:col>
      <xdr:colOff>66676</xdr:colOff>
      <xdr:row>43</xdr:row>
      <xdr:rowOff>76200</xdr:rowOff>
    </xdr:to>
    <xdr:sp macro="" textlink="">
      <xdr:nvSpPr>
        <xdr:cNvPr id="46" name="Oval Callout 45"/>
        <xdr:cNvSpPr/>
      </xdr:nvSpPr>
      <xdr:spPr>
        <a:xfrm>
          <a:off x="4743451" y="7477125"/>
          <a:ext cx="2571750" cy="1400175"/>
        </a:xfrm>
        <a:prstGeom prst="wedgeEllipseCallout">
          <a:avLst>
            <a:gd name="adj1" fmla="val 51004"/>
            <a:gd name="adj2" fmla="val -50851"/>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200"/>
            <a:t>Your table.</a:t>
          </a:r>
          <a:r>
            <a:rPr lang="cs-CZ" sz="1200" baseline="0"/>
            <a:t> </a:t>
          </a:r>
        </a:p>
        <a:p>
          <a:pPr algn="ctr"/>
          <a:r>
            <a:rPr lang="cs-CZ" sz="1200" baseline="0"/>
            <a:t>Match number and points are counted automatically, fill in the rest whenever you care.</a:t>
          </a:r>
          <a:endParaRPr lang="en-US" sz="1200" baseline="0"/>
        </a:p>
      </xdr:txBody>
    </xdr:sp>
    <xdr:clientData/>
  </xdr:twoCellAnchor>
  <xdr:twoCellAnchor>
    <xdr:from>
      <xdr:col>22</xdr:col>
      <xdr:colOff>381001</xdr:colOff>
      <xdr:row>38</xdr:row>
      <xdr:rowOff>9525</xdr:rowOff>
    </xdr:from>
    <xdr:to>
      <xdr:col>25</xdr:col>
      <xdr:colOff>457201</xdr:colOff>
      <xdr:row>44</xdr:row>
      <xdr:rowOff>76200</xdr:rowOff>
    </xdr:to>
    <xdr:sp macro="" textlink="">
      <xdr:nvSpPr>
        <xdr:cNvPr id="47" name="Oval Callout 46"/>
        <xdr:cNvSpPr/>
      </xdr:nvSpPr>
      <xdr:spPr>
        <a:xfrm>
          <a:off x="9944101" y="7829550"/>
          <a:ext cx="2419350" cy="1238250"/>
        </a:xfrm>
        <a:prstGeom prst="wedgeEllipseCallout">
          <a:avLst>
            <a:gd name="adj1" fmla="val 51004"/>
            <a:gd name="adj2" fmla="val -50851"/>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200"/>
            <a:t>Your Transfers.</a:t>
          </a:r>
          <a:r>
            <a:rPr lang="cs-CZ" sz="1200" baseline="0"/>
            <a:t> Total sum auto counted.</a:t>
          </a:r>
          <a:endParaRPr lang="en-US" sz="1200" baseline="0"/>
        </a:p>
        <a:p>
          <a:pPr algn="ctr"/>
          <a:endParaRPr lang="en-US" sz="1200" baseline="0"/>
        </a:p>
        <a:p>
          <a:pPr algn="ctr"/>
          <a:r>
            <a:rPr lang="en-US" sz="1200" baseline="0"/>
            <a:t>Academy tracking below as well.</a:t>
          </a:r>
          <a:r>
            <a:rPr lang="cs-CZ" sz="1200" baseline="0"/>
            <a:t> (positions auto colored)</a:t>
          </a:r>
          <a:endParaRPr lang="en-US" sz="1200" baseline="0"/>
        </a:p>
      </xdr:txBody>
    </xdr:sp>
    <xdr:clientData/>
  </xdr:twoCellAnchor>
  <xdr:twoCellAnchor>
    <xdr:from>
      <xdr:col>21</xdr:col>
      <xdr:colOff>66675</xdr:colOff>
      <xdr:row>13</xdr:row>
      <xdr:rowOff>85725</xdr:rowOff>
    </xdr:from>
    <xdr:to>
      <xdr:col>24</xdr:col>
      <xdr:colOff>468966</xdr:colOff>
      <xdr:row>21</xdr:row>
      <xdr:rowOff>117101</xdr:rowOff>
    </xdr:to>
    <xdr:sp macro="" textlink="">
      <xdr:nvSpPr>
        <xdr:cNvPr id="48" name="Oval Callout 47"/>
        <xdr:cNvSpPr/>
      </xdr:nvSpPr>
      <xdr:spPr>
        <a:xfrm>
          <a:off x="8848725" y="2895600"/>
          <a:ext cx="2745441" cy="1669676"/>
        </a:xfrm>
        <a:prstGeom prst="wedgeEllipseCallout">
          <a:avLst>
            <a:gd name="adj1" fmla="val 44065"/>
            <a:gd name="adj2" fmla="val -62261"/>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200"/>
            <a:t>Type into cells</a:t>
          </a:r>
          <a:r>
            <a:rPr lang="cs-CZ" sz="1200" baseline="0"/>
            <a:t> to create your formation.</a:t>
          </a:r>
          <a:r>
            <a:rPr lang="en-US" sz="1200"/>
            <a:t> </a:t>
          </a:r>
          <a:endParaRPr lang="cs-CZ" sz="1200"/>
        </a:p>
        <a:p>
          <a:pPr algn="ctr"/>
          <a:r>
            <a:rPr lang="cs-CZ" sz="1200" baseline="0"/>
            <a:t>Can use as example of main 11 with major subs as shown or as complete list of your current players for each position.</a:t>
          </a:r>
          <a:endParaRPr lang="en-US" sz="1200" baseline="0"/>
        </a:p>
      </xdr:txBody>
    </xdr:sp>
    <xdr:clientData/>
  </xdr:twoCellAnchor>
  <xdr:twoCellAnchor>
    <xdr:from>
      <xdr:col>33</xdr:col>
      <xdr:colOff>123825</xdr:colOff>
      <xdr:row>6</xdr:row>
      <xdr:rowOff>142875</xdr:rowOff>
    </xdr:from>
    <xdr:to>
      <xdr:col>39</xdr:col>
      <xdr:colOff>285750</xdr:colOff>
      <xdr:row>18</xdr:row>
      <xdr:rowOff>180975</xdr:rowOff>
    </xdr:to>
    <xdr:sp macro="" textlink="">
      <xdr:nvSpPr>
        <xdr:cNvPr id="51" name="Oval Callout 50"/>
        <xdr:cNvSpPr/>
      </xdr:nvSpPr>
      <xdr:spPr>
        <a:xfrm>
          <a:off x="16964025" y="1543050"/>
          <a:ext cx="3000375" cy="2476500"/>
        </a:xfrm>
        <a:prstGeom prst="wedgeEllipseCallout">
          <a:avLst>
            <a:gd name="adj1" fmla="val -48589"/>
            <a:gd name="adj2" fmla="val -60273"/>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200" baseline="0"/>
            <a:t>You'll have to f</a:t>
          </a:r>
          <a:r>
            <a:rPr lang="en-US" sz="1200" baseline="0"/>
            <a:t>ill these </a:t>
          </a:r>
          <a:r>
            <a:rPr lang="cs-CZ" sz="1200" baseline="0"/>
            <a:t>in</a:t>
          </a:r>
          <a:r>
            <a:rPr lang="en-US" sz="1200" baseline="0"/>
            <a:t> </a:t>
          </a:r>
          <a:r>
            <a:rPr lang="cs-CZ" sz="1200" baseline="0"/>
            <a:t>EACH and every match from post match screen. (If you dont care about shots/passing/crossing/tackles you can just write down MOTM and update the rest later). </a:t>
          </a:r>
        </a:p>
        <a:p>
          <a:pPr algn="ctr"/>
          <a:r>
            <a:rPr lang="cs-CZ" sz="1200" baseline="0"/>
            <a:t>Dont forget to update 'played' and 'started' tiles.</a:t>
          </a:r>
        </a:p>
        <a:p>
          <a:pPr algn="ctr"/>
          <a:r>
            <a:rPr lang="cs-CZ" sz="1200" baseline="0"/>
            <a:t> Important for historical data.</a:t>
          </a:r>
          <a:endParaRPr lang="en-US" sz="1200" baseline="0"/>
        </a:p>
      </xdr:txBody>
    </xdr:sp>
    <xdr:clientData/>
  </xdr:twoCellAnchor>
  <xdr:twoCellAnchor>
    <xdr:from>
      <xdr:col>32</xdr:col>
      <xdr:colOff>361949</xdr:colOff>
      <xdr:row>20</xdr:row>
      <xdr:rowOff>28575</xdr:rowOff>
    </xdr:from>
    <xdr:to>
      <xdr:col>43</xdr:col>
      <xdr:colOff>47625</xdr:colOff>
      <xdr:row>29</xdr:row>
      <xdr:rowOff>85725</xdr:rowOff>
    </xdr:to>
    <xdr:sp macro="" textlink="">
      <xdr:nvSpPr>
        <xdr:cNvPr id="52" name="32-Point Star 51"/>
        <xdr:cNvSpPr/>
      </xdr:nvSpPr>
      <xdr:spPr>
        <a:xfrm>
          <a:off x="16783049" y="4267200"/>
          <a:ext cx="4924426" cy="1866900"/>
        </a:xfrm>
        <a:prstGeom prst="star32">
          <a:avLst/>
        </a:prstGeom>
        <a:solidFill>
          <a:srgbClr val="FFFF00"/>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baseline="0">
              <a:solidFill>
                <a:sysClr val="windowText" lastClr="000000"/>
              </a:solidFill>
            </a:rPr>
            <a:t>DO NOT </a:t>
          </a:r>
          <a:r>
            <a:rPr lang="cs-CZ" sz="1200" b="1" baseline="0">
              <a:solidFill>
                <a:sysClr val="windowText" lastClr="000000"/>
              </a:solidFill>
            </a:rPr>
            <a:t>SWAP OR </a:t>
          </a:r>
          <a:r>
            <a:rPr lang="en-US" sz="1200" b="1" baseline="0">
              <a:solidFill>
                <a:sysClr val="windowText" lastClr="000000"/>
              </a:solidFill>
            </a:rPr>
            <a:t>REMOVE PLAYERS or else stat totals will not match up! Your player list in season 2 should include players from season 1 even if they're no longer at the club</a:t>
          </a:r>
          <a:r>
            <a:rPr lang="cs-CZ" sz="1200" b="1" baseline="0">
              <a:solidFill>
                <a:sysClr val="windowText" lastClr="000000"/>
              </a:solidFill>
            </a:rPr>
            <a:t>, they shall be there for eternity!</a:t>
          </a:r>
          <a:endParaRPr lang="en-US" sz="1200" b="1" baseline="0">
            <a:solidFill>
              <a:sysClr val="windowText" lastClr="000000"/>
            </a:solidFill>
          </a:endParaRPr>
        </a:p>
      </xdr:txBody>
    </xdr:sp>
    <xdr:clientData/>
  </xdr:twoCellAnchor>
  <xdr:twoCellAnchor>
    <xdr:from>
      <xdr:col>29</xdr:col>
      <xdr:colOff>1038225</xdr:colOff>
      <xdr:row>34</xdr:row>
      <xdr:rowOff>161925</xdr:rowOff>
    </xdr:from>
    <xdr:to>
      <xdr:col>36</xdr:col>
      <xdr:colOff>114300</xdr:colOff>
      <xdr:row>39</xdr:row>
      <xdr:rowOff>123825</xdr:rowOff>
    </xdr:to>
    <xdr:sp macro="" textlink="">
      <xdr:nvSpPr>
        <xdr:cNvPr id="53" name="Rounded Rectangular Callout 52"/>
        <xdr:cNvSpPr/>
      </xdr:nvSpPr>
      <xdr:spPr>
        <a:xfrm>
          <a:off x="15449550" y="7191375"/>
          <a:ext cx="2857500" cy="952500"/>
        </a:xfrm>
        <a:prstGeom prst="wedgeRoundRectCallout">
          <a:avLst>
            <a:gd name="adj1" fmla="val -45395"/>
            <a:gd name="adj2" fmla="val -71837"/>
            <a:gd name="adj3" fmla="val 16667"/>
          </a:avLst>
        </a:prstGeom>
        <a:solidFill>
          <a:srgbClr val="FFFF00"/>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cs-CZ" sz="1200"/>
            <a:t>When</a:t>
          </a:r>
          <a:r>
            <a:rPr lang="cs-CZ" sz="1200" baseline="0"/>
            <a:t> you buy a player/sign youth player, add them here. </a:t>
          </a:r>
          <a:r>
            <a:rPr lang="en-US" sz="1200"/>
            <a:t>When you get to Season 2, </a:t>
          </a:r>
          <a:r>
            <a:rPr lang="cs-CZ" sz="1200"/>
            <a:t>copy over your players list (without numbers!) and DONT SWAP! </a:t>
          </a:r>
          <a:endParaRPr lang="en-US" sz="1200"/>
        </a:p>
      </xdr:txBody>
    </xdr:sp>
    <xdr:clientData/>
  </xdr:twoCellAnchor>
  <xdr:twoCellAnchor>
    <xdr:from>
      <xdr:col>6</xdr:col>
      <xdr:colOff>409575</xdr:colOff>
      <xdr:row>23</xdr:row>
      <xdr:rowOff>142875</xdr:rowOff>
    </xdr:from>
    <xdr:to>
      <xdr:col>12</xdr:col>
      <xdr:colOff>180975</xdr:colOff>
      <xdr:row>30</xdr:row>
      <xdr:rowOff>95250</xdr:rowOff>
    </xdr:to>
    <xdr:sp macro="" textlink="">
      <xdr:nvSpPr>
        <xdr:cNvPr id="55" name="Oval Callout 54"/>
        <xdr:cNvSpPr/>
      </xdr:nvSpPr>
      <xdr:spPr>
        <a:xfrm>
          <a:off x="2809875" y="4991100"/>
          <a:ext cx="2419350" cy="1352550"/>
        </a:xfrm>
        <a:prstGeom prst="wedgeEllipseCallout">
          <a:avLst>
            <a:gd name="adj1" fmla="val -65323"/>
            <a:gd name="adj2" fmla="val -33401"/>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200"/>
            <a:t>Highlights of</a:t>
          </a:r>
          <a:r>
            <a:rPr lang="cs-CZ" sz="1200" baseline="0"/>
            <a:t> some of your goals. Optional.</a:t>
          </a:r>
        </a:p>
        <a:p>
          <a:pPr algn="ctr"/>
          <a:r>
            <a:rPr lang="cs-CZ" sz="1200" baseline="0"/>
            <a:t>Edit the name and add hyperlink. Now there is one for example but wont be then"</a:t>
          </a:r>
        </a:p>
      </xdr:txBody>
    </xdr:sp>
    <xdr:clientData/>
  </xdr:twoCellAnchor>
  <xdr:twoCellAnchor>
    <xdr:from>
      <xdr:col>10</xdr:col>
      <xdr:colOff>104774</xdr:colOff>
      <xdr:row>5</xdr:row>
      <xdr:rowOff>171450</xdr:rowOff>
    </xdr:from>
    <xdr:to>
      <xdr:col>20</xdr:col>
      <xdr:colOff>0</xdr:colOff>
      <xdr:row>19</xdr:row>
      <xdr:rowOff>28575</xdr:rowOff>
    </xdr:to>
    <xdr:sp macro="" textlink="">
      <xdr:nvSpPr>
        <xdr:cNvPr id="56" name="Oval Callout 55"/>
        <xdr:cNvSpPr/>
      </xdr:nvSpPr>
      <xdr:spPr>
        <a:xfrm>
          <a:off x="4324349" y="1362075"/>
          <a:ext cx="4295776" cy="2705100"/>
        </a:xfrm>
        <a:prstGeom prst="wedgeEllipseCallout">
          <a:avLst>
            <a:gd name="adj1" fmla="val 37534"/>
            <a:gd name="adj2" fmla="val -64946"/>
          </a:avLst>
        </a:prstGeom>
        <a:solidFill>
          <a:srgbClr val="FFFF00"/>
        </a:solidFill>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cs-CZ" sz="1200">
              <a:solidFill>
                <a:schemeClr val="tx1"/>
              </a:solidFill>
            </a:rPr>
            <a:t>Your</a:t>
          </a:r>
          <a:r>
            <a:rPr lang="cs-CZ" sz="1200" baseline="0">
              <a:solidFill>
                <a:schemeClr val="tx1"/>
              </a:solidFill>
            </a:rPr>
            <a:t> cups for the year. Including preseason tourney and comun. shield under the season table.</a:t>
          </a:r>
        </a:p>
        <a:p>
          <a:pPr algn="ctr"/>
          <a:r>
            <a:rPr lang="cs-CZ" sz="1200" baseline="0">
              <a:solidFill>
                <a:schemeClr val="tx1"/>
              </a:solidFill>
            </a:rPr>
            <a:t>I premade this for other seasons according average pace of growth. (PL in season 4)</a:t>
          </a:r>
        </a:p>
        <a:p>
          <a:pPr algn="ctr"/>
          <a:r>
            <a:rPr lang="cs-CZ" sz="1200" baseline="0">
              <a:solidFill>
                <a:schemeClr val="tx1"/>
              </a:solidFill>
            </a:rPr>
            <a:t>If you fail league promotions, you'll have a fun time editing if you care about design. If you just fail CHL qualification, just copy over the EL table from other season and optionally rename/recolor the W/D/L table.</a:t>
          </a:r>
          <a:endParaRPr lang="en-US" sz="1200" baseline="0">
            <a:solidFill>
              <a:schemeClr val="tx1"/>
            </a:solidFill>
          </a:endParaRPr>
        </a:p>
      </xdr:txBody>
    </xdr:sp>
    <xdr:clientData/>
  </xdr:twoCellAnchor>
  <xdr:twoCellAnchor editAs="oneCell">
    <xdr:from>
      <xdr:col>0</xdr:col>
      <xdr:colOff>161925</xdr:colOff>
      <xdr:row>0</xdr:row>
      <xdr:rowOff>38100</xdr:rowOff>
    </xdr:from>
    <xdr:to>
      <xdr:col>0</xdr:col>
      <xdr:colOff>384562</xdr:colOff>
      <xdr:row>0</xdr:row>
      <xdr:rowOff>333375</xdr:rowOff>
    </xdr:to>
    <xdr:pic>
      <xdr:nvPicPr>
        <xdr:cNvPr id="57" name="Picture 5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257175</xdr:colOff>
      <xdr:row>61</xdr:row>
      <xdr:rowOff>161925</xdr:rowOff>
    </xdr:from>
    <xdr:to>
      <xdr:col>13</xdr:col>
      <xdr:colOff>142875</xdr:colOff>
      <xdr:row>66</xdr:row>
      <xdr:rowOff>19050</xdr:rowOff>
    </xdr:to>
    <xdr:pic>
      <xdr:nvPicPr>
        <xdr:cNvPr id="31" name="Picture 30"/>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4309" b="25414"/>
        <a:stretch/>
      </xdr:blipFill>
      <xdr:spPr>
        <a:xfrm>
          <a:off x="4476750" y="12696825"/>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4" name="Wave 3"/>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5" name="Picture 4"/>
        <xdr:cNvPicPr>
          <a:picLocks noChangeAspect="1" noChangeArrowheads="1"/>
        </xdr:cNvPicPr>
      </xdr:nvPicPr>
      <xdr:blipFill>
        <a:blip xmlns:r="http://schemas.openxmlformats.org/officeDocument/2006/relationships" r:embed="rId2"/>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6" name="Picture 6"/>
        <xdr:cNvPicPr>
          <a:picLocks noChangeAspect="1" noChangeArrowheads="1"/>
        </xdr:cNvPicPr>
      </xdr:nvPicPr>
      <xdr:blipFill>
        <a:blip xmlns:r="http://schemas.openxmlformats.org/officeDocument/2006/relationships" r:embed="rId3"/>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7" name="Picture 8"/>
        <xdr:cNvPicPr>
          <a:picLocks noChangeAspect="1" noChangeArrowheads="1"/>
        </xdr:cNvPicPr>
      </xdr:nvPicPr>
      <xdr:blipFill>
        <a:blip xmlns:r="http://schemas.openxmlformats.org/officeDocument/2006/relationships" r:embed="rId4"/>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8" name="Picture 10"/>
        <xdr:cNvPicPr>
          <a:picLocks noChangeAspect="1" noChangeArrowheads="1"/>
        </xdr:cNvPicPr>
      </xdr:nvPicPr>
      <xdr:blipFill>
        <a:blip xmlns:r="http://schemas.openxmlformats.org/officeDocument/2006/relationships" r:embed="rId5"/>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9" name="Picture 12"/>
        <xdr:cNvPicPr>
          <a:picLocks noChangeAspect="1" noChangeArrowheads="1"/>
        </xdr:cNvPicPr>
      </xdr:nvPicPr>
      <xdr:blipFill>
        <a:blip xmlns:r="http://schemas.openxmlformats.org/officeDocument/2006/relationships" r:embed="rId6"/>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10" name="5-Point Star 9"/>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1" name="Picture 6"/>
        <xdr:cNvPicPr>
          <a:picLocks noChangeAspect="1" noChangeArrowheads="1"/>
        </xdr:cNvPicPr>
      </xdr:nvPicPr>
      <xdr:blipFill>
        <a:blip xmlns:r="http://schemas.openxmlformats.org/officeDocument/2006/relationships" r:embed="rId3"/>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xdr:from>
      <xdr:col>5</xdr:col>
      <xdr:colOff>514349</xdr:colOff>
      <xdr:row>16</xdr:row>
      <xdr:rowOff>114300</xdr:rowOff>
    </xdr:from>
    <xdr:to>
      <xdr:col>6</xdr:col>
      <xdr:colOff>155505</xdr:colOff>
      <xdr:row>25</xdr:row>
      <xdr:rowOff>142012</xdr:rowOff>
    </xdr:to>
    <xdr:sp macro="" textlink="">
      <xdr:nvSpPr>
        <xdr:cNvPr id="19" name="Rounded Rectangle 18">
          <a:hlinkClick xmlns:r="http://schemas.openxmlformats.org/officeDocument/2006/relationships" r:id="rId7"/>
        </xdr:cNvPr>
        <xdr:cNvSpPr/>
      </xdr:nvSpPr>
      <xdr:spPr>
        <a:xfrm rot="16200000">
          <a:off x="1516459" y="4360465"/>
          <a:ext cx="1856512" cy="222181"/>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53230</xdr:colOff>
      <xdr:row>16</xdr:row>
      <xdr:rowOff>85727</xdr:rowOff>
    </xdr:from>
    <xdr:to>
      <xdr:col>5</xdr:col>
      <xdr:colOff>430868</xdr:colOff>
      <xdr:row>25</xdr:row>
      <xdr:rowOff>124384</xdr:rowOff>
    </xdr:to>
    <xdr:sp macro="" textlink="">
      <xdr:nvSpPr>
        <xdr:cNvPr id="20" name="Snip Same Side Corner Rectangle 19"/>
        <xdr:cNvSpPr/>
      </xdr:nvSpPr>
      <xdr:spPr>
        <a:xfrm rot="16200000">
          <a:off x="1127595" y="4259637"/>
          <a:ext cx="186745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endParaRPr lang="en-US" sz="900" b="1"/>
        </a:p>
      </xdr:txBody>
    </xdr:sp>
    <xdr:clientData/>
  </xdr:twoCellAnchor>
  <xdr:twoCellAnchor>
    <xdr:from>
      <xdr:col>6</xdr:col>
      <xdr:colOff>228601</xdr:colOff>
      <xdr:row>16</xdr:row>
      <xdr:rowOff>95250</xdr:rowOff>
    </xdr:from>
    <xdr:to>
      <xdr:col>7</xdr:col>
      <xdr:colOff>12911</xdr:colOff>
      <xdr:row>25</xdr:row>
      <xdr:rowOff>133328</xdr:rowOff>
    </xdr:to>
    <xdr:sp macro="" textlink="">
      <xdr:nvSpPr>
        <xdr:cNvPr id="21" name="Rounded Rectangle 20">
          <a:hlinkClick xmlns:r="http://schemas.openxmlformats.org/officeDocument/2006/relationships" r:id="rId8"/>
        </xdr:cNvPr>
        <xdr:cNvSpPr/>
      </xdr:nvSpPr>
      <xdr:spPr>
        <a:xfrm rot="16200000">
          <a:off x="1811455" y="4341696"/>
          <a:ext cx="1866878" cy="231985"/>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12</xdr:col>
      <xdr:colOff>73148</xdr:colOff>
      <xdr:row>1</xdr:row>
      <xdr:rowOff>38100</xdr:rowOff>
    </xdr:from>
    <xdr:to>
      <xdr:col>13</xdr:col>
      <xdr:colOff>341322</xdr:colOff>
      <xdr:row>6</xdr:row>
      <xdr:rowOff>161925</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3" name="Picture 2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8</xdr:col>
      <xdr:colOff>120089</xdr:colOff>
      <xdr:row>18</xdr:row>
      <xdr:rowOff>123826</xdr:rowOff>
    </xdr:from>
    <xdr:to>
      <xdr:col>10</xdr:col>
      <xdr:colOff>266700</xdr:colOff>
      <xdr:row>24</xdr:row>
      <xdr:rowOff>97307</xdr:rowOff>
    </xdr:to>
    <xdr:pic>
      <xdr:nvPicPr>
        <xdr:cNvPr id="24" name="Picture 2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577664" y="3952876"/>
          <a:ext cx="908611" cy="1183156"/>
        </a:xfrm>
        <a:prstGeom prst="rect">
          <a:avLst/>
        </a:prstGeom>
        <a:ln>
          <a:noFill/>
        </a:ln>
      </xdr:spPr>
    </xdr:pic>
    <xdr:clientData/>
  </xdr:twoCellAnchor>
  <xdr:twoCellAnchor editAs="oneCell">
    <xdr:from>
      <xdr:col>0</xdr:col>
      <xdr:colOff>428626</xdr:colOff>
      <xdr:row>0</xdr:row>
      <xdr:rowOff>354330</xdr:rowOff>
    </xdr:from>
    <xdr:to>
      <xdr:col>3</xdr:col>
      <xdr:colOff>1</xdr:colOff>
      <xdr:row>7</xdr:row>
      <xdr:rowOff>57151</xdr:rowOff>
    </xdr:to>
    <xdr:pic>
      <xdr:nvPicPr>
        <xdr:cNvPr id="26" name="Picture 2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28626" y="354330"/>
          <a:ext cx="1009650" cy="1312546"/>
        </a:xfrm>
        <a:prstGeom prst="rect">
          <a:avLst/>
        </a:prstGeom>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7" name="Picture 2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10</xdr:col>
      <xdr:colOff>95250</xdr:colOff>
      <xdr:row>51</xdr:row>
      <xdr:rowOff>190500</xdr:rowOff>
    </xdr:from>
    <xdr:to>
      <xdr:col>12</xdr:col>
      <xdr:colOff>485774</xdr:colOff>
      <xdr:row>57</xdr:row>
      <xdr:rowOff>180974</xdr:rowOff>
    </xdr:to>
    <xdr:pic>
      <xdr:nvPicPr>
        <xdr:cNvPr id="30" name="Picture 2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314825" y="10648950"/>
          <a:ext cx="1219199" cy="1228724"/>
        </a:xfrm>
        <a:prstGeom prst="rect">
          <a:avLst/>
        </a:prstGeom>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2" name="Oval 3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3" name="Wave 3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1" name="Picture 4"/>
        <xdr:cNvPicPr>
          <a:picLocks noChangeAspect="1" noChangeArrowheads="1"/>
        </xdr:cNvPicPr>
      </xdr:nvPicPr>
      <xdr:blipFill>
        <a:blip xmlns:r="http://schemas.openxmlformats.org/officeDocument/2006/relationships" r:embed="rId2"/>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2" name="Picture 6"/>
        <xdr:cNvPicPr>
          <a:picLocks noChangeAspect="1" noChangeArrowheads="1"/>
        </xdr:cNvPicPr>
      </xdr:nvPicPr>
      <xdr:blipFill>
        <a:blip xmlns:r="http://schemas.openxmlformats.org/officeDocument/2006/relationships" r:embed="rId3"/>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3" name="Picture 8"/>
        <xdr:cNvPicPr>
          <a:picLocks noChangeAspect="1" noChangeArrowheads="1"/>
        </xdr:cNvPicPr>
      </xdr:nvPicPr>
      <xdr:blipFill>
        <a:blip xmlns:r="http://schemas.openxmlformats.org/officeDocument/2006/relationships" r:embed="rId4"/>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4" name="Picture 10"/>
        <xdr:cNvPicPr>
          <a:picLocks noChangeAspect="1" noChangeArrowheads="1"/>
        </xdr:cNvPicPr>
      </xdr:nvPicPr>
      <xdr:blipFill>
        <a:blip xmlns:r="http://schemas.openxmlformats.org/officeDocument/2006/relationships" r:embed="rId5"/>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5" name="Picture 12"/>
        <xdr:cNvPicPr>
          <a:picLocks noChangeAspect="1" noChangeArrowheads="1"/>
        </xdr:cNvPicPr>
      </xdr:nvPicPr>
      <xdr:blipFill>
        <a:blip xmlns:r="http://schemas.openxmlformats.org/officeDocument/2006/relationships" r:embed="rId6"/>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6" name="5-Point Star 45"/>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7" name="Picture 6"/>
        <xdr:cNvPicPr>
          <a:picLocks noChangeAspect="1" noChangeArrowheads="1"/>
        </xdr:cNvPicPr>
      </xdr:nvPicPr>
      <xdr:blipFill>
        <a:blip xmlns:r="http://schemas.openxmlformats.org/officeDocument/2006/relationships" r:embed="rId3"/>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4" name="Picture 33"/>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5" name="Picture 2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0</xdr:col>
      <xdr:colOff>400050</xdr:colOff>
      <xdr:row>0</xdr:row>
      <xdr:rowOff>356235</xdr:rowOff>
    </xdr:from>
    <xdr:to>
      <xdr:col>2</xdr:col>
      <xdr:colOff>343633</xdr:colOff>
      <xdr:row>7</xdr:row>
      <xdr:rowOff>47625</xdr:rowOff>
    </xdr:to>
    <xdr:pic>
      <xdr:nvPicPr>
        <xdr:cNvPr id="26" name="Picture 2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00050" y="356235"/>
          <a:ext cx="1000858" cy="1301115"/>
        </a:xfrm>
        <a:prstGeom prst="rect">
          <a:avLst/>
        </a:prstGeom>
      </xdr:spPr>
    </xdr:pic>
    <xdr:clientData/>
  </xdr:twoCellAnchor>
  <xdr:twoCellAnchor>
    <xdr:from>
      <xdr:col>5</xdr:col>
      <xdr:colOff>527795</xdr:colOff>
      <xdr:row>16</xdr:row>
      <xdr:rowOff>114298</xdr:rowOff>
    </xdr:from>
    <xdr:to>
      <xdr:col>6</xdr:col>
      <xdr:colOff>168951</xdr:colOff>
      <xdr:row>25</xdr:row>
      <xdr:rowOff>142010</xdr:rowOff>
    </xdr:to>
    <xdr:sp macro="" textlink="">
      <xdr:nvSpPr>
        <xdr:cNvPr id="27" name="Rounded Rectangle 26">
          <a:hlinkClick xmlns:r="http://schemas.openxmlformats.org/officeDocument/2006/relationships" r:id="rId10"/>
        </xdr:cNvPr>
        <xdr:cNvSpPr/>
      </xdr:nvSpPr>
      <xdr:spPr>
        <a:xfrm rot="16200000">
          <a:off x="1539430" y="4350938"/>
          <a:ext cx="1837462" cy="222181"/>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66676</xdr:colOff>
      <xdr:row>16</xdr:row>
      <xdr:rowOff>85725</xdr:rowOff>
    </xdr:from>
    <xdr:to>
      <xdr:col>5</xdr:col>
      <xdr:colOff>444314</xdr:colOff>
      <xdr:row>25</xdr:row>
      <xdr:rowOff>124382</xdr:rowOff>
    </xdr:to>
    <xdr:sp macro="" textlink="">
      <xdr:nvSpPr>
        <xdr:cNvPr id="28" name="Snip Same Side Corner Rectangle 27"/>
        <xdr:cNvSpPr/>
      </xdr:nvSpPr>
      <xdr:spPr>
        <a:xfrm rot="16200000">
          <a:off x="1150566" y="4250110"/>
          <a:ext cx="184840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242047</xdr:colOff>
      <xdr:row>16</xdr:row>
      <xdr:rowOff>95248</xdr:rowOff>
    </xdr:from>
    <xdr:to>
      <xdr:col>7</xdr:col>
      <xdr:colOff>26357</xdr:colOff>
      <xdr:row>25</xdr:row>
      <xdr:rowOff>133326</xdr:rowOff>
    </xdr:to>
    <xdr:sp macro="" textlink="">
      <xdr:nvSpPr>
        <xdr:cNvPr id="29" name="Rounded Rectangle 28">
          <a:hlinkClick xmlns:r="http://schemas.openxmlformats.org/officeDocument/2006/relationships" r:id="rId11"/>
        </xdr:cNvPr>
        <xdr:cNvSpPr/>
      </xdr:nvSpPr>
      <xdr:spPr>
        <a:xfrm rot="16200000">
          <a:off x="1834426" y="4332169"/>
          <a:ext cx="1847828" cy="231985"/>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581025</xdr:colOff>
      <xdr:row>17</xdr:row>
      <xdr:rowOff>180975</xdr:rowOff>
    </xdr:from>
    <xdr:to>
      <xdr:col>11</xdr:col>
      <xdr:colOff>47624</xdr:colOff>
      <xdr:row>23</xdr:row>
      <xdr:rowOff>209549</xdr:rowOff>
    </xdr:to>
    <xdr:pic>
      <xdr:nvPicPr>
        <xdr:cNvPr id="31" name="Picture 30"/>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editAs="oneCell">
    <xdr:from>
      <xdr:col>10</xdr:col>
      <xdr:colOff>257175</xdr:colOff>
      <xdr:row>54</xdr:row>
      <xdr:rowOff>161925</xdr:rowOff>
    </xdr:from>
    <xdr:to>
      <xdr:col>13</xdr:col>
      <xdr:colOff>142875</xdr:colOff>
      <xdr:row>59</xdr:row>
      <xdr:rowOff>9525</xdr:rowOff>
    </xdr:to>
    <xdr:pic>
      <xdr:nvPicPr>
        <xdr:cNvPr id="32" name="Picture 31"/>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24309" b="25414"/>
        <a:stretch/>
      </xdr:blipFill>
      <xdr:spPr>
        <a:xfrm>
          <a:off x="4476750" y="12696825"/>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3" name="Oval 32"/>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4" name="Wave 33"/>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2"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4"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5"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6"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7" name="5-Point Star 46"/>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8"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0" name="Picture 2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3" name="Picture 2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25" name="Picture 2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xdr:from>
      <xdr:col>5</xdr:col>
      <xdr:colOff>518270</xdr:colOff>
      <xdr:row>16</xdr:row>
      <xdr:rowOff>104773</xdr:rowOff>
    </xdr:from>
    <xdr:to>
      <xdr:col>6</xdr:col>
      <xdr:colOff>159426</xdr:colOff>
      <xdr:row>25</xdr:row>
      <xdr:rowOff>151535</xdr:rowOff>
    </xdr:to>
    <xdr:sp macro="" textlink="">
      <xdr:nvSpPr>
        <xdr:cNvPr id="26" name="Rounded Rectangle 25">
          <a:hlinkClick xmlns:r="http://schemas.openxmlformats.org/officeDocument/2006/relationships" r:id="rId10"/>
        </xdr:cNvPr>
        <xdr:cNvSpPr/>
      </xdr:nvSpPr>
      <xdr:spPr>
        <a:xfrm rot="16200000">
          <a:off x="1520380" y="4350938"/>
          <a:ext cx="185651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57151</xdr:colOff>
      <xdr:row>16</xdr:row>
      <xdr:rowOff>76200</xdr:rowOff>
    </xdr:from>
    <xdr:to>
      <xdr:col>5</xdr:col>
      <xdr:colOff>434789</xdr:colOff>
      <xdr:row>25</xdr:row>
      <xdr:rowOff>133907</xdr:rowOff>
    </xdr:to>
    <xdr:sp macro="" textlink="">
      <xdr:nvSpPr>
        <xdr:cNvPr id="27" name="Snip Same Side Corner Rectangle 26"/>
        <xdr:cNvSpPr/>
      </xdr:nvSpPr>
      <xdr:spPr>
        <a:xfrm rot="16200000">
          <a:off x="1131516" y="4250110"/>
          <a:ext cx="186745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232522</xdr:colOff>
      <xdr:row>16</xdr:row>
      <xdr:rowOff>85723</xdr:rowOff>
    </xdr:from>
    <xdr:to>
      <xdr:col>7</xdr:col>
      <xdr:colOff>16832</xdr:colOff>
      <xdr:row>25</xdr:row>
      <xdr:rowOff>142851</xdr:rowOff>
    </xdr:to>
    <xdr:sp macro="" textlink="">
      <xdr:nvSpPr>
        <xdr:cNvPr id="28" name="Rounded Rectangle 27">
          <a:hlinkClick xmlns:r="http://schemas.openxmlformats.org/officeDocument/2006/relationships" r:id="rId11"/>
        </xdr:cNvPr>
        <xdr:cNvSpPr/>
      </xdr:nvSpPr>
      <xdr:spPr>
        <a:xfrm rot="16200000">
          <a:off x="1815376" y="4332169"/>
          <a:ext cx="186687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581025</xdr:colOff>
      <xdr:row>17</xdr:row>
      <xdr:rowOff>180975</xdr:rowOff>
    </xdr:from>
    <xdr:to>
      <xdr:col>11</xdr:col>
      <xdr:colOff>47624</xdr:colOff>
      <xdr:row>24</xdr:row>
      <xdr:rowOff>19049</xdr:rowOff>
    </xdr:to>
    <xdr:pic>
      <xdr:nvPicPr>
        <xdr:cNvPr id="29" name="Picture 28"/>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30" name="Picture 29"/>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24309" b="25414"/>
        <a:stretch/>
      </xdr:blipFill>
      <xdr:spPr>
        <a:xfrm>
          <a:off x="4476750" y="11258550"/>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1" name="Oval 30"/>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2" name="Wave 31"/>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5" name="5-Point Star 44"/>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3" name="Picture 32"/>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24" name="Picture 2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25" name="Picture 2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26" name="Picture 2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27" name="Rounded Rectangle 26">
          <a:hlinkClick xmlns:r="http://schemas.openxmlformats.org/officeDocument/2006/relationships" r:id="rId11"/>
        </xdr:cNvPr>
        <xdr:cNvSpPr/>
      </xdr:nvSpPr>
      <xdr:spPr>
        <a:xfrm rot="16200000">
          <a:off x="1529905" y="4341413"/>
          <a:ext cx="187556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28" name="Snip Same Side Corner Rectangle 27"/>
        <xdr:cNvSpPr/>
      </xdr:nvSpPr>
      <xdr:spPr>
        <a:xfrm rot="16200000">
          <a:off x="1141041" y="4240585"/>
          <a:ext cx="188650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29" name="Rounded Rectangle 28">
          <a:hlinkClick xmlns:r="http://schemas.openxmlformats.org/officeDocument/2006/relationships" r:id="rId12"/>
        </xdr:cNvPr>
        <xdr:cNvSpPr/>
      </xdr:nvSpPr>
      <xdr:spPr>
        <a:xfrm rot="16200000">
          <a:off x="1824901" y="4322644"/>
          <a:ext cx="188592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30" name="Picture 29"/>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24309" b="25414"/>
        <a:stretch/>
      </xdr:blipFill>
      <xdr:spPr>
        <a:xfrm>
          <a:off x="4476750" y="104489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39"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0"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1"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2"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3"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4" name="5-Point Star 43"/>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5"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1" name="Picture 30"/>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1462:H1469"/>
  <sheetViews>
    <sheetView showGridLines="0" zoomScale="90" zoomScaleNormal="90" workbookViewId="0">
      <selection activeCell="E42" sqref="E42"/>
    </sheetView>
  </sheetViews>
  <sheetFormatPr defaultRowHeight="15" x14ac:dyDescent="0.25"/>
  <sheetData>
    <row r="1462" spans="4:8" x14ac:dyDescent="0.25">
      <c r="D1462" s="62"/>
      <c r="E1462" s="62"/>
      <c r="F1462" s="62"/>
      <c r="G1462" s="62"/>
      <c r="H1462" s="62"/>
    </row>
    <row r="1463" spans="4:8" x14ac:dyDescent="0.25">
      <c r="D1463" s="62"/>
      <c r="E1463" s="62"/>
      <c r="F1463" s="62"/>
      <c r="G1463" s="62"/>
      <c r="H1463" s="62"/>
    </row>
    <row r="1464" spans="4:8" x14ac:dyDescent="0.25">
      <c r="D1464" s="62"/>
      <c r="E1464" s="62"/>
      <c r="F1464" s="62"/>
      <c r="G1464" s="62"/>
      <c r="H1464" s="62"/>
    </row>
    <row r="1465" spans="4:8" x14ac:dyDescent="0.25">
      <c r="D1465" s="62"/>
      <c r="E1465" s="62"/>
      <c r="F1465" s="62"/>
      <c r="G1465" s="62"/>
      <c r="H1465" s="62"/>
    </row>
    <row r="1466" spans="4:8" x14ac:dyDescent="0.25">
      <c r="D1466" s="62"/>
      <c r="E1466" s="62"/>
      <c r="F1466" s="62"/>
      <c r="G1466" s="62"/>
      <c r="H1466" s="62"/>
    </row>
    <row r="1467" spans="4:8" x14ac:dyDescent="0.25">
      <c r="D1467" s="62"/>
      <c r="E1467" s="62"/>
      <c r="F1467" s="62"/>
      <c r="G1467" s="62"/>
      <c r="H1467" s="62"/>
    </row>
    <row r="1468" spans="4:8" x14ac:dyDescent="0.25">
      <c r="D1468" s="62"/>
      <c r="E1468" s="62"/>
      <c r="F1468" s="62"/>
      <c r="G1468" s="62"/>
      <c r="H1468" s="62"/>
    </row>
    <row r="1469" spans="4:8" x14ac:dyDescent="0.25">
      <c r="D1469" s="62"/>
      <c r="E1469" s="62"/>
      <c r="F1469" s="62"/>
      <c r="G1469" s="62"/>
      <c r="H1469" s="6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P25" sqref="P25"/>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407</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239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239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239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239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780" t="s">
        <v>18</v>
      </c>
      <c r="R8" s="781" t="s">
        <v>55</v>
      </c>
      <c r="S8" s="781" t="s">
        <v>17</v>
      </c>
      <c r="T8" s="782" t="s">
        <v>54</v>
      </c>
      <c r="U8" s="62"/>
      <c r="V8" s="349"/>
      <c r="W8" s="228"/>
      <c r="X8" s="228"/>
      <c r="Y8" s="349"/>
      <c r="Z8" s="228"/>
      <c r="AA8" s="228"/>
      <c r="AB8" s="349"/>
      <c r="AC8" s="62"/>
      <c r="AD8" s="5" t="s">
        <v>239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246</v>
      </c>
      <c r="R9" s="312"/>
      <c r="S9" s="312" t="s">
        <v>239</v>
      </c>
      <c r="T9" s="459"/>
      <c r="U9" s="62"/>
      <c r="V9" s="349"/>
      <c r="W9" s="228"/>
      <c r="X9" s="228"/>
      <c r="Y9" s="228"/>
      <c r="Z9" s="228"/>
      <c r="AA9" s="228"/>
      <c r="AB9" s="347"/>
      <c r="AC9" s="62"/>
      <c r="AD9" s="5" t="s">
        <v>239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246</v>
      </c>
      <c r="R10" s="312"/>
      <c r="S10" s="312" t="s">
        <v>239</v>
      </c>
      <c r="T10" s="459"/>
      <c r="U10" s="62"/>
      <c r="V10" s="228"/>
      <c r="W10" s="228"/>
      <c r="X10" s="228"/>
      <c r="Y10" s="228"/>
      <c r="Z10" s="228"/>
      <c r="AA10" s="228"/>
      <c r="AB10" s="347"/>
      <c r="AC10" s="62"/>
      <c r="AD10" s="5" t="s">
        <v>239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246</v>
      </c>
      <c r="R11" s="312"/>
      <c r="S11" s="312"/>
      <c r="T11" s="459"/>
      <c r="U11" s="62"/>
      <c r="V11" s="228"/>
      <c r="W11" s="228"/>
      <c r="X11" s="228"/>
      <c r="Y11" s="347"/>
      <c r="Z11" s="228"/>
      <c r="AA11" s="228"/>
      <c r="AB11" s="228"/>
      <c r="AC11" s="62"/>
      <c r="AD11" s="5" t="s">
        <v>239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246</v>
      </c>
      <c r="R12" s="312"/>
      <c r="S12" s="312"/>
      <c r="T12" s="459"/>
      <c r="U12" s="62"/>
      <c r="V12" s="228"/>
      <c r="W12" s="228"/>
      <c r="X12" s="228"/>
      <c r="Y12" s="349"/>
      <c r="Z12" s="228"/>
      <c r="AA12" s="228"/>
      <c r="AB12" s="228"/>
      <c r="AC12" s="62"/>
      <c r="AD12" s="5" t="s">
        <v>239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130</v>
      </c>
      <c r="H13" s="6"/>
      <c r="I13" s="6"/>
      <c r="J13" s="170"/>
      <c r="K13" s="217"/>
      <c r="L13" s="311">
        <v>5</v>
      </c>
      <c r="M13" s="312"/>
      <c r="N13" s="312"/>
      <c r="O13" s="313"/>
      <c r="P13" s="350"/>
      <c r="Q13" s="458" t="s">
        <v>246</v>
      </c>
      <c r="R13" s="312"/>
      <c r="S13" s="312"/>
      <c r="T13" s="459"/>
      <c r="U13" s="62"/>
      <c r="V13" s="228"/>
      <c r="W13" s="228"/>
      <c r="X13" s="228"/>
      <c r="Y13" s="228"/>
      <c r="Z13" s="228"/>
      <c r="AA13" s="228"/>
      <c r="AB13" s="228"/>
      <c r="AC13" s="62"/>
      <c r="AD13" s="5" t="s">
        <v>239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458" t="s">
        <v>246</v>
      </c>
      <c r="R14" s="312"/>
      <c r="S14" s="312"/>
      <c r="T14" s="459"/>
      <c r="U14" s="62"/>
      <c r="V14" s="361"/>
      <c r="W14" s="362"/>
      <c r="X14" s="361"/>
      <c r="Y14" s="361"/>
      <c r="Z14" s="361"/>
      <c r="AA14" s="362"/>
      <c r="AB14" s="361"/>
      <c r="AC14" s="62"/>
      <c r="AD14" s="5" t="s">
        <v>239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375</v>
      </c>
      <c r="H15" s="6"/>
      <c r="I15" s="6"/>
      <c r="J15" s="170"/>
      <c r="K15" s="15"/>
      <c r="L15" s="311" t="s">
        <v>133</v>
      </c>
      <c r="M15" s="312"/>
      <c r="N15" s="312"/>
      <c r="O15" s="313"/>
      <c r="P15" s="350"/>
      <c r="Q15" s="458" t="s">
        <v>388</v>
      </c>
      <c r="R15" s="312"/>
      <c r="S15" s="312"/>
      <c r="T15" s="459"/>
      <c r="U15" s="62"/>
      <c r="V15" s="228"/>
      <c r="W15" s="347"/>
      <c r="X15" s="228"/>
      <c r="Y15" s="228"/>
      <c r="Z15" s="228"/>
      <c r="AA15" s="347"/>
      <c r="AB15" s="228"/>
      <c r="AC15" s="62"/>
      <c r="AD15" s="5" t="s">
        <v>239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458" t="s">
        <v>390</v>
      </c>
      <c r="R16" s="312"/>
      <c r="S16" s="312"/>
      <c r="T16" s="459"/>
      <c r="U16" s="62"/>
      <c r="V16" s="228"/>
      <c r="W16" s="347"/>
      <c r="X16" s="228"/>
      <c r="Y16" s="228"/>
      <c r="Z16" s="228"/>
      <c r="AA16" s="347"/>
      <c r="AB16" s="228"/>
      <c r="AC16" s="62"/>
      <c r="AD16" s="5" t="s">
        <v>239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460" t="s">
        <v>130</v>
      </c>
      <c r="R17" s="312"/>
      <c r="S17" s="312"/>
      <c r="T17" s="459"/>
      <c r="U17" s="62"/>
      <c r="V17" s="228"/>
      <c r="W17" s="233"/>
      <c r="X17" s="228"/>
      <c r="Y17" s="228"/>
      <c r="Z17" s="228"/>
      <c r="AA17" s="233"/>
      <c r="AB17" s="228"/>
      <c r="AC17" s="62"/>
      <c r="AD17" s="5" t="s">
        <v>239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461" t="s">
        <v>377</v>
      </c>
      <c r="R18" s="312"/>
      <c r="S18" s="312"/>
      <c r="T18" s="459"/>
      <c r="U18" s="62"/>
      <c r="V18" s="228"/>
      <c r="W18" s="228"/>
      <c r="X18" s="228"/>
      <c r="Y18" s="228"/>
      <c r="Z18" s="228"/>
      <c r="AA18" s="228"/>
      <c r="AB18" s="228"/>
      <c r="AC18" s="62"/>
      <c r="AD18" s="5" t="s">
        <v>239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462" t="s">
        <v>133</v>
      </c>
      <c r="R19" s="312"/>
      <c r="S19" s="312"/>
      <c r="T19" s="459"/>
      <c r="U19" s="62"/>
      <c r="V19" s="228"/>
      <c r="W19" s="228"/>
      <c r="X19" s="228"/>
      <c r="Y19" s="228"/>
      <c r="Z19" s="228"/>
      <c r="AA19" s="228"/>
      <c r="AB19" s="228"/>
      <c r="AC19" s="62"/>
      <c r="AD19" s="5" t="s">
        <v>239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462" t="s">
        <v>375</v>
      </c>
      <c r="R20" s="312"/>
      <c r="S20" s="312"/>
      <c r="T20" s="459"/>
      <c r="U20" s="62"/>
      <c r="V20" s="228"/>
      <c r="W20" s="228"/>
      <c r="X20" s="228"/>
      <c r="Y20" s="228"/>
      <c r="Z20" s="228"/>
      <c r="AA20" s="228"/>
      <c r="AB20" s="228"/>
      <c r="AC20" s="62"/>
      <c r="AD20" s="5" t="s">
        <v>239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246</v>
      </c>
      <c r="M21" s="683"/>
      <c r="N21" s="683"/>
      <c r="O21" s="684"/>
      <c r="P21" s="352"/>
      <c r="Q21" s="463" t="s">
        <v>144</v>
      </c>
      <c r="R21" s="842"/>
      <c r="S21" s="842"/>
      <c r="T21" s="843"/>
      <c r="U21" s="62"/>
      <c r="V21" s="228"/>
      <c r="W21" s="228"/>
      <c r="X21" s="228"/>
      <c r="Y21" s="228"/>
      <c r="Z21" s="228"/>
      <c r="AA21" s="228"/>
      <c r="AB21" s="228"/>
      <c r="AC21" s="62"/>
      <c r="AD21" s="5" t="s">
        <v>239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324"/>
      <c r="R22" s="561"/>
      <c r="S22" s="561"/>
      <c r="T22" s="561"/>
      <c r="U22" s="62"/>
      <c r="V22" s="228"/>
      <c r="W22" s="228"/>
      <c r="X22" s="234"/>
      <c r="Y22" s="235"/>
      <c r="Z22" s="236"/>
      <c r="AA22" s="228"/>
      <c r="AB22" s="228"/>
      <c r="AC22" s="62"/>
      <c r="AD22" s="5" t="s">
        <v>239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c r="O23" s="684"/>
      <c r="P23" s="324"/>
      <c r="Q23" s="326"/>
      <c r="R23" s="577"/>
      <c r="S23" s="577"/>
      <c r="T23" s="325"/>
      <c r="U23" s="62"/>
      <c r="V23" s="228"/>
      <c r="W23" s="228"/>
      <c r="X23" s="229"/>
      <c r="Y23" s="348"/>
      <c r="Z23" s="230"/>
      <c r="AA23" s="228"/>
      <c r="AB23" s="228"/>
      <c r="AC23" s="62"/>
      <c r="AD23" s="5" t="s">
        <v>239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324"/>
      <c r="R24" s="577"/>
      <c r="S24" s="577"/>
      <c r="T24" s="325"/>
      <c r="U24" s="62"/>
      <c r="V24" s="228"/>
      <c r="W24" s="228"/>
      <c r="X24" s="229"/>
      <c r="Y24" s="348"/>
      <c r="Z24" s="230"/>
      <c r="AA24" s="228"/>
      <c r="AB24" s="228"/>
      <c r="AC24" s="62"/>
      <c r="AD24" s="5" t="s">
        <v>239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239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239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72" t="s">
        <v>286</v>
      </c>
      <c r="O27" s="572" t="s">
        <v>53</v>
      </c>
      <c r="P27" s="572" t="s">
        <v>58</v>
      </c>
      <c r="Q27" s="572" t="s">
        <v>59</v>
      </c>
      <c r="R27" s="572" t="s">
        <v>158</v>
      </c>
      <c r="S27" s="540" t="s">
        <v>159</v>
      </c>
      <c r="T27" s="541" t="s">
        <v>157</v>
      </c>
      <c r="V27" s="341" t="s">
        <v>288</v>
      </c>
      <c r="W27" s="341" t="s">
        <v>289</v>
      </c>
      <c r="X27" s="342" t="s">
        <v>290</v>
      </c>
      <c r="Y27" s="783" t="s">
        <v>379</v>
      </c>
      <c r="Z27" s="337" t="s">
        <v>291</v>
      </c>
      <c r="AA27" s="337" t="s">
        <v>289</v>
      </c>
      <c r="AB27" s="340" t="s">
        <v>292</v>
      </c>
      <c r="AC27" s="62"/>
      <c r="AD27" s="5" t="s">
        <v>239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239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0</v>
      </c>
      <c r="I29" s="449">
        <f>COUNTIF($C$9:$C$54,"HL")</f>
        <v>0</v>
      </c>
      <c r="J29" s="36"/>
      <c r="K29" s="833">
        <v>2</v>
      </c>
      <c r="L29" s="1151"/>
      <c r="M29" s="1152"/>
      <c r="N29" s="834">
        <f t="shared" ref="N29:N47" si="3">O29+P29+Q29</f>
        <v>0</v>
      </c>
      <c r="O29" s="835"/>
      <c r="P29" s="836"/>
      <c r="Q29" s="836"/>
      <c r="R29" s="836"/>
      <c r="S29" s="837"/>
      <c r="T29" s="661">
        <f t="shared" ref="T29:T47" si="4">O29*3+P29</f>
        <v>0</v>
      </c>
      <c r="V29" s="784"/>
      <c r="W29" s="785"/>
      <c r="X29" s="786"/>
      <c r="Y29" s="762"/>
      <c r="Z29" s="787"/>
      <c r="AA29" s="788"/>
      <c r="AB29" s="789"/>
      <c r="AC29" s="62"/>
      <c r="AD29" s="5" t="s">
        <v>239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239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239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239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239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57</v>
      </c>
      <c r="G35" s="193">
        <f>COUNTIF($I$9:$I$16,"AW")</f>
        <v>0</v>
      </c>
      <c r="H35" s="194">
        <f>COUNTIF($I$9:$I$16,"AD")</f>
        <v>0</v>
      </c>
      <c r="I35" s="195">
        <f>COUNTIF($I$9:$I$16,"AL")</f>
        <v>0</v>
      </c>
      <c r="J35" s="28"/>
      <c r="K35" s="610">
        <v>8</v>
      </c>
      <c r="L35" s="1075"/>
      <c r="M35" s="1143"/>
      <c r="N35" s="440">
        <f t="shared" si="3"/>
        <v>0</v>
      </c>
      <c r="O35" s="446"/>
      <c r="P35" s="444"/>
      <c r="Q35" s="444"/>
      <c r="R35" s="444"/>
      <c r="S35" s="571"/>
      <c r="T35" s="661">
        <f t="shared" si="4"/>
        <v>0</v>
      </c>
      <c r="V35" s="784"/>
      <c r="W35" s="785"/>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3"/>
        <v>0</v>
      </c>
      <c r="O36" s="446"/>
      <c r="P36" s="444"/>
      <c r="Q36" s="444"/>
      <c r="R36" s="444"/>
      <c r="S36" s="571"/>
      <c r="T36" s="661">
        <f t="shared" si="4"/>
        <v>0</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221</v>
      </c>
      <c r="G37" s="181" t="s">
        <v>53</v>
      </c>
      <c r="H37" s="182" t="s">
        <v>58</v>
      </c>
      <c r="I37" s="183" t="s">
        <v>59</v>
      </c>
      <c r="J37" s="28"/>
      <c r="K37" s="611">
        <v>10</v>
      </c>
      <c r="L37" s="1075"/>
      <c r="M37" s="1143"/>
      <c r="N37" s="440">
        <f t="shared" si="3"/>
        <v>0</v>
      </c>
      <c r="O37" s="446"/>
      <c r="P37" s="444"/>
      <c r="Q37" s="444"/>
      <c r="R37" s="444"/>
      <c r="S37" s="571"/>
      <c r="T37" s="661">
        <f t="shared" si="4"/>
        <v>0</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46</v>
      </c>
      <c r="G38" s="213">
        <f>SUM(G39:G40)</f>
        <v>0</v>
      </c>
      <c r="H38" s="214">
        <f>SUM(H39:H40)</f>
        <v>0</v>
      </c>
      <c r="I38" s="215">
        <f>SUM(I39:I40)</f>
        <v>0</v>
      </c>
      <c r="J38" s="28"/>
      <c r="K38" s="611">
        <v>11</v>
      </c>
      <c r="L38" s="1075"/>
      <c r="M38" s="1143"/>
      <c r="N38" s="440">
        <f t="shared" si="3"/>
        <v>0</v>
      </c>
      <c r="O38" s="446"/>
      <c r="P38" s="444"/>
      <c r="Q38" s="444"/>
      <c r="R38" s="444"/>
      <c r="S38" s="571"/>
      <c r="T38" s="661">
        <f t="shared" si="4"/>
        <v>0</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56</v>
      </c>
      <c r="G39" s="127">
        <f>COUNTIF($N$9:$N$16,"HW")</f>
        <v>0</v>
      </c>
      <c r="H39" s="201">
        <f>COUNTIF($N$9:$N$16,"HD")</f>
        <v>0</v>
      </c>
      <c r="I39" s="202">
        <f>COUNTIF($N$9:$N$16,"HL")</f>
        <v>0</v>
      </c>
      <c r="J39" s="28"/>
      <c r="K39" s="611">
        <v>12</v>
      </c>
      <c r="L39" s="1075"/>
      <c r="M39" s="1143"/>
      <c r="N39" s="440">
        <f t="shared" si="3"/>
        <v>0</v>
      </c>
      <c r="O39" s="446"/>
      <c r="P39" s="444"/>
      <c r="Q39" s="444"/>
      <c r="R39" s="444"/>
      <c r="S39" s="571"/>
      <c r="T39" s="661">
        <f t="shared" si="4"/>
        <v>0</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57</v>
      </c>
      <c r="G40" s="203">
        <f>COUNTIF($N$9:$N$16,"AW")</f>
        <v>0</v>
      </c>
      <c r="H40" s="204">
        <f>COUNTIF($N$9:$N$16,"AD")</f>
        <v>0</v>
      </c>
      <c r="I40" s="205">
        <f>COUNTIF($N$9:$N$16,"AL")</f>
        <v>0</v>
      </c>
      <c r="J40" s="28"/>
      <c r="K40" s="611">
        <v>13</v>
      </c>
      <c r="L40" s="1075"/>
      <c r="M40" s="1143"/>
      <c r="N40" s="440">
        <f t="shared" si="3"/>
        <v>0</v>
      </c>
      <c r="O40" s="446"/>
      <c r="P40" s="444"/>
      <c r="Q40" s="444"/>
      <c r="R40" s="444"/>
      <c r="S40" s="571"/>
      <c r="T40" s="661">
        <f t="shared" si="4"/>
        <v>0</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3"/>
        <v>0</v>
      </c>
      <c r="O41" s="446"/>
      <c r="P41" s="444"/>
      <c r="Q41" s="444"/>
      <c r="R41" s="444"/>
      <c r="S41" s="571"/>
      <c r="T41" s="661">
        <f t="shared" si="4"/>
        <v>0</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295</v>
      </c>
      <c r="G42" s="184" t="s">
        <v>53</v>
      </c>
      <c r="H42" s="184" t="s">
        <v>58</v>
      </c>
      <c r="I42" s="185" t="s">
        <v>59</v>
      </c>
      <c r="J42" s="28"/>
      <c r="K42" s="611">
        <v>15</v>
      </c>
      <c r="L42" s="1075"/>
      <c r="M42" s="1143"/>
      <c r="N42" s="440">
        <f t="shared" si="3"/>
        <v>0</v>
      </c>
      <c r="O42" s="446"/>
      <c r="P42" s="444"/>
      <c r="Q42" s="444"/>
      <c r="R42" s="444"/>
      <c r="S42" s="571"/>
      <c r="T42" s="661">
        <f t="shared" si="4"/>
        <v>0</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46</v>
      </c>
      <c r="G43" s="533">
        <f>SUM(G44:G45)</f>
        <v>0</v>
      </c>
      <c r="H43" s="534">
        <f>SUM(H44:H45)</f>
        <v>0</v>
      </c>
      <c r="I43" s="535">
        <f>SUM(I44:I45)</f>
        <v>0</v>
      </c>
      <c r="J43" s="28"/>
      <c r="K43" s="611">
        <v>16</v>
      </c>
      <c r="L43" s="1075"/>
      <c r="M43" s="1143"/>
      <c r="N43" s="440">
        <f t="shared" si="3"/>
        <v>0</v>
      </c>
      <c r="O43" s="446"/>
      <c r="P43" s="444"/>
      <c r="Q43" s="444"/>
      <c r="R43" s="444"/>
      <c r="S43" s="571"/>
      <c r="T43" s="661">
        <f t="shared" si="4"/>
        <v>0</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56</v>
      </c>
      <c r="G44" s="303">
        <f>COUNTIF($S$9:$S$25,"HW")</f>
        <v>0</v>
      </c>
      <c r="H44" s="531">
        <f>COUNTIF($S$9:$S$25,"HD")</f>
        <v>0</v>
      </c>
      <c r="I44" s="529">
        <f>COUNTIF($S$9:$S$25,"HL")</f>
        <v>0</v>
      </c>
      <c r="J44" s="28"/>
      <c r="K44" s="611">
        <v>17</v>
      </c>
      <c r="L44" s="1074"/>
      <c r="M44" s="1144"/>
      <c r="N44" s="440">
        <f t="shared" si="3"/>
        <v>0</v>
      </c>
      <c r="O44" s="446"/>
      <c r="P44" s="444"/>
      <c r="Q44" s="444"/>
      <c r="R44" s="444"/>
      <c r="S44" s="571"/>
      <c r="T44" s="661">
        <f t="shared" si="4"/>
        <v>0</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57</v>
      </c>
      <c r="G45" s="528">
        <f>COUNTIF($S$9:$S$25,"AW")</f>
        <v>0</v>
      </c>
      <c r="H45" s="532">
        <f>COUNTIF($S$9:$S$25,"AD")</f>
        <v>0</v>
      </c>
      <c r="I45" s="530">
        <f>COUNTIF($S$9:$S$25,"AL")</f>
        <v>0</v>
      </c>
      <c r="J45" s="240"/>
      <c r="K45" s="612">
        <v>18</v>
      </c>
      <c r="L45" s="1078"/>
      <c r="M45" s="1145"/>
      <c r="N45" s="441">
        <f t="shared" si="3"/>
        <v>0</v>
      </c>
      <c r="O45" s="731"/>
      <c r="P45" s="732"/>
      <c r="Q45" s="732"/>
      <c r="R45" s="732"/>
      <c r="S45" s="569"/>
      <c r="T45" s="661">
        <f t="shared" si="4"/>
        <v>0</v>
      </c>
      <c r="V45" s="784"/>
      <c r="W45" s="811"/>
      <c r="X45" s="812"/>
      <c r="Y45" s="763"/>
      <c r="Z45" s="787"/>
      <c r="AA45" s="813"/>
      <c r="AB45" s="814"/>
      <c r="AC45" s="62"/>
      <c r="AD45" s="5" t="s">
        <v>239</v>
      </c>
      <c r="AE45" s="5"/>
      <c r="AF45" s="58"/>
      <c r="AG45" s="58"/>
      <c r="AH45" s="394"/>
      <c r="AI45" s="59"/>
      <c r="AJ45" s="393"/>
      <c r="AK45" s="7"/>
      <c r="AL45" s="7"/>
      <c r="AM45" s="778" t="str">
        <f t="shared" ref="AM45:AM104" si="5">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3"/>
        <v>0</v>
      </c>
      <c r="O46" s="731"/>
      <c r="P46" s="732"/>
      <c r="Q46" s="732"/>
      <c r="R46" s="732"/>
      <c r="S46" s="569"/>
      <c r="T46" s="661">
        <f t="shared" si="4"/>
        <v>0</v>
      </c>
      <c r="V46" s="784"/>
      <c r="W46" s="811"/>
      <c r="X46" s="812"/>
      <c r="Y46" s="763"/>
      <c r="Z46" s="787"/>
      <c r="AA46" s="813"/>
      <c r="AB46" s="814"/>
      <c r="AD46" s="5" t="s">
        <v>239</v>
      </c>
      <c r="AE46" s="5"/>
      <c r="AF46" s="58"/>
      <c r="AG46" s="58"/>
      <c r="AH46" s="394"/>
      <c r="AI46" s="59"/>
      <c r="AJ46" s="393"/>
      <c r="AK46" s="7"/>
      <c r="AL46" s="7"/>
      <c r="AM46" s="778" t="str">
        <f t="shared" si="5"/>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c r="M47" s="1147"/>
      <c r="N47" s="442">
        <f t="shared" si="3"/>
        <v>0</v>
      </c>
      <c r="O47" s="733"/>
      <c r="P47" s="734"/>
      <c r="Q47" s="734"/>
      <c r="R47" s="734"/>
      <c r="S47" s="570"/>
      <c r="T47" s="662">
        <f t="shared" si="4"/>
        <v>0</v>
      </c>
      <c r="V47" s="343" t="s">
        <v>77</v>
      </c>
      <c r="W47" s="345">
        <f>SUM(W28:W46)</f>
        <v>0</v>
      </c>
      <c r="X47" s="120"/>
      <c r="Y47" s="338"/>
      <c r="Z47" s="343" t="s">
        <v>77</v>
      </c>
      <c r="AA47" s="344">
        <f>SUM(AA28:AA46)</f>
        <v>0</v>
      </c>
      <c r="AD47" s="5" t="s">
        <v>239</v>
      </c>
      <c r="AE47" s="5"/>
      <c r="AF47" s="58"/>
      <c r="AG47" s="58"/>
      <c r="AH47" s="394"/>
      <c r="AI47" s="59"/>
      <c r="AJ47" s="393"/>
      <c r="AK47" s="7"/>
      <c r="AL47" s="7"/>
      <c r="AM47" s="778" t="str">
        <f t="shared" si="5"/>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239</v>
      </c>
      <c r="AE48" s="5"/>
      <c r="AF48" s="58"/>
      <c r="AG48" s="58"/>
      <c r="AH48" s="394"/>
      <c r="AI48" s="59"/>
      <c r="AJ48" s="393"/>
      <c r="AK48" s="7"/>
      <c r="AL48" s="7"/>
      <c r="AM48" s="778" t="str">
        <f t="shared" si="5"/>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0</v>
      </c>
      <c r="H49" s="592">
        <f>COUNTIF($N$20:$N$24,"HD")</f>
        <v>0</v>
      </c>
      <c r="I49" s="587">
        <f>COUNTIF($N$20:$N$24,"HL")</f>
        <v>0</v>
      </c>
      <c r="J49" s="244"/>
      <c r="K49" s="676" t="s">
        <v>18</v>
      </c>
      <c r="L49" s="677" t="s">
        <v>55</v>
      </c>
      <c r="M49" s="677" t="s">
        <v>17</v>
      </c>
      <c r="N49" s="678" t="s">
        <v>54</v>
      </c>
      <c r="O49" s="72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5"/>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c r="N50" s="690"/>
      <c r="O50" s="722"/>
      <c r="P50" s="1100" t="s">
        <v>51</v>
      </c>
      <c r="Q50" s="1101"/>
      <c r="R50" s="1102" t="s">
        <v>385</v>
      </c>
      <c r="S50" s="1103"/>
      <c r="T50" s="823" t="s">
        <v>386</v>
      </c>
      <c r="V50" s="327"/>
      <c r="W50" s="329"/>
      <c r="X50" s="815"/>
      <c r="Y50" s="329"/>
      <c r="Z50" s="329"/>
      <c r="AA50" s="332"/>
      <c r="AD50" s="5" t="s">
        <v>239</v>
      </c>
      <c r="AE50" s="5"/>
      <c r="AF50" s="58"/>
      <c r="AG50" s="58"/>
      <c r="AH50" s="394"/>
      <c r="AI50" s="59"/>
      <c r="AJ50" s="393"/>
      <c r="AK50" s="7"/>
      <c r="AL50" s="7"/>
      <c r="AM50" s="778" t="str">
        <f t="shared" si="5"/>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239</v>
      </c>
      <c r="AE51" s="5"/>
      <c r="AF51" s="58"/>
      <c r="AG51" s="58"/>
      <c r="AH51" s="394"/>
      <c r="AI51" s="59"/>
      <c r="AJ51" s="393"/>
      <c r="AK51" s="7"/>
      <c r="AL51" s="7"/>
      <c r="AM51" s="778" t="str">
        <f t="shared" si="5"/>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c r="Q52" s="1096"/>
      <c r="R52" s="1108"/>
      <c r="S52" s="1096"/>
      <c r="T52" s="971"/>
      <c r="V52" s="327"/>
      <c r="W52" s="329"/>
      <c r="X52" s="815"/>
      <c r="Y52" s="329"/>
      <c r="Z52" s="329"/>
      <c r="AA52" s="333"/>
      <c r="AD52" s="5" t="s">
        <v>239</v>
      </c>
      <c r="AE52" s="5"/>
      <c r="AF52" s="58"/>
      <c r="AG52" s="58"/>
      <c r="AH52" s="394"/>
      <c r="AI52" s="59"/>
      <c r="AJ52" s="393"/>
      <c r="AK52" s="7"/>
      <c r="AL52" s="7"/>
      <c r="AM52" s="778" t="str">
        <f t="shared" si="5"/>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239</v>
      </c>
      <c r="AE53" s="5"/>
      <c r="AF53" s="58"/>
      <c r="AG53" s="58"/>
      <c r="AH53" s="394"/>
      <c r="AI53" s="59"/>
      <c r="AJ53" s="393"/>
      <c r="AK53" s="7"/>
      <c r="AL53" s="7"/>
      <c r="AM53" s="778" t="str">
        <f t="shared" si="5"/>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239</v>
      </c>
      <c r="AE54" s="5"/>
      <c r="AF54" s="58"/>
      <c r="AG54" s="58"/>
      <c r="AH54" s="394"/>
      <c r="AI54" s="59"/>
      <c r="AJ54" s="393"/>
      <c r="AK54" s="7"/>
      <c r="AL54" s="7"/>
      <c r="AM54" s="778" t="str">
        <f t="shared" si="5"/>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57</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239</v>
      </c>
      <c r="AE55" s="5"/>
      <c r="AF55" s="58"/>
      <c r="AG55" s="58"/>
      <c r="AH55" s="394"/>
      <c r="AI55" s="59"/>
      <c r="AJ55" s="393"/>
      <c r="AK55" s="7"/>
      <c r="AL55" s="7"/>
      <c r="AM55" s="778" t="str">
        <f t="shared" si="5"/>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239</v>
      </c>
      <c r="AE56" s="5"/>
      <c r="AF56" s="58"/>
      <c r="AG56" s="58"/>
      <c r="AH56" s="394"/>
      <c r="AI56" s="59"/>
      <c r="AJ56" s="393"/>
      <c r="AK56" s="7"/>
      <c r="AL56" s="7"/>
      <c r="AM56" s="778" t="str">
        <f t="shared" si="5"/>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c r="W57" s="329"/>
      <c r="X57" s="815"/>
      <c r="Y57" s="329"/>
      <c r="Z57" s="329"/>
      <c r="AA57" s="333"/>
      <c r="AD57" s="5" t="s">
        <v>239</v>
      </c>
      <c r="AE57" s="5"/>
      <c r="AF57" s="58"/>
      <c r="AG57" s="58"/>
      <c r="AH57" s="394"/>
      <c r="AI57" s="59"/>
      <c r="AJ57" s="393"/>
      <c r="AK57" s="7"/>
      <c r="AL57" s="7"/>
      <c r="AM57" s="778" t="str">
        <f t="shared" si="5"/>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6">SUM(G28,G33,G38,G43,G48,G53)</f>
        <v>0</v>
      </c>
      <c r="H58" s="301">
        <f t="shared" si="6"/>
        <v>0</v>
      </c>
      <c r="I58" s="711">
        <f t="shared" si="6"/>
        <v>0</v>
      </c>
      <c r="J58" s="263"/>
      <c r="K58" s="279"/>
      <c r="L58" s="15"/>
      <c r="M58" s="263"/>
      <c r="N58" s="263"/>
      <c r="O58" s="263"/>
      <c r="P58" s="1095"/>
      <c r="Q58" s="1096"/>
      <c r="R58" s="1108"/>
      <c r="S58" s="1096"/>
      <c r="T58" s="971"/>
      <c r="V58" s="327"/>
      <c r="W58" s="329"/>
      <c r="X58" s="815"/>
      <c r="Y58" s="329"/>
      <c r="Z58" s="329"/>
      <c r="AA58" s="333"/>
      <c r="AD58" s="5" t="s">
        <v>239</v>
      </c>
      <c r="AE58" s="5"/>
      <c r="AF58" s="58"/>
      <c r="AG58" s="58"/>
      <c r="AH58" s="394"/>
      <c r="AI58" s="59"/>
      <c r="AJ58" s="393"/>
      <c r="AK58" s="7"/>
      <c r="AL58" s="7"/>
      <c r="AM58" s="778" t="str">
        <f t="shared" si="5"/>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6"/>
        <v>0</v>
      </c>
      <c r="H59" s="298">
        <f t="shared" si="6"/>
        <v>0</v>
      </c>
      <c r="I59" s="713">
        <f t="shared" si="6"/>
        <v>0</v>
      </c>
      <c r="J59" s="263"/>
      <c r="K59" s="279"/>
      <c r="L59" s="242"/>
      <c r="M59" s="263"/>
      <c r="N59" s="263"/>
      <c r="O59" s="263"/>
      <c r="P59" s="1095"/>
      <c r="Q59" s="1096"/>
      <c r="R59" s="1108"/>
      <c r="S59" s="1096"/>
      <c r="T59" s="971"/>
      <c r="V59" s="327"/>
      <c r="W59" s="329"/>
      <c r="X59" s="815"/>
      <c r="Y59" s="329"/>
      <c r="Z59" s="329"/>
      <c r="AA59" s="333"/>
      <c r="AD59" s="5" t="s">
        <v>239</v>
      </c>
      <c r="AE59" s="5"/>
      <c r="AF59" s="58"/>
      <c r="AG59" s="58"/>
      <c r="AH59" s="394"/>
      <c r="AI59" s="59"/>
      <c r="AJ59" s="393"/>
      <c r="AK59" s="7"/>
      <c r="AL59" s="7"/>
      <c r="AM59" s="778" t="str">
        <f t="shared" si="5"/>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6"/>
        <v>0</v>
      </c>
      <c r="H60" s="716">
        <f t="shared" si="6"/>
        <v>0</v>
      </c>
      <c r="I60" s="717">
        <f t="shared" si="6"/>
        <v>0</v>
      </c>
      <c r="J60" s="247"/>
      <c r="K60" s="246"/>
      <c r="L60" s="246"/>
      <c r="P60" s="1104"/>
      <c r="Q60" s="1105"/>
      <c r="R60" s="1109"/>
      <c r="S60" s="1105"/>
      <c r="T60" s="973"/>
      <c r="V60" s="327"/>
      <c r="W60" s="329"/>
      <c r="X60" s="815"/>
      <c r="Y60" s="329"/>
      <c r="Z60" s="329"/>
      <c r="AA60" s="333"/>
      <c r="AD60" s="5" t="s">
        <v>239</v>
      </c>
      <c r="AE60" s="5"/>
      <c r="AF60" s="58"/>
      <c r="AG60" s="58"/>
      <c r="AH60" s="394"/>
      <c r="AI60" s="59"/>
      <c r="AJ60" s="393"/>
      <c r="AK60" s="7"/>
      <c r="AL60" s="7"/>
      <c r="AM60" s="778" t="str">
        <f t="shared" si="5"/>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5"/>
        <v>-</v>
      </c>
      <c r="AN61" s="7"/>
      <c r="AO61" s="7"/>
      <c r="AP61" s="778" t="str">
        <f t="shared" si="1"/>
        <v>-</v>
      </c>
      <c r="AQ61" s="7"/>
      <c r="AR61" s="7"/>
      <c r="AS61" s="7"/>
      <c r="AT61" s="779" t="str">
        <f t="shared" si="2"/>
        <v>-</v>
      </c>
      <c r="AU61" s="7"/>
      <c r="AV61" s="7"/>
      <c r="AW61" s="52"/>
      <c r="AX61" s="51"/>
      <c r="AY61" s="124"/>
      <c r="AZ61" s="125"/>
    </row>
    <row r="62" spans="1:52" x14ac:dyDescent="0.25">
      <c r="B62" s="242"/>
      <c r="C62" s="1094"/>
      <c r="D62" s="1094"/>
      <c r="E62" s="821"/>
      <c r="F62" s="263"/>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5"/>
        <v>-</v>
      </c>
      <c r="AN62" s="7"/>
      <c r="AO62" s="7"/>
      <c r="AP62" s="778" t="str">
        <f t="shared" si="1"/>
        <v>-</v>
      </c>
      <c r="AQ62" s="7"/>
      <c r="AR62" s="7"/>
      <c r="AS62" s="7"/>
      <c r="AT62" s="779" t="str">
        <f t="shared" si="2"/>
        <v>-</v>
      </c>
      <c r="AU62" s="7"/>
      <c r="AV62" s="7"/>
      <c r="AW62" s="52"/>
      <c r="AX62" s="51"/>
      <c r="AY62" s="124"/>
      <c r="AZ62" s="125"/>
    </row>
    <row r="63" spans="1:52" x14ac:dyDescent="0.25">
      <c r="B63" s="62"/>
      <c r="C63" s="1080"/>
      <c r="D63" s="1080"/>
      <c r="E63" s="822"/>
      <c r="F63" s="16"/>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5"/>
        <v>-</v>
      </c>
      <c r="AN63" s="7"/>
      <c r="AO63" s="7"/>
      <c r="AP63" s="778" t="str">
        <f t="shared" si="1"/>
        <v>-</v>
      </c>
      <c r="AQ63" s="7"/>
      <c r="AR63" s="7"/>
      <c r="AS63" s="7"/>
      <c r="AT63" s="779" t="str">
        <f t="shared" si="2"/>
        <v>-</v>
      </c>
      <c r="AU63" s="7"/>
      <c r="AV63" s="7"/>
      <c r="AW63" s="52"/>
      <c r="AX63" s="51"/>
      <c r="AY63" s="124"/>
      <c r="AZ63" s="125"/>
    </row>
    <row r="64" spans="1:52" x14ac:dyDescent="0.25">
      <c r="B64" s="62"/>
      <c r="C64" s="1080"/>
      <c r="D64" s="1080"/>
      <c r="E64" s="822"/>
      <c r="F64" s="16"/>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5"/>
        <v>-</v>
      </c>
      <c r="AN64" s="7"/>
      <c r="AO64" s="7"/>
      <c r="AP64" s="778" t="str">
        <f t="shared" si="1"/>
        <v>-</v>
      </c>
      <c r="AQ64" s="7"/>
      <c r="AR64" s="7"/>
      <c r="AS64" s="7"/>
      <c r="AT64" s="779" t="str">
        <f t="shared" si="2"/>
        <v>-</v>
      </c>
      <c r="AU64" s="7"/>
      <c r="AV64" s="7"/>
      <c r="AW64" s="52"/>
      <c r="AX64" s="51"/>
      <c r="AY64" s="124"/>
      <c r="AZ64" s="125"/>
    </row>
    <row r="65" spans="2:52" x14ac:dyDescent="0.25">
      <c r="B65" s="62"/>
      <c r="C65" s="1080"/>
      <c r="D65" s="1080"/>
      <c r="E65" s="822"/>
      <c r="F65" s="16"/>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5"/>
        <v>-</v>
      </c>
      <c r="AN65" s="7"/>
      <c r="AO65" s="7"/>
      <c r="AP65" s="778" t="str">
        <f t="shared" si="1"/>
        <v>-</v>
      </c>
      <c r="AQ65" s="7"/>
      <c r="AR65" s="7"/>
      <c r="AS65" s="7"/>
      <c r="AT65" s="779" t="str">
        <f t="shared" si="2"/>
        <v>-</v>
      </c>
      <c r="AU65" s="7"/>
      <c r="AV65" s="7"/>
      <c r="AW65" s="52"/>
      <c r="AX65" s="51"/>
      <c r="AY65" s="124"/>
      <c r="AZ65" s="125"/>
    </row>
    <row r="66" spans="2:52" x14ac:dyDescent="0.25">
      <c r="B66" s="62"/>
      <c r="C66" s="1080"/>
      <c r="D66" s="1080"/>
      <c r="E66" s="822"/>
      <c r="F66" s="16"/>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5"/>
        <v>-</v>
      </c>
      <c r="AN66" s="7"/>
      <c r="AO66" s="7"/>
      <c r="AP66" s="778" t="str">
        <f t="shared" si="1"/>
        <v>-</v>
      </c>
      <c r="AQ66" s="7"/>
      <c r="AR66" s="7"/>
      <c r="AS66" s="7"/>
      <c r="AT66" s="779" t="str">
        <f t="shared" si="2"/>
        <v>-</v>
      </c>
      <c r="AU66" s="7"/>
      <c r="AV66" s="7"/>
      <c r="AW66" s="52"/>
      <c r="AX66" s="51"/>
      <c r="AY66" s="124"/>
      <c r="AZ66" s="125"/>
    </row>
    <row r="67" spans="2:52" x14ac:dyDescent="0.25">
      <c r="B67" s="62"/>
      <c r="C67" s="1080"/>
      <c r="D67" s="1080"/>
      <c r="E67" s="822"/>
      <c r="F67" s="16"/>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5"/>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5"/>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H69" s="62"/>
      <c r="I69" s="243"/>
      <c r="J69" s="39"/>
      <c r="V69" s="328"/>
      <c r="W69" s="753"/>
      <c r="X69" s="331"/>
      <c r="Y69" s="330"/>
      <c r="Z69" s="330"/>
      <c r="AA69" s="334"/>
      <c r="AD69" s="5" t="s">
        <v>239</v>
      </c>
      <c r="AE69" s="5"/>
      <c r="AF69" s="58"/>
      <c r="AG69" s="58"/>
      <c r="AH69" s="394"/>
      <c r="AI69" s="59"/>
      <c r="AJ69" s="393"/>
      <c r="AK69" s="7"/>
      <c r="AL69" s="7"/>
      <c r="AM69" s="778" t="str">
        <f t="shared" si="5"/>
        <v>-</v>
      </c>
      <c r="AN69" s="7"/>
      <c r="AO69" s="7"/>
      <c r="AP69" s="778" t="str">
        <f t="shared" ref="AP69:AP104" si="7">IFERROR(AN69/AO69,"-")</f>
        <v>-</v>
      </c>
      <c r="AQ69" s="7"/>
      <c r="AR69" s="7"/>
      <c r="AS69" s="7"/>
      <c r="AT69" s="779" t="str">
        <f t="shared" ref="AT69:AT105" si="8">IFERROR(AS69/AF69,"-")</f>
        <v>-</v>
      </c>
      <c r="AU69" s="7"/>
      <c r="AV69" s="7"/>
      <c r="AW69" s="52"/>
      <c r="AX69" s="51"/>
      <c r="AY69" s="124"/>
      <c r="AZ69" s="125"/>
    </row>
    <row r="70" spans="2:52" x14ac:dyDescent="0.25">
      <c r="B70" s="62"/>
      <c r="C70" s="1080"/>
      <c r="D70" s="1080"/>
      <c r="E70" s="822"/>
      <c r="F70" s="16"/>
      <c r="H70" s="62"/>
      <c r="I70" s="243"/>
      <c r="J70" s="39"/>
      <c r="V70" s="328"/>
      <c r="W70" s="753"/>
      <c r="X70" s="331"/>
      <c r="Y70" s="330"/>
      <c r="Z70" s="330"/>
      <c r="AA70" s="334"/>
      <c r="AD70" s="5" t="s">
        <v>239</v>
      </c>
      <c r="AE70" s="5"/>
      <c r="AF70" s="58"/>
      <c r="AG70" s="58"/>
      <c r="AH70" s="394"/>
      <c r="AI70" s="59"/>
      <c r="AJ70" s="393"/>
      <c r="AK70" s="7"/>
      <c r="AL70" s="7"/>
      <c r="AM70" s="778" t="str">
        <f t="shared" si="5"/>
        <v>-</v>
      </c>
      <c r="AN70" s="7"/>
      <c r="AO70" s="7"/>
      <c r="AP70" s="778" t="str">
        <f t="shared" si="7"/>
        <v>-</v>
      </c>
      <c r="AQ70" s="7"/>
      <c r="AR70" s="7"/>
      <c r="AS70" s="7"/>
      <c r="AT70" s="779" t="str">
        <f t="shared" si="8"/>
        <v>-</v>
      </c>
      <c r="AU70" s="7"/>
      <c r="AV70" s="7"/>
      <c r="AW70" s="52"/>
      <c r="AX70" s="51"/>
      <c r="AY70" s="124"/>
      <c r="AZ70" s="125"/>
    </row>
    <row r="71" spans="2:52" x14ac:dyDescent="0.25">
      <c r="B71" s="62"/>
      <c r="C71" s="1080"/>
      <c r="D71" s="1080"/>
      <c r="E71" s="822"/>
      <c r="F71" s="16"/>
      <c r="H71" s="62"/>
      <c r="I71" s="62"/>
      <c r="J71" s="62"/>
      <c r="V71" s="328"/>
      <c r="W71" s="753"/>
      <c r="X71" s="331"/>
      <c r="Y71" s="330"/>
      <c r="Z71" s="330"/>
      <c r="AA71" s="334"/>
      <c r="AD71" s="5" t="s">
        <v>239</v>
      </c>
      <c r="AE71" s="5"/>
      <c r="AF71" s="58"/>
      <c r="AG71" s="58"/>
      <c r="AH71" s="394"/>
      <c r="AI71" s="59"/>
      <c r="AJ71" s="393"/>
      <c r="AK71" s="7"/>
      <c r="AL71" s="7"/>
      <c r="AM71" s="778" t="str">
        <f t="shared" si="5"/>
        <v>-</v>
      </c>
      <c r="AN71" s="7"/>
      <c r="AO71" s="7"/>
      <c r="AP71" s="778" t="str">
        <f t="shared" si="7"/>
        <v>-</v>
      </c>
      <c r="AQ71" s="7"/>
      <c r="AR71" s="7"/>
      <c r="AS71" s="7"/>
      <c r="AT71" s="779" t="str">
        <f t="shared" si="8"/>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239</v>
      </c>
      <c r="AE72" s="5"/>
      <c r="AF72" s="58"/>
      <c r="AG72" s="58"/>
      <c r="AH72" s="394"/>
      <c r="AI72" s="59"/>
      <c r="AJ72" s="393"/>
      <c r="AK72" s="7"/>
      <c r="AL72" s="7"/>
      <c r="AM72" s="778" t="str">
        <f t="shared" si="5"/>
        <v>-</v>
      </c>
      <c r="AN72" s="7"/>
      <c r="AO72" s="7"/>
      <c r="AP72" s="778" t="str">
        <f t="shared" si="7"/>
        <v>-</v>
      </c>
      <c r="AQ72" s="7"/>
      <c r="AR72" s="7"/>
      <c r="AS72" s="7"/>
      <c r="AT72" s="779" t="str">
        <f t="shared" si="8"/>
        <v>-</v>
      </c>
      <c r="AU72" s="7"/>
      <c r="AV72" s="7"/>
      <c r="AW72" s="52"/>
      <c r="AX72" s="51"/>
      <c r="AY72" s="124"/>
      <c r="AZ72" s="125"/>
    </row>
    <row r="73" spans="2:52" x14ac:dyDescent="0.25">
      <c r="V73" s="328"/>
      <c r="W73" s="753"/>
      <c r="X73" s="331"/>
      <c r="Y73" s="330"/>
      <c r="Z73" s="330"/>
      <c r="AA73" s="334"/>
      <c r="AD73" s="5" t="s">
        <v>239</v>
      </c>
      <c r="AE73" s="5"/>
      <c r="AF73" s="58"/>
      <c r="AG73" s="58"/>
      <c r="AH73" s="394"/>
      <c r="AI73" s="59"/>
      <c r="AJ73" s="393"/>
      <c r="AK73" s="7"/>
      <c r="AL73" s="7"/>
      <c r="AM73" s="778" t="str">
        <f t="shared" si="5"/>
        <v>-</v>
      </c>
      <c r="AN73" s="7"/>
      <c r="AO73" s="7"/>
      <c r="AP73" s="778" t="str">
        <f t="shared" si="7"/>
        <v>-</v>
      </c>
      <c r="AQ73" s="7"/>
      <c r="AR73" s="7"/>
      <c r="AS73" s="7"/>
      <c r="AT73" s="779" t="str">
        <f t="shared" si="8"/>
        <v>-</v>
      </c>
      <c r="AU73" s="7"/>
      <c r="AV73" s="7"/>
      <c r="AW73" s="52"/>
      <c r="AX73" s="51"/>
      <c r="AY73" s="124"/>
      <c r="AZ73" s="125"/>
    </row>
    <row r="74" spans="2:52" x14ac:dyDescent="0.25">
      <c r="V74" s="328"/>
      <c r="W74" s="753"/>
      <c r="X74" s="331"/>
      <c r="Y74" s="330"/>
      <c r="Z74" s="330"/>
      <c r="AA74" s="334"/>
      <c r="AD74" s="5" t="s">
        <v>239</v>
      </c>
      <c r="AE74" s="5"/>
      <c r="AF74" s="58"/>
      <c r="AG74" s="58"/>
      <c r="AH74" s="394"/>
      <c r="AI74" s="59"/>
      <c r="AJ74" s="393"/>
      <c r="AK74" s="7"/>
      <c r="AL74" s="7"/>
      <c r="AM74" s="778" t="str">
        <f t="shared" si="5"/>
        <v>-</v>
      </c>
      <c r="AN74" s="7"/>
      <c r="AO74" s="7"/>
      <c r="AP74" s="778" t="str">
        <f t="shared" si="7"/>
        <v>-</v>
      </c>
      <c r="AQ74" s="7"/>
      <c r="AR74" s="7"/>
      <c r="AS74" s="7"/>
      <c r="AT74" s="779" t="str">
        <f t="shared" si="8"/>
        <v>-</v>
      </c>
      <c r="AU74" s="7"/>
      <c r="AV74" s="7"/>
      <c r="AW74" s="52"/>
      <c r="AX74" s="51"/>
      <c r="AY74" s="124"/>
      <c r="AZ74" s="125"/>
    </row>
    <row r="75" spans="2:52" x14ac:dyDescent="0.25">
      <c r="V75" s="747"/>
      <c r="W75" s="754"/>
      <c r="X75" s="816"/>
      <c r="Y75" s="750"/>
      <c r="Z75" s="750"/>
      <c r="AA75" s="757"/>
      <c r="AD75" s="5" t="s">
        <v>239</v>
      </c>
      <c r="AE75" s="5"/>
      <c r="AF75" s="58"/>
      <c r="AG75" s="58"/>
      <c r="AH75" s="394"/>
      <c r="AI75" s="59"/>
      <c r="AJ75" s="393"/>
      <c r="AK75" s="7"/>
      <c r="AL75" s="7"/>
      <c r="AM75" s="778" t="str">
        <f t="shared" si="5"/>
        <v>-</v>
      </c>
      <c r="AN75" s="7"/>
      <c r="AO75" s="7"/>
      <c r="AP75" s="778" t="str">
        <f t="shared" si="7"/>
        <v>-</v>
      </c>
      <c r="AQ75" s="7"/>
      <c r="AR75" s="7"/>
      <c r="AS75" s="7"/>
      <c r="AT75" s="779" t="str">
        <f t="shared" si="8"/>
        <v>-</v>
      </c>
      <c r="AU75" s="7"/>
      <c r="AV75" s="7"/>
      <c r="AW75" s="52"/>
      <c r="AX75" s="51"/>
      <c r="AY75" s="124"/>
      <c r="AZ75" s="125"/>
    </row>
    <row r="76" spans="2:52" x14ac:dyDescent="0.25">
      <c r="V76" s="748"/>
      <c r="W76" s="755"/>
      <c r="X76" s="817"/>
      <c r="Y76" s="751"/>
      <c r="Z76" s="751"/>
      <c r="AA76" s="758"/>
      <c r="AD76" s="5" t="s">
        <v>239</v>
      </c>
      <c r="AE76" s="5"/>
      <c r="AF76" s="58"/>
      <c r="AG76" s="58"/>
      <c r="AH76" s="394"/>
      <c r="AI76" s="59"/>
      <c r="AJ76" s="393"/>
      <c r="AK76" s="7"/>
      <c r="AL76" s="7"/>
      <c r="AM76" s="778" t="str">
        <f t="shared" si="5"/>
        <v>-</v>
      </c>
      <c r="AN76" s="7"/>
      <c r="AO76" s="7"/>
      <c r="AP76" s="778" t="str">
        <f t="shared" si="7"/>
        <v>-</v>
      </c>
      <c r="AQ76" s="7"/>
      <c r="AR76" s="7"/>
      <c r="AS76" s="7"/>
      <c r="AT76" s="779" t="str">
        <f t="shared" si="8"/>
        <v>-</v>
      </c>
      <c r="AU76" s="7"/>
      <c r="AV76" s="7"/>
      <c r="AW76" s="52"/>
      <c r="AX76" s="51"/>
      <c r="AY76" s="124"/>
      <c r="AZ76" s="125"/>
    </row>
    <row r="77" spans="2:52" ht="16.5" thickBot="1" x14ac:dyDescent="0.3">
      <c r="V77" s="749"/>
      <c r="W77" s="756"/>
      <c r="X77" s="818"/>
      <c r="Y77" s="752"/>
      <c r="Z77" s="752"/>
      <c r="AA77" s="759"/>
      <c r="AD77" s="5" t="s">
        <v>239</v>
      </c>
      <c r="AE77" s="5"/>
      <c r="AF77" s="58"/>
      <c r="AG77" s="58"/>
      <c r="AH77" s="394"/>
      <c r="AI77" s="59"/>
      <c r="AJ77" s="393"/>
      <c r="AK77" s="7"/>
      <c r="AL77" s="7"/>
      <c r="AM77" s="778" t="str">
        <f t="shared" si="5"/>
        <v>-</v>
      </c>
      <c r="AN77" s="7"/>
      <c r="AO77" s="7"/>
      <c r="AP77" s="778" t="str">
        <f t="shared" si="7"/>
        <v>-</v>
      </c>
      <c r="AQ77" s="7"/>
      <c r="AR77" s="7"/>
      <c r="AS77" s="7"/>
      <c r="AT77" s="779" t="str">
        <f t="shared" si="8"/>
        <v>-</v>
      </c>
      <c r="AU77" s="7"/>
      <c r="AV77" s="7"/>
      <c r="AW77" s="52"/>
      <c r="AX77" s="51"/>
      <c r="AY77" s="124"/>
      <c r="AZ77" s="125"/>
    </row>
    <row r="78" spans="2:52" x14ac:dyDescent="0.25">
      <c r="AD78" s="5" t="s">
        <v>239</v>
      </c>
      <c r="AE78" s="5"/>
      <c r="AF78" s="58"/>
      <c r="AG78" s="58"/>
      <c r="AH78" s="394"/>
      <c r="AI78" s="59"/>
      <c r="AJ78" s="393"/>
      <c r="AK78" s="7"/>
      <c r="AL78" s="7"/>
      <c r="AM78" s="778" t="str">
        <f t="shared" si="5"/>
        <v>-</v>
      </c>
      <c r="AN78" s="7"/>
      <c r="AO78" s="7"/>
      <c r="AP78" s="778" t="str">
        <f t="shared" si="7"/>
        <v>-</v>
      </c>
      <c r="AQ78" s="7"/>
      <c r="AR78" s="7"/>
      <c r="AS78" s="7"/>
      <c r="AT78" s="779" t="str">
        <f t="shared" si="8"/>
        <v>-</v>
      </c>
      <c r="AU78" s="7"/>
      <c r="AV78" s="7"/>
      <c r="AW78" s="52"/>
      <c r="AX78" s="51"/>
      <c r="AY78" s="124"/>
      <c r="AZ78" s="125"/>
    </row>
    <row r="79" spans="2:52" x14ac:dyDescent="0.25">
      <c r="AD79" s="5" t="s">
        <v>239</v>
      </c>
      <c r="AE79" s="5"/>
      <c r="AF79" s="58"/>
      <c r="AG79" s="58"/>
      <c r="AH79" s="394"/>
      <c r="AI79" s="59"/>
      <c r="AJ79" s="393"/>
      <c r="AK79" s="7"/>
      <c r="AL79" s="7"/>
      <c r="AM79" s="778" t="str">
        <f t="shared" si="5"/>
        <v>-</v>
      </c>
      <c r="AN79" s="7"/>
      <c r="AO79" s="7"/>
      <c r="AP79" s="778" t="str">
        <f t="shared" si="7"/>
        <v>-</v>
      </c>
      <c r="AQ79" s="7"/>
      <c r="AR79" s="7"/>
      <c r="AS79" s="7"/>
      <c r="AT79" s="779" t="str">
        <f t="shared" si="8"/>
        <v>-</v>
      </c>
      <c r="AU79" s="7"/>
      <c r="AV79" s="7"/>
      <c r="AW79" s="52"/>
      <c r="AX79" s="51"/>
      <c r="AY79" s="124"/>
      <c r="AZ79" s="125"/>
    </row>
    <row r="80" spans="2:52" x14ac:dyDescent="0.25">
      <c r="AD80" s="5" t="s">
        <v>239</v>
      </c>
      <c r="AE80" s="5"/>
      <c r="AF80" s="58"/>
      <c r="AG80" s="58"/>
      <c r="AH80" s="394"/>
      <c r="AI80" s="59"/>
      <c r="AJ80" s="393"/>
      <c r="AK80" s="7"/>
      <c r="AL80" s="7"/>
      <c r="AM80" s="778" t="str">
        <f t="shared" si="5"/>
        <v>-</v>
      </c>
      <c r="AN80" s="7"/>
      <c r="AO80" s="7"/>
      <c r="AP80" s="778" t="str">
        <f t="shared" si="7"/>
        <v>-</v>
      </c>
      <c r="AQ80" s="7"/>
      <c r="AR80" s="7"/>
      <c r="AS80" s="7"/>
      <c r="AT80" s="779" t="str">
        <f t="shared" si="8"/>
        <v>-</v>
      </c>
      <c r="AU80" s="7"/>
      <c r="AV80" s="7"/>
      <c r="AW80" s="52"/>
      <c r="AX80" s="51"/>
      <c r="AY80" s="124"/>
      <c r="AZ80" s="125"/>
    </row>
    <row r="81" spans="30:52" x14ac:dyDescent="0.25">
      <c r="AD81" s="5" t="s">
        <v>239</v>
      </c>
      <c r="AE81" s="5"/>
      <c r="AF81" s="58"/>
      <c r="AG81" s="58"/>
      <c r="AH81" s="394"/>
      <c r="AI81" s="59"/>
      <c r="AJ81" s="393"/>
      <c r="AK81" s="7"/>
      <c r="AL81" s="7"/>
      <c r="AM81" s="778" t="str">
        <f t="shared" si="5"/>
        <v>-</v>
      </c>
      <c r="AN81" s="7"/>
      <c r="AO81" s="7"/>
      <c r="AP81" s="778" t="str">
        <f t="shared" si="7"/>
        <v>-</v>
      </c>
      <c r="AQ81" s="7"/>
      <c r="AR81" s="7"/>
      <c r="AS81" s="7"/>
      <c r="AT81" s="779" t="str">
        <f t="shared" si="8"/>
        <v>-</v>
      </c>
      <c r="AU81" s="7"/>
      <c r="AV81" s="7"/>
      <c r="AW81" s="52"/>
      <c r="AX81" s="51"/>
      <c r="AY81" s="124"/>
      <c r="AZ81" s="125"/>
    </row>
    <row r="82" spans="30:52" x14ac:dyDescent="0.25">
      <c r="AD82" s="5" t="s">
        <v>239</v>
      </c>
      <c r="AE82" s="5"/>
      <c r="AF82" s="58"/>
      <c r="AG82" s="58"/>
      <c r="AH82" s="394"/>
      <c r="AI82" s="59"/>
      <c r="AJ82" s="393"/>
      <c r="AK82" s="7"/>
      <c r="AL82" s="7"/>
      <c r="AM82" s="778" t="str">
        <f t="shared" si="5"/>
        <v>-</v>
      </c>
      <c r="AN82" s="7"/>
      <c r="AO82" s="7"/>
      <c r="AP82" s="778" t="str">
        <f t="shared" si="7"/>
        <v>-</v>
      </c>
      <c r="AQ82" s="7"/>
      <c r="AR82" s="7"/>
      <c r="AS82" s="7"/>
      <c r="AT82" s="779" t="str">
        <f t="shared" si="8"/>
        <v>-</v>
      </c>
      <c r="AU82" s="7"/>
      <c r="AV82" s="7"/>
      <c r="AW82" s="52"/>
      <c r="AX82" s="51"/>
      <c r="AY82" s="124"/>
      <c r="AZ82" s="125"/>
    </row>
    <row r="83" spans="30:52" x14ac:dyDescent="0.25">
      <c r="AD83" s="5" t="s">
        <v>239</v>
      </c>
      <c r="AE83" s="5"/>
      <c r="AF83" s="58"/>
      <c r="AG83" s="58"/>
      <c r="AH83" s="394"/>
      <c r="AI83" s="59"/>
      <c r="AJ83" s="393"/>
      <c r="AK83" s="7"/>
      <c r="AL83" s="7"/>
      <c r="AM83" s="778" t="str">
        <f t="shared" si="5"/>
        <v>-</v>
      </c>
      <c r="AN83" s="7"/>
      <c r="AO83" s="7"/>
      <c r="AP83" s="778" t="str">
        <f t="shared" si="7"/>
        <v>-</v>
      </c>
      <c r="AQ83" s="7"/>
      <c r="AR83" s="7"/>
      <c r="AS83" s="7"/>
      <c r="AT83" s="779" t="str">
        <f t="shared" si="8"/>
        <v>-</v>
      </c>
      <c r="AU83" s="7"/>
      <c r="AV83" s="7"/>
      <c r="AW83" s="52"/>
      <c r="AX83" s="51"/>
      <c r="AY83" s="124"/>
      <c r="AZ83" s="125"/>
    </row>
    <row r="84" spans="30:52" x14ac:dyDescent="0.25">
      <c r="AD84" s="5" t="s">
        <v>239</v>
      </c>
      <c r="AE84" s="5"/>
      <c r="AF84" s="58"/>
      <c r="AG84" s="58"/>
      <c r="AH84" s="394"/>
      <c r="AI84" s="59"/>
      <c r="AJ84" s="393"/>
      <c r="AK84" s="7"/>
      <c r="AL84" s="7"/>
      <c r="AM84" s="778" t="str">
        <f t="shared" si="5"/>
        <v>-</v>
      </c>
      <c r="AN84" s="7"/>
      <c r="AO84" s="7"/>
      <c r="AP84" s="778" t="str">
        <f t="shared" si="7"/>
        <v>-</v>
      </c>
      <c r="AQ84" s="7"/>
      <c r="AR84" s="7"/>
      <c r="AS84" s="7"/>
      <c r="AT84" s="779" t="str">
        <f t="shared" si="8"/>
        <v>-</v>
      </c>
      <c r="AU84" s="7"/>
      <c r="AV84" s="7"/>
      <c r="AW84" s="52"/>
      <c r="AX84" s="51"/>
      <c r="AY84" s="124"/>
      <c r="AZ84" s="125"/>
    </row>
    <row r="85" spans="30:52" x14ac:dyDescent="0.25">
      <c r="AD85" s="5" t="s">
        <v>239</v>
      </c>
      <c r="AE85" s="5"/>
      <c r="AF85" s="58"/>
      <c r="AG85" s="58"/>
      <c r="AH85" s="394"/>
      <c r="AI85" s="59"/>
      <c r="AJ85" s="393"/>
      <c r="AK85" s="7"/>
      <c r="AL85" s="7"/>
      <c r="AM85" s="778" t="str">
        <f t="shared" si="5"/>
        <v>-</v>
      </c>
      <c r="AN85" s="7"/>
      <c r="AO85" s="7"/>
      <c r="AP85" s="778" t="str">
        <f t="shared" si="7"/>
        <v>-</v>
      </c>
      <c r="AQ85" s="7"/>
      <c r="AR85" s="7"/>
      <c r="AS85" s="7"/>
      <c r="AT85" s="779" t="str">
        <f t="shared" si="8"/>
        <v>-</v>
      </c>
      <c r="AU85" s="7"/>
      <c r="AV85" s="7"/>
      <c r="AW85" s="52"/>
      <c r="AX85" s="51"/>
      <c r="AY85" s="124"/>
      <c r="AZ85" s="125"/>
    </row>
    <row r="86" spans="30:52" x14ac:dyDescent="0.25">
      <c r="AD86" s="5" t="s">
        <v>239</v>
      </c>
      <c r="AE86" s="5"/>
      <c r="AF86" s="58"/>
      <c r="AG86" s="58"/>
      <c r="AH86" s="394"/>
      <c r="AI86" s="59"/>
      <c r="AJ86" s="393"/>
      <c r="AK86" s="7"/>
      <c r="AL86" s="7"/>
      <c r="AM86" s="778" t="str">
        <f t="shared" si="5"/>
        <v>-</v>
      </c>
      <c r="AN86" s="7"/>
      <c r="AO86" s="7"/>
      <c r="AP86" s="778" t="str">
        <f t="shared" si="7"/>
        <v>-</v>
      </c>
      <c r="AQ86" s="7"/>
      <c r="AR86" s="7"/>
      <c r="AS86" s="7"/>
      <c r="AT86" s="779" t="str">
        <f t="shared" si="8"/>
        <v>-</v>
      </c>
      <c r="AU86" s="7"/>
      <c r="AV86" s="7"/>
      <c r="AW86" s="52"/>
      <c r="AX86" s="51"/>
      <c r="AY86" s="124"/>
      <c r="AZ86" s="125"/>
    </row>
    <row r="87" spans="30:52" x14ac:dyDescent="0.25">
      <c r="AD87" s="5" t="s">
        <v>239</v>
      </c>
      <c r="AE87" s="5"/>
      <c r="AF87" s="58"/>
      <c r="AG87" s="58"/>
      <c r="AH87" s="394"/>
      <c r="AI87" s="59"/>
      <c r="AJ87" s="393"/>
      <c r="AK87" s="7"/>
      <c r="AL87" s="7"/>
      <c r="AM87" s="778" t="str">
        <f t="shared" si="5"/>
        <v>-</v>
      </c>
      <c r="AN87" s="7"/>
      <c r="AO87" s="7"/>
      <c r="AP87" s="778" t="str">
        <f t="shared" si="7"/>
        <v>-</v>
      </c>
      <c r="AQ87" s="7"/>
      <c r="AR87" s="7"/>
      <c r="AS87" s="7"/>
      <c r="AT87" s="779" t="str">
        <f t="shared" si="8"/>
        <v>-</v>
      </c>
      <c r="AU87" s="7"/>
      <c r="AV87" s="7"/>
      <c r="AW87" s="52"/>
      <c r="AX87" s="51"/>
      <c r="AY87" s="124"/>
      <c r="AZ87" s="125"/>
    </row>
    <row r="88" spans="30:52" x14ac:dyDescent="0.25">
      <c r="AD88" s="5" t="s">
        <v>239</v>
      </c>
      <c r="AE88" s="5"/>
      <c r="AF88" s="58"/>
      <c r="AG88" s="58"/>
      <c r="AH88" s="394"/>
      <c r="AI88" s="59"/>
      <c r="AJ88" s="393"/>
      <c r="AK88" s="7"/>
      <c r="AL88" s="7"/>
      <c r="AM88" s="778" t="str">
        <f t="shared" si="5"/>
        <v>-</v>
      </c>
      <c r="AN88" s="7"/>
      <c r="AO88" s="7"/>
      <c r="AP88" s="778" t="str">
        <f t="shared" si="7"/>
        <v>-</v>
      </c>
      <c r="AQ88" s="7"/>
      <c r="AR88" s="7"/>
      <c r="AS88" s="7"/>
      <c r="AT88" s="779" t="str">
        <f t="shared" si="8"/>
        <v>-</v>
      </c>
      <c r="AU88" s="7"/>
      <c r="AV88" s="7"/>
      <c r="AW88" s="52"/>
      <c r="AX88" s="51"/>
      <c r="AY88" s="124"/>
      <c r="AZ88" s="125"/>
    </row>
    <row r="89" spans="30:52" x14ac:dyDescent="0.25">
      <c r="AD89" s="5" t="s">
        <v>239</v>
      </c>
      <c r="AE89" s="5"/>
      <c r="AF89" s="58"/>
      <c r="AG89" s="58"/>
      <c r="AH89" s="394"/>
      <c r="AI89" s="59"/>
      <c r="AJ89" s="393"/>
      <c r="AK89" s="7"/>
      <c r="AL89" s="7"/>
      <c r="AM89" s="778" t="str">
        <f t="shared" si="5"/>
        <v>-</v>
      </c>
      <c r="AN89" s="7"/>
      <c r="AO89" s="7"/>
      <c r="AP89" s="778" t="str">
        <f t="shared" si="7"/>
        <v>-</v>
      </c>
      <c r="AQ89" s="7"/>
      <c r="AR89" s="7"/>
      <c r="AS89" s="7"/>
      <c r="AT89" s="779" t="str">
        <f t="shared" si="8"/>
        <v>-</v>
      </c>
      <c r="AU89" s="7"/>
      <c r="AV89" s="7"/>
      <c r="AW89" s="52"/>
      <c r="AX89" s="51"/>
      <c r="AY89" s="124"/>
      <c r="AZ89" s="125"/>
    </row>
    <row r="90" spans="30:52" x14ac:dyDescent="0.25">
      <c r="AD90" s="5" t="s">
        <v>239</v>
      </c>
      <c r="AE90" s="5"/>
      <c r="AF90" s="58"/>
      <c r="AG90" s="58"/>
      <c r="AH90" s="394"/>
      <c r="AI90" s="59"/>
      <c r="AJ90" s="393"/>
      <c r="AK90" s="7"/>
      <c r="AL90" s="7"/>
      <c r="AM90" s="778" t="str">
        <f t="shared" si="5"/>
        <v>-</v>
      </c>
      <c r="AN90" s="7"/>
      <c r="AO90" s="7"/>
      <c r="AP90" s="778" t="str">
        <f t="shared" si="7"/>
        <v>-</v>
      </c>
      <c r="AQ90" s="7"/>
      <c r="AR90" s="7"/>
      <c r="AS90" s="7"/>
      <c r="AT90" s="779" t="str">
        <f t="shared" si="8"/>
        <v>-</v>
      </c>
      <c r="AU90" s="7"/>
      <c r="AV90" s="7"/>
      <c r="AW90" s="52"/>
      <c r="AX90" s="51"/>
      <c r="AY90" s="124"/>
      <c r="AZ90" s="125"/>
    </row>
    <row r="91" spans="30:52" x14ac:dyDescent="0.25">
      <c r="AD91" s="5" t="s">
        <v>239</v>
      </c>
      <c r="AE91" s="5"/>
      <c r="AF91" s="58"/>
      <c r="AG91" s="58"/>
      <c r="AH91" s="394"/>
      <c r="AI91" s="59"/>
      <c r="AJ91" s="393"/>
      <c r="AK91" s="7"/>
      <c r="AL91" s="7"/>
      <c r="AM91" s="778" t="str">
        <f t="shared" si="5"/>
        <v>-</v>
      </c>
      <c r="AN91" s="7"/>
      <c r="AO91" s="7"/>
      <c r="AP91" s="778" t="str">
        <f t="shared" si="7"/>
        <v>-</v>
      </c>
      <c r="AQ91" s="7"/>
      <c r="AR91" s="7"/>
      <c r="AS91" s="7"/>
      <c r="AT91" s="779" t="str">
        <f t="shared" si="8"/>
        <v>-</v>
      </c>
      <c r="AU91" s="7"/>
      <c r="AV91" s="7"/>
      <c r="AW91" s="52"/>
      <c r="AX91" s="51"/>
      <c r="AY91" s="124"/>
      <c r="AZ91" s="125"/>
    </row>
    <row r="92" spans="30:52" x14ac:dyDescent="0.25">
      <c r="AD92" s="5" t="s">
        <v>239</v>
      </c>
      <c r="AE92" s="5"/>
      <c r="AF92" s="58"/>
      <c r="AG92" s="58"/>
      <c r="AH92" s="394"/>
      <c r="AI92" s="59"/>
      <c r="AJ92" s="393"/>
      <c r="AK92" s="7"/>
      <c r="AL92" s="7"/>
      <c r="AM92" s="778" t="str">
        <f t="shared" si="5"/>
        <v>-</v>
      </c>
      <c r="AN92" s="7"/>
      <c r="AO92" s="7"/>
      <c r="AP92" s="778" t="str">
        <f t="shared" si="7"/>
        <v>-</v>
      </c>
      <c r="AQ92" s="7"/>
      <c r="AR92" s="7"/>
      <c r="AS92" s="7"/>
      <c r="AT92" s="779" t="str">
        <f t="shared" si="8"/>
        <v>-</v>
      </c>
      <c r="AU92" s="7"/>
      <c r="AV92" s="7"/>
      <c r="AW92" s="52"/>
      <c r="AX92" s="51"/>
      <c r="AY92" s="124"/>
      <c r="AZ92" s="125"/>
    </row>
    <row r="93" spans="30:52" x14ac:dyDescent="0.25">
      <c r="AD93" s="5" t="s">
        <v>239</v>
      </c>
      <c r="AE93" s="5"/>
      <c r="AF93" s="58"/>
      <c r="AG93" s="58"/>
      <c r="AH93" s="394"/>
      <c r="AI93" s="59"/>
      <c r="AJ93" s="393"/>
      <c r="AK93" s="7"/>
      <c r="AL93" s="7"/>
      <c r="AM93" s="778" t="str">
        <f t="shared" si="5"/>
        <v>-</v>
      </c>
      <c r="AN93" s="7"/>
      <c r="AO93" s="7"/>
      <c r="AP93" s="778" t="str">
        <f t="shared" si="7"/>
        <v>-</v>
      </c>
      <c r="AQ93" s="7"/>
      <c r="AR93" s="7"/>
      <c r="AS93" s="7"/>
      <c r="AT93" s="779" t="str">
        <f t="shared" si="8"/>
        <v>-</v>
      </c>
      <c r="AU93" s="7"/>
      <c r="AV93" s="7"/>
      <c r="AW93" s="52"/>
      <c r="AX93" s="51"/>
      <c r="AY93" s="124"/>
      <c r="AZ93" s="125"/>
    </row>
    <row r="94" spans="30:52" x14ac:dyDescent="0.25">
      <c r="AD94" s="5" t="s">
        <v>239</v>
      </c>
      <c r="AE94" s="5"/>
      <c r="AF94" s="58"/>
      <c r="AG94" s="58"/>
      <c r="AH94" s="394"/>
      <c r="AI94" s="59"/>
      <c r="AJ94" s="393"/>
      <c r="AK94" s="7"/>
      <c r="AL94" s="7"/>
      <c r="AM94" s="778" t="str">
        <f t="shared" si="5"/>
        <v>-</v>
      </c>
      <c r="AN94" s="7"/>
      <c r="AO94" s="7"/>
      <c r="AP94" s="778" t="str">
        <f t="shared" si="7"/>
        <v>-</v>
      </c>
      <c r="AQ94" s="7"/>
      <c r="AR94" s="7"/>
      <c r="AS94" s="7"/>
      <c r="AT94" s="779" t="str">
        <f t="shared" si="8"/>
        <v>-</v>
      </c>
      <c r="AU94" s="7"/>
      <c r="AV94" s="7"/>
      <c r="AW94" s="52"/>
      <c r="AX94" s="51"/>
      <c r="AY94" s="124"/>
      <c r="AZ94" s="125"/>
    </row>
    <row r="95" spans="30:52" x14ac:dyDescent="0.25">
      <c r="AD95" s="5" t="s">
        <v>239</v>
      </c>
      <c r="AE95" s="5"/>
      <c r="AF95" s="58"/>
      <c r="AG95" s="58"/>
      <c r="AH95" s="394"/>
      <c r="AI95" s="59"/>
      <c r="AJ95" s="393"/>
      <c r="AK95" s="7"/>
      <c r="AL95" s="7"/>
      <c r="AM95" s="778" t="str">
        <f t="shared" si="5"/>
        <v>-</v>
      </c>
      <c r="AN95" s="7"/>
      <c r="AO95" s="7"/>
      <c r="AP95" s="778" t="str">
        <f t="shared" si="7"/>
        <v>-</v>
      </c>
      <c r="AQ95" s="7"/>
      <c r="AR95" s="7"/>
      <c r="AS95" s="7"/>
      <c r="AT95" s="779" t="str">
        <f t="shared" si="8"/>
        <v>-</v>
      </c>
      <c r="AU95" s="7"/>
      <c r="AV95" s="7"/>
      <c r="AW95" s="52"/>
      <c r="AX95" s="51"/>
      <c r="AY95" s="124"/>
      <c r="AZ95" s="125"/>
    </row>
    <row r="96" spans="30:52" x14ac:dyDescent="0.25">
      <c r="AD96" s="5" t="s">
        <v>239</v>
      </c>
      <c r="AE96" s="5"/>
      <c r="AF96" s="58"/>
      <c r="AG96" s="58"/>
      <c r="AH96" s="394"/>
      <c r="AI96" s="59"/>
      <c r="AJ96" s="393"/>
      <c r="AK96" s="7"/>
      <c r="AL96" s="7"/>
      <c r="AM96" s="778" t="str">
        <f t="shared" si="5"/>
        <v>-</v>
      </c>
      <c r="AN96" s="7"/>
      <c r="AO96" s="7"/>
      <c r="AP96" s="778" t="str">
        <f t="shared" si="7"/>
        <v>-</v>
      </c>
      <c r="AQ96" s="7"/>
      <c r="AR96" s="7"/>
      <c r="AS96" s="7"/>
      <c r="AT96" s="779" t="str">
        <f t="shared" si="8"/>
        <v>-</v>
      </c>
      <c r="AU96" s="7"/>
      <c r="AV96" s="7"/>
      <c r="AW96" s="52"/>
      <c r="AX96" s="51"/>
      <c r="AY96" s="124"/>
      <c r="AZ96" s="125"/>
    </row>
    <row r="97" spans="30:52" x14ac:dyDescent="0.25">
      <c r="AD97" s="5" t="s">
        <v>239</v>
      </c>
      <c r="AE97" s="5"/>
      <c r="AF97" s="58"/>
      <c r="AG97" s="58"/>
      <c r="AH97" s="394"/>
      <c r="AI97" s="59"/>
      <c r="AJ97" s="393"/>
      <c r="AK97" s="7"/>
      <c r="AL97" s="7"/>
      <c r="AM97" s="778" t="str">
        <f t="shared" si="5"/>
        <v>-</v>
      </c>
      <c r="AN97" s="7"/>
      <c r="AO97" s="7"/>
      <c r="AP97" s="778" t="str">
        <f t="shared" si="7"/>
        <v>-</v>
      </c>
      <c r="AQ97" s="7"/>
      <c r="AR97" s="7"/>
      <c r="AS97" s="7"/>
      <c r="AT97" s="779" t="str">
        <f t="shared" si="8"/>
        <v>-</v>
      </c>
      <c r="AU97" s="7"/>
      <c r="AV97" s="7"/>
      <c r="AW97" s="52"/>
      <c r="AX97" s="51"/>
      <c r="AY97" s="124"/>
      <c r="AZ97" s="125"/>
    </row>
    <row r="98" spans="30:52" x14ac:dyDescent="0.25">
      <c r="AD98" s="5" t="s">
        <v>239</v>
      </c>
      <c r="AE98" s="5"/>
      <c r="AF98" s="58"/>
      <c r="AG98" s="58"/>
      <c r="AH98" s="394"/>
      <c r="AI98" s="59"/>
      <c r="AJ98" s="393"/>
      <c r="AK98" s="7"/>
      <c r="AL98" s="7"/>
      <c r="AM98" s="778" t="str">
        <f t="shared" si="5"/>
        <v>-</v>
      </c>
      <c r="AN98" s="7"/>
      <c r="AO98" s="7"/>
      <c r="AP98" s="778" t="str">
        <f t="shared" si="7"/>
        <v>-</v>
      </c>
      <c r="AQ98" s="7"/>
      <c r="AR98" s="7"/>
      <c r="AS98" s="7"/>
      <c r="AT98" s="779" t="str">
        <f t="shared" si="8"/>
        <v>-</v>
      </c>
      <c r="AU98" s="7"/>
      <c r="AV98" s="7"/>
      <c r="AW98" s="52"/>
      <c r="AX98" s="51"/>
      <c r="AY98" s="124"/>
      <c r="AZ98" s="125"/>
    </row>
    <row r="99" spans="30:52" x14ac:dyDescent="0.25">
      <c r="AD99" s="5" t="s">
        <v>239</v>
      </c>
      <c r="AE99" s="5"/>
      <c r="AF99" s="58"/>
      <c r="AG99" s="58"/>
      <c r="AH99" s="394"/>
      <c r="AI99" s="59"/>
      <c r="AJ99" s="393"/>
      <c r="AK99" s="7"/>
      <c r="AL99" s="7"/>
      <c r="AM99" s="778" t="str">
        <f t="shared" si="5"/>
        <v>-</v>
      </c>
      <c r="AN99" s="7"/>
      <c r="AO99" s="7"/>
      <c r="AP99" s="778" t="str">
        <f t="shared" si="7"/>
        <v>-</v>
      </c>
      <c r="AQ99" s="7"/>
      <c r="AR99" s="7"/>
      <c r="AS99" s="7"/>
      <c r="AT99" s="779" t="str">
        <f t="shared" si="8"/>
        <v>-</v>
      </c>
      <c r="AU99" s="7"/>
      <c r="AV99" s="7"/>
      <c r="AW99" s="52"/>
      <c r="AX99" s="51"/>
      <c r="AY99" s="124"/>
      <c r="AZ99" s="125"/>
    </row>
    <row r="100" spans="30:52" x14ac:dyDescent="0.25">
      <c r="AD100" s="5" t="s">
        <v>239</v>
      </c>
      <c r="AE100" s="5"/>
      <c r="AF100" s="58"/>
      <c r="AG100" s="58"/>
      <c r="AH100" s="394"/>
      <c r="AI100" s="59"/>
      <c r="AJ100" s="393"/>
      <c r="AK100" s="7"/>
      <c r="AL100" s="7"/>
      <c r="AM100" s="778" t="str">
        <f t="shared" si="5"/>
        <v>-</v>
      </c>
      <c r="AN100" s="7"/>
      <c r="AO100" s="7"/>
      <c r="AP100" s="778" t="str">
        <f t="shared" si="7"/>
        <v>-</v>
      </c>
      <c r="AQ100" s="7"/>
      <c r="AR100" s="7"/>
      <c r="AS100" s="7"/>
      <c r="AT100" s="779" t="str">
        <f t="shared" si="8"/>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5"/>
        <v>-</v>
      </c>
      <c r="AN101" s="7"/>
      <c r="AO101" s="7"/>
      <c r="AP101" s="778" t="str">
        <f t="shared" si="7"/>
        <v>-</v>
      </c>
      <c r="AQ101" s="7"/>
      <c r="AR101" s="7"/>
      <c r="AS101" s="7"/>
      <c r="AT101" s="779" t="str">
        <f t="shared" si="8"/>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5"/>
        <v>-</v>
      </c>
      <c r="AN102" s="7"/>
      <c r="AO102" s="7"/>
      <c r="AP102" s="778" t="str">
        <f t="shared" si="7"/>
        <v>-</v>
      </c>
      <c r="AQ102" s="7"/>
      <c r="AR102" s="7"/>
      <c r="AS102" s="7"/>
      <c r="AT102" s="779" t="str">
        <f t="shared" si="8"/>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5"/>
        <v>-</v>
      </c>
      <c r="AN103" s="7"/>
      <c r="AO103" s="7"/>
      <c r="AP103" s="778" t="str">
        <f t="shared" si="7"/>
        <v>-</v>
      </c>
      <c r="AQ103" s="7"/>
      <c r="AR103" s="7"/>
      <c r="AS103" s="7"/>
      <c r="AT103" s="779" t="str">
        <f t="shared" si="8"/>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5"/>
        <v>-</v>
      </c>
      <c r="AN104" s="7"/>
      <c r="AO104" s="7"/>
      <c r="AP104" s="778" t="str">
        <f t="shared" si="7"/>
        <v>-</v>
      </c>
      <c r="AQ104" s="7"/>
      <c r="AR104" s="7"/>
      <c r="AS104" s="7"/>
      <c r="AT104" s="779" t="str">
        <f t="shared" si="8"/>
        <v>-</v>
      </c>
      <c r="AU104" s="7"/>
      <c r="AV104" s="7"/>
      <c r="AW104" s="52"/>
      <c r="AX104" s="51"/>
      <c r="AY104" s="124"/>
      <c r="AZ104" s="125"/>
    </row>
    <row r="105" spans="30:52" x14ac:dyDescent="0.25">
      <c r="AD105" s="1057" t="s">
        <v>81</v>
      </c>
      <c r="AE105" s="1057"/>
      <c r="AF105" s="48">
        <f t="shared" ref="AF105:AL105" si="9">SUM(AF4:AF104)</f>
        <v>0</v>
      </c>
      <c r="AG105" s="48">
        <f t="shared" si="9"/>
        <v>0</v>
      </c>
      <c r="AH105" s="395">
        <f t="shared" si="9"/>
        <v>0</v>
      </c>
      <c r="AI105" s="60">
        <f t="shared" si="9"/>
        <v>0</v>
      </c>
      <c r="AJ105" s="396">
        <f t="shared" si="9"/>
        <v>0</v>
      </c>
      <c r="AK105" s="23">
        <f t="shared" si="9"/>
        <v>0</v>
      </c>
      <c r="AL105" s="23">
        <f t="shared" si="9"/>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8"/>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t="e">
        <f>AVERAGE(AY105,AZ105)</f>
        <v>#DIV/0!</v>
      </c>
      <c r="AZ106" s="1059"/>
    </row>
    <row r="107" spans="30:52" x14ac:dyDescent="0.25">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76">
    <mergeCell ref="R59:S59"/>
    <mergeCell ref="R60:S60"/>
    <mergeCell ref="R54:S54"/>
    <mergeCell ref="R55:S55"/>
    <mergeCell ref="R56:S56"/>
    <mergeCell ref="R57:S57"/>
    <mergeCell ref="R58:S58"/>
    <mergeCell ref="C72:D72"/>
    <mergeCell ref="P49:T49"/>
    <mergeCell ref="P50:Q50"/>
    <mergeCell ref="R50:S50"/>
    <mergeCell ref="P52:Q52"/>
    <mergeCell ref="P53:Q53"/>
    <mergeCell ref="P54:Q54"/>
    <mergeCell ref="P55:Q55"/>
    <mergeCell ref="P56:Q56"/>
    <mergeCell ref="P57:Q57"/>
    <mergeCell ref="P58:Q58"/>
    <mergeCell ref="P59:Q59"/>
    <mergeCell ref="P60:Q60"/>
    <mergeCell ref="R51:S51"/>
    <mergeCell ref="R52:S52"/>
    <mergeCell ref="R53:S53"/>
    <mergeCell ref="C67:D67"/>
    <mergeCell ref="C68:D68"/>
    <mergeCell ref="C69:D69"/>
    <mergeCell ref="C70:D70"/>
    <mergeCell ref="C71:D71"/>
    <mergeCell ref="C62:D62"/>
    <mergeCell ref="C63:D63"/>
    <mergeCell ref="C64:D64"/>
    <mergeCell ref="C65:D65"/>
    <mergeCell ref="C66:D66"/>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2131" priority="215" operator="containsText" text="AL">
      <formula>NOT(ISERROR(SEARCH("AL",L5)))</formula>
    </cfRule>
    <cfRule type="containsText" dxfId="2130" priority="216" operator="containsText" text="AD">
      <formula>NOT(ISERROR(SEARCH("AD",L5)))</formula>
    </cfRule>
    <cfRule type="containsText" dxfId="2129" priority="217" operator="containsText" text="AW">
      <formula>NOT(ISERROR(SEARCH("AW",L5)))</formula>
    </cfRule>
  </conditionalFormatting>
  <conditionalFormatting sqref="L5:L8">
    <cfRule type="containsText" dxfId="2128" priority="212" operator="containsText" text="HL">
      <formula>NOT(ISERROR(SEARCH("HL",L5)))</formula>
    </cfRule>
    <cfRule type="containsText" dxfId="2127" priority="213" operator="containsText" text="HD">
      <formula>NOT(ISERROR(SEARCH("HD",L5)))</formula>
    </cfRule>
    <cfRule type="containsText" dxfId="2126" priority="214" operator="containsText" text="HW">
      <formula>NOT(ISERROR(SEARCH("HW",L5)))</formula>
    </cfRule>
  </conditionalFormatting>
  <conditionalFormatting sqref="P7:P8">
    <cfRule type="containsText" dxfId="2125" priority="209" operator="containsText" text="AL">
      <formula>NOT(ISERROR(SEARCH("AL",P7)))</formula>
    </cfRule>
    <cfRule type="containsText" dxfId="2124" priority="210" operator="containsText" text="AD">
      <formula>NOT(ISERROR(SEARCH("AD",P7)))</formula>
    </cfRule>
    <cfRule type="containsText" dxfId="2123" priority="211" operator="containsText" text="AW">
      <formula>NOT(ISERROR(SEARCH("AW",P7)))</formula>
    </cfRule>
  </conditionalFormatting>
  <conditionalFormatting sqref="P7:P8">
    <cfRule type="containsText" dxfId="2122" priority="206" operator="containsText" text="HL">
      <formula>NOT(ISERROR(SEARCH("HL",P7)))</formula>
    </cfRule>
    <cfRule type="containsText" dxfId="2121" priority="207" operator="containsText" text="HD">
      <formula>NOT(ISERROR(SEARCH("HD",P7)))</formula>
    </cfRule>
    <cfRule type="containsText" dxfId="2120" priority="208" operator="containsText" text="HW">
      <formula>NOT(ISERROR(SEARCH("HW",P7)))</formula>
    </cfRule>
  </conditionalFormatting>
  <conditionalFormatting sqref="S8">
    <cfRule type="containsText" dxfId="2119" priority="203" operator="containsText" text="AL">
      <formula>NOT(ISERROR(SEARCH("AL",S8)))</formula>
    </cfRule>
    <cfRule type="containsText" dxfId="2118" priority="204" operator="containsText" text="AD">
      <formula>NOT(ISERROR(SEARCH("AD",S8)))</formula>
    </cfRule>
    <cfRule type="containsText" dxfId="2117" priority="205" operator="containsText" text="AW">
      <formula>NOT(ISERROR(SEARCH("AW",S8)))</formula>
    </cfRule>
  </conditionalFormatting>
  <conditionalFormatting sqref="S8">
    <cfRule type="containsText" dxfId="2116" priority="200" operator="containsText" text="HL">
      <formula>NOT(ISERROR(SEARCH("HL",S8)))</formula>
    </cfRule>
    <cfRule type="containsText" dxfId="2115" priority="201" operator="containsText" text="HD">
      <formula>NOT(ISERROR(SEARCH("HD",S8)))</formula>
    </cfRule>
    <cfRule type="containsText" dxfId="2114" priority="202" operator="containsText" text="HW">
      <formula>NOT(ISERROR(SEARCH("HW",S8)))</formula>
    </cfRule>
  </conditionalFormatting>
  <conditionalFormatting sqref="O8">
    <cfRule type="containsText" dxfId="2113" priority="197" operator="containsText" text="AL">
      <formula>NOT(ISERROR(SEARCH("AL",O8)))</formula>
    </cfRule>
    <cfRule type="containsText" dxfId="2112" priority="198" operator="containsText" text="AD">
      <formula>NOT(ISERROR(SEARCH("AD",O8)))</formula>
    </cfRule>
    <cfRule type="containsText" dxfId="2111" priority="199" operator="containsText" text="AW">
      <formula>NOT(ISERROR(SEARCH("AW",O8)))</formula>
    </cfRule>
  </conditionalFormatting>
  <conditionalFormatting sqref="O8">
    <cfRule type="containsText" dxfId="2110" priority="194" operator="containsText" text="HL">
      <formula>NOT(ISERROR(SEARCH("HL",O8)))</formula>
    </cfRule>
    <cfRule type="containsText" dxfId="2109" priority="195" operator="containsText" text="HD">
      <formula>NOT(ISERROR(SEARCH("HD",O8)))</formula>
    </cfRule>
    <cfRule type="containsText" dxfId="2108" priority="196" operator="containsText" text="HW">
      <formula>NOT(ISERROR(SEARCH("HW",O8)))</formula>
    </cfRule>
  </conditionalFormatting>
  <conditionalFormatting sqref="O7:O8">
    <cfRule type="containsText" dxfId="2107" priority="191" operator="containsText" text="AL">
      <formula>NOT(ISERROR(SEARCH("AL",O7)))</formula>
    </cfRule>
    <cfRule type="containsText" dxfId="2106" priority="192" operator="containsText" text="AD">
      <formula>NOT(ISERROR(SEARCH("AD",O7)))</formula>
    </cfRule>
    <cfRule type="containsText" dxfId="2105" priority="193" operator="containsText" text="AW">
      <formula>NOT(ISERROR(SEARCH("AW",O7)))</formula>
    </cfRule>
  </conditionalFormatting>
  <conditionalFormatting sqref="O7:O8">
    <cfRule type="containsText" dxfId="2104" priority="188" operator="containsText" text="HL">
      <formula>NOT(ISERROR(SEARCH("HL",O7)))</formula>
    </cfRule>
    <cfRule type="containsText" dxfId="2103" priority="189" operator="containsText" text="HD">
      <formula>NOT(ISERROR(SEARCH("HD",O7)))</formula>
    </cfRule>
    <cfRule type="containsText" dxfId="2102" priority="190" operator="containsText" text="HW">
      <formula>NOT(ISERROR(SEARCH("HW",O7)))</formula>
    </cfRule>
  </conditionalFormatting>
  <conditionalFormatting sqref="N8">
    <cfRule type="containsText" dxfId="2101" priority="185" operator="containsText" text="AL">
      <formula>NOT(ISERROR(SEARCH("AL",N8)))</formula>
    </cfRule>
    <cfRule type="containsText" dxfId="2100" priority="186" operator="containsText" text="AD">
      <formula>NOT(ISERROR(SEARCH("AD",N8)))</formula>
    </cfRule>
    <cfRule type="containsText" dxfId="2099" priority="187" operator="containsText" text="AW">
      <formula>NOT(ISERROR(SEARCH("AW",N8)))</formula>
    </cfRule>
  </conditionalFormatting>
  <conditionalFormatting sqref="N8">
    <cfRule type="containsText" dxfId="2098" priority="182" operator="containsText" text="HL">
      <formula>NOT(ISERROR(SEARCH("HL",N8)))</formula>
    </cfRule>
    <cfRule type="containsText" dxfId="2097" priority="183" operator="containsText" text="HD">
      <formula>NOT(ISERROR(SEARCH("HD",N8)))</formula>
    </cfRule>
    <cfRule type="containsText" dxfId="2096" priority="184" operator="containsText" text="HW">
      <formula>NOT(ISERROR(SEARCH("HW",N8)))</formula>
    </cfRule>
  </conditionalFormatting>
  <conditionalFormatting sqref="I8">
    <cfRule type="containsText" dxfId="2095" priority="179" operator="containsText" text="AL">
      <formula>NOT(ISERROR(SEARCH("AL",I8)))</formula>
    </cfRule>
    <cfRule type="containsText" dxfId="2094" priority="180" operator="containsText" text="AD">
      <formula>NOT(ISERROR(SEARCH("AD",I8)))</formula>
    </cfRule>
    <cfRule type="containsText" dxfId="2093" priority="181" operator="containsText" text="AW">
      <formula>NOT(ISERROR(SEARCH("AW",I8)))</formula>
    </cfRule>
  </conditionalFormatting>
  <conditionalFormatting sqref="I8">
    <cfRule type="containsText" dxfId="2092" priority="176" operator="containsText" text="HL">
      <formula>NOT(ISERROR(SEARCH("HL",I8)))</formula>
    </cfRule>
    <cfRule type="containsText" dxfId="2091" priority="177" operator="containsText" text="HD">
      <formula>NOT(ISERROR(SEARCH("HD",I8)))</formula>
    </cfRule>
    <cfRule type="containsText" dxfId="2090" priority="178" operator="containsText" text="HW">
      <formula>NOT(ISERROR(SEARCH("HW",I8)))</formula>
    </cfRule>
  </conditionalFormatting>
  <conditionalFormatting sqref="C9:C54 I9:I16 N9:N16 S9:S14 S25">
    <cfRule type="containsText" dxfId="2089" priority="154" operator="containsText" text="HL">
      <formula>NOT(ISERROR(SEARCH("HL",C9)))</formula>
    </cfRule>
    <cfRule type="containsText" dxfId="2088" priority="155" operator="containsText" text="HD">
      <formula>NOT(ISERROR(SEARCH("HD",C9)))</formula>
    </cfRule>
    <cfRule type="containsText" dxfId="2087" priority="156" operator="containsText" text="HW">
      <formula>NOT(ISERROR(SEARCH("HW",C9)))</formula>
    </cfRule>
    <cfRule type="containsText" dxfId="2086" priority="157" operator="containsText" text="AL">
      <formula>NOT(ISERROR(SEARCH("AL",C9)))</formula>
    </cfRule>
    <cfRule type="containsText" dxfId="2085" priority="158" operator="containsText" text="AD">
      <formula>NOT(ISERROR(SEARCH("AD",C9)))</formula>
    </cfRule>
    <cfRule type="containsText" dxfId="2084" priority="159" operator="containsText" text="AW">
      <formula>NOT(ISERROR(SEARCH("AW",C9)))</formula>
    </cfRule>
  </conditionalFormatting>
  <conditionalFormatting sqref="O20">
    <cfRule type="containsText" dxfId="2083" priority="145" operator="containsText" text="AL">
      <formula>NOT(ISERROR(SEARCH("AL",O20)))</formula>
    </cfRule>
    <cfRule type="containsText" dxfId="2082" priority="146" operator="containsText" text="AD">
      <formula>NOT(ISERROR(SEARCH("AD",O20)))</formula>
    </cfRule>
    <cfRule type="containsText" dxfId="2081" priority="147" operator="containsText" text="AW">
      <formula>NOT(ISERROR(SEARCH("AW",O20)))</formula>
    </cfRule>
  </conditionalFormatting>
  <conditionalFormatting sqref="O20">
    <cfRule type="containsText" dxfId="2080" priority="142" operator="containsText" text="HL">
      <formula>NOT(ISERROR(SEARCH("HL",O20)))</formula>
    </cfRule>
    <cfRule type="containsText" dxfId="2079" priority="143" operator="containsText" text="HD">
      <formula>NOT(ISERROR(SEARCH("HD",O20)))</formula>
    </cfRule>
    <cfRule type="containsText" dxfId="2078" priority="144" operator="containsText" text="HW">
      <formula>NOT(ISERROR(SEARCH("HW",O20)))</formula>
    </cfRule>
  </conditionalFormatting>
  <conditionalFormatting sqref="O20">
    <cfRule type="containsText" dxfId="2077" priority="139" operator="containsText" text="AL">
      <formula>NOT(ISERROR(SEARCH("AL",O20)))</formula>
    </cfRule>
    <cfRule type="containsText" dxfId="2076" priority="140" operator="containsText" text="AD">
      <formula>NOT(ISERROR(SEARCH("AD",O20)))</formula>
    </cfRule>
    <cfRule type="containsText" dxfId="2075" priority="141" operator="containsText" text="AW">
      <formula>NOT(ISERROR(SEARCH("AW",O20)))</formula>
    </cfRule>
  </conditionalFormatting>
  <conditionalFormatting sqref="O20">
    <cfRule type="containsText" dxfId="2074" priority="136" operator="containsText" text="HL">
      <formula>NOT(ISERROR(SEARCH("HL",O20)))</formula>
    </cfRule>
    <cfRule type="containsText" dxfId="2073" priority="137" operator="containsText" text="HD">
      <formula>NOT(ISERROR(SEARCH("HD",O20)))</formula>
    </cfRule>
    <cfRule type="containsText" dxfId="2072" priority="138" operator="containsText" text="HW">
      <formula>NOT(ISERROR(SEARCH("HW",O20)))</formula>
    </cfRule>
  </conditionalFormatting>
  <conditionalFormatting sqref="N20">
    <cfRule type="containsText" dxfId="2071" priority="133" operator="containsText" text="AL">
      <formula>NOT(ISERROR(SEARCH("AL",N20)))</formula>
    </cfRule>
    <cfRule type="containsText" dxfId="2070" priority="134" operator="containsText" text="AD">
      <formula>NOT(ISERROR(SEARCH("AD",N20)))</formula>
    </cfRule>
    <cfRule type="containsText" dxfId="2069" priority="135" operator="containsText" text="AW">
      <formula>NOT(ISERROR(SEARCH("AW",N20)))</formula>
    </cfRule>
  </conditionalFormatting>
  <conditionalFormatting sqref="N20">
    <cfRule type="containsText" dxfId="2068" priority="130" operator="containsText" text="HL">
      <formula>NOT(ISERROR(SEARCH("HL",N20)))</formula>
    </cfRule>
    <cfRule type="containsText" dxfId="2067" priority="131" operator="containsText" text="HD">
      <formula>NOT(ISERROR(SEARCH("HD",N20)))</formula>
    </cfRule>
    <cfRule type="containsText" dxfId="2066" priority="132" operator="containsText" text="HW">
      <formula>NOT(ISERROR(SEARCH("HW",N20)))</formula>
    </cfRule>
  </conditionalFormatting>
  <conditionalFormatting sqref="L19">
    <cfRule type="containsText" dxfId="2065" priority="127" operator="containsText" text="AL">
      <formula>NOT(ISERROR(SEARCH("AL",L19)))</formula>
    </cfRule>
    <cfRule type="containsText" dxfId="2064" priority="128" operator="containsText" text="AD">
      <formula>NOT(ISERROR(SEARCH("AD",L19)))</formula>
    </cfRule>
    <cfRule type="containsText" dxfId="2063" priority="129" operator="containsText" text="AW">
      <formula>NOT(ISERROR(SEARCH("AW",L19)))</formula>
    </cfRule>
  </conditionalFormatting>
  <conditionalFormatting sqref="L19">
    <cfRule type="containsText" dxfId="2062" priority="124" operator="containsText" text="HL">
      <formula>NOT(ISERROR(SEARCH("HL",L19)))</formula>
    </cfRule>
    <cfRule type="containsText" dxfId="2061" priority="125" operator="containsText" text="HD">
      <formula>NOT(ISERROR(SEARCH("HD",L19)))</formula>
    </cfRule>
    <cfRule type="containsText" dxfId="2060" priority="126" operator="containsText" text="HW">
      <formula>NOT(ISERROR(SEARCH("HW",L19)))</formula>
    </cfRule>
  </conditionalFormatting>
  <conditionalFormatting sqref="O19">
    <cfRule type="containsText" dxfId="2059" priority="121" operator="containsText" text="AL">
      <formula>NOT(ISERROR(SEARCH("AL",O19)))</formula>
    </cfRule>
    <cfRule type="containsText" dxfId="2058" priority="122" operator="containsText" text="AD">
      <formula>NOT(ISERROR(SEARCH("AD",O19)))</formula>
    </cfRule>
    <cfRule type="containsText" dxfId="2057" priority="123" operator="containsText" text="AW">
      <formula>NOT(ISERROR(SEARCH("AW",O19)))</formula>
    </cfRule>
  </conditionalFormatting>
  <conditionalFormatting sqref="O19">
    <cfRule type="containsText" dxfId="2056" priority="118" operator="containsText" text="HL">
      <formula>NOT(ISERROR(SEARCH("HL",O19)))</formula>
    </cfRule>
    <cfRule type="containsText" dxfId="2055" priority="119" operator="containsText" text="HD">
      <formula>NOT(ISERROR(SEARCH("HD",O19)))</formula>
    </cfRule>
    <cfRule type="containsText" dxfId="2054" priority="120" operator="containsText" text="HW">
      <formula>NOT(ISERROR(SEARCH("HW",O19)))</formula>
    </cfRule>
  </conditionalFormatting>
  <conditionalFormatting sqref="O19">
    <cfRule type="containsText" dxfId="2053" priority="115" operator="containsText" text="AL">
      <formula>NOT(ISERROR(SEARCH("AL",O19)))</formula>
    </cfRule>
    <cfRule type="containsText" dxfId="2052" priority="116" operator="containsText" text="AD">
      <formula>NOT(ISERROR(SEARCH("AD",O19)))</formula>
    </cfRule>
    <cfRule type="containsText" dxfId="2051" priority="117" operator="containsText" text="AW">
      <formula>NOT(ISERROR(SEARCH("AW",O19)))</formula>
    </cfRule>
  </conditionalFormatting>
  <conditionalFormatting sqref="O19">
    <cfRule type="containsText" dxfId="2050" priority="112" operator="containsText" text="HL">
      <formula>NOT(ISERROR(SEARCH("HL",O19)))</formula>
    </cfRule>
    <cfRule type="containsText" dxfId="2049" priority="113" operator="containsText" text="HD">
      <formula>NOT(ISERROR(SEARCH("HD",O19)))</formula>
    </cfRule>
    <cfRule type="containsText" dxfId="2048" priority="114" operator="containsText" text="HW">
      <formula>NOT(ISERROR(SEARCH("HW",O19)))</formula>
    </cfRule>
  </conditionalFormatting>
  <conditionalFormatting sqref="N19">
    <cfRule type="containsText" dxfId="2047" priority="109" operator="containsText" text="AL">
      <formula>NOT(ISERROR(SEARCH("AL",N19)))</formula>
    </cfRule>
    <cfRule type="containsText" dxfId="2046" priority="110" operator="containsText" text="AD">
      <formula>NOT(ISERROR(SEARCH("AD",N19)))</formula>
    </cfRule>
    <cfRule type="containsText" dxfId="2045" priority="111" operator="containsText" text="AW">
      <formula>NOT(ISERROR(SEARCH("AW",N19)))</formula>
    </cfRule>
  </conditionalFormatting>
  <conditionalFormatting sqref="N19">
    <cfRule type="containsText" dxfId="2044" priority="106" operator="containsText" text="HL">
      <formula>NOT(ISERROR(SEARCH("HL",N19)))</formula>
    </cfRule>
    <cfRule type="containsText" dxfId="2043" priority="107" operator="containsText" text="HD">
      <formula>NOT(ISERROR(SEARCH("HD",N19)))</formula>
    </cfRule>
    <cfRule type="containsText" dxfId="2042" priority="108" operator="containsText" text="HW">
      <formula>NOT(ISERROR(SEARCH("HW",N19)))</formula>
    </cfRule>
  </conditionalFormatting>
  <conditionalFormatting sqref="N20:N24">
    <cfRule type="containsText" dxfId="2041" priority="148" operator="containsText" text="HL">
      <formula>NOT(ISERROR(SEARCH("HL",N20)))</formula>
    </cfRule>
    <cfRule type="containsText" dxfId="2040" priority="149" operator="containsText" text="HD">
      <formula>NOT(ISERROR(SEARCH("HD",N20)))</formula>
    </cfRule>
    <cfRule type="containsText" dxfId="2039" priority="150" operator="containsText" text="HW">
      <formula>NOT(ISERROR(SEARCH("HW",N20)))</formula>
    </cfRule>
    <cfRule type="containsText" dxfId="2038" priority="151" operator="containsText" text="AL">
      <formula>NOT(ISERROR(SEARCH("AL",N20)))</formula>
    </cfRule>
    <cfRule type="containsText" dxfId="2037" priority="152" operator="containsText" text="AD">
      <formula>NOT(ISERROR(SEARCH("AD",N20)))</formula>
    </cfRule>
    <cfRule type="containsText" dxfId="2036" priority="153" operator="containsText" text="AW">
      <formula>NOT(ISERROR(SEARCH("AW",N20)))</formula>
    </cfRule>
  </conditionalFormatting>
  <conditionalFormatting sqref="M49">
    <cfRule type="containsText" dxfId="2035" priority="97" operator="containsText" text="AL">
      <formula>NOT(ISERROR(SEARCH("AL",M49)))</formula>
    </cfRule>
    <cfRule type="containsText" dxfId="2034" priority="98" operator="containsText" text="AD">
      <formula>NOT(ISERROR(SEARCH("AD",M49)))</formula>
    </cfRule>
    <cfRule type="containsText" dxfId="2033" priority="99" operator="containsText" text="AW">
      <formula>NOT(ISERROR(SEARCH("AW",M49)))</formula>
    </cfRule>
  </conditionalFormatting>
  <conditionalFormatting sqref="M49">
    <cfRule type="containsText" dxfId="2032" priority="94" operator="containsText" text="HL">
      <formula>NOT(ISERROR(SEARCH("HL",M49)))</formula>
    </cfRule>
    <cfRule type="containsText" dxfId="2031" priority="95" operator="containsText" text="HD">
      <formula>NOT(ISERROR(SEARCH("HD",M49)))</formula>
    </cfRule>
    <cfRule type="containsText" dxfId="2030" priority="96" operator="containsText" text="HW">
      <formula>NOT(ISERROR(SEARCH("HW",M49)))</formula>
    </cfRule>
  </conditionalFormatting>
  <conditionalFormatting sqref="M49">
    <cfRule type="containsText" dxfId="2029" priority="91" operator="containsText" text="AL">
      <formula>NOT(ISERROR(SEARCH("AL",M49)))</formula>
    </cfRule>
    <cfRule type="containsText" dxfId="2028" priority="92" operator="containsText" text="AD">
      <formula>NOT(ISERROR(SEARCH("AD",M49)))</formula>
    </cfRule>
    <cfRule type="containsText" dxfId="2027" priority="93" operator="containsText" text="AW">
      <formula>NOT(ISERROR(SEARCH("AW",M49)))</formula>
    </cfRule>
  </conditionalFormatting>
  <conditionalFormatting sqref="M49">
    <cfRule type="containsText" dxfId="2026" priority="88" operator="containsText" text="HL">
      <formula>NOT(ISERROR(SEARCH("HL",M49)))</formula>
    </cfRule>
    <cfRule type="containsText" dxfId="2025" priority="89" operator="containsText" text="HD">
      <formula>NOT(ISERROR(SEARCH("HD",M49)))</formula>
    </cfRule>
    <cfRule type="containsText" dxfId="2024" priority="90" operator="containsText" text="HW">
      <formula>NOT(ISERROR(SEARCH("HW",M49)))</formula>
    </cfRule>
  </conditionalFormatting>
  <conditionalFormatting sqref="L49">
    <cfRule type="containsText" dxfId="2023" priority="85" operator="containsText" text="AL">
      <formula>NOT(ISERROR(SEARCH("AL",L49)))</formula>
    </cfRule>
    <cfRule type="containsText" dxfId="2022" priority="86" operator="containsText" text="AD">
      <formula>NOT(ISERROR(SEARCH("AD",L49)))</formula>
    </cfRule>
    <cfRule type="containsText" dxfId="2021" priority="87" operator="containsText" text="AW">
      <formula>NOT(ISERROR(SEARCH("AW",L49)))</formula>
    </cfRule>
  </conditionalFormatting>
  <conditionalFormatting sqref="L49">
    <cfRule type="containsText" dxfId="2020" priority="82" operator="containsText" text="HL">
      <formula>NOT(ISERROR(SEARCH("HL",L49)))</formula>
    </cfRule>
    <cfRule type="containsText" dxfId="2019" priority="83" operator="containsText" text="HD">
      <formula>NOT(ISERROR(SEARCH("HD",L49)))</formula>
    </cfRule>
    <cfRule type="containsText" dxfId="2018" priority="84" operator="containsText" text="HW">
      <formula>NOT(ISERROR(SEARCH("HW",L49)))</formula>
    </cfRule>
  </conditionalFormatting>
  <conditionalFormatting sqref="N49">
    <cfRule type="containsText" dxfId="2017" priority="79" operator="containsText" text="AL">
      <formula>NOT(ISERROR(SEARCH("AL",N49)))</formula>
    </cfRule>
    <cfRule type="containsText" dxfId="2016" priority="80" operator="containsText" text="AD">
      <formula>NOT(ISERROR(SEARCH("AD",N49)))</formula>
    </cfRule>
    <cfRule type="containsText" dxfId="2015" priority="81" operator="containsText" text="AW">
      <formula>NOT(ISERROR(SEARCH("AW",N49)))</formula>
    </cfRule>
  </conditionalFormatting>
  <conditionalFormatting sqref="N49">
    <cfRule type="containsText" dxfId="2014" priority="76" operator="containsText" text="HL">
      <formula>NOT(ISERROR(SEARCH("HL",N49)))</formula>
    </cfRule>
    <cfRule type="containsText" dxfId="2013" priority="77" operator="containsText" text="HD">
      <formula>NOT(ISERROR(SEARCH("HD",N49)))</formula>
    </cfRule>
    <cfRule type="containsText" dxfId="2012" priority="78" operator="containsText" text="HW">
      <formula>NOT(ISERROR(SEARCH("HW",N49)))</formula>
    </cfRule>
  </conditionalFormatting>
  <conditionalFormatting sqref="N49">
    <cfRule type="containsText" dxfId="2011" priority="73" operator="containsText" text="AL">
      <formula>NOT(ISERROR(SEARCH("AL",N49)))</formula>
    </cfRule>
    <cfRule type="containsText" dxfId="2010" priority="74" operator="containsText" text="AD">
      <formula>NOT(ISERROR(SEARCH("AD",N49)))</formula>
    </cfRule>
    <cfRule type="containsText" dxfId="2009" priority="75" operator="containsText" text="AW">
      <formula>NOT(ISERROR(SEARCH("AW",N49)))</formula>
    </cfRule>
  </conditionalFormatting>
  <conditionalFormatting sqref="N49">
    <cfRule type="containsText" dxfId="2008" priority="70" operator="containsText" text="HL">
      <formula>NOT(ISERROR(SEARCH("HL",N49)))</formula>
    </cfRule>
    <cfRule type="containsText" dxfId="2007" priority="71" operator="containsText" text="HD">
      <formula>NOT(ISERROR(SEARCH("HD",N49)))</formula>
    </cfRule>
    <cfRule type="containsText" dxfId="2006" priority="72" operator="containsText" text="HW">
      <formula>NOT(ISERROR(SEARCH("HW",N49)))</formula>
    </cfRule>
  </conditionalFormatting>
  <conditionalFormatting sqref="M49">
    <cfRule type="containsText" dxfId="2005" priority="67" operator="containsText" text="AL">
      <formula>NOT(ISERROR(SEARCH("AL",M49)))</formula>
    </cfRule>
    <cfRule type="containsText" dxfId="2004" priority="68" operator="containsText" text="AD">
      <formula>NOT(ISERROR(SEARCH("AD",M49)))</formula>
    </cfRule>
    <cfRule type="containsText" dxfId="2003" priority="69" operator="containsText" text="AW">
      <formula>NOT(ISERROR(SEARCH("AW",M49)))</formula>
    </cfRule>
  </conditionalFormatting>
  <conditionalFormatting sqref="M49">
    <cfRule type="containsText" dxfId="2002" priority="64" operator="containsText" text="HL">
      <formula>NOT(ISERROR(SEARCH("HL",M49)))</formula>
    </cfRule>
    <cfRule type="containsText" dxfId="2001" priority="65" operator="containsText" text="HD">
      <formula>NOT(ISERROR(SEARCH("HD",M49)))</formula>
    </cfRule>
    <cfRule type="containsText" dxfId="2000" priority="66" operator="containsText" text="HW">
      <formula>NOT(ISERROR(SEARCH("HW",M49)))</formula>
    </cfRule>
  </conditionalFormatting>
  <conditionalFormatting sqref="M50">
    <cfRule type="containsText" dxfId="1999" priority="100" operator="containsText" text="HL">
      <formula>NOT(ISERROR(SEARCH("HL",M50)))</formula>
    </cfRule>
    <cfRule type="containsText" dxfId="1998" priority="101" operator="containsText" text="HD">
      <formula>NOT(ISERROR(SEARCH("HD",M50)))</formula>
    </cfRule>
    <cfRule type="containsText" dxfId="1997" priority="102" operator="containsText" text="HW">
      <formula>NOT(ISERROR(SEARCH("HW",M50)))</formula>
    </cfRule>
    <cfRule type="containsText" dxfId="1996" priority="103" operator="containsText" text="AL">
      <formula>NOT(ISERROR(SEARCH("AL",M50)))</formula>
    </cfRule>
    <cfRule type="containsText" dxfId="1995" priority="104" operator="containsText" text="AD">
      <formula>NOT(ISERROR(SEARCH("AD",M50)))</formula>
    </cfRule>
    <cfRule type="containsText" dxfId="1994" priority="105" operator="containsText" text="AW">
      <formula>NOT(ISERROR(SEARCH("AW",M50)))</formula>
    </cfRule>
  </conditionalFormatting>
  <conditionalFormatting sqref="L20">
    <cfRule type="containsText" dxfId="1993" priority="61" operator="containsText" text="AL">
      <formula>NOT(ISERROR(SEARCH("AL",L20)))</formula>
    </cfRule>
    <cfRule type="containsText" dxfId="1992" priority="62" operator="containsText" text="AD">
      <formula>NOT(ISERROR(SEARCH("AD",L20)))</formula>
    </cfRule>
    <cfRule type="containsText" dxfId="1991" priority="63" operator="containsText" text="AW">
      <formula>NOT(ISERROR(SEARCH("AW",L20)))</formula>
    </cfRule>
  </conditionalFormatting>
  <conditionalFormatting sqref="L20">
    <cfRule type="containsText" dxfId="1990" priority="58" operator="containsText" text="HL">
      <formula>NOT(ISERROR(SEARCH("HL",L20)))</formula>
    </cfRule>
    <cfRule type="containsText" dxfId="1989" priority="59" operator="containsText" text="HD">
      <formula>NOT(ISERROR(SEARCH("HD",L20)))</formula>
    </cfRule>
    <cfRule type="containsText" dxfId="1988" priority="60" operator="containsText" text="HW">
      <formula>NOT(ISERROR(SEARCH("HW",L20)))</formula>
    </cfRule>
  </conditionalFormatting>
  <conditionalFormatting sqref="X48:X77">
    <cfRule type="containsText" dxfId="1987" priority="160" operator="containsText" text="RW">
      <formula>NOT(ISERROR(SEARCH("RW",X48)))</formula>
    </cfRule>
    <cfRule type="containsText" dxfId="1986" priority="161" operator="containsText" text="LW">
      <formula>NOT(ISERROR(SEARCH("LW",X48)))</formula>
    </cfRule>
    <cfRule type="containsText" dxfId="1985" priority="162" operator="containsText" text="LF">
      <formula>NOT(ISERROR(SEARCH("LF",X48)))</formula>
    </cfRule>
    <cfRule type="containsText" dxfId="1984" priority="163" operator="containsText" text="CF">
      <formula>NOT(ISERROR(SEARCH("CF",X48)))</formula>
    </cfRule>
    <cfRule type="containsText" dxfId="1983" priority="164" operator="containsText" text="CF">
      <formula>NOT(ISERROR(SEARCH("CF",X48)))</formula>
    </cfRule>
    <cfRule type="containsText" dxfId="1982" priority="165" operator="containsText" text="CAM">
      <formula>NOT(ISERROR(SEARCH("CAM",X48)))</formula>
    </cfRule>
    <cfRule type="containsText" dxfId="1981" priority="166" operator="containsText" text="LM">
      <formula>NOT(ISERROR(SEARCH("LM",X48)))</formula>
    </cfRule>
    <cfRule type="containsText" dxfId="1980" priority="167" operator="containsText" text="CM">
      <formula>NOT(ISERROR(SEARCH("CM",X48)))</formula>
    </cfRule>
    <cfRule type="containsText" dxfId="1979" priority="168" operator="containsText" text="RM">
      <formula>NOT(ISERROR(SEARCH("RM",X48)))</formula>
    </cfRule>
    <cfRule type="containsText" dxfId="1978" priority="169" operator="containsText" text="CDM">
      <formula>NOT(ISERROR(SEARCH("CDM",X48)))</formula>
    </cfRule>
    <cfRule type="containsText" dxfId="1977" priority="170" operator="containsText" text="LWB">
      <formula>NOT(ISERROR(SEARCH("LWB",X48)))</formula>
    </cfRule>
    <cfRule type="containsText" dxfId="1976" priority="171" operator="containsText" text="RWB">
      <formula>NOT(ISERROR(SEARCH("RWB",X48)))</formula>
    </cfRule>
    <cfRule type="containsText" dxfId="1975" priority="172" operator="containsText" text="RB">
      <formula>NOT(ISERROR(SEARCH("RB",X48)))</formula>
    </cfRule>
    <cfRule type="containsText" dxfId="1974" priority="173" operator="containsText" text="CB">
      <formula>NOT(ISERROR(SEARCH("CB",X48)))</formula>
    </cfRule>
    <cfRule type="containsText" dxfId="1973" priority="174" operator="containsText" text="LB">
      <formula>NOT(ISERROR(SEARCH("LB",X48)))</formula>
    </cfRule>
    <cfRule type="containsText" dxfId="1972" priority="175" operator="containsText" text="GK">
      <formula>NOT(ISERROR(SEARCH("GK",X48)))</formula>
    </cfRule>
    <cfRule type="containsText" dxfId="1971" priority="218" operator="containsText" text="ST">
      <formula>NOT(ISERROR(SEARCH("ST",X48)))</formula>
    </cfRule>
  </conditionalFormatting>
  <conditionalFormatting sqref="AD34:AD104">
    <cfRule type="containsText" dxfId="1970" priority="41" operator="containsText" text="ST">
      <formula>NOT(ISERROR(SEARCH("ST",AD34)))</formula>
    </cfRule>
    <cfRule type="containsText" dxfId="1969" priority="42" operator="containsText" text="RW">
      <formula>NOT(ISERROR(SEARCH("RW",AD34)))</formula>
    </cfRule>
    <cfRule type="containsText" dxfId="1968" priority="43" operator="containsText" text="LW">
      <formula>NOT(ISERROR(SEARCH("LW",AD34)))</formula>
    </cfRule>
    <cfRule type="containsText" dxfId="1967" priority="44" operator="containsText" text="LF">
      <formula>NOT(ISERROR(SEARCH("LF",AD34)))</formula>
    </cfRule>
    <cfRule type="containsText" dxfId="1966" priority="45" operator="containsText" text="CF">
      <formula>NOT(ISERROR(SEARCH("CF",AD34)))</formula>
    </cfRule>
    <cfRule type="containsText" dxfId="1965" priority="46" operator="containsText" text="CF">
      <formula>NOT(ISERROR(SEARCH("CF",AD34)))</formula>
    </cfRule>
    <cfRule type="containsText" dxfId="1964" priority="47" operator="containsText" text="CAM">
      <formula>NOT(ISERROR(SEARCH("CAM",AD34)))</formula>
    </cfRule>
    <cfRule type="containsText" dxfId="1963" priority="48" operator="containsText" text="LM">
      <formula>NOT(ISERROR(SEARCH("LM",AD34)))</formula>
    </cfRule>
    <cfRule type="containsText" dxfId="1962" priority="49" operator="containsText" text="CM">
      <formula>NOT(ISERROR(SEARCH("CM",AD34)))</formula>
    </cfRule>
    <cfRule type="containsText" dxfId="1961" priority="50" operator="containsText" text="RM">
      <formula>NOT(ISERROR(SEARCH("RM",AD34)))</formula>
    </cfRule>
    <cfRule type="containsText" dxfId="1960" priority="51" operator="containsText" text="CDM">
      <formula>NOT(ISERROR(SEARCH("CDM",AD34)))</formula>
    </cfRule>
    <cfRule type="containsText" dxfId="1959" priority="52" operator="containsText" text="LWB">
      <formula>NOT(ISERROR(SEARCH("LWB",AD34)))</formula>
    </cfRule>
    <cfRule type="containsText" dxfId="1958" priority="53" operator="containsText" text="RWB">
      <formula>NOT(ISERROR(SEARCH("RWB",AD34)))</formula>
    </cfRule>
    <cfRule type="containsText" dxfId="1957" priority="54" operator="containsText" text="RB">
      <formula>NOT(ISERROR(SEARCH("RB",AD34)))</formula>
    </cfRule>
    <cfRule type="containsText" dxfId="1956" priority="55" operator="containsText" text="CB">
      <formula>NOT(ISERROR(SEARCH("CB",AD34)))</formula>
    </cfRule>
    <cfRule type="containsText" dxfId="1955" priority="56" operator="containsText" text="LB">
      <formula>NOT(ISERROR(SEARCH("LB",AD34)))</formula>
    </cfRule>
    <cfRule type="containsText" dxfId="1954" priority="57" operator="containsText" text="GK">
      <formula>NOT(ISERROR(SEARCH("GK",AD34)))</formula>
    </cfRule>
  </conditionalFormatting>
  <conditionalFormatting sqref="AH5:AH34">
    <cfRule type="containsText" dxfId="1953" priority="24" operator="containsText" text="ST">
      <formula>NOT(ISERROR(SEARCH("ST",AH5)))</formula>
    </cfRule>
    <cfRule type="containsText" dxfId="1952" priority="25" operator="containsText" text="RW">
      <formula>NOT(ISERROR(SEARCH("RW",AH5)))</formula>
    </cfRule>
    <cfRule type="containsText" dxfId="1951" priority="26" operator="containsText" text="LW">
      <formula>NOT(ISERROR(SEARCH("LW",AH5)))</formula>
    </cfRule>
    <cfRule type="containsText" dxfId="1950" priority="27" operator="containsText" text="LF">
      <formula>NOT(ISERROR(SEARCH("LF",AH5)))</formula>
    </cfRule>
    <cfRule type="containsText" dxfId="1949" priority="28" operator="containsText" text="CF">
      <formula>NOT(ISERROR(SEARCH("CF",AH5)))</formula>
    </cfRule>
    <cfRule type="containsText" dxfId="1948" priority="29" operator="containsText" text="CF">
      <formula>NOT(ISERROR(SEARCH("CF",AH5)))</formula>
    </cfRule>
    <cfRule type="containsText" dxfId="1947" priority="30" operator="containsText" text="CAM">
      <formula>NOT(ISERROR(SEARCH("CAM",AH5)))</formula>
    </cfRule>
    <cfRule type="containsText" dxfId="1946" priority="31" operator="containsText" text="LM">
      <formula>NOT(ISERROR(SEARCH("LM",AH5)))</formula>
    </cfRule>
    <cfRule type="containsText" dxfId="1945" priority="32" operator="containsText" text="CM">
      <formula>NOT(ISERROR(SEARCH("CM",AH5)))</formula>
    </cfRule>
    <cfRule type="containsText" dxfId="1944" priority="33" operator="containsText" text="RM">
      <formula>NOT(ISERROR(SEARCH("RM",AH5)))</formula>
    </cfRule>
    <cfRule type="containsText" dxfId="1943" priority="34" operator="containsText" text="CDM">
      <formula>NOT(ISERROR(SEARCH("CDM",AH5)))</formula>
    </cfRule>
    <cfRule type="containsText" dxfId="1942" priority="35" operator="containsText" text="LWB">
      <formula>NOT(ISERROR(SEARCH("LWB",AH5)))</formula>
    </cfRule>
    <cfRule type="containsText" dxfId="1941" priority="36" operator="containsText" text="RWB">
      <formula>NOT(ISERROR(SEARCH("RWB",AH5)))</formula>
    </cfRule>
    <cfRule type="containsText" dxfId="1940" priority="37" operator="containsText" text="RB">
      <formula>NOT(ISERROR(SEARCH("RB",AH5)))</formula>
    </cfRule>
    <cfRule type="containsText" dxfId="1939" priority="38" operator="containsText" text="CB">
      <formula>NOT(ISERROR(SEARCH("CB",AH5)))</formula>
    </cfRule>
    <cfRule type="containsText" dxfId="1938" priority="39" operator="containsText" text="LB">
      <formula>NOT(ISERROR(SEARCH("LB",AH5)))</formula>
    </cfRule>
    <cfRule type="containsText" dxfId="1937" priority="40" operator="containsText" text="GK">
      <formula>NOT(ISERROR(SEARCH("GK",AH5)))</formula>
    </cfRule>
  </conditionalFormatting>
  <conditionalFormatting sqref="AE4:AE104">
    <cfRule type="containsText" dxfId="1936" priority="7" operator="containsText" text="ST">
      <formula>NOT(ISERROR(SEARCH("ST",AE4)))</formula>
    </cfRule>
    <cfRule type="containsText" dxfId="1935" priority="8" operator="containsText" text="RW">
      <formula>NOT(ISERROR(SEARCH("RW",AE4)))</formula>
    </cfRule>
    <cfRule type="containsText" dxfId="1934" priority="9" operator="containsText" text="LW">
      <formula>NOT(ISERROR(SEARCH("LW",AE4)))</formula>
    </cfRule>
    <cfRule type="containsText" dxfId="1933" priority="10" operator="containsText" text="LF">
      <formula>NOT(ISERROR(SEARCH("LF",AE4)))</formula>
    </cfRule>
    <cfRule type="containsText" dxfId="1932" priority="11" operator="containsText" text="CF">
      <formula>NOT(ISERROR(SEARCH("CF",AE4)))</formula>
    </cfRule>
    <cfRule type="containsText" dxfId="1931" priority="12" operator="containsText" text="CF">
      <formula>NOT(ISERROR(SEARCH("CF",AE4)))</formula>
    </cfRule>
    <cfRule type="containsText" dxfId="1930" priority="13" operator="containsText" text="CAM">
      <formula>NOT(ISERROR(SEARCH("CAM",AE4)))</formula>
    </cfRule>
    <cfRule type="containsText" dxfId="1929" priority="14" operator="containsText" text="LM">
      <formula>NOT(ISERROR(SEARCH("LM",AE4)))</formula>
    </cfRule>
    <cfRule type="containsText" dxfId="1928" priority="15" operator="containsText" text="CM">
      <formula>NOT(ISERROR(SEARCH("CM",AE4)))</formula>
    </cfRule>
    <cfRule type="containsText" dxfId="1927" priority="16" operator="containsText" text="RM">
      <formula>NOT(ISERROR(SEARCH("RM",AE4)))</formula>
    </cfRule>
    <cfRule type="containsText" dxfId="1926" priority="17" operator="containsText" text="CDM">
      <formula>NOT(ISERROR(SEARCH("CDM",AE4)))</formula>
    </cfRule>
    <cfRule type="containsText" dxfId="1925" priority="18" operator="containsText" text="LWB">
      <formula>NOT(ISERROR(SEARCH("LWB",AE4)))</formula>
    </cfRule>
    <cfRule type="containsText" dxfId="1924" priority="19" operator="containsText" text="RWB">
      <formula>NOT(ISERROR(SEARCH("RWB",AE4)))</formula>
    </cfRule>
    <cfRule type="containsText" dxfId="1923" priority="20" operator="containsText" text="RB">
      <formula>NOT(ISERROR(SEARCH("RB",AE4)))</formula>
    </cfRule>
    <cfRule type="containsText" dxfId="1922" priority="21" operator="containsText" text="CB">
      <formula>NOT(ISERROR(SEARCH("CB",AE4)))</formula>
    </cfRule>
    <cfRule type="containsText" dxfId="1921" priority="22" operator="containsText" text="LB">
      <formula>NOT(ISERROR(SEARCH("LB",AE4)))</formula>
    </cfRule>
    <cfRule type="containsText" dxfId="1920" priority="23" operator="containsText" text="GK">
      <formula>NOT(ISERROR(SEARCH("GK",AE4)))</formula>
    </cfRule>
  </conditionalFormatting>
  <conditionalFormatting sqref="S15:S24">
    <cfRule type="containsText" dxfId="1919" priority="1" operator="containsText" text="HL">
      <formula>NOT(ISERROR(SEARCH("HL",S15)))</formula>
    </cfRule>
    <cfRule type="containsText" dxfId="1918" priority="2" operator="containsText" text="HD">
      <formula>NOT(ISERROR(SEARCH("HD",S15)))</formula>
    </cfRule>
    <cfRule type="containsText" dxfId="1917" priority="3" operator="containsText" text="HW">
      <formula>NOT(ISERROR(SEARCH("HW",S15)))</formula>
    </cfRule>
    <cfRule type="containsText" dxfId="1916" priority="4" operator="containsText" text="AL">
      <formula>NOT(ISERROR(SEARCH("AL",S15)))</formula>
    </cfRule>
    <cfRule type="containsText" dxfId="1915" priority="5" operator="containsText" text="AD">
      <formula>NOT(ISERROR(SEARCH("AD",S15)))</formula>
    </cfRule>
    <cfRule type="containsText" dxfId="1914" priority="6" operator="containsText" text="AW">
      <formula>NOT(ISERROR(SEARCH("AW",S15)))</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25" zoomScaleNormal="100" workbookViewId="0">
      <selection activeCell="J29" sqref="J29"/>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406</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239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239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239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239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780" t="s">
        <v>18</v>
      </c>
      <c r="R8" s="781" t="s">
        <v>55</v>
      </c>
      <c r="S8" s="781" t="s">
        <v>17</v>
      </c>
      <c r="T8" s="782" t="s">
        <v>54</v>
      </c>
      <c r="U8" s="62"/>
      <c r="V8" s="349"/>
      <c r="W8" s="228"/>
      <c r="X8" s="228"/>
      <c r="Y8" s="349"/>
      <c r="Z8" s="228"/>
      <c r="AA8" s="228"/>
      <c r="AB8" s="349"/>
      <c r="AC8" s="62"/>
      <c r="AD8" s="5" t="s">
        <v>239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246</v>
      </c>
      <c r="R9" s="312"/>
      <c r="S9" s="312" t="s">
        <v>239</v>
      </c>
      <c r="T9" s="459"/>
      <c r="U9" s="62"/>
      <c r="V9" s="349"/>
      <c r="W9" s="228"/>
      <c r="X9" s="228"/>
      <c r="Y9" s="228"/>
      <c r="Z9" s="228"/>
      <c r="AA9" s="228"/>
      <c r="AB9" s="347"/>
      <c r="AC9" s="62"/>
      <c r="AD9" s="5" t="s">
        <v>239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246</v>
      </c>
      <c r="R10" s="312"/>
      <c r="S10" s="312" t="s">
        <v>239</v>
      </c>
      <c r="T10" s="459"/>
      <c r="U10" s="62"/>
      <c r="V10" s="228"/>
      <c r="W10" s="228"/>
      <c r="X10" s="228"/>
      <c r="Y10" s="228"/>
      <c r="Z10" s="228"/>
      <c r="AA10" s="228"/>
      <c r="AB10" s="347"/>
      <c r="AC10" s="62"/>
      <c r="AD10" s="5" t="s">
        <v>239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246</v>
      </c>
      <c r="R11" s="312"/>
      <c r="S11" s="312"/>
      <c r="T11" s="459"/>
      <c r="U11" s="62"/>
      <c r="V11" s="228"/>
      <c r="W11" s="228"/>
      <c r="X11" s="228"/>
      <c r="Y11" s="347"/>
      <c r="Z11" s="228"/>
      <c r="AA11" s="228"/>
      <c r="AB11" s="228"/>
      <c r="AC11" s="62"/>
      <c r="AD11" s="5" t="s">
        <v>239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246</v>
      </c>
      <c r="R12" s="312"/>
      <c r="S12" s="312"/>
      <c r="T12" s="459"/>
      <c r="U12" s="62"/>
      <c r="V12" s="228"/>
      <c r="W12" s="228"/>
      <c r="X12" s="228"/>
      <c r="Y12" s="349"/>
      <c r="Z12" s="228"/>
      <c r="AA12" s="228"/>
      <c r="AB12" s="228"/>
      <c r="AC12" s="62"/>
      <c r="AD12" s="5" t="s">
        <v>239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130</v>
      </c>
      <c r="H13" s="6"/>
      <c r="I13" s="6"/>
      <c r="J13" s="170"/>
      <c r="K13" s="217"/>
      <c r="L13" s="311">
        <v>5</v>
      </c>
      <c r="M13" s="312"/>
      <c r="N13" s="312"/>
      <c r="O13" s="313"/>
      <c r="P13" s="350"/>
      <c r="Q13" s="458" t="s">
        <v>246</v>
      </c>
      <c r="R13" s="312"/>
      <c r="S13" s="312"/>
      <c r="T13" s="459"/>
      <c r="U13" s="62"/>
      <c r="V13" s="228"/>
      <c r="W13" s="228"/>
      <c r="X13" s="228"/>
      <c r="Y13" s="228"/>
      <c r="Z13" s="228"/>
      <c r="AA13" s="228"/>
      <c r="AB13" s="228"/>
      <c r="AC13" s="62"/>
      <c r="AD13" s="5" t="s">
        <v>239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458" t="s">
        <v>246</v>
      </c>
      <c r="R14" s="312"/>
      <c r="S14" s="312"/>
      <c r="T14" s="459"/>
      <c r="U14" s="62"/>
      <c r="V14" s="361"/>
      <c r="W14" s="362"/>
      <c r="X14" s="361"/>
      <c r="Y14" s="361"/>
      <c r="Z14" s="361"/>
      <c r="AA14" s="362"/>
      <c r="AB14" s="361"/>
      <c r="AC14" s="62"/>
      <c r="AD14" s="5" t="s">
        <v>239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375</v>
      </c>
      <c r="H15" s="6"/>
      <c r="I15" s="6"/>
      <c r="J15" s="170"/>
      <c r="K15" s="15"/>
      <c r="L15" s="311" t="s">
        <v>133</v>
      </c>
      <c r="M15" s="312"/>
      <c r="N15" s="312"/>
      <c r="O15" s="313"/>
      <c r="P15" s="350"/>
      <c r="Q15" s="458" t="s">
        <v>388</v>
      </c>
      <c r="R15" s="312"/>
      <c r="S15" s="312"/>
      <c r="T15" s="459"/>
      <c r="U15" s="62"/>
      <c r="V15" s="228"/>
      <c r="W15" s="347"/>
      <c r="X15" s="228"/>
      <c r="Y15" s="228"/>
      <c r="Z15" s="228"/>
      <c r="AA15" s="347"/>
      <c r="AB15" s="228"/>
      <c r="AC15" s="62"/>
      <c r="AD15" s="5" t="s">
        <v>239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458" t="s">
        <v>390</v>
      </c>
      <c r="R16" s="312"/>
      <c r="S16" s="312"/>
      <c r="T16" s="459"/>
      <c r="U16" s="62"/>
      <c r="V16" s="228"/>
      <c r="W16" s="347"/>
      <c r="X16" s="228"/>
      <c r="Y16" s="228"/>
      <c r="Z16" s="228"/>
      <c r="AA16" s="347"/>
      <c r="AB16" s="228"/>
      <c r="AC16" s="62"/>
      <c r="AD16" s="5" t="s">
        <v>239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460" t="s">
        <v>130</v>
      </c>
      <c r="R17" s="312"/>
      <c r="S17" s="312"/>
      <c r="T17" s="459"/>
      <c r="U17" s="62"/>
      <c r="V17" s="228"/>
      <c r="W17" s="233"/>
      <c r="X17" s="228"/>
      <c r="Y17" s="228"/>
      <c r="Z17" s="228"/>
      <c r="AA17" s="233"/>
      <c r="AB17" s="228"/>
      <c r="AC17" s="62"/>
      <c r="AD17" s="5" t="s">
        <v>239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461" t="s">
        <v>377</v>
      </c>
      <c r="R18" s="312"/>
      <c r="S18" s="312"/>
      <c r="T18" s="459"/>
      <c r="U18" s="62"/>
      <c r="V18" s="228"/>
      <c r="W18" s="228"/>
      <c r="X18" s="228"/>
      <c r="Y18" s="228"/>
      <c r="Z18" s="228"/>
      <c r="AA18" s="228"/>
      <c r="AB18" s="228"/>
      <c r="AC18" s="62"/>
      <c r="AD18" s="5" t="s">
        <v>239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462" t="s">
        <v>133</v>
      </c>
      <c r="R19" s="312"/>
      <c r="S19" s="312"/>
      <c r="T19" s="459"/>
      <c r="U19" s="62"/>
      <c r="V19" s="228"/>
      <c r="W19" s="228"/>
      <c r="X19" s="228"/>
      <c r="Y19" s="228"/>
      <c r="Z19" s="228"/>
      <c r="AA19" s="228"/>
      <c r="AB19" s="228"/>
      <c r="AC19" s="62"/>
      <c r="AD19" s="5" t="s">
        <v>239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462" t="s">
        <v>375</v>
      </c>
      <c r="R20" s="312"/>
      <c r="S20" s="312"/>
      <c r="T20" s="459"/>
      <c r="U20" s="62"/>
      <c r="V20" s="228"/>
      <c r="W20" s="228"/>
      <c r="X20" s="228"/>
      <c r="Y20" s="228"/>
      <c r="Z20" s="228"/>
      <c r="AA20" s="228"/>
      <c r="AB20" s="228"/>
      <c r="AC20" s="62"/>
      <c r="AD20" s="5" t="s">
        <v>239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246</v>
      </c>
      <c r="M21" s="683"/>
      <c r="N21" s="683"/>
      <c r="O21" s="684"/>
      <c r="P21" s="352"/>
      <c r="Q21" s="463" t="s">
        <v>144</v>
      </c>
      <c r="R21" s="842"/>
      <c r="S21" s="842"/>
      <c r="T21" s="843"/>
      <c r="U21" s="62"/>
      <c r="V21" s="228"/>
      <c r="W21" s="228"/>
      <c r="X21" s="228"/>
      <c r="Y21" s="228"/>
      <c r="Z21" s="228"/>
      <c r="AA21" s="228"/>
      <c r="AB21" s="228"/>
      <c r="AC21" s="62"/>
      <c r="AD21" s="5" t="s">
        <v>239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324"/>
      <c r="R22" s="561"/>
      <c r="S22" s="561"/>
      <c r="T22" s="561"/>
      <c r="U22" s="62"/>
      <c r="V22" s="228"/>
      <c r="W22" s="228"/>
      <c r="X22" s="234"/>
      <c r="Y22" s="235"/>
      <c r="Z22" s="236"/>
      <c r="AA22" s="228"/>
      <c r="AB22" s="228"/>
      <c r="AC22" s="62"/>
      <c r="AD22" s="5" t="s">
        <v>239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c r="O23" s="684"/>
      <c r="P23" s="324"/>
      <c r="Q23" s="326"/>
      <c r="R23" s="577"/>
      <c r="S23" s="577"/>
      <c r="T23" s="325"/>
      <c r="U23" s="62"/>
      <c r="V23" s="228"/>
      <c r="W23" s="228"/>
      <c r="X23" s="229"/>
      <c r="Y23" s="348"/>
      <c r="Z23" s="230"/>
      <c r="AA23" s="228"/>
      <c r="AB23" s="228"/>
      <c r="AC23" s="62"/>
      <c r="AD23" s="5" t="s">
        <v>239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324"/>
      <c r="R24" s="577"/>
      <c r="S24" s="577"/>
      <c r="T24" s="325"/>
      <c r="U24" s="62"/>
      <c r="V24" s="228"/>
      <c r="W24" s="228"/>
      <c r="X24" s="229"/>
      <c r="Y24" s="348"/>
      <c r="Z24" s="230"/>
      <c r="AA24" s="228"/>
      <c r="AB24" s="228"/>
      <c r="AC24" s="62"/>
      <c r="AD24" s="5" t="s">
        <v>239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239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239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72" t="s">
        <v>286</v>
      </c>
      <c r="O27" s="572" t="s">
        <v>53</v>
      </c>
      <c r="P27" s="572" t="s">
        <v>58</v>
      </c>
      <c r="Q27" s="572" t="s">
        <v>59</v>
      </c>
      <c r="R27" s="572" t="s">
        <v>158</v>
      </c>
      <c r="S27" s="540" t="s">
        <v>159</v>
      </c>
      <c r="T27" s="541" t="s">
        <v>157</v>
      </c>
      <c r="V27" s="341" t="s">
        <v>288</v>
      </c>
      <c r="W27" s="341" t="s">
        <v>289</v>
      </c>
      <c r="X27" s="342" t="s">
        <v>290</v>
      </c>
      <c r="Y27" s="783" t="s">
        <v>379</v>
      </c>
      <c r="Z27" s="337" t="s">
        <v>291</v>
      </c>
      <c r="AA27" s="337" t="s">
        <v>289</v>
      </c>
      <c r="AB27" s="340" t="s">
        <v>292</v>
      </c>
      <c r="AC27" s="62"/>
      <c r="AD27" s="5" t="s">
        <v>239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239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239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239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239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239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239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57</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221</v>
      </c>
      <c r="G37" s="181" t="s">
        <v>53</v>
      </c>
      <c r="H37" s="182" t="s">
        <v>58</v>
      </c>
      <c r="I37" s="183" t="s">
        <v>59</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46</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56</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57</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295</v>
      </c>
      <c r="G42" s="184" t="s">
        <v>53</v>
      </c>
      <c r="H42" s="184" t="s">
        <v>58</v>
      </c>
      <c r="I42" s="185" t="s">
        <v>59</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46</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56</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57</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239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239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c r="M47" s="1147"/>
      <c r="N47" s="442">
        <f t="shared" si="5"/>
        <v>0</v>
      </c>
      <c r="O47" s="733"/>
      <c r="P47" s="734"/>
      <c r="Q47" s="734"/>
      <c r="R47" s="734"/>
      <c r="S47" s="570"/>
      <c r="T47" s="662">
        <f t="shared" si="4"/>
        <v>0</v>
      </c>
      <c r="V47" s="343" t="s">
        <v>77</v>
      </c>
      <c r="W47" s="345">
        <f>SUM(W28:W46)</f>
        <v>0</v>
      </c>
      <c r="X47" s="120"/>
      <c r="Y47" s="338"/>
      <c r="Z47" s="343" t="s">
        <v>77</v>
      </c>
      <c r="AA47" s="344">
        <f>SUM(AA28:AA46)</f>
        <v>0</v>
      </c>
      <c r="AD47" s="5" t="s">
        <v>239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239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0</v>
      </c>
      <c r="H49" s="592">
        <f>COUNTIF($N$20:$N$24,"HD")</f>
        <v>0</v>
      </c>
      <c r="I49" s="587">
        <f>COUNTIF($N$20:$N$24,"HL")</f>
        <v>0</v>
      </c>
      <c r="J49" s="244"/>
      <c r="K49" s="676" t="s">
        <v>18</v>
      </c>
      <c r="L49" s="677" t="s">
        <v>55</v>
      </c>
      <c r="M49" s="677" t="s">
        <v>17</v>
      </c>
      <c r="N49" s="678" t="s">
        <v>54</v>
      </c>
      <c r="O49" s="72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c r="N50" s="690"/>
      <c r="O50" s="722"/>
      <c r="P50" s="1100" t="s">
        <v>51</v>
      </c>
      <c r="Q50" s="1101"/>
      <c r="R50" s="1102" t="s">
        <v>385</v>
      </c>
      <c r="S50" s="1103"/>
      <c r="T50" s="823" t="s">
        <v>386</v>
      </c>
      <c r="V50" s="327"/>
      <c r="W50" s="329"/>
      <c r="X50" s="815"/>
      <c r="Y50" s="329"/>
      <c r="Z50" s="329"/>
      <c r="AA50" s="332"/>
      <c r="AD50" s="5" t="s">
        <v>239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239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c r="Q52" s="1096"/>
      <c r="R52" s="1108"/>
      <c r="S52" s="1096"/>
      <c r="T52" s="971"/>
      <c r="V52" s="327"/>
      <c r="W52" s="329"/>
      <c r="X52" s="815"/>
      <c r="Y52" s="329"/>
      <c r="Z52" s="329"/>
      <c r="AA52" s="333"/>
      <c r="AD52" s="5" t="s">
        <v>239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239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239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57</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239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239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c r="W57" s="329"/>
      <c r="X57" s="815"/>
      <c r="Y57" s="329"/>
      <c r="Z57" s="329"/>
      <c r="AA57" s="333"/>
      <c r="AD57" s="5" t="s">
        <v>239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239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239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239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B62" s="242"/>
      <c r="C62" s="1094"/>
      <c r="D62" s="1094"/>
      <c r="E62" s="821"/>
      <c r="F62" s="263"/>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B63" s="62"/>
      <c r="C63" s="1080"/>
      <c r="D63" s="1080"/>
      <c r="E63" s="822"/>
      <c r="F63" s="16"/>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B64" s="62"/>
      <c r="C64" s="1080"/>
      <c r="D64" s="1080"/>
      <c r="E64" s="822"/>
      <c r="F64" s="16"/>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2:52" x14ac:dyDescent="0.25">
      <c r="B65" s="62"/>
      <c r="C65" s="1080"/>
      <c r="D65" s="1080"/>
      <c r="E65" s="822"/>
      <c r="F65" s="16"/>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2:52" x14ac:dyDescent="0.25">
      <c r="B66" s="62"/>
      <c r="C66" s="1080"/>
      <c r="D66" s="1080"/>
      <c r="E66" s="822"/>
      <c r="F66" s="16"/>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2:52" x14ac:dyDescent="0.25">
      <c r="B67" s="62"/>
      <c r="C67" s="1080"/>
      <c r="D67" s="1080"/>
      <c r="E67" s="822"/>
      <c r="F67" s="16"/>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H69" s="62"/>
      <c r="I69" s="243"/>
      <c r="J69" s="39"/>
      <c r="V69" s="328"/>
      <c r="W69" s="753"/>
      <c r="X69" s="331"/>
      <c r="Y69" s="330"/>
      <c r="Z69" s="330"/>
      <c r="AA69" s="334"/>
      <c r="AD69" s="5" t="s">
        <v>239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2:52" x14ac:dyDescent="0.25">
      <c r="B70" s="62"/>
      <c r="C70" s="1080"/>
      <c r="D70" s="1080"/>
      <c r="E70" s="822"/>
      <c r="F70" s="16"/>
      <c r="H70" s="62"/>
      <c r="I70" s="243"/>
      <c r="J70" s="39"/>
      <c r="V70" s="328"/>
      <c r="W70" s="753"/>
      <c r="X70" s="331"/>
      <c r="Y70" s="330"/>
      <c r="Z70" s="330"/>
      <c r="AA70" s="334"/>
      <c r="AD70" s="5" t="s">
        <v>239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2:52" x14ac:dyDescent="0.25">
      <c r="B71" s="62"/>
      <c r="C71" s="1080"/>
      <c r="D71" s="1080"/>
      <c r="E71" s="822"/>
      <c r="F71" s="16"/>
      <c r="H71" s="62"/>
      <c r="I71" s="62"/>
      <c r="J71" s="62"/>
      <c r="V71" s="328"/>
      <c r="W71" s="753"/>
      <c r="X71" s="331"/>
      <c r="Y71" s="330"/>
      <c r="Z71" s="330"/>
      <c r="AA71" s="334"/>
      <c r="AD71" s="5" t="s">
        <v>239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239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2:52" x14ac:dyDescent="0.25">
      <c r="V73" s="328"/>
      <c r="W73" s="753"/>
      <c r="X73" s="331"/>
      <c r="Y73" s="330"/>
      <c r="Z73" s="330"/>
      <c r="AA73" s="334"/>
      <c r="AD73" s="5" t="s">
        <v>239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2:52" x14ac:dyDescent="0.25">
      <c r="V74" s="328"/>
      <c r="W74" s="753"/>
      <c r="X74" s="331"/>
      <c r="Y74" s="330"/>
      <c r="Z74" s="330"/>
      <c r="AA74" s="334"/>
      <c r="AD74" s="5" t="s">
        <v>239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2:52" x14ac:dyDescent="0.25">
      <c r="V75" s="747"/>
      <c r="W75" s="754"/>
      <c r="X75" s="816"/>
      <c r="Y75" s="750"/>
      <c r="Z75" s="750"/>
      <c r="AA75" s="757"/>
      <c r="AD75" s="5" t="s">
        <v>239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2:52" x14ac:dyDescent="0.25">
      <c r="V76" s="748"/>
      <c r="W76" s="755"/>
      <c r="X76" s="817"/>
      <c r="Y76" s="751"/>
      <c r="Z76" s="751"/>
      <c r="AA76" s="758"/>
      <c r="AD76" s="5" t="s">
        <v>239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2:52" ht="16.5" thickBot="1" x14ac:dyDescent="0.3">
      <c r="V77" s="749"/>
      <c r="W77" s="756"/>
      <c r="X77" s="818"/>
      <c r="Y77" s="752"/>
      <c r="Z77" s="752"/>
      <c r="AA77" s="759"/>
      <c r="AD77" s="5" t="s">
        <v>239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2:52" x14ac:dyDescent="0.25">
      <c r="AD78" s="5" t="s">
        <v>239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2:52" x14ac:dyDescent="0.25">
      <c r="AD79" s="5" t="s">
        <v>239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2:52" x14ac:dyDescent="0.25">
      <c r="AD80" s="5" t="s">
        <v>239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239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239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239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239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239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239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239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239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239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239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239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239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239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239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239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239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239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239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239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239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81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t="e">
        <f>AVERAGE(AY105,AZ105)</f>
        <v>#DIV/0!</v>
      </c>
      <c r="AZ106" s="1059"/>
    </row>
    <row r="107" spans="30:52" x14ac:dyDescent="0.25">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76">
    <mergeCell ref="P60:Q60"/>
    <mergeCell ref="R60:S60"/>
    <mergeCell ref="R57:S57"/>
    <mergeCell ref="P58:Q58"/>
    <mergeCell ref="R58:S58"/>
    <mergeCell ref="P59:Q59"/>
    <mergeCell ref="R59:S59"/>
    <mergeCell ref="C72:D72"/>
    <mergeCell ref="P49:T49"/>
    <mergeCell ref="P50:Q50"/>
    <mergeCell ref="R50:S50"/>
    <mergeCell ref="R51:S51"/>
    <mergeCell ref="P52:Q52"/>
    <mergeCell ref="R52:S52"/>
    <mergeCell ref="P53:Q53"/>
    <mergeCell ref="R53:S53"/>
    <mergeCell ref="P54:Q54"/>
    <mergeCell ref="R54:S54"/>
    <mergeCell ref="P55:Q55"/>
    <mergeCell ref="R55:S55"/>
    <mergeCell ref="P56:Q56"/>
    <mergeCell ref="R56:S56"/>
    <mergeCell ref="P57:Q57"/>
    <mergeCell ref="C67:D67"/>
    <mergeCell ref="C68:D68"/>
    <mergeCell ref="C69:D69"/>
    <mergeCell ref="C70:D70"/>
    <mergeCell ref="C71:D71"/>
    <mergeCell ref="C62:D62"/>
    <mergeCell ref="C63:D63"/>
    <mergeCell ref="C64:D64"/>
    <mergeCell ref="C65:D65"/>
    <mergeCell ref="C66:D66"/>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1913" priority="215" operator="containsText" text="AL">
      <formula>NOT(ISERROR(SEARCH("AL",L5)))</formula>
    </cfRule>
    <cfRule type="containsText" dxfId="1912" priority="216" operator="containsText" text="AD">
      <formula>NOT(ISERROR(SEARCH("AD",L5)))</formula>
    </cfRule>
    <cfRule type="containsText" dxfId="1911" priority="217" operator="containsText" text="AW">
      <formula>NOT(ISERROR(SEARCH("AW",L5)))</formula>
    </cfRule>
  </conditionalFormatting>
  <conditionalFormatting sqref="L5:L8">
    <cfRule type="containsText" dxfId="1910" priority="212" operator="containsText" text="HL">
      <formula>NOT(ISERROR(SEARCH("HL",L5)))</formula>
    </cfRule>
    <cfRule type="containsText" dxfId="1909" priority="213" operator="containsText" text="HD">
      <formula>NOT(ISERROR(SEARCH("HD",L5)))</formula>
    </cfRule>
    <cfRule type="containsText" dxfId="1908" priority="214" operator="containsText" text="HW">
      <formula>NOT(ISERROR(SEARCH("HW",L5)))</formula>
    </cfRule>
  </conditionalFormatting>
  <conditionalFormatting sqref="P7:P8">
    <cfRule type="containsText" dxfId="1907" priority="209" operator="containsText" text="AL">
      <formula>NOT(ISERROR(SEARCH("AL",P7)))</formula>
    </cfRule>
    <cfRule type="containsText" dxfId="1906" priority="210" operator="containsText" text="AD">
      <formula>NOT(ISERROR(SEARCH("AD",P7)))</formula>
    </cfRule>
    <cfRule type="containsText" dxfId="1905" priority="211" operator="containsText" text="AW">
      <formula>NOT(ISERROR(SEARCH("AW",P7)))</formula>
    </cfRule>
  </conditionalFormatting>
  <conditionalFormatting sqref="P7:P8">
    <cfRule type="containsText" dxfId="1904" priority="206" operator="containsText" text="HL">
      <formula>NOT(ISERROR(SEARCH("HL",P7)))</formula>
    </cfRule>
    <cfRule type="containsText" dxfId="1903" priority="207" operator="containsText" text="HD">
      <formula>NOT(ISERROR(SEARCH("HD",P7)))</formula>
    </cfRule>
    <cfRule type="containsText" dxfId="1902" priority="208" operator="containsText" text="HW">
      <formula>NOT(ISERROR(SEARCH("HW",P7)))</formula>
    </cfRule>
  </conditionalFormatting>
  <conditionalFormatting sqref="S8">
    <cfRule type="containsText" dxfId="1901" priority="203" operator="containsText" text="AL">
      <formula>NOT(ISERROR(SEARCH("AL",S8)))</formula>
    </cfRule>
    <cfRule type="containsText" dxfId="1900" priority="204" operator="containsText" text="AD">
      <formula>NOT(ISERROR(SEARCH("AD",S8)))</formula>
    </cfRule>
    <cfRule type="containsText" dxfId="1899" priority="205" operator="containsText" text="AW">
      <formula>NOT(ISERROR(SEARCH("AW",S8)))</formula>
    </cfRule>
  </conditionalFormatting>
  <conditionalFormatting sqref="S8">
    <cfRule type="containsText" dxfId="1898" priority="200" operator="containsText" text="HL">
      <formula>NOT(ISERROR(SEARCH("HL",S8)))</formula>
    </cfRule>
    <cfRule type="containsText" dxfId="1897" priority="201" operator="containsText" text="HD">
      <formula>NOT(ISERROR(SEARCH("HD",S8)))</formula>
    </cfRule>
    <cfRule type="containsText" dxfId="1896" priority="202" operator="containsText" text="HW">
      <formula>NOT(ISERROR(SEARCH("HW",S8)))</formula>
    </cfRule>
  </conditionalFormatting>
  <conditionalFormatting sqref="O8">
    <cfRule type="containsText" dxfId="1895" priority="197" operator="containsText" text="AL">
      <formula>NOT(ISERROR(SEARCH("AL",O8)))</formula>
    </cfRule>
    <cfRule type="containsText" dxfId="1894" priority="198" operator="containsText" text="AD">
      <formula>NOT(ISERROR(SEARCH("AD",O8)))</formula>
    </cfRule>
    <cfRule type="containsText" dxfId="1893" priority="199" operator="containsText" text="AW">
      <formula>NOT(ISERROR(SEARCH("AW",O8)))</formula>
    </cfRule>
  </conditionalFormatting>
  <conditionalFormatting sqref="O8">
    <cfRule type="containsText" dxfId="1892" priority="194" operator="containsText" text="HL">
      <formula>NOT(ISERROR(SEARCH("HL",O8)))</formula>
    </cfRule>
    <cfRule type="containsText" dxfId="1891" priority="195" operator="containsText" text="HD">
      <formula>NOT(ISERROR(SEARCH("HD",O8)))</formula>
    </cfRule>
    <cfRule type="containsText" dxfId="1890" priority="196" operator="containsText" text="HW">
      <formula>NOT(ISERROR(SEARCH("HW",O8)))</formula>
    </cfRule>
  </conditionalFormatting>
  <conditionalFormatting sqref="O7:O8">
    <cfRule type="containsText" dxfId="1889" priority="191" operator="containsText" text="AL">
      <formula>NOT(ISERROR(SEARCH("AL",O7)))</formula>
    </cfRule>
    <cfRule type="containsText" dxfId="1888" priority="192" operator="containsText" text="AD">
      <formula>NOT(ISERROR(SEARCH("AD",O7)))</formula>
    </cfRule>
    <cfRule type="containsText" dxfId="1887" priority="193" operator="containsText" text="AW">
      <formula>NOT(ISERROR(SEARCH("AW",O7)))</formula>
    </cfRule>
  </conditionalFormatting>
  <conditionalFormatting sqref="O7:O8">
    <cfRule type="containsText" dxfId="1886" priority="188" operator="containsText" text="HL">
      <formula>NOT(ISERROR(SEARCH("HL",O7)))</formula>
    </cfRule>
    <cfRule type="containsText" dxfId="1885" priority="189" operator="containsText" text="HD">
      <formula>NOT(ISERROR(SEARCH("HD",O7)))</formula>
    </cfRule>
    <cfRule type="containsText" dxfId="1884" priority="190" operator="containsText" text="HW">
      <formula>NOT(ISERROR(SEARCH("HW",O7)))</formula>
    </cfRule>
  </conditionalFormatting>
  <conditionalFormatting sqref="N8">
    <cfRule type="containsText" dxfId="1883" priority="185" operator="containsText" text="AL">
      <formula>NOT(ISERROR(SEARCH("AL",N8)))</formula>
    </cfRule>
    <cfRule type="containsText" dxfId="1882" priority="186" operator="containsText" text="AD">
      <formula>NOT(ISERROR(SEARCH("AD",N8)))</formula>
    </cfRule>
    <cfRule type="containsText" dxfId="1881" priority="187" operator="containsText" text="AW">
      <formula>NOT(ISERROR(SEARCH("AW",N8)))</formula>
    </cfRule>
  </conditionalFormatting>
  <conditionalFormatting sqref="N8">
    <cfRule type="containsText" dxfId="1880" priority="182" operator="containsText" text="HL">
      <formula>NOT(ISERROR(SEARCH("HL",N8)))</formula>
    </cfRule>
    <cfRule type="containsText" dxfId="1879" priority="183" operator="containsText" text="HD">
      <formula>NOT(ISERROR(SEARCH("HD",N8)))</formula>
    </cfRule>
    <cfRule type="containsText" dxfId="1878" priority="184" operator="containsText" text="HW">
      <formula>NOT(ISERROR(SEARCH("HW",N8)))</formula>
    </cfRule>
  </conditionalFormatting>
  <conditionalFormatting sqref="I8">
    <cfRule type="containsText" dxfId="1877" priority="179" operator="containsText" text="AL">
      <formula>NOT(ISERROR(SEARCH("AL",I8)))</formula>
    </cfRule>
    <cfRule type="containsText" dxfId="1876" priority="180" operator="containsText" text="AD">
      <formula>NOT(ISERROR(SEARCH("AD",I8)))</formula>
    </cfRule>
    <cfRule type="containsText" dxfId="1875" priority="181" operator="containsText" text="AW">
      <formula>NOT(ISERROR(SEARCH("AW",I8)))</formula>
    </cfRule>
  </conditionalFormatting>
  <conditionalFormatting sqref="I8">
    <cfRule type="containsText" dxfId="1874" priority="176" operator="containsText" text="HL">
      <formula>NOT(ISERROR(SEARCH("HL",I8)))</formula>
    </cfRule>
    <cfRule type="containsText" dxfId="1873" priority="177" operator="containsText" text="HD">
      <formula>NOT(ISERROR(SEARCH("HD",I8)))</formula>
    </cfRule>
    <cfRule type="containsText" dxfId="1872" priority="178" operator="containsText" text="HW">
      <formula>NOT(ISERROR(SEARCH("HW",I8)))</formula>
    </cfRule>
  </conditionalFormatting>
  <conditionalFormatting sqref="C9:C54 I9:I16 N9:N16 S9:S14 S25">
    <cfRule type="containsText" dxfId="1871" priority="154" operator="containsText" text="HL">
      <formula>NOT(ISERROR(SEARCH("HL",C9)))</formula>
    </cfRule>
    <cfRule type="containsText" dxfId="1870" priority="155" operator="containsText" text="HD">
      <formula>NOT(ISERROR(SEARCH("HD",C9)))</formula>
    </cfRule>
    <cfRule type="containsText" dxfId="1869" priority="156" operator="containsText" text="HW">
      <formula>NOT(ISERROR(SEARCH("HW",C9)))</formula>
    </cfRule>
    <cfRule type="containsText" dxfId="1868" priority="157" operator="containsText" text="AL">
      <formula>NOT(ISERROR(SEARCH("AL",C9)))</formula>
    </cfRule>
    <cfRule type="containsText" dxfId="1867" priority="158" operator="containsText" text="AD">
      <formula>NOT(ISERROR(SEARCH("AD",C9)))</formula>
    </cfRule>
    <cfRule type="containsText" dxfId="1866" priority="159" operator="containsText" text="AW">
      <formula>NOT(ISERROR(SEARCH("AW",C9)))</formula>
    </cfRule>
  </conditionalFormatting>
  <conditionalFormatting sqref="O20">
    <cfRule type="containsText" dxfId="1865" priority="145" operator="containsText" text="AL">
      <formula>NOT(ISERROR(SEARCH("AL",O20)))</formula>
    </cfRule>
    <cfRule type="containsText" dxfId="1864" priority="146" operator="containsText" text="AD">
      <formula>NOT(ISERROR(SEARCH("AD",O20)))</formula>
    </cfRule>
    <cfRule type="containsText" dxfId="1863" priority="147" operator="containsText" text="AW">
      <formula>NOT(ISERROR(SEARCH("AW",O20)))</formula>
    </cfRule>
  </conditionalFormatting>
  <conditionalFormatting sqref="O20">
    <cfRule type="containsText" dxfId="1862" priority="142" operator="containsText" text="HL">
      <formula>NOT(ISERROR(SEARCH("HL",O20)))</formula>
    </cfRule>
    <cfRule type="containsText" dxfId="1861" priority="143" operator="containsText" text="HD">
      <formula>NOT(ISERROR(SEARCH("HD",O20)))</formula>
    </cfRule>
    <cfRule type="containsText" dxfId="1860" priority="144" operator="containsText" text="HW">
      <formula>NOT(ISERROR(SEARCH("HW",O20)))</formula>
    </cfRule>
  </conditionalFormatting>
  <conditionalFormatting sqref="O20">
    <cfRule type="containsText" dxfId="1859" priority="139" operator="containsText" text="AL">
      <formula>NOT(ISERROR(SEARCH("AL",O20)))</formula>
    </cfRule>
    <cfRule type="containsText" dxfId="1858" priority="140" operator="containsText" text="AD">
      <formula>NOT(ISERROR(SEARCH("AD",O20)))</formula>
    </cfRule>
    <cfRule type="containsText" dxfId="1857" priority="141" operator="containsText" text="AW">
      <formula>NOT(ISERROR(SEARCH("AW",O20)))</formula>
    </cfRule>
  </conditionalFormatting>
  <conditionalFormatting sqref="O20">
    <cfRule type="containsText" dxfId="1856" priority="136" operator="containsText" text="HL">
      <formula>NOT(ISERROR(SEARCH("HL",O20)))</formula>
    </cfRule>
    <cfRule type="containsText" dxfId="1855" priority="137" operator="containsText" text="HD">
      <formula>NOT(ISERROR(SEARCH("HD",O20)))</formula>
    </cfRule>
    <cfRule type="containsText" dxfId="1854" priority="138" operator="containsText" text="HW">
      <formula>NOT(ISERROR(SEARCH("HW",O20)))</formula>
    </cfRule>
  </conditionalFormatting>
  <conditionalFormatting sqref="N20">
    <cfRule type="containsText" dxfId="1853" priority="133" operator="containsText" text="AL">
      <formula>NOT(ISERROR(SEARCH("AL",N20)))</formula>
    </cfRule>
    <cfRule type="containsText" dxfId="1852" priority="134" operator="containsText" text="AD">
      <formula>NOT(ISERROR(SEARCH("AD",N20)))</formula>
    </cfRule>
    <cfRule type="containsText" dxfId="1851" priority="135" operator="containsText" text="AW">
      <formula>NOT(ISERROR(SEARCH("AW",N20)))</formula>
    </cfRule>
  </conditionalFormatting>
  <conditionalFormatting sqref="N20">
    <cfRule type="containsText" dxfId="1850" priority="130" operator="containsText" text="HL">
      <formula>NOT(ISERROR(SEARCH("HL",N20)))</formula>
    </cfRule>
    <cfRule type="containsText" dxfId="1849" priority="131" operator="containsText" text="HD">
      <formula>NOT(ISERROR(SEARCH("HD",N20)))</formula>
    </cfRule>
    <cfRule type="containsText" dxfId="1848" priority="132" operator="containsText" text="HW">
      <formula>NOT(ISERROR(SEARCH("HW",N20)))</formula>
    </cfRule>
  </conditionalFormatting>
  <conditionalFormatting sqref="L19">
    <cfRule type="containsText" dxfId="1847" priority="127" operator="containsText" text="AL">
      <formula>NOT(ISERROR(SEARCH("AL",L19)))</formula>
    </cfRule>
    <cfRule type="containsText" dxfId="1846" priority="128" operator="containsText" text="AD">
      <formula>NOT(ISERROR(SEARCH("AD",L19)))</formula>
    </cfRule>
    <cfRule type="containsText" dxfId="1845" priority="129" operator="containsText" text="AW">
      <formula>NOT(ISERROR(SEARCH("AW",L19)))</formula>
    </cfRule>
  </conditionalFormatting>
  <conditionalFormatting sqref="L19">
    <cfRule type="containsText" dxfId="1844" priority="124" operator="containsText" text="HL">
      <formula>NOT(ISERROR(SEARCH("HL",L19)))</formula>
    </cfRule>
    <cfRule type="containsText" dxfId="1843" priority="125" operator="containsText" text="HD">
      <formula>NOT(ISERROR(SEARCH("HD",L19)))</formula>
    </cfRule>
    <cfRule type="containsText" dxfId="1842" priority="126" operator="containsText" text="HW">
      <formula>NOT(ISERROR(SEARCH("HW",L19)))</formula>
    </cfRule>
  </conditionalFormatting>
  <conditionalFormatting sqref="O19">
    <cfRule type="containsText" dxfId="1841" priority="121" operator="containsText" text="AL">
      <formula>NOT(ISERROR(SEARCH("AL",O19)))</formula>
    </cfRule>
    <cfRule type="containsText" dxfId="1840" priority="122" operator="containsText" text="AD">
      <formula>NOT(ISERROR(SEARCH("AD",O19)))</formula>
    </cfRule>
    <cfRule type="containsText" dxfId="1839" priority="123" operator="containsText" text="AW">
      <formula>NOT(ISERROR(SEARCH("AW",O19)))</formula>
    </cfRule>
  </conditionalFormatting>
  <conditionalFormatting sqref="O19">
    <cfRule type="containsText" dxfId="1838" priority="118" operator="containsText" text="HL">
      <formula>NOT(ISERROR(SEARCH("HL",O19)))</formula>
    </cfRule>
    <cfRule type="containsText" dxfId="1837" priority="119" operator="containsText" text="HD">
      <formula>NOT(ISERROR(SEARCH("HD",O19)))</formula>
    </cfRule>
    <cfRule type="containsText" dxfId="1836" priority="120" operator="containsText" text="HW">
      <formula>NOT(ISERROR(SEARCH("HW",O19)))</formula>
    </cfRule>
  </conditionalFormatting>
  <conditionalFormatting sqref="O19">
    <cfRule type="containsText" dxfId="1835" priority="115" operator="containsText" text="AL">
      <formula>NOT(ISERROR(SEARCH("AL",O19)))</formula>
    </cfRule>
    <cfRule type="containsText" dxfId="1834" priority="116" operator="containsText" text="AD">
      <formula>NOT(ISERROR(SEARCH("AD",O19)))</formula>
    </cfRule>
    <cfRule type="containsText" dxfId="1833" priority="117" operator="containsText" text="AW">
      <formula>NOT(ISERROR(SEARCH("AW",O19)))</formula>
    </cfRule>
  </conditionalFormatting>
  <conditionalFormatting sqref="O19">
    <cfRule type="containsText" dxfId="1832" priority="112" operator="containsText" text="HL">
      <formula>NOT(ISERROR(SEARCH("HL",O19)))</formula>
    </cfRule>
    <cfRule type="containsText" dxfId="1831" priority="113" operator="containsText" text="HD">
      <formula>NOT(ISERROR(SEARCH("HD",O19)))</formula>
    </cfRule>
    <cfRule type="containsText" dxfId="1830" priority="114" operator="containsText" text="HW">
      <formula>NOT(ISERROR(SEARCH("HW",O19)))</formula>
    </cfRule>
  </conditionalFormatting>
  <conditionalFormatting sqref="N19">
    <cfRule type="containsText" dxfId="1829" priority="109" operator="containsText" text="AL">
      <formula>NOT(ISERROR(SEARCH("AL",N19)))</formula>
    </cfRule>
    <cfRule type="containsText" dxfId="1828" priority="110" operator="containsText" text="AD">
      <formula>NOT(ISERROR(SEARCH("AD",N19)))</formula>
    </cfRule>
    <cfRule type="containsText" dxfId="1827" priority="111" operator="containsText" text="AW">
      <formula>NOT(ISERROR(SEARCH("AW",N19)))</formula>
    </cfRule>
  </conditionalFormatting>
  <conditionalFormatting sqref="N19">
    <cfRule type="containsText" dxfId="1826" priority="106" operator="containsText" text="HL">
      <formula>NOT(ISERROR(SEARCH("HL",N19)))</formula>
    </cfRule>
    <cfRule type="containsText" dxfId="1825" priority="107" operator="containsText" text="HD">
      <formula>NOT(ISERROR(SEARCH("HD",N19)))</formula>
    </cfRule>
    <cfRule type="containsText" dxfId="1824" priority="108" operator="containsText" text="HW">
      <formula>NOT(ISERROR(SEARCH("HW",N19)))</formula>
    </cfRule>
  </conditionalFormatting>
  <conditionalFormatting sqref="N20:N24">
    <cfRule type="containsText" dxfId="1823" priority="148" operator="containsText" text="HL">
      <formula>NOT(ISERROR(SEARCH("HL",N20)))</formula>
    </cfRule>
    <cfRule type="containsText" dxfId="1822" priority="149" operator="containsText" text="HD">
      <formula>NOT(ISERROR(SEARCH("HD",N20)))</formula>
    </cfRule>
    <cfRule type="containsText" dxfId="1821" priority="150" operator="containsText" text="HW">
      <formula>NOT(ISERROR(SEARCH("HW",N20)))</formula>
    </cfRule>
    <cfRule type="containsText" dxfId="1820" priority="151" operator="containsText" text="AL">
      <formula>NOT(ISERROR(SEARCH("AL",N20)))</formula>
    </cfRule>
    <cfRule type="containsText" dxfId="1819" priority="152" operator="containsText" text="AD">
      <formula>NOT(ISERROR(SEARCH("AD",N20)))</formula>
    </cfRule>
    <cfRule type="containsText" dxfId="1818" priority="153" operator="containsText" text="AW">
      <formula>NOT(ISERROR(SEARCH("AW",N20)))</formula>
    </cfRule>
  </conditionalFormatting>
  <conditionalFormatting sqref="M49">
    <cfRule type="containsText" dxfId="1817" priority="97" operator="containsText" text="AL">
      <formula>NOT(ISERROR(SEARCH("AL",M49)))</formula>
    </cfRule>
    <cfRule type="containsText" dxfId="1816" priority="98" operator="containsText" text="AD">
      <formula>NOT(ISERROR(SEARCH("AD",M49)))</formula>
    </cfRule>
    <cfRule type="containsText" dxfId="1815" priority="99" operator="containsText" text="AW">
      <formula>NOT(ISERROR(SEARCH("AW",M49)))</formula>
    </cfRule>
  </conditionalFormatting>
  <conditionalFormatting sqref="M49">
    <cfRule type="containsText" dxfId="1814" priority="94" operator="containsText" text="HL">
      <formula>NOT(ISERROR(SEARCH("HL",M49)))</formula>
    </cfRule>
    <cfRule type="containsText" dxfId="1813" priority="95" operator="containsText" text="HD">
      <formula>NOT(ISERROR(SEARCH("HD",M49)))</formula>
    </cfRule>
    <cfRule type="containsText" dxfId="1812" priority="96" operator="containsText" text="HW">
      <formula>NOT(ISERROR(SEARCH("HW",M49)))</formula>
    </cfRule>
  </conditionalFormatting>
  <conditionalFormatting sqref="M49">
    <cfRule type="containsText" dxfId="1811" priority="91" operator="containsText" text="AL">
      <formula>NOT(ISERROR(SEARCH("AL",M49)))</formula>
    </cfRule>
    <cfRule type="containsText" dxfId="1810" priority="92" operator="containsText" text="AD">
      <formula>NOT(ISERROR(SEARCH("AD",M49)))</formula>
    </cfRule>
    <cfRule type="containsText" dxfId="1809" priority="93" operator="containsText" text="AW">
      <formula>NOT(ISERROR(SEARCH("AW",M49)))</formula>
    </cfRule>
  </conditionalFormatting>
  <conditionalFormatting sqref="M49">
    <cfRule type="containsText" dxfId="1808" priority="88" operator="containsText" text="HL">
      <formula>NOT(ISERROR(SEARCH("HL",M49)))</formula>
    </cfRule>
    <cfRule type="containsText" dxfId="1807" priority="89" operator="containsText" text="HD">
      <formula>NOT(ISERROR(SEARCH("HD",M49)))</formula>
    </cfRule>
    <cfRule type="containsText" dxfId="1806" priority="90" operator="containsText" text="HW">
      <formula>NOT(ISERROR(SEARCH("HW",M49)))</formula>
    </cfRule>
  </conditionalFormatting>
  <conditionalFormatting sqref="L49">
    <cfRule type="containsText" dxfId="1805" priority="85" operator="containsText" text="AL">
      <formula>NOT(ISERROR(SEARCH("AL",L49)))</formula>
    </cfRule>
    <cfRule type="containsText" dxfId="1804" priority="86" operator="containsText" text="AD">
      <formula>NOT(ISERROR(SEARCH("AD",L49)))</formula>
    </cfRule>
    <cfRule type="containsText" dxfId="1803" priority="87" operator="containsText" text="AW">
      <formula>NOT(ISERROR(SEARCH("AW",L49)))</formula>
    </cfRule>
  </conditionalFormatting>
  <conditionalFormatting sqref="L49">
    <cfRule type="containsText" dxfId="1802" priority="82" operator="containsText" text="HL">
      <formula>NOT(ISERROR(SEARCH("HL",L49)))</formula>
    </cfRule>
    <cfRule type="containsText" dxfId="1801" priority="83" operator="containsText" text="HD">
      <formula>NOT(ISERROR(SEARCH("HD",L49)))</formula>
    </cfRule>
    <cfRule type="containsText" dxfId="1800" priority="84" operator="containsText" text="HW">
      <formula>NOT(ISERROR(SEARCH("HW",L49)))</formula>
    </cfRule>
  </conditionalFormatting>
  <conditionalFormatting sqref="N49">
    <cfRule type="containsText" dxfId="1799" priority="79" operator="containsText" text="AL">
      <formula>NOT(ISERROR(SEARCH("AL",N49)))</formula>
    </cfRule>
    <cfRule type="containsText" dxfId="1798" priority="80" operator="containsText" text="AD">
      <formula>NOT(ISERROR(SEARCH("AD",N49)))</formula>
    </cfRule>
    <cfRule type="containsText" dxfId="1797" priority="81" operator="containsText" text="AW">
      <formula>NOT(ISERROR(SEARCH("AW",N49)))</formula>
    </cfRule>
  </conditionalFormatting>
  <conditionalFormatting sqref="N49">
    <cfRule type="containsText" dxfId="1796" priority="76" operator="containsText" text="HL">
      <formula>NOT(ISERROR(SEARCH("HL",N49)))</formula>
    </cfRule>
    <cfRule type="containsText" dxfId="1795" priority="77" operator="containsText" text="HD">
      <formula>NOT(ISERROR(SEARCH("HD",N49)))</formula>
    </cfRule>
    <cfRule type="containsText" dxfId="1794" priority="78" operator="containsText" text="HW">
      <formula>NOT(ISERROR(SEARCH("HW",N49)))</formula>
    </cfRule>
  </conditionalFormatting>
  <conditionalFormatting sqref="N49">
    <cfRule type="containsText" dxfId="1793" priority="73" operator="containsText" text="AL">
      <formula>NOT(ISERROR(SEARCH("AL",N49)))</formula>
    </cfRule>
    <cfRule type="containsText" dxfId="1792" priority="74" operator="containsText" text="AD">
      <formula>NOT(ISERROR(SEARCH("AD",N49)))</formula>
    </cfRule>
    <cfRule type="containsText" dxfId="1791" priority="75" operator="containsText" text="AW">
      <formula>NOT(ISERROR(SEARCH("AW",N49)))</formula>
    </cfRule>
  </conditionalFormatting>
  <conditionalFormatting sqref="N49">
    <cfRule type="containsText" dxfId="1790" priority="70" operator="containsText" text="HL">
      <formula>NOT(ISERROR(SEARCH("HL",N49)))</formula>
    </cfRule>
    <cfRule type="containsText" dxfId="1789" priority="71" operator="containsText" text="HD">
      <formula>NOT(ISERROR(SEARCH("HD",N49)))</formula>
    </cfRule>
    <cfRule type="containsText" dxfId="1788" priority="72" operator="containsText" text="HW">
      <formula>NOT(ISERROR(SEARCH("HW",N49)))</formula>
    </cfRule>
  </conditionalFormatting>
  <conditionalFormatting sqref="M49">
    <cfRule type="containsText" dxfId="1787" priority="67" operator="containsText" text="AL">
      <formula>NOT(ISERROR(SEARCH("AL",M49)))</formula>
    </cfRule>
    <cfRule type="containsText" dxfId="1786" priority="68" operator="containsText" text="AD">
      <formula>NOT(ISERROR(SEARCH("AD",M49)))</formula>
    </cfRule>
    <cfRule type="containsText" dxfId="1785" priority="69" operator="containsText" text="AW">
      <formula>NOT(ISERROR(SEARCH("AW",M49)))</formula>
    </cfRule>
  </conditionalFormatting>
  <conditionalFormatting sqref="M49">
    <cfRule type="containsText" dxfId="1784" priority="64" operator="containsText" text="HL">
      <formula>NOT(ISERROR(SEARCH("HL",M49)))</formula>
    </cfRule>
    <cfRule type="containsText" dxfId="1783" priority="65" operator="containsText" text="HD">
      <formula>NOT(ISERROR(SEARCH("HD",M49)))</formula>
    </cfRule>
    <cfRule type="containsText" dxfId="1782" priority="66" operator="containsText" text="HW">
      <formula>NOT(ISERROR(SEARCH("HW",M49)))</formula>
    </cfRule>
  </conditionalFormatting>
  <conditionalFormatting sqref="M50">
    <cfRule type="containsText" dxfId="1781" priority="100" operator="containsText" text="HL">
      <formula>NOT(ISERROR(SEARCH("HL",M50)))</formula>
    </cfRule>
    <cfRule type="containsText" dxfId="1780" priority="101" operator="containsText" text="HD">
      <formula>NOT(ISERROR(SEARCH("HD",M50)))</formula>
    </cfRule>
    <cfRule type="containsText" dxfId="1779" priority="102" operator="containsText" text="HW">
      <formula>NOT(ISERROR(SEARCH("HW",M50)))</formula>
    </cfRule>
    <cfRule type="containsText" dxfId="1778" priority="103" operator="containsText" text="AL">
      <formula>NOT(ISERROR(SEARCH("AL",M50)))</formula>
    </cfRule>
    <cfRule type="containsText" dxfId="1777" priority="104" operator="containsText" text="AD">
      <formula>NOT(ISERROR(SEARCH("AD",M50)))</formula>
    </cfRule>
    <cfRule type="containsText" dxfId="1776" priority="105" operator="containsText" text="AW">
      <formula>NOT(ISERROR(SEARCH("AW",M50)))</formula>
    </cfRule>
  </conditionalFormatting>
  <conditionalFormatting sqref="L20">
    <cfRule type="containsText" dxfId="1775" priority="61" operator="containsText" text="AL">
      <formula>NOT(ISERROR(SEARCH("AL",L20)))</formula>
    </cfRule>
    <cfRule type="containsText" dxfId="1774" priority="62" operator="containsText" text="AD">
      <formula>NOT(ISERROR(SEARCH("AD",L20)))</formula>
    </cfRule>
    <cfRule type="containsText" dxfId="1773" priority="63" operator="containsText" text="AW">
      <formula>NOT(ISERROR(SEARCH("AW",L20)))</formula>
    </cfRule>
  </conditionalFormatting>
  <conditionalFormatting sqref="L20">
    <cfRule type="containsText" dxfId="1772" priority="58" operator="containsText" text="HL">
      <formula>NOT(ISERROR(SEARCH("HL",L20)))</formula>
    </cfRule>
    <cfRule type="containsText" dxfId="1771" priority="59" operator="containsText" text="HD">
      <formula>NOT(ISERROR(SEARCH("HD",L20)))</formula>
    </cfRule>
    <cfRule type="containsText" dxfId="1770" priority="60" operator="containsText" text="HW">
      <formula>NOT(ISERROR(SEARCH("HW",L20)))</formula>
    </cfRule>
  </conditionalFormatting>
  <conditionalFormatting sqref="X48:X77">
    <cfRule type="containsText" dxfId="1769" priority="160" operator="containsText" text="RW">
      <formula>NOT(ISERROR(SEARCH("RW",X48)))</formula>
    </cfRule>
    <cfRule type="containsText" dxfId="1768" priority="161" operator="containsText" text="LW">
      <formula>NOT(ISERROR(SEARCH("LW",X48)))</formula>
    </cfRule>
    <cfRule type="containsText" dxfId="1767" priority="162" operator="containsText" text="LF">
      <formula>NOT(ISERROR(SEARCH("LF",X48)))</formula>
    </cfRule>
    <cfRule type="containsText" dxfId="1766" priority="163" operator="containsText" text="CF">
      <formula>NOT(ISERROR(SEARCH("CF",X48)))</formula>
    </cfRule>
    <cfRule type="containsText" dxfId="1765" priority="164" operator="containsText" text="CF">
      <formula>NOT(ISERROR(SEARCH("CF",X48)))</formula>
    </cfRule>
    <cfRule type="containsText" dxfId="1764" priority="165" operator="containsText" text="CAM">
      <formula>NOT(ISERROR(SEARCH("CAM",X48)))</formula>
    </cfRule>
    <cfRule type="containsText" dxfId="1763" priority="166" operator="containsText" text="LM">
      <formula>NOT(ISERROR(SEARCH("LM",X48)))</formula>
    </cfRule>
    <cfRule type="containsText" dxfId="1762" priority="167" operator="containsText" text="CM">
      <formula>NOT(ISERROR(SEARCH("CM",X48)))</formula>
    </cfRule>
    <cfRule type="containsText" dxfId="1761" priority="168" operator="containsText" text="RM">
      <formula>NOT(ISERROR(SEARCH("RM",X48)))</formula>
    </cfRule>
    <cfRule type="containsText" dxfId="1760" priority="169" operator="containsText" text="CDM">
      <formula>NOT(ISERROR(SEARCH("CDM",X48)))</formula>
    </cfRule>
    <cfRule type="containsText" dxfId="1759" priority="170" operator="containsText" text="LWB">
      <formula>NOT(ISERROR(SEARCH("LWB",X48)))</formula>
    </cfRule>
    <cfRule type="containsText" dxfId="1758" priority="171" operator="containsText" text="RWB">
      <formula>NOT(ISERROR(SEARCH("RWB",X48)))</formula>
    </cfRule>
    <cfRule type="containsText" dxfId="1757" priority="172" operator="containsText" text="RB">
      <formula>NOT(ISERROR(SEARCH("RB",X48)))</formula>
    </cfRule>
    <cfRule type="containsText" dxfId="1756" priority="173" operator="containsText" text="CB">
      <formula>NOT(ISERROR(SEARCH("CB",X48)))</formula>
    </cfRule>
    <cfRule type="containsText" dxfId="1755" priority="174" operator="containsText" text="LB">
      <formula>NOT(ISERROR(SEARCH("LB",X48)))</formula>
    </cfRule>
    <cfRule type="containsText" dxfId="1754" priority="175" operator="containsText" text="GK">
      <formula>NOT(ISERROR(SEARCH("GK",X48)))</formula>
    </cfRule>
    <cfRule type="containsText" dxfId="1753" priority="218" operator="containsText" text="ST">
      <formula>NOT(ISERROR(SEARCH("ST",X48)))</formula>
    </cfRule>
  </conditionalFormatting>
  <conditionalFormatting sqref="AD34:AD104">
    <cfRule type="containsText" dxfId="1752" priority="41" operator="containsText" text="ST">
      <formula>NOT(ISERROR(SEARCH("ST",AD34)))</formula>
    </cfRule>
    <cfRule type="containsText" dxfId="1751" priority="42" operator="containsText" text="RW">
      <formula>NOT(ISERROR(SEARCH("RW",AD34)))</formula>
    </cfRule>
    <cfRule type="containsText" dxfId="1750" priority="43" operator="containsText" text="LW">
      <formula>NOT(ISERROR(SEARCH("LW",AD34)))</formula>
    </cfRule>
    <cfRule type="containsText" dxfId="1749" priority="44" operator="containsText" text="LF">
      <formula>NOT(ISERROR(SEARCH("LF",AD34)))</formula>
    </cfRule>
    <cfRule type="containsText" dxfId="1748" priority="45" operator="containsText" text="CF">
      <formula>NOT(ISERROR(SEARCH("CF",AD34)))</formula>
    </cfRule>
    <cfRule type="containsText" dxfId="1747" priority="46" operator="containsText" text="CF">
      <formula>NOT(ISERROR(SEARCH("CF",AD34)))</formula>
    </cfRule>
    <cfRule type="containsText" dxfId="1746" priority="47" operator="containsText" text="CAM">
      <formula>NOT(ISERROR(SEARCH("CAM",AD34)))</formula>
    </cfRule>
    <cfRule type="containsText" dxfId="1745" priority="48" operator="containsText" text="LM">
      <formula>NOT(ISERROR(SEARCH("LM",AD34)))</formula>
    </cfRule>
    <cfRule type="containsText" dxfId="1744" priority="49" operator="containsText" text="CM">
      <formula>NOT(ISERROR(SEARCH("CM",AD34)))</formula>
    </cfRule>
    <cfRule type="containsText" dxfId="1743" priority="50" operator="containsText" text="RM">
      <formula>NOT(ISERROR(SEARCH("RM",AD34)))</formula>
    </cfRule>
    <cfRule type="containsText" dxfId="1742" priority="51" operator="containsText" text="CDM">
      <formula>NOT(ISERROR(SEARCH("CDM",AD34)))</formula>
    </cfRule>
    <cfRule type="containsText" dxfId="1741" priority="52" operator="containsText" text="LWB">
      <formula>NOT(ISERROR(SEARCH("LWB",AD34)))</formula>
    </cfRule>
    <cfRule type="containsText" dxfId="1740" priority="53" operator="containsText" text="RWB">
      <formula>NOT(ISERROR(SEARCH("RWB",AD34)))</formula>
    </cfRule>
    <cfRule type="containsText" dxfId="1739" priority="54" operator="containsText" text="RB">
      <formula>NOT(ISERROR(SEARCH("RB",AD34)))</formula>
    </cfRule>
    <cfRule type="containsText" dxfId="1738" priority="55" operator="containsText" text="CB">
      <formula>NOT(ISERROR(SEARCH("CB",AD34)))</formula>
    </cfRule>
    <cfRule type="containsText" dxfId="1737" priority="56" operator="containsText" text="LB">
      <formula>NOT(ISERROR(SEARCH("LB",AD34)))</formula>
    </cfRule>
    <cfRule type="containsText" dxfId="1736" priority="57" operator="containsText" text="GK">
      <formula>NOT(ISERROR(SEARCH("GK",AD34)))</formula>
    </cfRule>
  </conditionalFormatting>
  <conditionalFormatting sqref="AH5:AH34">
    <cfRule type="containsText" dxfId="1735" priority="24" operator="containsText" text="ST">
      <formula>NOT(ISERROR(SEARCH("ST",AH5)))</formula>
    </cfRule>
    <cfRule type="containsText" dxfId="1734" priority="25" operator="containsText" text="RW">
      <formula>NOT(ISERROR(SEARCH("RW",AH5)))</formula>
    </cfRule>
    <cfRule type="containsText" dxfId="1733" priority="26" operator="containsText" text="LW">
      <formula>NOT(ISERROR(SEARCH("LW",AH5)))</formula>
    </cfRule>
    <cfRule type="containsText" dxfId="1732" priority="27" operator="containsText" text="LF">
      <formula>NOT(ISERROR(SEARCH("LF",AH5)))</formula>
    </cfRule>
    <cfRule type="containsText" dxfId="1731" priority="28" operator="containsText" text="CF">
      <formula>NOT(ISERROR(SEARCH("CF",AH5)))</formula>
    </cfRule>
    <cfRule type="containsText" dxfId="1730" priority="29" operator="containsText" text="CF">
      <formula>NOT(ISERROR(SEARCH("CF",AH5)))</formula>
    </cfRule>
    <cfRule type="containsText" dxfId="1729" priority="30" operator="containsText" text="CAM">
      <formula>NOT(ISERROR(SEARCH("CAM",AH5)))</formula>
    </cfRule>
    <cfRule type="containsText" dxfId="1728" priority="31" operator="containsText" text="LM">
      <formula>NOT(ISERROR(SEARCH("LM",AH5)))</formula>
    </cfRule>
    <cfRule type="containsText" dxfId="1727" priority="32" operator="containsText" text="CM">
      <formula>NOT(ISERROR(SEARCH("CM",AH5)))</formula>
    </cfRule>
    <cfRule type="containsText" dxfId="1726" priority="33" operator="containsText" text="RM">
      <formula>NOT(ISERROR(SEARCH("RM",AH5)))</formula>
    </cfRule>
    <cfRule type="containsText" dxfId="1725" priority="34" operator="containsText" text="CDM">
      <formula>NOT(ISERROR(SEARCH("CDM",AH5)))</formula>
    </cfRule>
    <cfRule type="containsText" dxfId="1724" priority="35" operator="containsText" text="LWB">
      <formula>NOT(ISERROR(SEARCH("LWB",AH5)))</formula>
    </cfRule>
    <cfRule type="containsText" dxfId="1723" priority="36" operator="containsText" text="RWB">
      <formula>NOT(ISERROR(SEARCH("RWB",AH5)))</formula>
    </cfRule>
    <cfRule type="containsText" dxfId="1722" priority="37" operator="containsText" text="RB">
      <formula>NOT(ISERROR(SEARCH("RB",AH5)))</formula>
    </cfRule>
    <cfRule type="containsText" dxfId="1721" priority="38" operator="containsText" text="CB">
      <formula>NOT(ISERROR(SEARCH("CB",AH5)))</formula>
    </cfRule>
    <cfRule type="containsText" dxfId="1720" priority="39" operator="containsText" text="LB">
      <formula>NOT(ISERROR(SEARCH("LB",AH5)))</formula>
    </cfRule>
    <cfRule type="containsText" dxfId="1719" priority="40" operator="containsText" text="GK">
      <formula>NOT(ISERROR(SEARCH("GK",AH5)))</formula>
    </cfRule>
  </conditionalFormatting>
  <conditionalFormatting sqref="AE4:AE104">
    <cfRule type="containsText" dxfId="1718" priority="7" operator="containsText" text="ST">
      <formula>NOT(ISERROR(SEARCH("ST",AE4)))</formula>
    </cfRule>
    <cfRule type="containsText" dxfId="1717" priority="8" operator="containsText" text="RW">
      <formula>NOT(ISERROR(SEARCH("RW",AE4)))</formula>
    </cfRule>
    <cfRule type="containsText" dxfId="1716" priority="9" operator="containsText" text="LW">
      <formula>NOT(ISERROR(SEARCH("LW",AE4)))</formula>
    </cfRule>
    <cfRule type="containsText" dxfId="1715" priority="10" operator="containsText" text="LF">
      <formula>NOT(ISERROR(SEARCH("LF",AE4)))</formula>
    </cfRule>
    <cfRule type="containsText" dxfId="1714" priority="11" operator="containsText" text="CF">
      <formula>NOT(ISERROR(SEARCH("CF",AE4)))</formula>
    </cfRule>
    <cfRule type="containsText" dxfId="1713" priority="12" operator="containsText" text="CF">
      <formula>NOT(ISERROR(SEARCH("CF",AE4)))</formula>
    </cfRule>
    <cfRule type="containsText" dxfId="1712" priority="13" operator="containsText" text="CAM">
      <formula>NOT(ISERROR(SEARCH("CAM",AE4)))</formula>
    </cfRule>
    <cfRule type="containsText" dxfId="1711" priority="14" operator="containsText" text="LM">
      <formula>NOT(ISERROR(SEARCH("LM",AE4)))</formula>
    </cfRule>
    <cfRule type="containsText" dxfId="1710" priority="15" operator="containsText" text="CM">
      <formula>NOT(ISERROR(SEARCH("CM",AE4)))</formula>
    </cfRule>
    <cfRule type="containsText" dxfId="1709" priority="16" operator="containsText" text="RM">
      <formula>NOT(ISERROR(SEARCH("RM",AE4)))</formula>
    </cfRule>
    <cfRule type="containsText" dxfId="1708" priority="17" operator="containsText" text="CDM">
      <formula>NOT(ISERROR(SEARCH("CDM",AE4)))</formula>
    </cfRule>
    <cfRule type="containsText" dxfId="1707" priority="18" operator="containsText" text="LWB">
      <formula>NOT(ISERROR(SEARCH("LWB",AE4)))</formula>
    </cfRule>
    <cfRule type="containsText" dxfId="1706" priority="19" operator="containsText" text="RWB">
      <formula>NOT(ISERROR(SEARCH("RWB",AE4)))</formula>
    </cfRule>
    <cfRule type="containsText" dxfId="1705" priority="20" operator="containsText" text="RB">
      <formula>NOT(ISERROR(SEARCH("RB",AE4)))</formula>
    </cfRule>
    <cfRule type="containsText" dxfId="1704" priority="21" operator="containsText" text="CB">
      <formula>NOT(ISERROR(SEARCH("CB",AE4)))</formula>
    </cfRule>
    <cfRule type="containsText" dxfId="1703" priority="22" operator="containsText" text="LB">
      <formula>NOT(ISERROR(SEARCH("LB",AE4)))</formula>
    </cfRule>
    <cfRule type="containsText" dxfId="1702" priority="23" operator="containsText" text="GK">
      <formula>NOT(ISERROR(SEARCH("GK",AE4)))</formula>
    </cfRule>
  </conditionalFormatting>
  <conditionalFormatting sqref="S15:S24">
    <cfRule type="containsText" dxfId="1701" priority="1" operator="containsText" text="HL">
      <formula>NOT(ISERROR(SEARCH("HL",S15)))</formula>
    </cfRule>
    <cfRule type="containsText" dxfId="1700" priority="2" operator="containsText" text="HD">
      <formula>NOT(ISERROR(SEARCH("HD",S15)))</formula>
    </cfRule>
    <cfRule type="containsText" dxfId="1699" priority="3" operator="containsText" text="HW">
      <formula>NOT(ISERROR(SEARCH("HW",S15)))</formula>
    </cfRule>
    <cfRule type="containsText" dxfId="1698" priority="4" operator="containsText" text="AL">
      <formula>NOT(ISERROR(SEARCH("AL",S15)))</formula>
    </cfRule>
    <cfRule type="containsText" dxfId="1697" priority="5" operator="containsText" text="AD">
      <formula>NOT(ISERROR(SEARCH("AD",S15)))</formula>
    </cfRule>
    <cfRule type="containsText" dxfId="1696" priority="6" operator="containsText" text="AW">
      <formula>NOT(ISERROR(SEARCH("AW",S15)))</formula>
    </cfRule>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Q25" sqref="Q25"/>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404</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239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239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239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239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780" t="s">
        <v>18</v>
      </c>
      <c r="R8" s="781" t="s">
        <v>55</v>
      </c>
      <c r="S8" s="781" t="s">
        <v>17</v>
      </c>
      <c r="T8" s="782" t="s">
        <v>54</v>
      </c>
      <c r="U8" s="62"/>
      <c r="V8" s="349"/>
      <c r="W8" s="228"/>
      <c r="X8" s="228"/>
      <c r="Y8" s="349"/>
      <c r="Z8" s="228"/>
      <c r="AA8" s="228"/>
      <c r="AB8" s="349"/>
      <c r="AC8" s="62"/>
      <c r="AD8" s="5" t="s">
        <v>239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246</v>
      </c>
      <c r="R9" s="312"/>
      <c r="S9" s="312" t="s">
        <v>239</v>
      </c>
      <c r="T9" s="459"/>
      <c r="U9" s="62"/>
      <c r="V9" s="349"/>
      <c r="W9" s="228"/>
      <c r="X9" s="228"/>
      <c r="Y9" s="228"/>
      <c r="Z9" s="228"/>
      <c r="AA9" s="228"/>
      <c r="AB9" s="347"/>
      <c r="AC9" s="62"/>
      <c r="AD9" s="5" t="s">
        <v>239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246</v>
      </c>
      <c r="R10" s="312"/>
      <c r="S10" s="312" t="s">
        <v>239</v>
      </c>
      <c r="T10" s="459"/>
      <c r="U10" s="62"/>
      <c r="V10" s="228"/>
      <c r="W10" s="228"/>
      <c r="X10" s="228"/>
      <c r="Y10" s="228"/>
      <c r="Z10" s="228"/>
      <c r="AA10" s="228"/>
      <c r="AB10" s="347"/>
      <c r="AC10" s="62"/>
      <c r="AD10" s="5" t="s">
        <v>239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246</v>
      </c>
      <c r="R11" s="312"/>
      <c r="S11" s="312"/>
      <c r="T11" s="459"/>
      <c r="U11" s="62"/>
      <c r="V11" s="228"/>
      <c r="W11" s="228"/>
      <c r="X11" s="228"/>
      <c r="Y11" s="347"/>
      <c r="Z11" s="228"/>
      <c r="AA11" s="228"/>
      <c r="AB11" s="228"/>
      <c r="AC11" s="62"/>
      <c r="AD11" s="5" t="s">
        <v>239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246</v>
      </c>
      <c r="R12" s="312"/>
      <c r="S12" s="312"/>
      <c r="T12" s="459"/>
      <c r="U12" s="62"/>
      <c r="V12" s="228"/>
      <c r="W12" s="228"/>
      <c r="X12" s="228"/>
      <c r="Y12" s="349"/>
      <c r="Z12" s="228"/>
      <c r="AA12" s="228"/>
      <c r="AB12" s="228"/>
      <c r="AC12" s="62"/>
      <c r="AD12" s="5" t="s">
        <v>239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130</v>
      </c>
      <c r="H13" s="6"/>
      <c r="I13" s="6"/>
      <c r="J13" s="170"/>
      <c r="K13" s="217"/>
      <c r="L13" s="311">
        <v>5</v>
      </c>
      <c r="M13" s="312"/>
      <c r="N13" s="312"/>
      <c r="O13" s="313"/>
      <c r="P13" s="350"/>
      <c r="Q13" s="458" t="s">
        <v>246</v>
      </c>
      <c r="R13" s="312"/>
      <c r="S13" s="312"/>
      <c r="T13" s="459"/>
      <c r="U13" s="62"/>
      <c r="V13" s="228"/>
      <c r="W13" s="228"/>
      <c r="X13" s="228"/>
      <c r="Y13" s="228"/>
      <c r="Z13" s="228"/>
      <c r="AA13" s="228"/>
      <c r="AB13" s="228"/>
      <c r="AC13" s="62"/>
      <c r="AD13" s="5" t="s">
        <v>239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458" t="s">
        <v>246</v>
      </c>
      <c r="R14" s="312"/>
      <c r="S14" s="312"/>
      <c r="T14" s="459"/>
      <c r="U14" s="62"/>
      <c r="V14" s="361"/>
      <c r="W14" s="362"/>
      <c r="X14" s="361"/>
      <c r="Y14" s="361"/>
      <c r="Z14" s="361"/>
      <c r="AA14" s="362"/>
      <c r="AB14" s="361"/>
      <c r="AC14" s="62"/>
      <c r="AD14" s="5" t="s">
        <v>239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375</v>
      </c>
      <c r="H15" s="6"/>
      <c r="I15" s="6"/>
      <c r="J15" s="170"/>
      <c r="K15" s="15"/>
      <c r="L15" s="311" t="s">
        <v>133</v>
      </c>
      <c r="M15" s="312"/>
      <c r="N15" s="312"/>
      <c r="O15" s="313"/>
      <c r="P15" s="350"/>
      <c r="Q15" s="850" t="s">
        <v>388</v>
      </c>
      <c r="R15" s="845"/>
      <c r="S15" s="845"/>
      <c r="T15" s="851"/>
      <c r="U15" s="62"/>
      <c r="V15" s="228"/>
      <c r="W15" s="347"/>
      <c r="X15" s="228"/>
      <c r="Y15" s="228"/>
      <c r="Z15" s="228"/>
      <c r="AA15" s="347"/>
      <c r="AB15" s="228"/>
      <c r="AC15" s="62"/>
      <c r="AD15" s="5" t="s">
        <v>239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850" t="s">
        <v>390</v>
      </c>
      <c r="R16" s="845"/>
      <c r="S16" s="845"/>
      <c r="T16" s="851"/>
      <c r="U16" s="62"/>
      <c r="V16" s="228"/>
      <c r="W16" s="347"/>
      <c r="X16" s="228"/>
      <c r="Y16" s="228"/>
      <c r="Z16" s="228"/>
      <c r="AA16" s="347"/>
      <c r="AB16" s="228"/>
      <c r="AC16" s="62"/>
      <c r="AD16" s="5" t="s">
        <v>239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852" t="s">
        <v>130</v>
      </c>
      <c r="R17" s="845"/>
      <c r="S17" s="845"/>
      <c r="T17" s="851"/>
      <c r="U17" s="62"/>
      <c r="V17" s="228"/>
      <c r="W17" s="233"/>
      <c r="X17" s="228"/>
      <c r="Y17" s="228"/>
      <c r="Z17" s="228"/>
      <c r="AA17" s="233"/>
      <c r="AB17" s="228"/>
      <c r="AC17" s="62"/>
      <c r="AD17" s="5" t="s">
        <v>239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853" t="s">
        <v>377</v>
      </c>
      <c r="R18" s="845"/>
      <c r="S18" s="845"/>
      <c r="T18" s="851"/>
      <c r="U18" s="62"/>
      <c r="V18" s="228"/>
      <c r="W18" s="228"/>
      <c r="X18" s="228"/>
      <c r="Y18" s="228"/>
      <c r="Z18" s="228"/>
      <c r="AA18" s="228"/>
      <c r="AB18" s="228"/>
      <c r="AC18" s="62"/>
      <c r="AD18" s="5" t="s">
        <v>239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854" t="s">
        <v>133</v>
      </c>
      <c r="R19" s="845"/>
      <c r="S19" s="845"/>
      <c r="T19" s="851"/>
      <c r="U19" s="62"/>
      <c r="V19" s="228"/>
      <c r="W19" s="228"/>
      <c r="X19" s="228"/>
      <c r="Y19" s="228"/>
      <c r="Z19" s="228"/>
      <c r="AA19" s="228"/>
      <c r="AB19" s="228"/>
      <c r="AC19" s="62"/>
      <c r="AD19" s="5" t="s">
        <v>239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854" t="s">
        <v>375</v>
      </c>
      <c r="R20" s="845"/>
      <c r="S20" s="845"/>
      <c r="T20" s="851"/>
      <c r="U20" s="62"/>
      <c r="V20" s="228"/>
      <c r="W20" s="228"/>
      <c r="X20" s="228"/>
      <c r="Y20" s="228"/>
      <c r="Z20" s="228"/>
      <c r="AA20" s="228"/>
      <c r="AB20" s="228"/>
      <c r="AC20" s="62"/>
      <c r="AD20" s="5" t="s">
        <v>239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246</v>
      </c>
      <c r="M21" s="683"/>
      <c r="N21" s="683"/>
      <c r="O21" s="684"/>
      <c r="P21" s="352"/>
      <c r="Q21" s="855" t="s">
        <v>144</v>
      </c>
      <c r="R21" s="856"/>
      <c r="S21" s="856"/>
      <c r="T21" s="857"/>
      <c r="U21" s="62"/>
      <c r="V21" s="228"/>
      <c r="W21" s="228"/>
      <c r="X21" s="228"/>
      <c r="Y21" s="228"/>
      <c r="Z21" s="228"/>
      <c r="AA21" s="228"/>
      <c r="AB21" s="228"/>
      <c r="AC21" s="62"/>
      <c r="AD21" s="5" t="s">
        <v>239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847"/>
      <c r="R22" s="846"/>
      <c r="S22" s="846"/>
      <c r="T22" s="846"/>
      <c r="U22" s="62"/>
      <c r="V22" s="228"/>
      <c r="W22" s="228"/>
      <c r="X22" s="234"/>
      <c r="Y22" s="235"/>
      <c r="Z22" s="236"/>
      <c r="AA22" s="228"/>
      <c r="AB22" s="228"/>
      <c r="AC22" s="62"/>
      <c r="AD22" s="5" t="s">
        <v>239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c r="O23" s="684"/>
      <c r="P23" s="324"/>
      <c r="Q23" s="849"/>
      <c r="R23" s="844"/>
      <c r="S23" s="844"/>
      <c r="T23" s="848"/>
      <c r="U23" s="62"/>
      <c r="V23" s="228"/>
      <c r="W23" s="228"/>
      <c r="X23" s="229"/>
      <c r="Y23" s="348"/>
      <c r="Z23" s="230"/>
      <c r="AA23" s="228"/>
      <c r="AB23" s="228"/>
      <c r="AC23" s="62"/>
      <c r="AD23" s="5" t="s">
        <v>239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847"/>
      <c r="R24" s="844"/>
      <c r="S24" s="844"/>
      <c r="T24" s="848"/>
      <c r="U24" s="62"/>
      <c r="V24" s="228"/>
      <c r="W24" s="228"/>
      <c r="X24" s="229"/>
      <c r="Y24" s="348"/>
      <c r="Z24" s="230"/>
      <c r="AA24" s="228"/>
      <c r="AB24" s="228"/>
      <c r="AC24" s="62"/>
      <c r="AD24" s="5" t="s">
        <v>239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239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239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72" t="s">
        <v>286</v>
      </c>
      <c r="O27" s="572" t="s">
        <v>53</v>
      </c>
      <c r="P27" s="572" t="s">
        <v>58</v>
      </c>
      <c r="Q27" s="572" t="s">
        <v>59</v>
      </c>
      <c r="R27" s="572" t="s">
        <v>158</v>
      </c>
      <c r="S27" s="540" t="s">
        <v>159</v>
      </c>
      <c r="T27" s="541" t="s">
        <v>157</v>
      </c>
      <c r="V27" s="341" t="s">
        <v>288</v>
      </c>
      <c r="W27" s="341" t="s">
        <v>289</v>
      </c>
      <c r="X27" s="342" t="s">
        <v>290</v>
      </c>
      <c r="Y27" s="783" t="s">
        <v>379</v>
      </c>
      <c r="Z27" s="337" t="s">
        <v>291</v>
      </c>
      <c r="AA27" s="337" t="s">
        <v>289</v>
      </c>
      <c r="AB27" s="340" t="s">
        <v>292</v>
      </c>
      <c r="AC27" s="62"/>
      <c r="AD27" s="5" t="s">
        <v>239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239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239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239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239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239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239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57</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221</v>
      </c>
      <c r="G37" s="181" t="s">
        <v>53</v>
      </c>
      <c r="H37" s="182" t="s">
        <v>58</v>
      </c>
      <c r="I37" s="183" t="s">
        <v>59</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46</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56</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57</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295</v>
      </c>
      <c r="G42" s="184" t="s">
        <v>53</v>
      </c>
      <c r="H42" s="184" t="s">
        <v>58</v>
      </c>
      <c r="I42" s="185" t="s">
        <v>59</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46</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56</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57</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239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239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c r="M47" s="1147"/>
      <c r="N47" s="442">
        <f t="shared" si="5"/>
        <v>0</v>
      </c>
      <c r="O47" s="733"/>
      <c r="P47" s="734"/>
      <c r="Q47" s="734"/>
      <c r="R47" s="734"/>
      <c r="S47" s="570"/>
      <c r="T47" s="662">
        <f t="shared" si="4"/>
        <v>0</v>
      </c>
      <c r="V47" s="343" t="s">
        <v>77</v>
      </c>
      <c r="W47" s="345">
        <f>SUM(W28:W46)</f>
        <v>0</v>
      </c>
      <c r="X47" s="120"/>
      <c r="Y47" s="338"/>
      <c r="Z47" s="343" t="s">
        <v>77</v>
      </c>
      <c r="AA47" s="344">
        <f>SUM(AA28:AA46)</f>
        <v>0</v>
      </c>
      <c r="AD47" s="5" t="s">
        <v>239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239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0</v>
      </c>
      <c r="H49" s="592">
        <f>COUNTIF($N$20:$N$24,"HD")</f>
        <v>0</v>
      </c>
      <c r="I49" s="587">
        <f>COUNTIF($N$20:$N$24,"HL")</f>
        <v>0</v>
      </c>
      <c r="J49" s="244"/>
      <c r="K49" s="676" t="s">
        <v>18</v>
      </c>
      <c r="L49" s="677" t="s">
        <v>55</v>
      </c>
      <c r="M49" s="677" t="s">
        <v>17</v>
      </c>
      <c r="N49" s="678" t="s">
        <v>54</v>
      </c>
      <c r="O49" s="72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c r="N50" s="690"/>
      <c r="O50" s="722"/>
      <c r="P50" s="1100" t="s">
        <v>51</v>
      </c>
      <c r="Q50" s="1101"/>
      <c r="R50" s="1102" t="s">
        <v>385</v>
      </c>
      <c r="S50" s="1103"/>
      <c r="T50" s="823" t="s">
        <v>386</v>
      </c>
      <c r="V50" s="327"/>
      <c r="W50" s="329"/>
      <c r="X50" s="815"/>
      <c r="Y50" s="329"/>
      <c r="Z50" s="329"/>
      <c r="AA50" s="332"/>
      <c r="AD50" s="5" t="s">
        <v>239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239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c r="Q52" s="1096"/>
      <c r="R52" s="1108"/>
      <c r="S52" s="1096"/>
      <c r="T52" s="971"/>
      <c r="V52" s="327"/>
      <c r="W52" s="329"/>
      <c r="X52" s="815"/>
      <c r="Y52" s="329"/>
      <c r="Z52" s="329"/>
      <c r="AA52" s="333"/>
      <c r="AD52" s="5" t="s">
        <v>239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239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239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57</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239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239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c r="W57" s="329"/>
      <c r="X57" s="815"/>
      <c r="Y57" s="329"/>
      <c r="Z57" s="329"/>
      <c r="AA57" s="333"/>
      <c r="AD57" s="5" t="s">
        <v>239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239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239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239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239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239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239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239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239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239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239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239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239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239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239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239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239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239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239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239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239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239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239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239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239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239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239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239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239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239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239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239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239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239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239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239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81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t="e">
        <f>AVERAGE(AY105,AZ105)</f>
        <v>#DIV/0!</v>
      </c>
      <c r="AZ106" s="1059"/>
    </row>
    <row r="107" spans="30:52" x14ac:dyDescent="0.25">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1695" priority="209" operator="containsText" text="AL">
      <formula>NOT(ISERROR(SEARCH("AL",L5)))</formula>
    </cfRule>
    <cfRule type="containsText" dxfId="1694" priority="210" operator="containsText" text="AD">
      <formula>NOT(ISERROR(SEARCH("AD",L5)))</formula>
    </cfRule>
    <cfRule type="containsText" dxfId="1693" priority="211" operator="containsText" text="AW">
      <formula>NOT(ISERROR(SEARCH("AW",L5)))</formula>
    </cfRule>
  </conditionalFormatting>
  <conditionalFormatting sqref="L5:L8">
    <cfRule type="containsText" dxfId="1692" priority="206" operator="containsText" text="HL">
      <formula>NOT(ISERROR(SEARCH("HL",L5)))</formula>
    </cfRule>
    <cfRule type="containsText" dxfId="1691" priority="207" operator="containsText" text="HD">
      <formula>NOT(ISERROR(SEARCH("HD",L5)))</formula>
    </cfRule>
    <cfRule type="containsText" dxfId="1690" priority="208" operator="containsText" text="HW">
      <formula>NOT(ISERROR(SEARCH("HW",L5)))</formula>
    </cfRule>
  </conditionalFormatting>
  <conditionalFormatting sqref="P7:P8">
    <cfRule type="containsText" dxfId="1689" priority="203" operator="containsText" text="AL">
      <formula>NOT(ISERROR(SEARCH("AL",P7)))</formula>
    </cfRule>
    <cfRule type="containsText" dxfId="1688" priority="204" operator="containsText" text="AD">
      <formula>NOT(ISERROR(SEARCH("AD",P7)))</formula>
    </cfRule>
    <cfRule type="containsText" dxfId="1687" priority="205" operator="containsText" text="AW">
      <formula>NOT(ISERROR(SEARCH("AW",P7)))</formula>
    </cfRule>
  </conditionalFormatting>
  <conditionalFormatting sqref="P7:P8">
    <cfRule type="containsText" dxfId="1686" priority="200" operator="containsText" text="HL">
      <formula>NOT(ISERROR(SEARCH("HL",P7)))</formula>
    </cfRule>
    <cfRule type="containsText" dxfId="1685" priority="201" operator="containsText" text="HD">
      <formula>NOT(ISERROR(SEARCH("HD",P7)))</formula>
    </cfRule>
    <cfRule type="containsText" dxfId="1684" priority="202" operator="containsText" text="HW">
      <formula>NOT(ISERROR(SEARCH("HW",P7)))</formula>
    </cfRule>
  </conditionalFormatting>
  <conditionalFormatting sqref="S8">
    <cfRule type="containsText" dxfId="1683" priority="197" operator="containsText" text="AL">
      <formula>NOT(ISERROR(SEARCH("AL",S8)))</formula>
    </cfRule>
    <cfRule type="containsText" dxfId="1682" priority="198" operator="containsText" text="AD">
      <formula>NOT(ISERROR(SEARCH("AD",S8)))</formula>
    </cfRule>
    <cfRule type="containsText" dxfId="1681" priority="199" operator="containsText" text="AW">
      <formula>NOT(ISERROR(SEARCH("AW",S8)))</formula>
    </cfRule>
  </conditionalFormatting>
  <conditionalFormatting sqref="S8">
    <cfRule type="containsText" dxfId="1680" priority="194" operator="containsText" text="HL">
      <formula>NOT(ISERROR(SEARCH("HL",S8)))</formula>
    </cfRule>
    <cfRule type="containsText" dxfId="1679" priority="195" operator="containsText" text="HD">
      <formula>NOT(ISERROR(SEARCH("HD",S8)))</formula>
    </cfRule>
    <cfRule type="containsText" dxfId="1678" priority="196" operator="containsText" text="HW">
      <formula>NOT(ISERROR(SEARCH("HW",S8)))</formula>
    </cfRule>
  </conditionalFormatting>
  <conditionalFormatting sqref="O8">
    <cfRule type="containsText" dxfId="1677" priority="191" operator="containsText" text="AL">
      <formula>NOT(ISERROR(SEARCH("AL",O8)))</formula>
    </cfRule>
    <cfRule type="containsText" dxfId="1676" priority="192" operator="containsText" text="AD">
      <formula>NOT(ISERROR(SEARCH("AD",O8)))</formula>
    </cfRule>
    <cfRule type="containsText" dxfId="1675" priority="193" operator="containsText" text="AW">
      <formula>NOT(ISERROR(SEARCH("AW",O8)))</formula>
    </cfRule>
  </conditionalFormatting>
  <conditionalFormatting sqref="O8">
    <cfRule type="containsText" dxfId="1674" priority="188" operator="containsText" text="HL">
      <formula>NOT(ISERROR(SEARCH("HL",O8)))</formula>
    </cfRule>
    <cfRule type="containsText" dxfId="1673" priority="189" operator="containsText" text="HD">
      <formula>NOT(ISERROR(SEARCH("HD",O8)))</formula>
    </cfRule>
    <cfRule type="containsText" dxfId="1672" priority="190" operator="containsText" text="HW">
      <formula>NOT(ISERROR(SEARCH("HW",O8)))</formula>
    </cfRule>
  </conditionalFormatting>
  <conditionalFormatting sqref="O7:O8">
    <cfRule type="containsText" dxfId="1671" priority="185" operator="containsText" text="AL">
      <formula>NOT(ISERROR(SEARCH("AL",O7)))</formula>
    </cfRule>
    <cfRule type="containsText" dxfId="1670" priority="186" operator="containsText" text="AD">
      <formula>NOT(ISERROR(SEARCH("AD",O7)))</formula>
    </cfRule>
    <cfRule type="containsText" dxfId="1669" priority="187" operator="containsText" text="AW">
      <formula>NOT(ISERROR(SEARCH("AW",O7)))</formula>
    </cfRule>
  </conditionalFormatting>
  <conditionalFormatting sqref="O7:O8">
    <cfRule type="containsText" dxfId="1668" priority="182" operator="containsText" text="HL">
      <formula>NOT(ISERROR(SEARCH("HL",O7)))</formula>
    </cfRule>
    <cfRule type="containsText" dxfId="1667" priority="183" operator="containsText" text="HD">
      <formula>NOT(ISERROR(SEARCH("HD",O7)))</formula>
    </cfRule>
    <cfRule type="containsText" dxfId="1666" priority="184" operator="containsText" text="HW">
      <formula>NOT(ISERROR(SEARCH("HW",O7)))</formula>
    </cfRule>
  </conditionalFormatting>
  <conditionalFormatting sqref="N8">
    <cfRule type="containsText" dxfId="1665" priority="179" operator="containsText" text="AL">
      <formula>NOT(ISERROR(SEARCH("AL",N8)))</formula>
    </cfRule>
    <cfRule type="containsText" dxfId="1664" priority="180" operator="containsText" text="AD">
      <formula>NOT(ISERROR(SEARCH("AD",N8)))</formula>
    </cfRule>
    <cfRule type="containsText" dxfId="1663" priority="181" operator="containsText" text="AW">
      <formula>NOT(ISERROR(SEARCH("AW",N8)))</formula>
    </cfRule>
  </conditionalFormatting>
  <conditionalFormatting sqref="N8">
    <cfRule type="containsText" dxfId="1662" priority="176" operator="containsText" text="HL">
      <formula>NOT(ISERROR(SEARCH("HL",N8)))</formula>
    </cfRule>
    <cfRule type="containsText" dxfId="1661" priority="177" operator="containsText" text="HD">
      <formula>NOT(ISERROR(SEARCH("HD",N8)))</formula>
    </cfRule>
    <cfRule type="containsText" dxfId="1660" priority="178" operator="containsText" text="HW">
      <formula>NOT(ISERROR(SEARCH("HW",N8)))</formula>
    </cfRule>
  </conditionalFormatting>
  <conditionalFormatting sqref="I8">
    <cfRule type="containsText" dxfId="1659" priority="173" operator="containsText" text="AL">
      <formula>NOT(ISERROR(SEARCH("AL",I8)))</formula>
    </cfRule>
    <cfRule type="containsText" dxfId="1658" priority="174" operator="containsText" text="AD">
      <formula>NOT(ISERROR(SEARCH("AD",I8)))</formula>
    </cfRule>
    <cfRule type="containsText" dxfId="1657" priority="175" operator="containsText" text="AW">
      <formula>NOT(ISERROR(SEARCH("AW",I8)))</formula>
    </cfRule>
  </conditionalFormatting>
  <conditionalFormatting sqref="I8">
    <cfRule type="containsText" dxfId="1656" priority="170" operator="containsText" text="HL">
      <formula>NOT(ISERROR(SEARCH("HL",I8)))</formula>
    </cfRule>
    <cfRule type="containsText" dxfId="1655" priority="171" operator="containsText" text="HD">
      <formula>NOT(ISERROR(SEARCH("HD",I8)))</formula>
    </cfRule>
    <cfRule type="containsText" dxfId="1654" priority="172" operator="containsText" text="HW">
      <formula>NOT(ISERROR(SEARCH("HW",I8)))</formula>
    </cfRule>
  </conditionalFormatting>
  <conditionalFormatting sqref="C9:C54 I9:I16 N9:N16 S9:S25">
    <cfRule type="containsText" dxfId="1653" priority="148" operator="containsText" text="HL">
      <formula>NOT(ISERROR(SEARCH("HL",C9)))</formula>
    </cfRule>
    <cfRule type="containsText" dxfId="1652" priority="149" operator="containsText" text="HD">
      <formula>NOT(ISERROR(SEARCH("HD",C9)))</formula>
    </cfRule>
    <cfRule type="containsText" dxfId="1651" priority="150" operator="containsText" text="HW">
      <formula>NOT(ISERROR(SEARCH("HW",C9)))</formula>
    </cfRule>
    <cfRule type="containsText" dxfId="1650" priority="151" operator="containsText" text="AL">
      <formula>NOT(ISERROR(SEARCH("AL",C9)))</formula>
    </cfRule>
    <cfRule type="containsText" dxfId="1649" priority="152" operator="containsText" text="AD">
      <formula>NOT(ISERROR(SEARCH("AD",C9)))</formula>
    </cfRule>
    <cfRule type="containsText" dxfId="1648" priority="153" operator="containsText" text="AW">
      <formula>NOT(ISERROR(SEARCH("AW",C9)))</formula>
    </cfRule>
  </conditionalFormatting>
  <conditionalFormatting sqref="O20">
    <cfRule type="containsText" dxfId="1647" priority="139" operator="containsText" text="AL">
      <formula>NOT(ISERROR(SEARCH("AL",O20)))</formula>
    </cfRule>
    <cfRule type="containsText" dxfId="1646" priority="140" operator="containsText" text="AD">
      <formula>NOT(ISERROR(SEARCH("AD",O20)))</formula>
    </cfRule>
    <cfRule type="containsText" dxfId="1645" priority="141" operator="containsText" text="AW">
      <formula>NOT(ISERROR(SEARCH("AW",O20)))</formula>
    </cfRule>
  </conditionalFormatting>
  <conditionalFormatting sqref="O20">
    <cfRule type="containsText" dxfId="1644" priority="136" operator="containsText" text="HL">
      <formula>NOT(ISERROR(SEARCH("HL",O20)))</formula>
    </cfRule>
    <cfRule type="containsText" dxfId="1643" priority="137" operator="containsText" text="HD">
      <formula>NOT(ISERROR(SEARCH("HD",O20)))</formula>
    </cfRule>
    <cfRule type="containsText" dxfId="1642" priority="138" operator="containsText" text="HW">
      <formula>NOT(ISERROR(SEARCH("HW",O20)))</formula>
    </cfRule>
  </conditionalFormatting>
  <conditionalFormatting sqref="O20">
    <cfRule type="containsText" dxfId="1641" priority="133" operator="containsText" text="AL">
      <formula>NOT(ISERROR(SEARCH("AL",O20)))</formula>
    </cfRule>
    <cfRule type="containsText" dxfId="1640" priority="134" operator="containsText" text="AD">
      <formula>NOT(ISERROR(SEARCH("AD",O20)))</formula>
    </cfRule>
    <cfRule type="containsText" dxfId="1639" priority="135" operator="containsText" text="AW">
      <formula>NOT(ISERROR(SEARCH("AW",O20)))</formula>
    </cfRule>
  </conditionalFormatting>
  <conditionalFormatting sqref="O20">
    <cfRule type="containsText" dxfId="1638" priority="130" operator="containsText" text="HL">
      <formula>NOT(ISERROR(SEARCH("HL",O20)))</formula>
    </cfRule>
    <cfRule type="containsText" dxfId="1637" priority="131" operator="containsText" text="HD">
      <formula>NOT(ISERROR(SEARCH("HD",O20)))</formula>
    </cfRule>
    <cfRule type="containsText" dxfId="1636" priority="132" operator="containsText" text="HW">
      <formula>NOT(ISERROR(SEARCH("HW",O20)))</formula>
    </cfRule>
  </conditionalFormatting>
  <conditionalFormatting sqref="N20">
    <cfRule type="containsText" dxfId="1635" priority="127" operator="containsText" text="AL">
      <formula>NOT(ISERROR(SEARCH("AL",N20)))</formula>
    </cfRule>
    <cfRule type="containsText" dxfId="1634" priority="128" operator="containsText" text="AD">
      <formula>NOT(ISERROR(SEARCH("AD",N20)))</formula>
    </cfRule>
    <cfRule type="containsText" dxfId="1633" priority="129" operator="containsText" text="AW">
      <formula>NOT(ISERROR(SEARCH("AW",N20)))</formula>
    </cfRule>
  </conditionalFormatting>
  <conditionalFormatting sqref="N20">
    <cfRule type="containsText" dxfId="1632" priority="124" operator="containsText" text="HL">
      <formula>NOT(ISERROR(SEARCH("HL",N20)))</formula>
    </cfRule>
    <cfRule type="containsText" dxfId="1631" priority="125" operator="containsText" text="HD">
      <formula>NOT(ISERROR(SEARCH("HD",N20)))</formula>
    </cfRule>
    <cfRule type="containsText" dxfId="1630" priority="126" operator="containsText" text="HW">
      <formula>NOT(ISERROR(SEARCH("HW",N20)))</formula>
    </cfRule>
  </conditionalFormatting>
  <conditionalFormatting sqref="L19">
    <cfRule type="containsText" dxfId="1629" priority="121" operator="containsText" text="AL">
      <formula>NOT(ISERROR(SEARCH("AL",L19)))</formula>
    </cfRule>
    <cfRule type="containsText" dxfId="1628" priority="122" operator="containsText" text="AD">
      <formula>NOT(ISERROR(SEARCH("AD",L19)))</formula>
    </cfRule>
    <cfRule type="containsText" dxfId="1627" priority="123" operator="containsText" text="AW">
      <formula>NOT(ISERROR(SEARCH("AW",L19)))</formula>
    </cfRule>
  </conditionalFormatting>
  <conditionalFormatting sqref="L19">
    <cfRule type="containsText" dxfId="1626" priority="118" operator="containsText" text="HL">
      <formula>NOT(ISERROR(SEARCH("HL",L19)))</formula>
    </cfRule>
    <cfRule type="containsText" dxfId="1625" priority="119" operator="containsText" text="HD">
      <formula>NOT(ISERROR(SEARCH("HD",L19)))</formula>
    </cfRule>
    <cfRule type="containsText" dxfId="1624" priority="120" operator="containsText" text="HW">
      <formula>NOT(ISERROR(SEARCH("HW",L19)))</formula>
    </cfRule>
  </conditionalFormatting>
  <conditionalFormatting sqref="O19">
    <cfRule type="containsText" dxfId="1623" priority="115" operator="containsText" text="AL">
      <formula>NOT(ISERROR(SEARCH("AL",O19)))</formula>
    </cfRule>
    <cfRule type="containsText" dxfId="1622" priority="116" operator="containsText" text="AD">
      <formula>NOT(ISERROR(SEARCH("AD",O19)))</formula>
    </cfRule>
    <cfRule type="containsText" dxfId="1621" priority="117" operator="containsText" text="AW">
      <formula>NOT(ISERROR(SEARCH("AW",O19)))</formula>
    </cfRule>
  </conditionalFormatting>
  <conditionalFormatting sqref="O19">
    <cfRule type="containsText" dxfId="1620" priority="112" operator="containsText" text="HL">
      <formula>NOT(ISERROR(SEARCH("HL",O19)))</formula>
    </cfRule>
    <cfRule type="containsText" dxfId="1619" priority="113" operator="containsText" text="HD">
      <formula>NOT(ISERROR(SEARCH("HD",O19)))</formula>
    </cfRule>
    <cfRule type="containsText" dxfId="1618" priority="114" operator="containsText" text="HW">
      <formula>NOT(ISERROR(SEARCH("HW",O19)))</formula>
    </cfRule>
  </conditionalFormatting>
  <conditionalFormatting sqref="O19">
    <cfRule type="containsText" dxfId="1617" priority="109" operator="containsText" text="AL">
      <formula>NOT(ISERROR(SEARCH("AL",O19)))</formula>
    </cfRule>
    <cfRule type="containsText" dxfId="1616" priority="110" operator="containsText" text="AD">
      <formula>NOT(ISERROR(SEARCH("AD",O19)))</formula>
    </cfRule>
    <cfRule type="containsText" dxfId="1615" priority="111" operator="containsText" text="AW">
      <formula>NOT(ISERROR(SEARCH("AW",O19)))</formula>
    </cfRule>
  </conditionalFormatting>
  <conditionalFormatting sqref="O19">
    <cfRule type="containsText" dxfId="1614" priority="106" operator="containsText" text="HL">
      <formula>NOT(ISERROR(SEARCH("HL",O19)))</formula>
    </cfRule>
    <cfRule type="containsText" dxfId="1613" priority="107" operator="containsText" text="HD">
      <formula>NOT(ISERROR(SEARCH("HD",O19)))</formula>
    </cfRule>
    <cfRule type="containsText" dxfId="1612" priority="108" operator="containsText" text="HW">
      <formula>NOT(ISERROR(SEARCH("HW",O19)))</formula>
    </cfRule>
  </conditionalFormatting>
  <conditionalFormatting sqref="N19">
    <cfRule type="containsText" dxfId="1611" priority="103" operator="containsText" text="AL">
      <formula>NOT(ISERROR(SEARCH("AL",N19)))</formula>
    </cfRule>
    <cfRule type="containsText" dxfId="1610" priority="104" operator="containsText" text="AD">
      <formula>NOT(ISERROR(SEARCH("AD",N19)))</formula>
    </cfRule>
    <cfRule type="containsText" dxfId="1609" priority="105" operator="containsText" text="AW">
      <formula>NOT(ISERROR(SEARCH("AW",N19)))</formula>
    </cfRule>
  </conditionalFormatting>
  <conditionalFormatting sqref="N19">
    <cfRule type="containsText" dxfId="1608" priority="100" operator="containsText" text="HL">
      <formula>NOT(ISERROR(SEARCH("HL",N19)))</formula>
    </cfRule>
    <cfRule type="containsText" dxfId="1607" priority="101" operator="containsText" text="HD">
      <formula>NOT(ISERROR(SEARCH("HD",N19)))</formula>
    </cfRule>
    <cfRule type="containsText" dxfId="1606" priority="102" operator="containsText" text="HW">
      <formula>NOT(ISERROR(SEARCH("HW",N19)))</formula>
    </cfRule>
  </conditionalFormatting>
  <conditionalFormatting sqref="N20:N24">
    <cfRule type="containsText" dxfId="1605" priority="142" operator="containsText" text="HL">
      <formula>NOT(ISERROR(SEARCH("HL",N20)))</formula>
    </cfRule>
    <cfRule type="containsText" dxfId="1604" priority="143" operator="containsText" text="HD">
      <formula>NOT(ISERROR(SEARCH("HD",N20)))</formula>
    </cfRule>
    <cfRule type="containsText" dxfId="1603" priority="144" operator="containsText" text="HW">
      <formula>NOT(ISERROR(SEARCH("HW",N20)))</formula>
    </cfRule>
    <cfRule type="containsText" dxfId="1602" priority="145" operator="containsText" text="AL">
      <formula>NOT(ISERROR(SEARCH("AL",N20)))</formula>
    </cfRule>
    <cfRule type="containsText" dxfId="1601" priority="146" operator="containsText" text="AD">
      <formula>NOT(ISERROR(SEARCH("AD",N20)))</formula>
    </cfRule>
    <cfRule type="containsText" dxfId="1600" priority="147" operator="containsText" text="AW">
      <formula>NOT(ISERROR(SEARCH("AW",N20)))</formula>
    </cfRule>
  </conditionalFormatting>
  <conditionalFormatting sqref="M49">
    <cfRule type="containsText" dxfId="1599" priority="91" operator="containsText" text="AL">
      <formula>NOT(ISERROR(SEARCH("AL",M49)))</formula>
    </cfRule>
    <cfRule type="containsText" dxfId="1598" priority="92" operator="containsText" text="AD">
      <formula>NOT(ISERROR(SEARCH("AD",M49)))</formula>
    </cfRule>
    <cfRule type="containsText" dxfId="1597" priority="93" operator="containsText" text="AW">
      <formula>NOT(ISERROR(SEARCH("AW",M49)))</formula>
    </cfRule>
  </conditionalFormatting>
  <conditionalFormatting sqref="M49">
    <cfRule type="containsText" dxfId="1596" priority="88" operator="containsText" text="HL">
      <formula>NOT(ISERROR(SEARCH("HL",M49)))</formula>
    </cfRule>
    <cfRule type="containsText" dxfId="1595" priority="89" operator="containsText" text="HD">
      <formula>NOT(ISERROR(SEARCH("HD",M49)))</formula>
    </cfRule>
    <cfRule type="containsText" dxfId="1594" priority="90" operator="containsText" text="HW">
      <formula>NOT(ISERROR(SEARCH("HW",M49)))</formula>
    </cfRule>
  </conditionalFormatting>
  <conditionalFormatting sqref="M49">
    <cfRule type="containsText" dxfId="1593" priority="85" operator="containsText" text="AL">
      <formula>NOT(ISERROR(SEARCH("AL",M49)))</formula>
    </cfRule>
    <cfRule type="containsText" dxfId="1592" priority="86" operator="containsText" text="AD">
      <formula>NOT(ISERROR(SEARCH("AD",M49)))</formula>
    </cfRule>
    <cfRule type="containsText" dxfId="1591" priority="87" operator="containsText" text="AW">
      <formula>NOT(ISERROR(SEARCH("AW",M49)))</formula>
    </cfRule>
  </conditionalFormatting>
  <conditionalFormatting sqref="M49">
    <cfRule type="containsText" dxfId="1590" priority="82" operator="containsText" text="HL">
      <formula>NOT(ISERROR(SEARCH("HL",M49)))</formula>
    </cfRule>
    <cfRule type="containsText" dxfId="1589" priority="83" operator="containsText" text="HD">
      <formula>NOT(ISERROR(SEARCH("HD",M49)))</formula>
    </cfRule>
    <cfRule type="containsText" dxfId="1588" priority="84" operator="containsText" text="HW">
      <formula>NOT(ISERROR(SEARCH("HW",M49)))</formula>
    </cfRule>
  </conditionalFormatting>
  <conditionalFormatting sqref="L49">
    <cfRule type="containsText" dxfId="1587" priority="79" operator="containsText" text="AL">
      <formula>NOT(ISERROR(SEARCH("AL",L49)))</formula>
    </cfRule>
    <cfRule type="containsText" dxfId="1586" priority="80" operator="containsText" text="AD">
      <formula>NOT(ISERROR(SEARCH("AD",L49)))</formula>
    </cfRule>
    <cfRule type="containsText" dxfId="1585" priority="81" operator="containsText" text="AW">
      <formula>NOT(ISERROR(SEARCH("AW",L49)))</formula>
    </cfRule>
  </conditionalFormatting>
  <conditionalFormatting sqref="L49">
    <cfRule type="containsText" dxfId="1584" priority="76" operator="containsText" text="HL">
      <formula>NOT(ISERROR(SEARCH("HL",L49)))</formula>
    </cfRule>
    <cfRule type="containsText" dxfId="1583" priority="77" operator="containsText" text="HD">
      <formula>NOT(ISERROR(SEARCH("HD",L49)))</formula>
    </cfRule>
    <cfRule type="containsText" dxfId="1582" priority="78" operator="containsText" text="HW">
      <formula>NOT(ISERROR(SEARCH("HW",L49)))</formula>
    </cfRule>
  </conditionalFormatting>
  <conditionalFormatting sqref="N49">
    <cfRule type="containsText" dxfId="1581" priority="73" operator="containsText" text="AL">
      <formula>NOT(ISERROR(SEARCH("AL",N49)))</formula>
    </cfRule>
    <cfRule type="containsText" dxfId="1580" priority="74" operator="containsText" text="AD">
      <formula>NOT(ISERROR(SEARCH("AD",N49)))</formula>
    </cfRule>
    <cfRule type="containsText" dxfId="1579" priority="75" operator="containsText" text="AW">
      <formula>NOT(ISERROR(SEARCH("AW",N49)))</formula>
    </cfRule>
  </conditionalFormatting>
  <conditionalFormatting sqref="N49">
    <cfRule type="containsText" dxfId="1578" priority="70" operator="containsText" text="HL">
      <formula>NOT(ISERROR(SEARCH("HL",N49)))</formula>
    </cfRule>
    <cfRule type="containsText" dxfId="1577" priority="71" operator="containsText" text="HD">
      <formula>NOT(ISERROR(SEARCH("HD",N49)))</formula>
    </cfRule>
    <cfRule type="containsText" dxfId="1576" priority="72" operator="containsText" text="HW">
      <formula>NOT(ISERROR(SEARCH("HW",N49)))</formula>
    </cfRule>
  </conditionalFormatting>
  <conditionalFormatting sqref="N49">
    <cfRule type="containsText" dxfId="1575" priority="67" operator="containsText" text="AL">
      <formula>NOT(ISERROR(SEARCH("AL",N49)))</formula>
    </cfRule>
    <cfRule type="containsText" dxfId="1574" priority="68" operator="containsText" text="AD">
      <formula>NOT(ISERROR(SEARCH("AD",N49)))</formula>
    </cfRule>
    <cfRule type="containsText" dxfId="1573" priority="69" operator="containsText" text="AW">
      <formula>NOT(ISERROR(SEARCH("AW",N49)))</formula>
    </cfRule>
  </conditionalFormatting>
  <conditionalFormatting sqref="N49">
    <cfRule type="containsText" dxfId="1572" priority="64" operator="containsText" text="HL">
      <formula>NOT(ISERROR(SEARCH("HL",N49)))</formula>
    </cfRule>
    <cfRule type="containsText" dxfId="1571" priority="65" operator="containsText" text="HD">
      <formula>NOT(ISERROR(SEARCH("HD",N49)))</formula>
    </cfRule>
    <cfRule type="containsText" dxfId="1570" priority="66" operator="containsText" text="HW">
      <formula>NOT(ISERROR(SEARCH("HW",N49)))</formula>
    </cfRule>
  </conditionalFormatting>
  <conditionalFormatting sqref="M49">
    <cfRule type="containsText" dxfId="1569" priority="61" operator="containsText" text="AL">
      <formula>NOT(ISERROR(SEARCH("AL",M49)))</formula>
    </cfRule>
    <cfRule type="containsText" dxfId="1568" priority="62" operator="containsText" text="AD">
      <formula>NOT(ISERROR(SEARCH("AD",M49)))</formula>
    </cfRule>
    <cfRule type="containsText" dxfId="1567" priority="63" operator="containsText" text="AW">
      <formula>NOT(ISERROR(SEARCH("AW",M49)))</formula>
    </cfRule>
  </conditionalFormatting>
  <conditionalFormatting sqref="M49">
    <cfRule type="containsText" dxfId="1566" priority="58" operator="containsText" text="HL">
      <formula>NOT(ISERROR(SEARCH("HL",M49)))</formula>
    </cfRule>
    <cfRule type="containsText" dxfId="1565" priority="59" operator="containsText" text="HD">
      <formula>NOT(ISERROR(SEARCH("HD",M49)))</formula>
    </cfRule>
    <cfRule type="containsText" dxfId="1564" priority="60" operator="containsText" text="HW">
      <formula>NOT(ISERROR(SEARCH("HW",M49)))</formula>
    </cfRule>
  </conditionalFormatting>
  <conditionalFormatting sqref="M50">
    <cfRule type="containsText" dxfId="1563" priority="94" operator="containsText" text="HL">
      <formula>NOT(ISERROR(SEARCH("HL",M50)))</formula>
    </cfRule>
    <cfRule type="containsText" dxfId="1562" priority="95" operator="containsText" text="HD">
      <formula>NOT(ISERROR(SEARCH("HD",M50)))</formula>
    </cfRule>
    <cfRule type="containsText" dxfId="1561" priority="96" operator="containsText" text="HW">
      <formula>NOT(ISERROR(SEARCH("HW",M50)))</formula>
    </cfRule>
    <cfRule type="containsText" dxfId="1560" priority="97" operator="containsText" text="AL">
      <formula>NOT(ISERROR(SEARCH("AL",M50)))</formula>
    </cfRule>
    <cfRule type="containsText" dxfId="1559" priority="98" operator="containsText" text="AD">
      <formula>NOT(ISERROR(SEARCH("AD",M50)))</formula>
    </cfRule>
    <cfRule type="containsText" dxfId="1558" priority="99" operator="containsText" text="AW">
      <formula>NOT(ISERROR(SEARCH("AW",M50)))</formula>
    </cfRule>
  </conditionalFormatting>
  <conditionalFormatting sqref="L20">
    <cfRule type="containsText" dxfId="1557" priority="55" operator="containsText" text="AL">
      <formula>NOT(ISERROR(SEARCH("AL",L20)))</formula>
    </cfRule>
    <cfRule type="containsText" dxfId="1556" priority="56" operator="containsText" text="AD">
      <formula>NOT(ISERROR(SEARCH("AD",L20)))</formula>
    </cfRule>
    <cfRule type="containsText" dxfId="1555" priority="57" operator="containsText" text="AW">
      <formula>NOT(ISERROR(SEARCH("AW",L20)))</formula>
    </cfRule>
  </conditionalFormatting>
  <conditionalFormatting sqref="L20">
    <cfRule type="containsText" dxfId="1554" priority="52" operator="containsText" text="HL">
      <formula>NOT(ISERROR(SEARCH("HL",L20)))</formula>
    </cfRule>
    <cfRule type="containsText" dxfId="1553" priority="53" operator="containsText" text="HD">
      <formula>NOT(ISERROR(SEARCH("HD",L20)))</formula>
    </cfRule>
    <cfRule type="containsText" dxfId="1552" priority="54" operator="containsText" text="HW">
      <formula>NOT(ISERROR(SEARCH("HW",L20)))</formula>
    </cfRule>
  </conditionalFormatting>
  <conditionalFormatting sqref="X48:X77">
    <cfRule type="containsText" dxfId="1551" priority="154" operator="containsText" text="RW">
      <formula>NOT(ISERROR(SEARCH("RW",X48)))</formula>
    </cfRule>
    <cfRule type="containsText" dxfId="1550" priority="155" operator="containsText" text="LW">
      <formula>NOT(ISERROR(SEARCH("LW",X48)))</formula>
    </cfRule>
    <cfRule type="containsText" dxfId="1549" priority="156" operator="containsText" text="LF">
      <formula>NOT(ISERROR(SEARCH("LF",X48)))</formula>
    </cfRule>
    <cfRule type="containsText" dxfId="1548" priority="157" operator="containsText" text="CF">
      <formula>NOT(ISERROR(SEARCH("CF",X48)))</formula>
    </cfRule>
    <cfRule type="containsText" dxfId="1547" priority="158" operator="containsText" text="CF">
      <formula>NOT(ISERROR(SEARCH("CF",X48)))</formula>
    </cfRule>
    <cfRule type="containsText" dxfId="1546" priority="159" operator="containsText" text="CAM">
      <formula>NOT(ISERROR(SEARCH("CAM",X48)))</formula>
    </cfRule>
    <cfRule type="containsText" dxfId="1545" priority="160" operator="containsText" text="LM">
      <formula>NOT(ISERROR(SEARCH("LM",X48)))</formula>
    </cfRule>
    <cfRule type="containsText" dxfId="1544" priority="161" operator="containsText" text="CM">
      <formula>NOT(ISERROR(SEARCH("CM",X48)))</formula>
    </cfRule>
    <cfRule type="containsText" dxfId="1543" priority="162" operator="containsText" text="RM">
      <formula>NOT(ISERROR(SEARCH("RM",X48)))</formula>
    </cfRule>
    <cfRule type="containsText" dxfId="1542" priority="163" operator="containsText" text="CDM">
      <formula>NOT(ISERROR(SEARCH("CDM",X48)))</formula>
    </cfRule>
    <cfRule type="containsText" dxfId="1541" priority="164" operator="containsText" text="LWB">
      <formula>NOT(ISERROR(SEARCH("LWB",X48)))</formula>
    </cfRule>
    <cfRule type="containsText" dxfId="1540" priority="165" operator="containsText" text="RWB">
      <formula>NOT(ISERROR(SEARCH("RWB",X48)))</formula>
    </cfRule>
    <cfRule type="containsText" dxfId="1539" priority="166" operator="containsText" text="RB">
      <formula>NOT(ISERROR(SEARCH("RB",X48)))</formula>
    </cfRule>
    <cfRule type="containsText" dxfId="1538" priority="167" operator="containsText" text="CB">
      <formula>NOT(ISERROR(SEARCH("CB",X48)))</formula>
    </cfRule>
    <cfRule type="containsText" dxfId="1537" priority="168" operator="containsText" text="LB">
      <formula>NOT(ISERROR(SEARCH("LB",X48)))</formula>
    </cfRule>
    <cfRule type="containsText" dxfId="1536" priority="169" operator="containsText" text="GK">
      <formula>NOT(ISERROR(SEARCH("GK",X48)))</formula>
    </cfRule>
    <cfRule type="containsText" dxfId="1535" priority="212" operator="containsText" text="ST">
      <formula>NOT(ISERROR(SEARCH("ST",X48)))</formula>
    </cfRule>
  </conditionalFormatting>
  <conditionalFormatting sqref="AD34:AD104">
    <cfRule type="containsText" dxfId="1534" priority="35" operator="containsText" text="ST">
      <formula>NOT(ISERROR(SEARCH("ST",AD34)))</formula>
    </cfRule>
    <cfRule type="containsText" dxfId="1533" priority="36" operator="containsText" text="RW">
      <formula>NOT(ISERROR(SEARCH("RW",AD34)))</formula>
    </cfRule>
    <cfRule type="containsText" dxfId="1532" priority="37" operator="containsText" text="LW">
      <formula>NOT(ISERROR(SEARCH("LW",AD34)))</formula>
    </cfRule>
    <cfRule type="containsText" dxfId="1531" priority="38" operator="containsText" text="LF">
      <formula>NOT(ISERROR(SEARCH("LF",AD34)))</formula>
    </cfRule>
    <cfRule type="containsText" dxfId="1530" priority="39" operator="containsText" text="CF">
      <formula>NOT(ISERROR(SEARCH("CF",AD34)))</formula>
    </cfRule>
    <cfRule type="containsText" dxfId="1529" priority="40" operator="containsText" text="CF">
      <formula>NOT(ISERROR(SEARCH("CF",AD34)))</formula>
    </cfRule>
    <cfRule type="containsText" dxfId="1528" priority="41" operator="containsText" text="CAM">
      <formula>NOT(ISERROR(SEARCH("CAM",AD34)))</formula>
    </cfRule>
    <cfRule type="containsText" dxfId="1527" priority="42" operator="containsText" text="LM">
      <formula>NOT(ISERROR(SEARCH("LM",AD34)))</formula>
    </cfRule>
    <cfRule type="containsText" dxfId="1526" priority="43" operator="containsText" text="CM">
      <formula>NOT(ISERROR(SEARCH("CM",AD34)))</formula>
    </cfRule>
    <cfRule type="containsText" dxfId="1525" priority="44" operator="containsText" text="RM">
      <formula>NOT(ISERROR(SEARCH("RM",AD34)))</formula>
    </cfRule>
    <cfRule type="containsText" dxfId="1524" priority="45" operator="containsText" text="CDM">
      <formula>NOT(ISERROR(SEARCH("CDM",AD34)))</formula>
    </cfRule>
    <cfRule type="containsText" dxfId="1523" priority="46" operator="containsText" text="LWB">
      <formula>NOT(ISERROR(SEARCH("LWB",AD34)))</formula>
    </cfRule>
    <cfRule type="containsText" dxfId="1522" priority="47" operator="containsText" text="RWB">
      <formula>NOT(ISERROR(SEARCH("RWB",AD34)))</formula>
    </cfRule>
    <cfRule type="containsText" dxfId="1521" priority="48" operator="containsText" text="RB">
      <formula>NOT(ISERROR(SEARCH("RB",AD34)))</formula>
    </cfRule>
    <cfRule type="containsText" dxfId="1520" priority="49" operator="containsText" text="CB">
      <formula>NOT(ISERROR(SEARCH("CB",AD34)))</formula>
    </cfRule>
    <cfRule type="containsText" dxfId="1519" priority="50" operator="containsText" text="LB">
      <formula>NOT(ISERROR(SEARCH("LB",AD34)))</formula>
    </cfRule>
    <cfRule type="containsText" dxfId="1518" priority="51" operator="containsText" text="GK">
      <formula>NOT(ISERROR(SEARCH("GK",AD34)))</formula>
    </cfRule>
  </conditionalFormatting>
  <conditionalFormatting sqref="AH5:AH34">
    <cfRule type="containsText" dxfId="1517" priority="18" operator="containsText" text="ST">
      <formula>NOT(ISERROR(SEARCH("ST",AH5)))</formula>
    </cfRule>
    <cfRule type="containsText" dxfId="1516" priority="19" operator="containsText" text="RW">
      <formula>NOT(ISERROR(SEARCH("RW",AH5)))</formula>
    </cfRule>
    <cfRule type="containsText" dxfId="1515" priority="20" operator="containsText" text="LW">
      <formula>NOT(ISERROR(SEARCH("LW",AH5)))</formula>
    </cfRule>
    <cfRule type="containsText" dxfId="1514" priority="21" operator="containsText" text="LF">
      <formula>NOT(ISERROR(SEARCH("LF",AH5)))</formula>
    </cfRule>
    <cfRule type="containsText" dxfId="1513" priority="22" operator="containsText" text="CF">
      <formula>NOT(ISERROR(SEARCH("CF",AH5)))</formula>
    </cfRule>
    <cfRule type="containsText" dxfId="1512" priority="23" operator="containsText" text="CF">
      <formula>NOT(ISERROR(SEARCH("CF",AH5)))</formula>
    </cfRule>
    <cfRule type="containsText" dxfId="1511" priority="24" operator="containsText" text="CAM">
      <formula>NOT(ISERROR(SEARCH("CAM",AH5)))</formula>
    </cfRule>
    <cfRule type="containsText" dxfId="1510" priority="25" operator="containsText" text="LM">
      <formula>NOT(ISERROR(SEARCH("LM",AH5)))</formula>
    </cfRule>
    <cfRule type="containsText" dxfId="1509" priority="26" operator="containsText" text="CM">
      <formula>NOT(ISERROR(SEARCH("CM",AH5)))</formula>
    </cfRule>
    <cfRule type="containsText" dxfId="1508" priority="27" operator="containsText" text="RM">
      <formula>NOT(ISERROR(SEARCH("RM",AH5)))</formula>
    </cfRule>
    <cfRule type="containsText" dxfId="1507" priority="28" operator="containsText" text="CDM">
      <formula>NOT(ISERROR(SEARCH("CDM",AH5)))</formula>
    </cfRule>
    <cfRule type="containsText" dxfId="1506" priority="29" operator="containsText" text="LWB">
      <formula>NOT(ISERROR(SEARCH("LWB",AH5)))</formula>
    </cfRule>
    <cfRule type="containsText" dxfId="1505" priority="30" operator="containsText" text="RWB">
      <formula>NOT(ISERROR(SEARCH("RWB",AH5)))</formula>
    </cfRule>
    <cfRule type="containsText" dxfId="1504" priority="31" operator="containsText" text="RB">
      <formula>NOT(ISERROR(SEARCH("RB",AH5)))</formula>
    </cfRule>
    <cfRule type="containsText" dxfId="1503" priority="32" operator="containsText" text="CB">
      <formula>NOT(ISERROR(SEARCH("CB",AH5)))</formula>
    </cfRule>
    <cfRule type="containsText" dxfId="1502" priority="33" operator="containsText" text="LB">
      <formula>NOT(ISERROR(SEARCH("LB",AH5)))</formula>
    </cfRule>
    <cfRule type="containsText" dxfId="1501" priority="34" operator="containsText" text="GK">
      <formula>NOT(ISERROR(SEARCH("GK",AH5)))</formula>
    </cfRule>
  </conditionalFormatting>
  <conditionalFormatting sqref="AE4:AE104">
    <cfRule type="containsText" dxfId="1500" priority="1" operator="containsText" text="ST">
      <formula>NOT(ISERROR(SEARCH("ST",AE4)))</formula>
    </cfRule>
    <cfRule type="containsText" dxfId="1499" priority="2" operator="containsText" text="RW">
      <formula>NOT(ISERROR(SEARCH("RW",AE4)))</formula>
    </cfRule>
    <cfRule type="containsText" dxfId="1498" priority="3" operator="containsText" text="LW">
      <formula>NOT(ISERROR(SEARCH("LW",AE4)))</formula>
    </cfRule>
    <cfRule type="containsText" dxfId="1497" priority="4" operator="containsText" text="LF">
      <formula>NOT(ISERROR(SEARCH("LF",AE4)))</formula>
    </cfRule>
    <cfRule type="containsText" dxfId="1496" priority="5" operator="containsText" text="CF">
      <formula>NOT(ISERROR(SEARCH("CF",AE4)))</formula>
    </cfRule>
    <cfRule type="containsText" dxfId="1495" priority="6" operator="containsText" text="CF">
      <formula>NOT(ISERROR(SEARCH("CF",AE4)))</formula>
    </cfRule>
    <cfRule type="containsText" dxfId="1494" priority="7" operator="containsText" text="CAM">
      <formula>NOT(ISERROR(SEARCH("CAM",AE4)))</formula>
    </cfRule>
    <cfRule type="containsText" dxfId="1493" priority="8" operator="containsText" text="LM">
      <formula>NOT(ISERROR(SEARCH("LM",AE4)))</formula>
    </cfRule>
    <cfRule type="containsText" dxfId="1492" priority="9" operator="containsText" text="CM">
      <formula>NOT(ISERROR(SEARCH("CM",AE4)))</formula>
    </cfRule>
    <cfRule type="containsText" dxfId="1491" priority="10" operator="containsText" text="RM">
      <formula>NOT(ISERROR(SEARCH("RM",AE4)))</formula>
    </cfRule>
    <cfRule type="containsText" dxfId="1490" priority="11" operator="containsText" text="CDM">
      <formula>NOT(ISERROR(SEARCH("CDM",AE4)))</formula>
    </cfRule>
    <cfRule type="containsText" dxfId="1489" priority="12" operator="containsText" text="LWB">
      <formula>NOT(ISERROR(SEARCH("LWB",AE4)))</formula>
    </cfRule>
    <cfRule type="containsText" dxfId="1488" priority="13" operator="containsText" text="RWB">
      <formula>NOT(ISERROR(SEARCH("RWB",AE4)))</formula>
    </cfRule>
    <cfRule type="containsText" dxfId="1487" priority="14" operator="containsText" text="RB">
      <formula>NOT(ISERROR(SEARCH("RB",AE4)))</formula>
    </cfRule>
    <cfRule type="containsText" dxfId="1486" priority="15" operator="containsText" text="CB">
      <formula>NOT(ISERROR(SEARCH("CB",AE4)))</formula>
    </cfRule>
    <cfRule type="containsText" dxfId="1485" priority="16" operator="containsText" text="LB">
      <formula>NOT(ISERROR(SEARCH("LB",AE4)))</formula>
    </cfRule>
    <cfRule type="containsText" dxfId="1484" priority="17" operator="containsText" text="GK">
      <formula>NOT(ISERROR(SEARCH("GK",AE4)))</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25" zoomScaleNormal="100" workbookViewId="0">
      <selection activeCell="I30" sqref="F27:I3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405</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239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239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239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239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780" t="s">
        <v>18</v>
      </c>
      <c r="R8" s="781" t="s">
        <v>55</v>
      </c>
      <c r="S8" s="781" t="s">
        <v>17</v>
      </c>
      <c r="T8" s="782" t="s">
        <v>54</v>
      </c>
      <c r="U8" s="62"/>
      <c r="V8" s="349"/>
      <c r="W8" s="228"/>
      <c r="X8" s="228"/>
      <c r="Y8" s="349"/>
      <c r="Z8" s="228"/>
      <c r="AA8" s="228"/>
      <c r="AB8" s="349"/>
      <c r="AC8" s="62"/>
      <c r="AD8" s="5" t="s">
        <v>239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246</v>
      </c>
      <c r="R9" s="312"/>
      <c r="S9" s="312" t="s">
        <v>239</v>
      </c>
      <c r="T9" s="459"/>
      <c r="U9" s="62"/>
      <c r="V9" s="349"/>
      <c r="W9" s="228"/>
      <c r="X9" s="228"/>
      <c r="Y9" s="228"/>
      <c r="Z9" s="228"/>
      <c r="AA9" s="228"/>
      <c r="AB9" s="347"/>
      <c r="AC9" s="62"/>
      <c r="AD9" s="5" t="s">
        <v>239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246</v>
      </c>
      <c r="R10" s="312"/>
      <c r="S10" s="312" t="s">
        <v>239</v>
      </c>
      <c r="T10" s="459"/>
      <c r="U10" s="62"/>
      <c r="V10" s="228"/>
      <c r="W10" s="228"/>
      <c r="X10" s="228"/>
      <c r="Y10" s="228"/>
      <c r="Z10" s="228"/>
      <c r="AA10" s="228"/>
      <c r="AB10" s="347"/>
      <c r="AC10" s="62"/>
      <c r="AD10" s="5" t="s">
        <v>239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246</v>
      </c>
      <c r="R11" s="312"/>
      <c r="S11" s="312"/>
      <c r="T11" s="459"/>
      <c r="U11" s="62"/>
      <c r="V11" s="228"/>
      <c r="W11" s="228"/>
      <c r="X11" s="228"/>
      <c r="Y11" s="347"/>
      <c r="Z11" s="228"/>
      <c r="AA11" s="228"/>
      <c r="AB11" s="228"/>
      <c r="AC11" s="62"/>
      <c r="AD11" s="5" t="s">
        <v>239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246</v>
      </c>
      <c r="R12" s="312"/>
      <c r="S12" s="312"/>
      <c r="T12" s="459"/>
      <c r="U12" s="62"/>
      <c r="V12" s="228"/>
      <c r="W12" s="228"/>
      <c r="X12" s="228"/>
      <c r="Y12" s="349"/>
      <c r="Z12" s="228"/>
      <c r="AA12" s="228"/>
      <c r="AB12" s="228"/>
      <c r="AC12" s="62"/>
      <c r="AD12" s="5" t="s">
        <v>239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130</v>
      </c>
      <c r="H13" s="6"/>
      <c r="I13" s="6"/>
      <c r="J13" s="170"/>
      <c r="K13" s="217"/>
      <c r="L13" s="311">
        <v>5</v>
      </c>
      <c r="M13" s="312"/>
      <c r="N13" s="312"/>
      <c r="O13" s="313"/>
      <c r="P13" s="350"/>
      <c r="Q13" s="458" t="s">
        <v>246</v>
      </c>
      <c r="R13" s="312"/>
      <c r="S13" s="312"/>
      <c r="T13" s="459"/>
      <c r="U13" s="62"/>
      <c r="V13" s="228"/>
      <c r="W13" s="228"/>
      <c r="X13" s="228"/>
      <c r="Y13" s="228"/>
      <c r="Z13" s="228"/>
      <c r="AA13" s="228"/>
      <c r="AB13" s="228"/>
      <c r="AC13" s="62"/>
      <c r="AD13" s="5" t="s">
        <v>239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458" t="s">
        <v>246</v>
      </c>
      <c r="R14" s="312"/>
      <c r="S14" s="312"/>
      <c r="T14" s="459"/>
      <c r="U14" s="62"/>
      <c r="V14" s="361"/>
      <c r="W14" s="362"/>
      <c r="X14" s="361"/>
      <c r="Y14" s="361"/>
      <c r="Z14" s="361"/>
      <c r="AA14" s="362"/>
      <c r="AB14" s="361"/>
      <c r="AC14" s="62"/>
      <c r="AD14" s="5" t="s">
        <v>239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375</v>
      </c>
      <c r="H15" s="6"/>
      <c r="I15" s="6"/>
      <c r="J15" s="170"/>
      <c r="K15" s="15"/>
      <c r="L15" s="311" t="s">
        <v>133</v>
      </c>
      <c r="M15" s="312"/>
      <c r="N15" s="312"/>
      <c r="O15" s="313"/>
      <c r="P15" s="350"/>
      <c r="Q15" s="864" t="s">
        <v>388</v>
      </c>
      <c r="R15" s="859"/>
      <c r="S15" s="859"/>
      <c r="T15" s="865"/>
      <c r="U15" s="62"/>
      <c r="V15" s="228"/>
      <c r="W15" s="347"/>
      <c r="X15" s="228"/>
      <c r="Y15" s="228"/>
      <c r="Z15" s="228"/>
      <c r="AA15" s="347"/>
      <c r="AB15" s="228"/>
      <c r="AC15" s="62"/>
      <c r="AD15" s="5" t="s">
        <v>239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864" t="s">
        <v>390</v>
      </c>
      <c r="R16" s="859"/>
      <c r="S16" s="859"/>
      <c r="T16" s="865"/>
      <c r="U16" s="62"/>
      <c r="V16" s="228"/>
      <c r="W16" s="347"/>
      <c r="X16" s="228"/>
      <c r="Y16" s="228"/>
      <c r="Z16" s="228"/>
      <c r="AA16" s="347"/>
      <c r="AB16" s="228"/>
      <c r="AC16" s="62"/>
      <c r="AD16" s="5" t="s">
        <v>239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866" t="s">
        <v>130</v>
      </c>
      <c r="R17" s="859"/>
      <c r="S17" s="859"/>
      <c r="T17" s="865"/>
      <c r="U17" s="62"/>
      <c r="V17" s="228"/>
      <c r="W17" s="233"/>
      <c r="X17" s="228"/>
      <c r="Y17" s="228"/>
      <c r="Z17" s="228"/>
      <c r="AA17" s="233"/>
      <c r="AB17" s="228"/>
      <c r="AC17" s="62"/>
      <c r="AD17" s="5" t="s">
        <v>239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867" t="s">
        <v>377</v>
      </c>
      <c r="R18" s="859"/>
      <c r="S18" s="859"/>
      <c r="T18" s="865"/>
      <c r="U18" s="62"/>
      <c r="V18" s="228"/>
      <c r="W18" s="228"/>
      <c r="X18" s="228"/>
      <c r="Y18" s="228"/>
      <c r="Z18" s="228"/>
      <c r="AA18" s="228"/>
      <c r="AB18" s="228"/>
      <c r="AC18" s="62"/>
      <c r="AD18" s="5" t="s">
        <v>239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868" t="s">
        <v>133</v>
      </c>
      <c r="R19" s="859"/>
      <c r="S19" s="859"/>
      <c r="T19" s="865"/>
      <c r="U19" s="62"/>
      <c r="V19" s="228"/>
      <c r="W19" s="228"/>
      <c r="X19" s="228"/>
      <c r="Y19" s="228"/>
      <c r="Z19" s="228"/>
      <c r="AA19" s="228"/>
      <c r="AB19" s="228"/>
      <c r="AC19" s="62"/>
      <c r="AD19" s="5" t="s">
        <v>239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868" t="s">
        <v>375</v>
      </c>
      <c r="R20" s="859"/>
      <c r="S20" s="859"/>
      <c r="T20" s="865"/>
      <c r="U20" s="62"/>
      <c r="V20" s="228"/>
      <c r="W20" s="228"/>
      <c r="X20" s="228"/>
      <c r="Y20" s="228"/>
      <c r="Z20" s="228"/>
      <c r="AA20" s="228"/>
      <c r="AB20" s="228"/>
      <c r="AC20" s="62"/>
      <c r="AD20" s="5" t="s">
        <v>239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246</v>
      </c>
      <c r="M21" s="683"/>
      <c r="N21" s="683"/>
      <c r="O21" s="684"/>
      <c r="P21" s="352"/>
      <c r="Q21" s="869" t="s">
        <v>144</v>
      </c>
      <c r="R21" s="870"/>
      <c r="S21" s="870"/>
      <c r="T21" s="871"/>
      <c r="U21" s="62"/>
      <c r="V21" s="228"/>
      <c r="W21" s="228"/>
      <c r="X21" s="228"/>
      <c r="Y21" s="228"/>
      <c r="Z21" s="228"/>
      <c r="AA21" s="228"/>
      <c r="AB21" s="228"/>
      <c r="AC21" s="62"/>
      <c r="AD21" s="5" t="s">
        <v>239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861"/>
      <c r="R22" s="860"/>
      <c r="S22" s="860"/>
      <c r="T22" s="860"/>
      <c r="U22" s="62"/>
      <c r="V22" s="228"/>
      <c r="W22" s="228"/>
      <c r="X22" s="234"/>
      <c r="Y22" s="235"/>
      <c r="Z22" s="236"/>
      <c r="AA22" s="228"/>
      <c r="AB22" s="228"/>
      <c r="AC22" s="62"/>
      <c r="AD22" s="5" t="s">
        <v>239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c r="O23" s="684"/>
      <c r="P23" s="324"/>
      <c r="Q23" s="863"/>
      <c r="R23" s="858"/>
      <c r="S23" s="858"/>
      <c r="T23" s="862"/>
      <c r="U23" s="62"/>
      <c r="V23" s="228"/>
      <c r="W23" s="228"/>
      <c r="X23" s="229"/>
      <c r="Y23" s="348"/>
      <c r="Z23" s="230"/>
      <c r="AA23" s="228"/>
      <c r="AB23" s="228"/>
      <c r="AC23" s="62"/>
      <c r="AD23" s="5" t="s">
        <v>239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861"/>
      <c r="R24" s="858"/>
      <c r="S24" s="858"/>
      <c r="T24" s="862"/>
      <c r="U24" s="62"/>
      <c r="V24" s="228"/>
      <c r="W24" s="228"/>
      <c r="X24" s="229"/>
      <c r="Y24" s="348"/>
      <c r="Z24" s="230"/>
      <c r="AA24" s="228"/>
      <c r="AB24" s="228"/>
      <c r="AC24" s="62"/>
      <c r="AD24" s="5" t="s">
        <v>239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239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239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72" t="s">
        <v>286</v>
      </c>
      <c r="O27" s="572" t="s">
        <v>53</v>
      </c>
      <c r="P27" s="572" t="s">
        <v>58</v>
      </c>
      <c r="Q27" s="572" t="s">
        <v>59</v>
      </c>
      <c r="R27" s="572" t="s">
        <v>158</v>
      </c>
      <c r="S27" s="540" t="s">
        <v>159</v>
      </c>
      <c r="T27" s="541" t="s">
        <v>157</v>
      </c>
      <c r="V27" s="341" t="s">
        <v>288</v>
      </c>
      <c r="W27" s="341" t="s">
        <v>289</v>
      </c>
      <c r="X27" s="342" t="s">
        <v>290</v>
      </c>
      <c r="Y27" s="783" t="s">
        <v>379</v>
      </c>
      <c r="Z27" s="337" t="s">
        <v>291</v>
      </c>
      <c r="AA27" s="337" t="s">
        <v>289</v>
      </c>
      <c r="AB27" s="340" t="s">
        <v>292</v>
      </c>
      <c r="AC27" s="62"/>
      <c r="AD27" s="5" t="s">
        <v>239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239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239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239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239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239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239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57</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221</v>
      </c>
      <c r="G37" s="181" t="s">
        <v>53</v>
      </c>
      <c r="H37" s="182" t="s">
        <v>58</v>
      </c>
      <c r="I37" s="183" t="s">
        <v>59</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46</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56</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57</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295</v>
      </c>
      <c r="G42" s="184" t="s">
        <v>53</v>
      </c>
      <c r="H42" s="184" t="s">
        <v>58</v>
      </c>
      <c r="I42" s="185" t="s">
        <v>59</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46</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56</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57</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239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239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c r="M47" s="1147"/>
      <c r="N47" s="442">
        <f t="shared" si="5"/>
        <v>0</v>
      </c>
      <c r="O47" s="733"/>
      <c r="P47" s="734"/>
      <c r="Q47" s="734"/>
      <c r="R47" s="734"/>
      <c r="S47" s="570"/>
      <c r="T47" s="662">
        <f t="shared" si="4"/>
        <v>0</v>
      </c>
      <c r="V47" s="343" t="s">
        <v>77</v>
      </c>
      <c r="W47" s="345">
        <f>SUM(W28:W46)</f>
        <v>0</v>
      </c>
      <c r="X47" s="120"/>
      <c r="Y47" s="338"/>
      <c r="Z47" s="343" t="s">
        <v>77</v>
      </c>
      <c r="AA47" s="344">
        <f>SUM(AA28:AA46)</f>
        <v>0</v>
      </c>
      <c r="AD47" s="5" t="s">
        <v>239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239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0</v>
      </c>
      <c r="H49" s="592">
        <f>COUNTIF($N$20:$N$24,"HD")</f>
        <v>0</v>
      </c>
      <c r="I49" s="587">
        <f>COUNTIF($N$20:$N$24,"HL")</f>
        <v>0</v>
      </c>
      <c r="J49" s="244"/>
      <c r="K49" s="676" t="s">
        <v>18</v>
      </c>
      <c r="L49" s="677" t="s">
        <v>55</v>
      </c>
      <c r="M49" s="677" t="s">
        <v>17</v>
      </c>
      <c r="N49" s="678" t="s">
        <v>54</v>
      </c>
      <c r="O49" s="72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c r="N50" s="690"/>
      <c r="O50" s="722"/>
      <c r="P50" s="1100" t="s">
        <v>51</v>
      </c>
      <c r="Q50" s="1101"/>
      <c r="R50" s="1102" t="s">
        <v>385</v>
      </c>
      <c r="S50" s="1103"/>
      <c r="T50" s="823" t="s">
        <v>386</v>
      </c>
      <c r="V50" s="327"/>
      <c r="W50" s="329"/>
      <c r="X50" s="815"/>
      <c r="Y50" s="329"/>
      <c r="Z50" s="329"/>
      <c r="AA50" s="332"/>
      <c r="AD50" s="5" t="s">
        <v>239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239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c r="Q52" s="1096"/>
      <c r="R52" s="1108"/>
      <c r="S52" s="1096"/>
      <c r="T52" s="971"/>
      <c r="V52" s="327"/>
      <c r="W52" s="329"/>
      <c r="X52" s="815"/>
      <c r="Y52" s="329"/>
      <c r="Z52" s="329"/>
      <c r="AA52" s="333"/>
      <c r="AD52" s="5" t="s">
        <v>239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239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239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57</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239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239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c r="W57" s="329"/>
      <c r="X57" s="815"/>
      <c r="Y57" s="329"/>
      <c r="Z57" s="329"/>
      <c r="AA57" s="333"/>
      <c r="AD57" s="5" t="s">
        <v>239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239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239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239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239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239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239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239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239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239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239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239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239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239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239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239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239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239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239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239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239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239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239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239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239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239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239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239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239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239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239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239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239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239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239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239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81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t="e">
        <f>AVERAGE(AY105,AZ105)</f>
        <v>#DIV/0!</v>
      </c>
      <c r="AZ106" s="1059"/>
    </row>
    <row r="107" spans="30:52" x14ac:dyDescent="0.25">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1483" priority="209" operator="containsText" text="AL">
      <formula>NOT(ISERROR(SEARCH("AL",L5)))</formula>
    </cfRule>
    <cfRule type="containsText" dxfId="1482" priority="210" operator="containsText" text="AD">
      <formula>NOT(ISERROR(SEARCH("AD",L5)))</formula>
    </cfRule>
    <cfRule type="containsText" dxfId="1481" priority="211" operator="containsText" text="AW">
      <formula>NOT(ISERROR(SEARCH("AW",L5)))</formula>
    </cfRule>
  </conditionalFormatting>
  <conditionalFormatting sqref="L5:L8">
    <cfRule type="containsText" dxfId="1480" priority="206" operator="containsText" text="HL">
      <formula>NOT(ISERROR(SEARCH("HL",L5)))</formula>
    </cfRule>
    <cfRule type="containsText" dxfId="1479" priority="207" operator="containsText" text="HD">
      <formula>NOT(ISERROR(SEARCH("HD",L5)))</formula>
    </cfRule>
    <cfRule type="containsText" dxfId="1478" priority="208" operator="containsText" text="HW">
      <formula>NOT(ISERROR(SEARCH("HW",L5)))</formula>
    </cfRule>
  </conditionalFormatting>
  <conditionalFormatting sqref="P7:P8">
    <cfRule type="containsText" dxfId="1477" priority="203" operator="containsText" text="AL">
      <formula>NOT(ISERROR(SEARCH("AL",P7)))</formula>
    </cfRule>
    <cfRule type="containsText" dxfId="1476" priority="204" operator="containsText" text="AD">
      <formula>NOT(ISERROR(SEARCH("AD",P7)))</formula>
    </cfRule>
    <cfRule type="containsText" dxfId="1475" priority="205" operator="containsText" text="AW">
      <formula>NOT(ISERROR(SEARCH("AW",P7)))</formula>
    </cfRule>
  </conditionalFormatting>
  <conditionalFormatting sqref="P7:P8">
    <cfRule type="containsText" dxfId="1474" priority="200" operator="containsText" text="HL">
      <formula>NOT(ISERROR(SEARCH("HL",P7)))</formula>
    </cfRule>
    <cfRule type="containsText" dxfId="1473" priority="201" operator="containsText" text="HD">
      <formula>NOT(ISERROR(SEARCH("HD",P7)))</formula>
    </cfRule>
    <cfRule type="containsText" dxfId="1472" priority="202" operator="containsText" text="HW">
      <formula>NOT(ISERROR(SEARCH("HW",P7)))</formula>
    </cfRule>
  </conditionalFormatting>
  <conditionalFormatting sqref="S8">
    <cfRule type="containsText" dxfId="1471" priority="197" operator="containsText" text="AL">
      <formula>NOT(ISERROR(SEARCH("AL",S8)))</formula>
    </cfRule>
    <cfRule type="containsText" dxfId="1470" priority="198" operator="containsText" text="AD">
      <formula>NOT(ISERROR(SEARCH("AD",S8)))</formula>
    </cfRule>
    <cfRule type="containsText" dxfId="1469" priority="199" operator="containsText" text="AW">
      <formula>NOT(ISERROR(SEARCH("AW",S8)))</formula>
    </cfRule>
  </conditionalFormatting>
  <conditionalFormatting sqref="S8">
    <cfRule type="containsText" dxfId="1468" priority="194" operator="containsText" text="HL">
      <formula>NOT(ISERROR(SEARCH("HL",S8)))</formula>
    </cfRule>
    <cfRule type="containsText" dxfId="1467" priority="195" operator="containsText" text="HD">
      <formula>NOT(ISERROR(SEARCH("HD",S8)))</formula>
    </cfRule>
    <cfRule type="containsText" dxfId="1466" priority="196" operator="containsText" text="HW">
      <formula>NOT(ISERROR(SEARCH("HW",S8)))</formula>
    </cfRule>
  </conditionalFormatting>
  <conditionalFormatting sqref="O8">
    <cfRule type="containsText" dxfId="1465" priority="191" operator="containsText" text="AL">
      <formula>NOT(ISERROR(SEARCH("AL",O8)))</formula>
    </cfRule>
    <cfRule type="containsText" dxfId="1464" priority="192" operator="containsText" text="AD">
      <formula>NOT(ISERROR(SEARCH("AD",O8)))</formula>
    </cfRule>
    <cfRule type="containsText" dxfId="1463" priority="193" operator="containsText" text="AW">
      <formula>NOT(ISERROR(SEARCH("AW",O8)))</formula>
    </cfRule>
  </conditionalFormatting>
  <conditionalFormatting sqref="O8">
    <cfRule type="containsText" dxfId="1462" priority="188" operator="containsText" text="HL">
      <formula>NOT(ISERROR(SEARCH("HL",O8)))</formula>
    </cfRule>
    <cfRule type="containsText" dxfId="1461" priority="189" operator="containsText" text="HD">
      <formula>NOT(ISERROR(SEARCH("HD",O8)))</formula>
    </cfRule>
    <cfRule type="containsText" dxfId="1460" priority="190" operator="containsText" text="HW">
      <formula>NOT(ISERROR(SEARCH("HW",O8)))</formula>
    </cfRule>
  </conditionalFormatting>
  <conditionalFormatting sqref="O7:O8">
    <cfRule type="containsText" dxfId="1459" priority="185" operator="containsText" text="AL">
      <formula>NOT(ISERROR(SEARCH("AL",O7)))</formula>
    </cfRule>
    <cfRule type="containsText" dxfId="1458" priority="186" operator="containsText" text="AD">
      <formula>NOT(ISERROR(SEARCH("AD",O7)))</formula>
    </cfRule>
    <cfRule type="containsText" dxfId="1457" priority="187" operator="containsText" text="AW">
      <formula>NOT(ISERROR(SEARCH("AW",O7)))</formula>
    </cfRule>
  </conditionalFormatting>
  <conditionalFormatting sqref="O7:O8">
    <cfRule type="containsText" dxfId="1456" priority="182" operator="containsText" text="HL">
      <formula>NOT(ISERROR(SEARCH("HL",O7)))</formula>
    </cfRule>
    <cfRule type="containsText" dxfId="1455" priority="183" operator="containsText" text="HD">
      <formula>NOT(ISERROR(SEARCH("HD",O7)))</formula>
    </cfRule>
    <cfRule type="containsText" dxfId="1454" priority="184" operator="containsText" text="HW">
      <formula>NOT(ISERROR(SEARCH("HW",O7)))</formula>
    </cfRule>
  </conditionalFormatting>
  <conditionalFormatting sqref="N8">
    <cfRule type="containsText" dxfId="1453" priority="179" operator="containsText" text="AL">
      <formula>NOT(ISERROR(SEARCH("AL",N8)))</formula>
    </cfRule>
    <cfRule type="containsText" dxfId="1452" priority="180" operator="containsText" text="AD">
      <formula>NOT(ISERROR(SEARCH("AD",N8)))</formula>
    </cfRule>
    <cfRule type="containsText" dxfId="1451" priority="181" operator="containsText" text="AW">
      <formula>NOT(ISERROR(SEARCH("AW",N8)))</formula>
    </cfRule>
  </conditionalFormatting>
  <conditionalFormatting sqref="N8">
    <cfRule type="containsText" dxfId="1450" priority="176" operator="containsText" text="HL">
      <formula>NOT(ISERROR(SEARCH("HL",N8)))</formula>
    </cfRule>
    <cfRule type="containsText" dxfId="1449" priority="177" operator="containsText" text="HD">
      <formula>NOT(ISERROR(SEARCH("HD",N8)))</formula>
    </cfRule>
    <cfRule type="containsText" dxfId="1448" priority="178" operator="containsText" text="HW">
      <formula>NOT(ISERROR(SEARCH("HW",N8)))</formula>
    </cfRule>
  </conditionalFormatting>
  <conditionalFormatting sqref="I8">
    <cfRule type="containsText" dxfId="1447" priority="173" operator="containsText" text="AL">
      <formula>NOT(ISERROR(SEARCH("AL",I8)))</formula>
    </cfRule>
    <cfRule type="containsText" dxfId="1446" priority="174" operator="containsText" text="AD">
      <formula>NOT(ISERROR(SEARCH("AD",I8)))</formula>
    </cfRule>
    <cfRule type="containsText" dxfId="1445" priority="175" operator="containsText" text="AW">
      <formula>NOT(ISERROR(SEARCH("AW",I8)))</formula>
    </cfRule>
  </conditionalFormatting>
  <conditionalFormatting sqref="I8">
    <cfRule type="containsText" dxfId="1444" priority="170" operator="containsText" text="HL">
      <formula>NOT(ISERROR(SEARCH("HL",I8)))</formula>
    </cfRule>
    <cfRule type="containsText" dxfId="1443" priority="171" operator="containsText" text="HD">
      <formula>NOT(ISERROR(SEARCH("HD",I8)))</formula>
    </cfRule>
    <cfRule type="containsText" dxfId="1442" priority="172" operator="containsText" text="HW">
      <formula>NOT(ISERROR(SEARCH("HW",I8)))</formula>
    </cfRule>
  </conditionalFormatting>
  <conditionalFormatting sqref="C9:C54 I9:I16 N9:N16 S9:S25">
    <cfRule type="containsText" dxfId="1441" priority="148" operator="containsText" text="HL">
      <formula>NOT(ISERROR(SEARCH("HL",C9)))</formula>
    </cfRule>
    <cfRule type="containsText" dxfId="1440" priority="149" operator="containsText" text="HD">
      <formula>NOT(ISERROR(SEARCH("HD",C9)))</formula>
    </cfRule>
    <cfRule type="containsText" dxfId="1439" priority="150" operator="containsText" text="HW">
      <formula>NOT(ISERROR(SEARCH("HW",C9)))</formula>
    </cfRule>
    <cfRule type="containsText" dxfId="1438" priority="151" operator="containsText" text="AL">
      <formula>NOT(ISERROR(SEARCH("AL",C9)))</formula>
    </cfRule>
    <cfRule type="containsText" dxfId="1437" priority="152" operator="containsText" text="AD">
      <formula>NOT(ISERROR(SEARCH("AD",C9)))</formula>
    </cfRule>
    <cfRule type="containsText" dxfId="1436" priority="153" operator="containsText" text="AW">
      <formula>NOT(ISERROR(SEARCH("AW",C9)))</formula>
    </cfRule>
  </conditionalFormatting>
  <conditionalFormatting sqref="O20">
    <cfRule type="containsText" dxfId="1435" priority="139" operator="containsText" text="AL">
      <formula>NOT(ISERROR(SEARCH("AL",O20)))</formula>
    </cfRule>
    <cfRule type="containsText" dxfId="1434" priority="140" operator="containsText" text="AD">
      <formula>NOT(ISERROR(SEARCH("AD",O20)))</formula>
    </cfRule>
    <cfRule type="containsText" dxfId="1433" priority="141" operator="containsText" text="AW">
      <formula>NOT(ISERROR(SEARCH("AW",O20)))</formula>
    </cfRule>
  </conditionalFormatting>
  <conditionalFormatting sqref="O20">
    <cfRule type="containsText" dxfId="1432" priority="136" operator="containsText" text="HL">
      <formula>NOT(ISERROR(SEARCH("HL",O20)))</formula>
    </cfRule>
    <cfRule type="containsText" dxfId="1431" priority="137" operator="containsText" text="HD">
      <formula>NOT(ISERROR(SEARCH("HD",O20)))</formula>
    </cfRule>
    <cfRule type="containsText" dxfId="1430" priority="138" operator="containsText" text="HW">
      <formula>NOT(ISERROR(SEARCH("HW",O20)))</formula>
    </cfRule>
  </conditionalFormatting>
  <conditionalFormatting sqref="O20">
    <cfRule type="containsText" dxfId="1429" priority="133" operator="containsText" text="AL">
      <formula>NOT(ISERROR(SEARCH("AL",O20)))</formula>
    </cfRule>
    <cfRule type="containsText" dxfId="1428" priority="134" operator="containsText" text="AD">
      <formula>NOT(ISERROR(SEARCH("AD",O20)))</formula>
    </cfRule>
    <cfRule type="containsText" dxfId="1427" priority="135" operator="containsText" text="AW">
      <formula>NOT(ISERROR(SEARCH("AW",O20)))</formula>
    </cfRule>
  </conditionalFormatting>
  <conditionalFormatting sqref="O20">
    <cfRule type="containsText" dxfId="1426" priority="130" operator="containsText" text="HL">
      <formula>NOT(ISERROR(SEARCH("HL",O20)))</formula>
    </cfRule>
    <cfRule type="containsText" dxfId="1425" priority="131" operator="containsText" text="HD">
      <formula>NOT(ISERROR(SEARCH("HD",O20)))</formula>
    </cfRule>
    <cfRule type="containsText" dxfId="1424" priority="132" operator="containsText" text="HW">
      <formula>NOT(ISERROR(SEARCH("HW",O20)))</formula>
    </cfRule>
  </conditionalFormatting>
  <conditionalFormatting sqref="N20">
    <cfRule type="containsText" dxfId="1423" priority="127" operator="containsText" text="AL">
      <formula>NOT(ISERROR(SEARCH("AL",N20)))</formula>
    </cfRule>
    <cfRule type="containsText" dxfId="1422" priority="128" operator="containsText" text="AD">
      <formula>NOT(ISERROR(SEARCH("AD",N20)))</formula>
    </cfRule>
    <cfRule type="containsText" dxfId="1421" priority="129" operator="containsText" text="AW">
      <formula>NOT(ISERROR(SEARCH("AW",N20)))</formula>
    </cfRule>
  </conditionalFormatting>
  <conditionalFormatting sqref="N20">
    <cfRule type="containsText" dxfId="1420" priority="124" operator="containsText" text="HL">
      <formula>NOT(ISERROR(SEARCH("HL",N20)))</formula>
    </cfRule>
    <cfRule type="containsText" dxfId="1419" priority="125" operator="containsText" text="HD">
      <formula>NOT(ISERROR(SEARCH("HD",N20)))</formula>
    </cfRule>
    <cfRule type="containsText" dxfId="1418" priority="126" operator="containsText" text="HW">
      <formula>NOT(ISERROR(SEARCH("HW",N20)))</formula>
    </cfRule>
  </conditionalFormatting>
  <conditionalFormatting sqref="L19">
    <cfRule type="containsText" dxfId="1417" priority="121" operator="containsText" text="AL">
      <formula>NOT(ISERROR(SEARCH("AL",L19)))</formula>
    </cfRule>
    <cfRule type="containsText" dxfId="1416" priority="122" operator="containsText" text="AD">
      <formula>NOT(ISERROR(SEARCH("AD",L19)))</formula>
    </cfRule>
    <cfRule type="containsText" dxfId="1415" priority="123" operator="containsText" text="AW">
      <formula>NOT(ISERROR(SEARCH("AW",L19)))</formula>
    </cfRule>
  </conditionalFormatting>
  <conditionalFormatting sqref="L19">
    <cfRule type="containsText" dxfId="1414" priority="118" operator="containsText" text="HL">
      <formula>NOT(ISERROR(SEARCH("HL",L19)))</formula>
    </cfRule>
    <cfRule type="containsText" dxfId="1413" priority="119" operator="containsText" text="HD">
      <formula>NOT(ISERROR(SEARCH("HD",L19)))</formula>
    </cfRule>
    <cfRule type="containsText" dxfId="1412" priority="120" operator="containsText" text="HW">
      <formula>NOT(ISERROR(SEARCH("HW",L19)))</formula>
    </cfRule>
  </conditionalFormatting>
  <conditionalFormatting sqref="O19">
    <cfRule type="containsText" dxfId="1411" priority="115" operator="containsText" text="AL">
      <formula>NOT(ISERROR(SEARCH("AL",O19)))</formula>
    </cfRule>
    <cfRule type="containsText" dxfId="1410" priority="116" operator="containsText" text="AD">
      <formula>NOT(ISERROR(SEARCH("AD",O19)))</formula>
    </cfRule>
    <cfRule type="containsText" dxfId="1409" priority="117" operator="containsText" text="AW">
      <formula>NOT(ISERROR(SEARCH("AW",O19)))</formula>
    </cfRule>
  </conditionalFormatting>
  <conditionalFormatting sqref="O19">
    <cfRule type="containsText" dxfId="1408" priority="112" operator="containsText" text="HL">
      <formula>NOT(ISERROR(SEARCH("HL",O19)))</formula>
    </cfRule>
    <cfRule type="containsText" dxfId="1407" priority="113" operator="containsText" text="HD">
      <formula>NOT(ISERROR(SEARCH("HD",O19)))</formula>
    </cfRule>
    <cfRule type="containsText" dxfId="1406" priority="114" operator="containsText" text="HW">
      <formula>NOT(ISERROR(SEARCH("HW",O19)))</formula>
    </cfRule>
  </conditionalFormatting>
  <conditionalFormatting sqref="O19">
    <cfRule type="containsText" dxfId="1405" priority="109" operator="containsText" text="AL">
      <formula>NOT(ISERROR(SEARCH("AL",O19)))</formula>
    </cfRule>
    <cfRule type="containsText" dxfId="1404" priority="110" operator="containsText" text="AD">
      <formula>NOT(ISERROR(SEARCH("AD",O19)))</formula>
    </cfRule>
    <cfRule type="containsText" dxfId="1403" priority="111" operator="containsText" text="AW">
      <formula>NOT(ISERROR(SEARCH("AW",O19)))</formula>
    </cfRule>
  </conditionalFormatting>
  <conditionalFormatting sqref="O19">
    <cfRule type="containsText" dxfId="1402" priority="106" operator="containsText" text="HL">
      <formula>NOT(ISERROR(SEARCH("HL",O19)))</formula>
    </cfRule>
    <cfRule type="containsText" dxfId="1401" priority="107" operator="containsText" text="HD">
      <formula>NOT(ISERROR(SEARCH("HD",O19)))</formula>
    </cfRule>
    <cfRule type="containsText" dxfId="1400" priority="108" operator="containsText" text="HW">
      <formula>NOT(ISERROR(SEARCH("HW",O19)))</formula>
    </cfRule>
  </conditionalFormatting>
  <conditionalFormatting sqref="N19">
    <cfRule type="containsText" dxfId="1399" priority="103" operator="containsText" text="AL">
      <formula>NOT(ISERROR(SEARCH("AL",N19)))</formula>
    </cfRule>
    <cfRule type="containsText" dxfId="1398" priority="104" operator="containsText" text="AD">
      <formula>NOT(ISERROR(SEARCH("AD",N19)))</formula>
    </cfRule>
    <cfRule type="containsText" dxfId="1397" priority="105" operator="containsText" text="AW">
      <formula>NOT(ISERROR(SEARCH("AW",N19)))</formula>
    </cfRule>
  </conditionalFormatting>
  <conditionalFormatting sqref="N19">
    <cfRule type="containsText" dxfId="1396" priority="100" operator="containsText" text="HL">
      <formula>NOT(ISERROR(SEARCH("HL",N19)))</formula>
    </cfRule>
    <cfRule type="containsText" dxfId="1395" priority="101" operator="containsText" text="HD">
      <formula>NOT(ISERROR(SEARCH("HD",N19)))</formula>
    </cfRule>
    <cfRule type="containsText" dxfId="1394" priority="102" operator="containsText" text="HW">
      <formula>NOT(ISERROR(SEARCH("HW",N19)))</formula>
    </cfRule>
  </conditionalFormatting>
  <conditionalFormatting sqref="N20:N24">
    <cfRule type="containsText" dxfId="1393" priority="142" operator="containsText" text="HL">
      <formula>NOT(ISERROR(SEARCH("HL",N20)))</formula>
    </cfRule>
    <cfRule type="containsText" dxfId="1392" priority="143" operator="containsText" text="HD">
      <formula>NOT(ISERROR(SEARCH("HD",N20)))</formula>
    </cfRule>
    <cfRule type="containsText" dxfId="1391" priority="144" operator="containsText" text="HW">
      <formula>NOT(ISERROR(SEARCH("HW",N20)))</formula>
    </cfRule>
    <cfRule type="containsText" dxfId="1390" priority="145" operator="containsText" text="AL">
      <formula>NOT(ISERROR(SEARCH("AL",N20)))</formula>
    </cfRule>
    <cfRule type="containsText" dxfId="1389" priority="146" operator="containsText" text="AD">
      <formula>NOT(ISERROR(SEARCH("AD",N20)))</formula>
    </cfRule>
    <cfRule type="containsText" dxfId="1388" priority="147" operator="containsText" text="AW">
      <formula>NOT(ISERROR(SEARCH("AW",N20)))</formula>
    </cfRule>
  </conditionalFormatting>
  <conditionalFormatting sqref="M49">
    <cfRule type="containsText" dxfId="1387" priority="91" operator="containsText" text="AL">
      <formula>NOT(ISERROR(SEARCH("AL",M49)))</formula>
    </cfRule>
    <cfRule type="containsText" dxfId="1386" priority="92" operator="containsText" text="AD">
      <formula>NOT(ISERROR(SEARCH("AD",M49)))</formula>
    </cfRule>
    <cfRule type="containsText" dxfId="1385" priority="93" operator="containsText" text="AW">
      <formula>NOT(ISERROR(SEARCH("AW",M49)))</formula>
    </cfRule>
  </conditionalFormatting>
  <conditionalFormatting sqref="M49">
    <cfRule type="containsText" dxfId="1384" priority="88" operator="containsText" text="HL">
      <formula>NOT(ISERROR(SEARCH("HL",M49)))</formula>
    </cfRule>
    <cfRule type="containsText" dxfId="1383" priority="89" operator="containsText" text="HD">
      <formula>NOT(ISERROR(SEARCH("HD",M49)))</formula>
    </cfRule>
    <cfRule type="containsText" dxfId="1382" priority="90" operator="containsText" text="HW">
      <formula>NOT(ISERROR(SEARCH("HW",M49)))</formula>
    </cfRule>
  </conditionalFormatting>
  <conditionalFormatting sqref="M49">
    <cfRule type="containsText" dxfId="1381" priority="85" operator="containsText" text="AL">
      <formula>NOT(ISERROR(SEARCH("AL",M49)))</formula>
    </cfRule>
    <cfRule type="containsText" dxfId="1380" priority="86" operator="containsText" text="AD">
      <formula>NOT(ISERROR(SEARCH("AD",M49)))</formula>
    </cfRule>
    <cfRule type="containsText" dxfId="1379" priority="87" operator="containsText" text="AW">
      <formula>NOT(ISERROR(SEARCH("AW",M49)))</formula>
    </cfRule>
  </conditionalFormatting>
  <conditionalFormatting sqref="M49">
    <cfRule type="containsText" dxfId="1378" priority="82" operator="containsText" text="HL">
      <formula>NOT(ISERROR(SEARCH("HL",M49)))</formula>
    </cfRule>
    <cfRule type="containsText" dxfId="1377" priority="83" operator="containsText" text="HD">
      <formula>NOT(ISERROR(SEARCH("HD",M49)))</formula>
    </cfRule>
    <cfRule type="containsText" dxfId="1376" priority="84" operator="containsText" text="HW">
      <formula>NOT(ISERROR(SEARCH("HW",M49)))</formula>
    </cfRule>
  </conditionalFormatting>
  <conditionalFormatting sqref="L49">
    <cfRule type="containsText" dxfId="1375" priority="79" operator="containsText" text="AL">
      <formula>NOT(ISERROR(SEARCH("AL",L49)))</formula>
    </cfRule>
    <cfRule type="containsText" dxfId="1374" priority="80" operator="containsText" text="AD">
      <formula>NOT(ISERROR(SEARCH("AD",L49)))</formula>
    </cfRule>
    <cfRule type="containsText" dxfId="1373" priority="81" operator="containsText" text="AW">
      <formula>NOT(ISERROR(SEARCH("AW",L49)))</formula>
    </cfRule>
  </conditionalFormatting>
  <conditionalFormatting sqref="L49">
    <cfRule type="containsText" dxfId="1372" priority="76" operator="containsText" text="HL">
      <formula>NOT(ISERROR(SEARCH("HL",L49)))</formula>
    </cfRule>
    <cfRule type="containsText" dxfId="1371" priority="77" operator="containsText" text="HD">
      <formula>NOT(ISERROR(SEARCH("HD",L49)))</formula>
    </cfRule>
    <cfRule type="containsText" dxfId="1370" priority="78" operator="containsText" text="HW">
      <formula>NOT(ISERROR(SEARCH("HW",L49)))</formula>
    </cfRule>
  </conditionalFormatting>
  <conditionalFormatting sqref="N49">
    <cfRule type="containsText" dxfId="1369" priority="73" operator="containsText" text="AL">
      <formula>NOT(ISERROR(SEARCH("AL",N49)))</formula>
    </cfRule>
    <cfRule type="containsText" dxfId="1368" priority="74" operator="containsText" text="AD">
      <formula>NOT(ISERROR(SEARCH("AD",N49)))</formula>
    </cfRule>
    <cfRule type="containsText" dxfId="1367" priority="75" operator="containsText" text="AW">
      <formula>NOT(ISERROR(SEARCH("AW",N49)))</formula>
    </cfRule>
  </conditionalFormatting>
  <conditionalFormatting sqref="N49">
    <cfRule type="containsText" dxfId="1366" priority="70" operator="containsText" text="HL">
      <formula>NOT(ISERROR(SEARCH("HL",N49)))</formula>
    </cfRule>
    <cfRule type="containsText" dxfId="1365" priority="71" operator="containsText" text="HD">
      <formula>NOT(ISERROR(SEARCH("HD",N49)))</formula>
    </cfRule>
    <cfRule type="containsText" dxfId="1364" priority="72" operator="containsText" text="HW">
      <formula>NOT(ISERROR(SEARCH("HW",N49)))</formula>
    </cfRule>
  </conditionalFormatting>
  <conditionalFormatting sqref="N49">
    <cfRule type="containsText" dxfId="1363" priority="67" operator="containsText" text="AL">
      <formula>NOT(ISERROR(SEARCH("AL",N49)))</formula>
    </cfRule>
    <cfRule type="containsText" dxfId="1362" priority="68" operator="containsText" text="AD">
      <formula>NOT(ISERROR(SEARCH("AD",N49)))</formula>
    </cfRule>
    <cfRule type="containsText" dxfId="1361" priority="69" operator="containsText" text="AW">
      <formula>NOT(ISERROR(SEARCH("AW",N49)))</formula>
    </cfRule>
  </conditionalFormatting>
  <conditionalFormatting sqref="N49">
    <cfRule type="containsText" dxfId="1360" priority="64" operator="containsText" text="HL">
      <formula>NOT(ISERROR(SEARCH("HL",N49)))</formula>
    </cfRule>
    <cfRule type="containsText" dxfId="1359" priority="65" operator="containsText" text="HD">
      <formula>NOT(ISERROR(SEARCH("HD",N49)))</formula>
    </cfRule>
    <cfRule type="containsText" dxfId="1358" priority="66" operator="containsText" text="HW">
      <formula>NOT(ISERROR(SEARCH("HW",N49)))</formula>
    </cfRule>
  </conditionalFormatting>
  <conditionalFormatting sqref="M49">
    <cfRule type="containsText" dxfId="1357" priority="61" operator="containsText" text="AL">
      <formula>NOT(ISERROR(SEARCH("AL",M49)))</formula>
    </cfRule>
    <cfRule type="containsText" dxfId="1356" priority="62" operator="containsText" text="AD">
      <formula>NOT(ISERROR(SEARCH("AD",M49)))</formula>
    </cfRule>
    <cfRule type="containsText" dxfId="1355" priority="63" operator="containsText" text="AW">
      <formula>NOT(ISERROR(SEARCH("AW",M49)))</formula>
    </cfRule>
  </conditionalFormatting>
  <conditionalFormatting sqref="M49">
    <cfRule type="containsText" dxfId="1354" priority="58" operator="containsText" text="HL">
      <formula>NOT(ISERROR(SEARCH("HL",M49)))</formula>
    </cfRule>
    <cfRule type="containsText" dxfId="1353" priority="59" operator="containsText" text="HD">
      <formula>NOT(ISERROR(SEARCH("HD",M49)))</formula>
    </cfRule>
    <cfRule type="containsText" dxfId="1352" priority="60" operator="containsText" text="HW">
      <formula>NOT(ISERROR(SEARCH("HW",M49)))</formula>
    </cfRule>
  </conditionalFormatting>
  <conditionalFormatting sqref="M50">
    <cfRule type="containsText" dxfId="1351" priority="94" operator="containsText" text="HL">
      <formula>NOT(ISERROR(SEARCH("HL",M50)))</formula>
    </cfRule>
    <cfRule type="containsText" dxfId="1350" priority="95" operator="containsText" text="HD">
      <formula>NOT(ISERROR(SEARCH("HD",M50)))</formula>
    </cfRule>
    <cfRule type="containsText" dxfId="1349" priority="96" operator="containsText" text="HW">
      <formula>NOT(ISERROR(SEARCH("HW",M50)))</formula>
    </cfRule>
    <cfRule type="containsText" dxfId="1348" priority="97" operator="containsText" text="AL">
      <formula>NOT(ISERROR(SEARCH("AL",M50)))</formula>
    </cfRule>
    <cfRule type="containsText" dxfId="1347" priority="98" operator="containsText" text="AD">
      <formula>NOT(ISERROR(SEARCH("AD",M50)))</formula>
    </cfRule>
    <cfRule type="containsText" dxfId="1346" priority="99" operator="containsText" text="AW">
      <formula>NOT(ISERROR(SEARCH("AW",M50)))</formula>
    </cfRule>
  </conditionalFormatting>
  <conditionalFormatting sqref="L20">
    <cfRule type="containsText" dxfId="1345" priority="55" operator="containsText" text="AL">
      <formula>NOT(ISERROR(SEARCH("AL",L20)))</formula>
    </cfRule>
    <cfRule type="containsText" dxfId="1344" priority="56" operator="containsText" text="AD">
      <formula>NOT(ISERROR(SEARCH("AD",L20)))</formula>
    </cfRule>
    <cfRule type="containsText" dxfId="1343" priority="57" operator="containsText" text="AW">
      <formula>NOT(ISERROR(SEARCH("AW",L20)))</formula>
    </cfRule>
  </conditionalFormatting>
  <conditionalFormatting sqref="L20">
    <cfRule type="containsText" dxfId="1342" priority="52" operator="containsText" text="HL">
      <formula>NOT(ISERROR(SEARCH("HL",L20)))</formula>
    </cfRule>
    <cfRule type="containsText" dxfId="1341" priority="53" operator="containsText" text="HD">
      <formula>NOT(ISERROR(SEARCH("HD",L20)))</formula>
    </cfRule>
    <cfRule type="containsText" dxfId="1340" priority="54" operator="containsText" text="HW">
      <formula>NOT(ISERROR(SEARCH("HW",L20)))</formula>
    </cfRule>
  </conditionalFormatting>
  <conditionalFormatting sqref="X48:X77">
    <cfRule type="containsText" dxfId="1339" priority="154" operator="containsText" text="RW">
      <formula>NOT(ISERROR(SEARCH("RW",X48)))</formula>
    </cfRule>
    <cfRule type="containsText" dxfId="1338" priority="155" operator="containsText" text="LW">
      <formula>NOT(ISERROR(SEARCH("LW",X48)))</formula>
    </cfRule>
    <cfRule type="containsText" dxfId="1337" priority="156" operator="containsText" text="LF">
      <formula>NOT(ISERROR(SEARCH("LF",X48)))</formula>
    </cfRule>
    <cfRule type="containsText" dxfId="1336" priority="157" operator="containsText" text="CF">
      <formula>NOT(ISERROR(SEARCH("CF",X48)))</formula>
    </cfRule>
    <cfRule type="containsText" dxfId="1335" priority="158" operator="containsText" text="CF">
      <formula>NOT(ISERROR(SEARCH("CF",X48)))</formula>
    </cfRule>
    <cfRule type="containsText" dxfId="1334" priority="159" operator="containsText" text="CAM">
      <formula>NOT(ISERROR(SEARCH("CAM",X48)))</formula>
    </cfRule>
    <cfRule type="containsText" dxfId="1333" priority="160" operator="containsText" text="LM">
      <formula>NOT(ISERROR(SEARCH("LM",X48)))</formula>
    </cfRule>
    <cfRule type="containsText" dxfId="1332" priority="161" operator="containsText" text="CM">
      <formula>NOT(ISERROR(SEARCH("CM",X48)))</formula>
    </cfRule>
    <cfRule type="containsText" dxfId="1331" priority="162" operator="containsText" text="RM">
      <formula>NOT(ISERROR(SEARCH("RM",X48)))</formula>
    </cfRule>
    <cfRule type="containsText" dxfId="1330" priority="163" operator="containsText" text="CDM">
      <formula>NOT(ISERROR(SEARCH("CDM",X48)))</formula>
    </cfRule>
    <cfRule type="containsText" dxfId="1329" priority="164" operator="containsText" text="LWB">
      <formula>NOT(ISERROR(SEARCH("LWB",X48)))</formula>
    </cfRule>
    <cfRule type="containsText" dxfId="1328" priority="165" operator="containsText" text="RWB">
      <formula>NOT(ISERROR(SEARCH("RWB",X48)))</formula>
    </cfRule>
    <cfRule type="containsText" dxfId="1327" priority="166" operator="containsText" text="RB">
      <formula>NOT(ISERROR(SEARCH("RB",X48)))</formula>
    </cfRule>
    <cfRule type="containsText" dxfId="1326" priority="167" operator="containsText" text="CB">
      <formula>NOT(ISERROR(SEARCH("CB",X48)))</formula>
    </cfRule>
    <cfRule type="containsText" dxfId="1325" priority="168" operator="containsText" text="LB">
      <formula>NOT(ISERROR(SEARCH("LB",X48)))</formula>
    </cfRule>
    <cfRule type="containsText" dxfId="1324" priority="169" operator="containsText" text="GK">
      <formula>NOT(ISERROR(SEARCH("GK",X48)))</formula>
    </cfRule>
    <cfRule type="containsText" dxfId="1323" priority="212" operator="containsText" text="ST">
      <formula>NOT(ISERROR(SEARCH("ST",X48)))</formula>
    </cfRule>
  </conditionalFormatting>
  <conditionalFormatting sqref="AD34:AD104">
    <cfRule type="containsText" dxfId="1322" priority="35" operator="containsText" text="ST">
      <formula>NOT(ISERROR(SEARCH("ST",AD34)))</formula>
    </cfRule>
    <cfRule type="containsText" dxfId="1321" priority="36" operator="containsText" text="RW">
      <formula>NOT(ISERROR(SEARCH("RW",AD34)))</formula>
    </cfRule>
    <cfRule type="containsText" dxfId="1320" priority="37" operator="containsText" text="LW">
      <formula>NOT(ISERROR(SEARCH("LW",AD34)))</formula>
    </cfRule>
    <cfRule type="containsText" dxfId="1319" priority="38" operator="containsText" text="LF">
      <formula>NOT(ISERROR(SEARCH("LF",AD34)))</formula>
    </cfRule>
    <cfRule type="containsText" dxfId="1318" priority="39" operator="containsText" text="CF">
      <formula>NOT(ISERROR(SEARCH("CF",AD34)))</formula>
    </cfRule>
    <cfRule type="containsText" dxfId="1317" priority="40" operator="containsText" text="CF">
      <formula>NOT(ISERROR(SEARCH("CF",AD34)))</formula>
    </cfRule>
    <cfRule type="containsText" dxfId="1316" priority="41" operator="containsText" text="CAM">
      <formula>NOT(ISERROR(SEARCH("CAM",AD34)))</formula>
    </cfRule>
    <cfRule type="containsText" dxfId="1315" priority="42" operator="containsText" text="LM">
      <formula>NOT(ISERROR(SEARCH("LM",AD34)))</formula>
    </cfRule>
    <cfRule type="containsText" dxfId="1314" priority="43" operator="containsText" text="CM">
      <formula>NOT(ISERROR(SEARCH("CM",AD34)))</formula>
    </cfRule>
    <cfRule type="containsText" dxfId="1313" priority="44" operator="containsText" text="RM">
      <formula>NOT(ISERROR(SEARCH("RM",AD34)))</formula>
    </cfRule>
    <cfRule type="containsText" dxfId="1312" priority="45" operator="containsText" text="CDM">
      <formula>NOT(ISERROR(SEARCH("CDM",AD34)))</formula>
    </cfRule>
    <cfRule type="containsText" dxfId="1311" priority="46" operator="containsText" text="LWB">
      <formula>NOT(ISERROR(SEARCH("LWB",AD34)))</formula>
    </cfRule>
    <cfRule type="containsText" dxfId="1310" priority="47" operator="containsText" text="RWB">
      <formula>NOT(ISERROR(SEARCH("RWB",AD34)))</formula>
    </cfRule>
    <cfRule type="containsText" dxfId="1309" priority="48" operator="containsText" text="RB">
      <formula>NOT(ISERROR(SEARCH("RB",AD34)))</formula>
    </cfRule>
    <cfRule type="containsText" dxfId="1308" priority="49" operator="containsText" text="CB">
      <formula>NOT(ISERROR(SEARCH("CB",AD34)))</formula>
    </cfRule>
    <cfRule type="containsText" dxfId="1307" priority="50" operator="containsText" text="LB">
      <formula>NOT(ISERROR(SEARCH("LB",AD34)))</formula>
    </cfRule>
    <cfRule type="containsText" dxfId="1306" priority="51" operator="containsText" text="GK">
      <formula>NOT(ISERROR(SEARCH("GK",AD34)))</formula>
    </cfRule>
  </conditionalFormatting>
  <conditionalFormatting sqref="AH5:AH34">
    <cfRule type="containsText" dxfId="1305" priority="18" operator="containsText" text="ST">
      <formula>NOT(ISERROR(SEARCH("ST",AH5)))</formula>
    </cfRule>
    <cfRule type="containsText" dxfId="1304" priority="19" operator="containsText" text="RW">
      <formula>NOT(ISERROR(SEARCH("RW",AH5)))</formula>
    </cfRule>
    <cfRule type="containsText" dxfId="1303" priority="20" operator="containsText" text="LW">
      <formula>NOT(ISERROR(SEARCH("LW",AH5)))</formula>
    </cfRule>
    <cfRule type="containsText" dxfId="1302" priority="21" operator="containsText" text="LF">
      <formula>NOT(ISERROR(SEARCH("LF",AH5)))</formula>
    </cfRule>
    <cfRule type="containsText" dxfId="1301" priority="22" operator="containsText" text="CF">
      <formula>NOT(ISERROR(SEARCH("CF",AH5)))</formula>
    </cfRule>
    <cfRule type="containsText" dxfId="1300" priority="23" operator="containsText" text="CF">
      <formula>NOT(ISERROR(SEARCH("CF",AH5)))</formula>
    </cfRule>
    <cfRule type="containsText" dxfId="1299" priority="24" operator="containsText" text="CAM">
      <formula>NOT(ISERROR(SEARCH("CAM",AH5)))</formula>
    </cfRule>
    <cfRule type="containsText" dxfId="1298" priority="25" operator="containsText" text="LM">
      <formula>NOT(ISERROR(SEARCH("LM",AH5)))</formula>
    </cfRule>
    <cfRule type="containsText" dxfId="1297" priority="26" operator="containsText" text="CM">
      <formula>NOT(ISERROR(SEARCH("CM",AH5)))</formula>
    </cfRule>
    <cfRule type="containsText" dxfId="1296" priority="27" operator="containsText" text="RM">
      <formula>NOT(ISERROR(SEARCH("RM",AH5)))</formula>
    </cfRule>
    <cfRule type="containsText" dxfId="1295" priority="28" operator="containsText" text="CDM">
      <formula>NOT(ISERROR(SEARCH("CDM",AH5)))</formula>
    </cfRule>
    <cfRule type="containsText" dxfId="1294" priority="29" operator="containsText" text="LWB">
      <formula>NOT(ISERROR(SEARCH("LWB",AH5)))</formula>
    </cfRule>
    <cfRule type="containsText" dxfId="1293" priority="30" operator="containsText" text="RWB">
      <formula>NOT(ISERROR(SEARCH("RWB",AH5)))</formula>
    </cfRule>
    <cfRule type="containsText" dxfId="1292" priority="31" operator="containsText" text="RB">
      <formula>NOT(ISERROR(SEARCH("RB",AH5)))</formula>
    </cfRule>
    <cfRule type="containsText" dxfId="1291" priority="32" operator="containsText" text="CB">
      <formula>NOT(ISERROR(SEARCH("CB",AH5)))</formula>
    </cfRule>
    <cfRule type="containsText" dxfId="1290" priority="33" operator="containsText" text="LB">
      <formula>NOT(ISERROR(SEARCH("LB",AH5)))</formula>
    </cfRule>
    <cfRule type="containsText" dxfId="1289" priority="34" operator="containsText" text="GK">
      <formula>NOT(ISERROR(SEARCH("GK",AH5)))</formula>
    </cfRule>
  </conditionalFormatting>
  <conditionalFormatting sqref="AE4:AE104">
    <cfRule type="containsText" dxfId="1288" priority="1" operator="containsText" text="ST">
      <formula>NOT(ISERROR(SEARCH("ST",AE4)))</formula>
    </cfRule>
    <cfRule type="containsText" dxfId="1287" priority="2" operator="containsText" text="RW">
      <formula>NOT(ISERROR(SEARCH("RW",AE4)))</formula>
    </cfRule>
    <cfRule type="containsText" dxfId="1286" priority="3" operator="containsText" text="LW">
      <formula>NOT(ISERROR(SEARCH("LW",AE4)))</formula>
    </cfRule>
    <cfRule type="containsText" dxfId="1285" priority="4" operator="containsText" text="LF">
      <formula>NOT(ISERROR(SEARCH("LF",AE4)))</formula>
    </cfRule>
    <cfRule type="containsText" dxfId="1284" priority="5" operator="containsText" text="CF">
      <formula>NOT(ISERROR(SEARCH("CF",AE4)))</formula>
    </cfRule>
    <cfRule type="containsText" dxfId="1283" priority="6" operator="containsText" text="CF">
      <formula>NOT(ISERROR(SEARCH("CF",AE4)))</formula>
    </cfRule>
    <cfRule type="containsText" dxfId="1282" priority="7" operator="containsText" text="CAM">
      <formula>NOT(ISERROR(SEARCH("CAM",AE4)))</formula>
    </cfRule>
    <cfRule type="containsText" dxfId="1281" priority="8" operator="containsText" text="LM">
      <formula>NOT(ISERROR(SEARCH("LM",AE4)))</formula>
    </cfRule>
    <cfRule type="containsText" dxfId="1280" priority="9" operator="containsText" text="CM">
      <formula>NOT(ISERROR(SEARCH("CM",AE4)))</formula>
    </cfRule>
    <cfRule type="containsText" dxfId="1279" priority="10" operator="containsText" text="RM">
      <formula>NOT(ISERROR(SEARCH("RM",AE4)))</formula>
    </cfRule>
    <cfRule type="containsText" dxfId="1278" priority="11" operator="containsText" text="CDM">
      <formula>NOT(ISERROR(SEARCH("CDM",AE4)))</formula>
    </cfRule>
    <cfRule type="containsText" dxfId="1277" priority="12" operator="containsText" text="LWB">
      <formula>NOT(ISERROR(SEARCH("LWB",AE4)))</formula>
    </cfRule>
    <cfRule type="containsText" dxfId="1276" priority="13" operator="containsText" text="RWB">
      <formula>NOT(ISERROR(SEARCH("RWB",AE4)))</formula>
    </cfRule>
    <cfRule type="containsText" dxfId="1275" priority="14" operator="containsText" text="RB">
      <formula>NOT(ISERROR(SEARCH("RB",AE4)))</formula>
    </cfRule>
    <cfRule type="containsText" dxfId="1274" priority="15" operator="containsText" text="CB">
      <formula>NOT(ISERROR(SEARCH("CB",AE4)))</formula>
    </cfRule>
    <cfRule type="containsText" dxfId="1273" priority="16" operator="containsText" text="LB">
      <formula>NOT(ISERROR(SEARCH("LB",AE4)))</formula>
    </cfRule>
    <cfRule type="containsText" dxfId="1272" priority="17" operator="containsText" text="GK">
      <formula>NOT(ISERROR(SEARCH("GK",AE4)))</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22" zoomScaleNormal="100" workbookViewId="0">
      <selection activeCell="I30" sqref="F27:I3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403</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239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239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239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239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780" t="s">
        <v>18</v>
      </c>
      <c r="R8" s="781" t="s">
        <v>55</v>
      </c>
      <c r="S8" s="781" t="s">
        <v>17</v>
      </c>
      <c r="T8" s="782" t="s">
        <v>54</v>
      </c>
      <c r="U8" s="62"/>
      <c r="V8" s="349"/>
      <c r="W8" s="228"/>
      <c r="X8" s="228"/>
      <c r="Y8" s="349"/>
      <c r="Z8" s="228"/>
      <c r="AA8" s="228"/>
      <c r="AB8" s="349"/>
      <c r="AC8" s="62"/>
      <c r="AD8" s="5" t="s">
        <v>239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246</v>
      </c>
      <c r="R9" s="312"/>
      <c r="S9" s="312" t="s">
        <v>239</v>
      </c>
      <c r="T9" s="459"/>
      <c r="U9" s="62"/>
      <c r="V9" s="349"/>
      <c r="W9" s="228"/>
      <c r="X9" s="228"/>
      <c r="Y9" s="228"/>
      <c r="Z9" s="228"/>
      <c r="AA9" s="228"/>
      <c r="AB9" s="347"/>
      <c r="AC9" s="62"/>
      <c r="AD9" s="5" t="s">
        <v>239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246</v>
      </c>
      <c r="R10" s="312"/>
      <c r="S10" s="312" t="s">
        <v>239</v>
      </c>
      <c r="T10" s="459"/>
      <c r="U10" s="62"/>
      <c r="V10" s="228"/>
      <c r="W10" s="228"/>
      <c r="X10" s="228"/>
      <c r="Y10" s="228"/>
      <c r="Z10" s="228"/>
      <c r="AA10" s="228"/>
      <c r="AB10" s="347"/>
      <c r="AC10" s="62"/>
      <c r="AD10" s="5" t="s">
        <v>239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246</v>
      </c>
      <c r="R11" s="312"/>
      <c r="S11" s="312"/>
      <c r="T11" s="459"/>
      <c r="U11" s="62"/>
      <c r="V11" s="228"/>
      <c r="W11" s="228"/>
      <c r="X11" s="228"/>
      <c r="Y11" s="347"/>
      <c r="Z11" s="228"/>
      <c r="AA11" s="228"/>
      <c r="AB11" s="228"/>
      <c r="AC11" s="62"/>
      <c r="AD11" s="5" t="s">
        <v>239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246</v>
      </c>
      <c r="R12" s="312"/>
      <c r="S12" s="312"/>
      <c r="T12" s="459"/>
      <c r="U12" s="62"/>
      <c r="V12" s="228"/>
      <c r="W12" s="228"/>
      <c r="X12" s="228"/>
      <c r="Y12" s="349"/>
      <c r="Z12" s="228"/>
      <c r="AA12" s="228"/>
      <c r="AB12" s="228"/>
      <c r="AC12" s="62"/>
      <c r="AD12" s="5" t="s">
        <v>239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130</v>
      </c>
      <c r="H13" s="6"/>
      <c r="I13" s="6"/>
      <c r="J13" s="170"/>
      <c r="K13" s="217"/>
      <c r="L13" s="311">
        <v>5</v>
      </c>
      <c r="M13" s="312"/>
      <c r="N13" s="312"/>
      <c r="O13" s="313"/>
      <c r="P13" s="350"/>
      <c r="Q13" s="458" t="s">
        <v>246</v>
      </c>
      <c r="R13" s="312"/>
      <c r="S13" s="312"/>
      <c r="T13" s="459"/>
      <c r="U13" s="62"/>
      <c r="V13" s="228"/>
      <c r="W13" s="228"/>
      <c r="X13" s="228"/>
      <c r="Y13" s="228"/>
      <c r="Z13" s="228"/>
      <c r="AA13" s="228"/>
      <c r="AB13" s="228"/>
      <c r="AC13" s="62"/>
      <c r="AD13" s="5" t="s">
        <v>239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458" t="s">
        <v>246</v>
      </c>
      <c r="R14" s="312"/>
      <c r="S14" s="312"/>
      <c r="T14" s="459"/>
      <c r="U14" s="62"/>
      <c r="V14" s="361"/>
      <c r="W14" s="362"/>
      <c r="X14" s="361"/>
      <c r="Y14" s="361"/>
      <c r="Z14" s="361"/>
      <c r="AA14" s="362"/>
      <c r="AB14" s="361"/>
      <c r="AC14" s="62"/>
      <c r="AD14" s="5" t="s">
        <v>239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375</v>
      </c>
      <c r="H15" s="6"/>
      <c r="I15" s="6"/>
      <c r="J15" s="170"/>
      <c r="K15" s="15"/>
      <c r="L15" s="311" t="s">
        <v>133</v>
      </c>
      <c r="M15" s="312"/>
      <c r="N15" s="312"/>
      <c r="O15" s="313"/>
      <c r="P15" s="350"/>
      <c r="Q15" s="878" t="s">
        <v>388</v>
      </c>
      <c r="R15" s="873"/>
      <c r="S15" s="873"/>
      <c r="T15" s="879"/>
      <c r="U15" s="62"/>
      <c r="V15" s="228"/>
      <c r="W15" s="347"/>
      <c r="X15" s="228"/>
      <c r="Y15" s="228"/>
      <c r="Z15" s="228"/>
      <c r="AA15" s="347"/>
      <c r="AB15" s="228"/>
      <c r="AC15" s="62"/>
      <c r="AD15" s="5" t="s">
        <v>239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878" t="s">
        <v>390</v>
      </c>
      <c r="R16" s="873"/>
      <c r="S16" s="873"/>
      <c r="T16" s="879"/>
      <c r="U16" s="62"/>
      <c r="V16" s="228"/>
      <c r="W16" s="347"/>
      <c r="X16" s="228"/>
      <c r="Y16" s="228"/>
      <c r="Z16" s="228"/>
      <c r="AA16" s="347"/>
      <c r="AB16" s="228"/>
      <c r="AC16" s="62"/>
      <c r="AD16" s="5" t="s">
        <v>239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880" t="s">
        <v>130</v>
      </c>
      <c r="R17" s="873"/>
      <c r="S17" s="873"/>
      <c r="T17" s="879"/>
      <c r="U17" s="62"/>
      <c r="V17" s="228"/>
      <c r="W17" s="233"/>
      <c r="X17" s="228"/>
      <c r="Y17" s="228"/>
      <c r="Z17" s="228"/>
      <c r="AA17" s="233"/>
      <c r="AB17" s="228"/>
      <c r="AC17" s="62"/>
      <c r="AD17" s="5" t="s">
        <v>239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881" t="s">
        <v>377</v>
      </c>
      <c r="R18" s="873"/>
      <c r="S18" s="873"/>
      <c r="T18" s="879"/>
      <c r="U18" s="62"/>
      <c r="V18" s="228"/>
      <c r="W18" s="228"/>
      <c r="X18" s="228"/>
      <c r="Y18" s="228"/>
      <c r="Z18" s="228"/>
      <c r="AA18" s="228"/>
      <c r="AB18" s="228"/>
      <c r="AC18" s="62"/>
      <c r="AD18" s="5" t="s">
        <v>239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882" t="s">
        <v>133</v>
      </c>
      <c r="R19" s="873"/>
      <c r="S19" s="873"/>
      <c r="T19" s="879"/>
      <c r="U19" s="62"/>
      <c r="V19" s="228"/>
      <c r="W19" s="228"/>
      <c r="X19" s="228"/>
      <c r="Y19" s="228"/>
      <c r="Z19" s="228"/>
      <c r="AA19" s="228"/>
      <c r="AB19" s="228"/>
      <c r="AC19" s="62"/>
      <c r="AD19" s="5" t="s">
        <v>239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882" t="s">
        <v>375</v>
      </c>
      <c r="R20" s="873"/>
      <c r="S20" s="873"/>
      <c r="T20" s="879"/>
      <c r="U20" s="62"/>
      <c r="V20" s="228"/>
      <c r="W20" s="228"/>
      <c r="X20" s="228"/>
      <c r="Y20" s="228"/>
      <c r="Z20" s="228"/>
      <c r="AA20" s="228"/>
      <c r="AB20" s="228"/>
      <c r="AC20" s="62"/>
      <c r="AD20" s="5" t="s">
        <v>239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246</v>
      </c>
      <c r="M21" s="683"/>
      <c r="N21" s="683"/>
      <c r="O21" s="684"/>
      <c r="P21" s="352"/>
      <c r="Q21" s="883" t="s">
        <v>144</v>
      </c>
      <c r="R21" s="884"/>
      <c r="S21" s="884"/>
      <c r="T21" s="885"/>
      <c r="U21" s="62"/>
      <c r="V21" s="228"/>
      <c r="W21" s="228"/>
      <c r="X21" s="228"/>
      <c r="Y21" s="228"/>
      <c r="Z21" s="228"/>
      <c r="AA21" s="228"/>
      <c r="AB21" s="228"/>
      <c r="AC21" s="62"/>
      <c r="AD21" s="5" t="s">
        <v>239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875"/>
      <c r="R22" s="874"/>
      <c r="S22" s="874"/>
      <c r="T22" s="874"/>
      <c r="U22" s="62"/>
      <c r="V22" s="228"/>
      <c r="W22" s="228"/>
      <c r="X22" s="234"/>
      <c r="Y22" s="235"/>
      <c r="Z22" s="236"/>
      <c r="AA22" s="228"/>
      <c r="AB22" s="228"/>
      <c r="AC22" s="62"/>
      <c r="AD22" s="5" t="s">
        <v>239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c r="O23" s="684"/>
      <c r="P23" s="324"/>
      <c r="Q23" s="877"/>
      <c r="R23" s="872"/>
      <c r="S23" s="872"/>
      <c r="T23" s="876"/>
      <c r="U23" s="62"/>
      <c r="V23" s="228"/>
      <c r="W23" s="228"/>
      <c r="X23" s="229"/>
      <c r="Y23" s="348"/>
      <c r="Z23" s="230"/>
      <c r="AA23" s="228"/>
      <c r="AB23" s="228"/>
      <c r="AC23" s="62"/>
      <c r="AD23" s="5" t="s">
        <v>239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875"/>
      <c r="R24" s="872"/>
      <c r="S24" s="872"/>
      <c r="T24" s="876"/>
      <c r="U24" s="62"/>
      <c r="V24" s="228"/>
      <c r="W24" s="228"/>
      <c r="X24" s="229"/>
      <c r="Y24" s="348"/>
      <c r="Z24" s="230"/>
      <c r="AA24" s="228"/>
      <c r="AB24" s="228"/>
      <c r="AC24" s="62"/>
      <c r="AD24" s="5" t="s">
        <v>239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239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239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72" t="s">
        <v>286</v>
      </c>
      <c r="O27" s="572" t="s">
        <v>53</v>
      </c>
      <c r="P27" s="572" t="s">
        <v>58</v>
      </c>
      <c r="Q27" s="572" t="s">
        <v>59</v>
      </c>
      <c r="R27" s="572" t="s">
        <v>158</v>
      </c>
      <c r="S27" s="540" t="s">
        <v>159</v>
      </c>
      <c r="T27" s="541" t="s">
        <v>157</v>
      </c>
      <c r="V27" s="341" t="s">
        <v>288</v>
      </c>
      <c r="W27" s="341" t="s">
        <v>289</v>
      </c>
      <c r="X27" s="342" t="s">
        <v>290</v>
      </c>
      <c r="Y27" s="783" t="s">
        <v>379</v>
      </c>
      <c r="Z27" s="337" t="s">
        <v>291</v>
      </c>
      <c r="AA27" s="337" t="s">
        <v>289</v>
      </c>
      <c r="AB27" s="340" t="s">
        <v>292</v>
      </c>
      <c r="AC27" s="62"/>
      <c r="AD27" s="5" t="s">
        <v>239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239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239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239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239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239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239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57</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221</v>
      </c>
      <c r="G37" s="181" t="s">
        <v>53</v>
      </c>
      <c r="H37" s="182" t="s">
        <v>58</v>
      </c>
      <c r="I37" s="183" t="s">
        <v>59</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46</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56</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57</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295</v>
      </c>
      <c r="G42" s="184" t="s">
        <v>53</v>
      </c>
      <c r="H42" s="184" t="s">
        <v>58</v>
      </c>
      <c r="I42" s="185" t="s">
        <v>59</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46</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56</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57</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239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239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c r="M47" s="1147"/>
      <c r="N47" s="442">
        <f t="shared" si="5"/>
        <v>0</v>
      </c>
      <c r="O47" s="733"/>
      <c r="P47" s="734"/>
      <c r="Q47" s="734"/>
      <c r="R47" s="734"/>
      <c r="S47" s="570"/>
      <c r="T47" s="662">
        <f t="shared" si="4"/>
        <v>0</v>
      </c>
      <c r="V47" s="343" t="s">
        <v>77</v>
      </c>
      <c r="W47" s="345">
        <f>SUM(W28:W46)</f>
        <v>0</v>
      </c>
      <c r="X47" s="120"/>
      <c r="Y47" s="338"/>
      <c r="Z47" s="343" t="s">
        <v>77</v>
      </c>
      <c r="AA47" s="344">
        <f>SUM(AA28:AA46)</f>
        <v>0</v>
      </c>
      <c r="AD47" s="5" t="s">
        <v>239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239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0</v>
      </c>
      <c r="H49" s="592">
        <f>COUNTIF($N$20:$N$24,"HD")</f>
        <v>0</v>
      </c>
      <c r="I49" s="587">
        <f>COUNTIF($N$20:$N$24,"HL")</f>
        <v>0</v>
      </c>
      <c r="J49" s="244"/>
      <c r="K49" s="676" t="s">
        <v>18</v>
      </c>
      <c r="L49" s="677" t="s">
        <v>55</v>
      </c>
      <c r="M49" s="677" t="s">
        <v>17</v>
      </c>
      <c r="N49" s="678" t="s">
        <v>54</v>
      </c>
      <c r="O49" s="72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c r="N50" s="690"/>
      <c r="O50" s="722"/>
      <c r="P50" s="1100" t="s">
        <v>51</v>
      </c>
      <c r="Q50" s="1101"/>
      <c r="R50" s="1102" t="s">
        <v>385</v>
      </c>
      <c r="S50" s="1103"/>
      <c r="T50" s="823" t="s">
        <v>386</v>
      </c>
      <c r="V50" s="327"/>
      <c r="W50" s="329"/>
      <c r="X50" s="815"/>
      <c r="Y50" s="329"/>
      <c r="Z50" s="329"/>
      <c r="AA50" s="332"/>
      <c r="AD50" s="5" t="s">
        <v>239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239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c r="Q52" s="1096"/>
      <c r="R52" s="1108"/>
      <c r="S52" s="1096"/>
      <c r="T52" s="971"/>
      <c r="V52" s="327"/>
      <c r="W52" s="329"/>
      <c r="X52" s="815"/>
      <c r="Y52" s="329"/>
      <c r="Z52" s="329"/>
      <c r="AA52" s="333"/>
      <c r="AD52" s="5" t="s">
        <v>239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239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239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57</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239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239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c r="W57" s="329"/>
      <c r="X57" s="815"/>
      <c r="Y57" s="329"/>
      <c r="Z57" s="329"/>
      <c r="AA57" s="333"/>
      <c r="AD57" s="5" t="s">
        <v>239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239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239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239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239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239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239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239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239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239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239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239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239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239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239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239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239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239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239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239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239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239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239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239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239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239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239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239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239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239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239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239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239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239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239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239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81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t="e">
        <f>AVERAGE(AY105,AZ105)</f>
        <v>#DIV/0!</v>
      </c>
      <c r="AZ106" s="1059"/>
    </row>
    <row r="107" spans="30:52" x14ac:dyDescent="0.25">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1271" priority="209" operator="containsText" text="AL">
      <formula>NOT(ISERROR(SEARCH("AL",L5)))</formula>
    </cfRule>
    <cfRule type="containsText" dxfId="1270" priority="210" operator="containsText" text="AD">
      <formula>NOT(ISERROR(SEARCH("AD",L5)))</formula>
    </cfRule>
    <cfRule type="containsText" dxfId="1269" priority="211" operator="containsText" text="AW">
      <formula>NOT(ISERROR(SEARCH("AW",L5)))</formula>
    </cfRule>
  </conditionalFormatting>
  <conditionalFormatting sqref="L5:L8">
    <cfRule type="containsText" dxfId="1268" priority="206" operator="containsText" text="HL">
      <formula>NOT(ISERROR(SEARCH("HL",L5)))</formula>
    </cfRule>
    <cfRule type="containsText" dxfId="1267" priority="207" operator="containsText" text="HD">
      <formula>NOT(ISERROR(SEARCH("HD",L5)))</formula>
    </cfRule>
    <cfRule type="containsText" dxfId="1266" priority="208" operator="containsText" text="HW">
      <formula>NOT(ISERROR(SEARCH("HW",L5)))</formula>
    </cfRule>
  </conditionalFormatting>
  <conditionalFormatting sqref="P7:P8">
    <cfRule type="containsText" dxfId="1265" priority="203" operator="containsText" text="AL">
      <formula>NOT(ISERROR(SEARCH("AL",P7)))</formula>
    </cfRule>
    <cfRule type="containsText" dxfId="1264" priority="204" operator="containsText" text="AD">
      <formula>NOT(ISERROR(SEARCH("AD",P7)))</formula>
    </cfRule>
    <cfRule type="containsText" dxfId="1263" priority="205" operator="containsText" text="AW">
      <formula>NOT(ISERROR(SEARCH("AW",P7)))</formula>
    </cfRule>
  </conditionalFormatting>
  <conditionalFormatting sqref="P7:P8">
    <cfRule type="containsText" dxfId="1262" priority="200" operator="containsText" text="HL">
      <formula>NOT(ISERROR(SEARCH("HL",P7)))</formula>
    </cfRule>
    <cfRule type="containsText" dxfId="1261" priority="201" operator="containsText" text="HD">
      <formula>NOT(ISERROR(SEARCH("HD",P7)))</formula>
    </cfRule>
    <cfRule type="containsText" dxfId="1260" priority="202" operator="containsText" text="HW">
      <formula>NOT(ISERROR(SEARCH("HW",P7)))</formula>
    </cfRule>
  </conditionalFormatting>
  <conditionalFormatting sqref="S8">
    <cfRule type="containsText" dxfId="1259" priority="197" operator="containsText" text="AL">
      <formula>NOT(ISERROR(SEARCH("AL",S8)))</formula>
    </cfRule>
    <cfRule type="containsText" dxfId="1258" priority="198" operator="containsText" text="AD">
      <formula>NOT(ISERROR(SEARCH("AD",S8)))</formula>
    </cfRule>
    <cfRule type="containsText" dxfId="1257" priority="199" operator="containsText" text="AW">
      <formula>NOT(ISERROR(SEARCH("AW",S8)))</formula>
    </cfRule>
  </conditionalFormatting>
  <conditionalFormatting sqref="S8">
    <cfRule type="containsText" dxfId="1256" priority="194" operator="containsText" text="HL">
      <formula>NOT(ISERROR(SEARCH("HL",S8)))</formula>
    </cfRule>
    <cfRule type="containsText" dxfId="1255" priority="195" operator="containsText" text="HD">
      <formula>NOT(ISERROR(SEARCH("HD",S8)))</formula>
    </cfRule>
    <cfRule type="containsText" dxfId="1254" priority="196" operator="containsText" text="HW">
      <formula>NOT(ISERROR(SEARCH("HW",S8)))</formula>
    </cfRule>
  </conditionalFormatting>
  <conditionalFormatting sqref="O8">
    <cfRule type="containsText" dxfId="1253" priority="191" operator="containsText" text="AL">
      <formula>NOT(ISERROR(SEARCH("AL",O8)))</formula>
    </cfRule>
    <cfRule type="containsText" dxfId="1252" priority="192" operator="containsText" text="AD">
      <formula>NOT(ISERROR(SEARCH("AD",O8)))</formula>
    </cfRule>
    <cfRule type="containsText" dxfId="1251" priority="193" operator="containsText" text="AW">
      <formula>NOT(ISERROR(SEARCH("AW",O8)))</formula>
    </cfRule>
  </conditionalFormatting>
  <conditionalFormatting sqref="O8">
    <cfRule type="containsText" dxfId="1250" priority="188" operator="containsText" text="HL">
      <formula>NOT(ISERROR(SEARCH("HL",O8)))</formula>
    </cfRule>
    <cfRule type="containsText" dxfId="1249" priority="189" operator="containsText" text="HD">
      <formula>NOT(ISERROR(SEARCH("HD",O8)))</formula>
    </cfRule>
    <cfRule type="containsText" dxfId="1248" priority="190" operator="containsText" text="HW">
      <formula>NOT(ISERROR(SEARCH("HW",O8)))</formula>
    </cfRule>
  </conditionalFormatting>
  <conditionalFormatting sqref="O7:O8">
    <cfRule type="containsText" dxfId="1247" priority="185" operator="containsText" text="AL">
      <formula>NOT(ISERROR(SEARCH("AL",O7)))</formula>
    </cfRule>
    <cfRule type="containsText" dxfId="1246" priority="186" operator="containsText" text="AD">
      <formula>NOT(ISERROR(SEARCH("AD",O7)))</formula>
    </cfRule>
    <cfRule type="containsText" dxfId="1245" priority="187" operator="containsText" text="AW">
      <formula>NOT(ISERROR(SEARCH("AW",O7)))</formula>
    </cfRule>
  </conditionalFormatting>
  <conditionalFormatting sqref="O7:O8">
    <cfRule type="containsText" dxfId="1244" priority="182" operator="containsText" text="HL">
      <formula>NOT(ISERROR(SEARCH("HL",O7)))</formula>
    </cfRule>
    <cfRule type="containsText" dxfId="1243" priority="183" operator="containsText" text="HD">
      <formula>NOT(ISERROR(SEARCH("HD",O7)))</formula>
    </cfRule>
    <cfRule type="containsText" dxfId="1242" priority="184" operator="containsText" text="HW">
      <formula>NOT(ISERROR(SEARCH("HW",O7)))</formula>
    </cfRule>
  </conditionalFormatting>
  <conditionalFormatting sqref="N8">
    <cfRule type="containsText" dxfId="1241" priority="179" operator="containsText" text="AL">
      <formula>NOT(ISERROR(SEARCH("AL",N8)))</formula>
    </cfRule>
    <cfRule type="containsText" dxfId="1240" priority="180" operator="containsText" text="AD">
      <formula>NOT(ISERROR(SEARCH("AD",N8)))</formula>
    </cfRule>
    <cfRule type="containsText" dxfId="1239" priority="181" operator="containsText" text="AW">
      <formula>NOT(ISERROR(SEARCH("AW",N8)))</formula>
    </cfRule>
  </conditionalFormatting>
  <conditionalFormatting sqref="N8">
    <cfRule type="containsText" dxfId="1238" priority="176" operator="containsText" text="HL">
      <formula>NOT(ISERROR(SEARCH("HL",N8)))</formula>
    </cfRule>
    <cfRule type="containsText" dxfId="1237" priority="177" operator="containsText" text="HD">
      <formula>NOT(ISERROR(SEARCH("HD",N8)))</formula>
    </cfRule>
    <cfRule type="containsText" dxfId="1236" priority="178" operator="containsText" text="HW">
      <formula>NOT(ISERROR(SEARCH("HW",N8)))</formula>
    </cfRule>
  </conditionalFormatting>
  <conditionalFormatting sqref="I8">
    <cfRule type="containsText" dxfId="1235" priority="173" operator="containsText" text="AL">
      <formula>NOT(ISERROR(SEARCH("AL",I8)))</formula>
    </cfRule>
    <cfRule type="containsText" dxfId="1234" priority="174" operator="containsText" text="AD">
      <formula>NOT(ISERROR(SEARCH("AD",I8)))</formula>
    </cfRule>
    <cfRule type="containsText" dxfId="1233" priority="175" operator="containsText" text="AW">
      <formula>NOT(ISERROR(SEARCH("AW",I8)))</formula>
    </cfRule>
  </conditionalFormatting>
  <conditionalFormatting sqref="I8">
    <cfRule type="containsText" dxfId="1232" priority="170" operator="containsText" text="HL">
      <formula>NOT(ISERROR(SEARCH("HL",I8)))</formula>
    </cfRule>
    <cfRule type="containsText" dxfId="1231" priority="171" operator="containsText" text="HD">
      <formula>NOT(ISERROR(SEARCH("HD",I8)))</formula>
    </cfRule>
    <cfRule type="containsText" dxfId="1230" priority="172" operator="containsText" text="HW">
      <formula>NOT(ISERROR(SEARCH("HW",I8)))</formula>
    </cfRule>
  </conditionalFormatting>
  <conditionalFormatting sqref="C9:C54 I9:I16 N9:N16 S9:S25">
    <cfRule type="containsText" dxfId="1229" priority="148" operator="containsText" text="HL">
      <formula>NOT(ISERROR(SEARCH("HL",C9)))</formula>
    </cfRule>
    <cfRule type="containsText" dxfId="1228" priority="149" operator="containsText" text="HD">
      <formula>NOT(ISERROR(SEARCH("HD",C9)))</formula>
    </cfRule>
    <cfRule type="containsText" dxfId="1227" priority="150" operator="containsText" text="HW">
      <formula>NOT(ISERROR(SEARCH("HW",C9)))</formula>
    </cfRule>
    <cfRule type="containsText" dxfId="1226" priority="151" operator="containsText" text="AL">
      <formula>NOT(ISERROR(SEARCH("AL",C9)))</formula>
    </cfRule>
    <cfRule type="containsText" dxfId="1225" priority="152" operator="containsText" text="AD">
      <formula>NOT(ISERROR(SEARCH("AD",C9)))</formula>
    </cfRule>
    <cfRule type="containsText" dxfId="1224" priority="153" operator="containsText" text="AW">
      <formula>NOT(ISERROR(SEARCH("AW",C9)))</formula>
    </cfRule>
  </conditionalFormatting>
  <conditionalFormatting sqref="O20">
    <cfRule type="containsText" dxfId="1223" priority="139" operator="containsText" text="AL">
      <formula>NOT(ISERROR(SEARCH("AL",O20)))</formula>
    </cfRule>
    <cfRule type="containsText" dxfId="1222" priority="140" operator="containsText" text="AD">
      <formula>NOT(ISERROR(SEARCH("AD",O20)))</formula>
    </cfRule>
    <cfRule type="containsText" dxfId="1221" priority="141" operator="containsText" text="AW">
      <formula>NOT(ISERROR(SEARCH("AW",O20)))</formula>
    </cfRule>
  </conditionalFormatting>
  <conditionalFormatting sqref="O20">
    <cfRule type="containsText" dxfId="1220" priority="136" operator="containsText" text="HL">
      <formula>NOT(ISERROR(SEARCH("HL",O20)))</formula>
    </cfRule>
    <cfRule type="containsText" dxfId="1219" priority="137" operator="containsText" text="HD">
      <formula>NOT(ISERROR(SEARCH("HD",O20)))</formula>
    </cfRule>
    <cfRule type="containsText" dxfId="1218" priority="138" operator="containsText" text="HW">
      <formula>NOT(ISERROR(SEARCH("HW",O20)))</formula>
    </cfRule>
  </conditionalFormatting>
  <conditionalFormatting sqref="O20">
    <cfRule type="containsText" dxfId="1217" priority="133" operator="containsText" text="AL">
      <formula>NOT(ISERROR(SEARCH("AL",O20)))</formula>
    </cfRule>
    <cfRule type="containsText" dxfId="1216" priority="134" operator="containsText" text="AD">
      <formula>NOT(ISERROR(SEARCH("AD",O20)))</formula>
    </cfRule>
    <cfRule type="containsText" dxfId="1215" priority="135" operator="containsText" text="AW">
      <formula>NOT(ISERROR(SEARCH("AW",O20)))</formula>
    </cfRule>
  </conditionalFormatting>
  <conditionalFormatting sqref="O20">
    <cfRule type="containsText" dxfId="1214" priority="130" operator="containsText" text="HL">
      <formula>NOT(ISERROR(SEARCH("HL",O20)))</formula>
    </cfRule>
    <cfRule type="containsText" dxfId="1213" priority="131" operator="containsText" text="HD">
      <formula>NOT(ISERROR(SEARCH("HD",O20)))</formula>
    </cfRule>
    <cfRule type="containsText" dxfId="1212" priority="132" operator="containsText" text="HW">
      <formula>NOT(ISERROR(SEARCH("HW",O20)))</formula>
    </cfRule>
  </conditionalFormatting>
  <conditionalFormatting sqref="N20">
    <cfRule type="containsText" dxfId="1211" priority="127" operator="containsText" text="AL">
      <formula>NOT(ISERROR(SEARCH("AL",N20)))</formula>
    </cfRule>
    <cfRule type="containsText" dxfId="1210" priority="128" operator="containsText" text="AD">
      <formula>NOT(ISERROR(SEARCH("AD",N20)))</formula>
    </cfRule>
    <cfRule type="containsText" dxfId="1209" priority="129" operator="containsText" text="AW">
      <formula>NOT(ISERROR(SEARCH("AW",N20)))</formula>
    </cfRule>
  </conditionalFormatting>
  <conditionalFormatting sqref="N20">
    <cfRule type="containsText" dxfId="1208" priority="124" operator="containsText" text="HL">
      <formula>NOT(ISERROR(SEARCH("HL",N20)))</formula>
    </cfRule>
    <cfRule type="containsText" dxfId="1207" priority="125" operator="containsText" text="HD">
      <formula>NOT(ISERROR(SEARCH("HD",N20)))</formula>
    </cfRule>
    <cfRule type="containsText" dxfId="1206" priority="126" operator="containsText" text="HW">
      <formula>NOT(ISERROR(SEARCH("HW",N20)))</formula>
    </cfRule>
  </conditionalFormatting>
  <conditionalFormatting sqref="L19">
    <cfRule type="containsText" dxfId="1205" priority="121" operator="containsText" text="AL">
      <formula>NOT(ISERROR(SEARCH("AL",L19)))</formula>
    </cfRule>
    <cfRule type="containsText" dxfId="1204" priority="122" operator="containsText" text="AD">
      <formula>NOT(ISERROR(SEARCH("AD",L19)))</formula>
    </cfRule>
    <cfRule type="containsText" dxfId="1203" priority="123" operator="containsText" text="AW">
      <formula>NOT(ISERROR(SEARCH("AW",L19)))</formula>
    </cfRule>
  </conditionalFormatting>
  <conditionalFormatting sqref="L19">
    <cfRule type="containsText" dxfId="1202" priority="118" operator="containsText" text="HL">
      <formula>NOT(ISERROR(SEARCH("HL",L19)))</formula>
    </cfRule>
    <cfRule type="containsText" dxfId="1201" priority="119" operator="containsText" text="HD">
      <formula>NOT(ISERROR(SEARCH("HD",L19)))</formula>
    </cfRule>
    <cfRule type="containsText" dxfId="1200" priority="120" operator="containsText" text="HW">
      <formula>NOT(ISERROR(SEARCH("HW",L19)))</formula>
    </cfRule>
  </conditionalFormatting>
  <conditionalFormatting sqref="O19">
    <cfRule type="containsText" dxfId="1199" priority="115" operator="containsText" text="AL">
      <formula>NOT(ISERROR(SEARCH("AL",O19)))</formula>
    </cfRule>
    <cfRule type="containsText" dxfId="1198" priority="116" operator="containsText" text="AD">
      <formula>NOT(ISERROR(SEARCH("AD",O19)))</formula>
    </cfRule>
    <cfRule type="containsText" dxfId="1197" priority="117" operator="containsText" text="AW">
      <formula>NOT(ISERROR(SEARCH("AW",O19)))</formula>
    </cfRule>
  </conditionalFormatting>
  <conditionalFormatting sqref="O19">
    <cfRule type="containsText" dxfId="1196" priority="112" operator="containsText" text="HL">
      <formula>NOT(ISERROR(SEARCH("HL",O19)))</formula>
    </cfRule>
    <cfRule type="containsText" dxfId="1195" priority="113" operator="containsText" text="HD">
      <formula>NOT(ISERROR(SEARCH("HD",O19)))</formula>
    </cfRule>
    <cfRule type="containsText" dxfId="1194" priority="114" operator="containsText" text="HW">
      <formula>NOT(ISERROR(SEARCH("HW",O19)))</formula>
    </cfRule>
  </conditionalFormatting>
  <conditionalFormatting sqref="O19">
    <cfRule type="containsText" dxfId="1193" priority="109" operator="containsText" text="AL">
      <formula>NOT(ISERROR(SEARCH("AL",O19)))</formula>
    </cfRule>
    <cfRule type="containsText" dxfId="1192" priority="110" operator="containsText" text="AD">
      <formula>NOT(ISERROR(SEARCH("AD",O19)))</formula>
    </cfRule>
    <cfRule type="containsText" dxfId="1191" priority="111" operator="containsText" text="AW">
      <formula>NOT(ISERROR(SEARCH("AW",O19)))</formula>
    </cfRule>
  </conditionalFormatting>
  <conditionalFormatting sqref="O19">
    <cfRule type="containsText" dxfId="1190" priority="106" operator="containsText" text="HL">
      <formula>NOT(ISERROR(SEARCH("HL",O19)))</formula>
    </cfRule>
    <cfRule type="containsText" dxfId="1189" priority="107" operator="containsText" text="HD">
      <formula>NOT(ISERROR(SEARCH("HD",O19)))</formula>
    </cfRule>
    <cfRule type="containsText" dxfId="1188" priority="108" operator="containsText" text="HW">
      <formula>NOT(ISERROR(SEARCH("HW",O19)))</formula>
    </cfRule>
  </conditionalFormatting>
  <conditionalFormatting sqref="N19">
    <cfRule type="containsText" dxfId="1187" priority="103" operator="containsText" text="AL">
      <formula>NOT(ISERROR(SEARCH("AL",N19)))</formula>
    </cfRule>
    <cfRule type="containsText" dxfId="1186" priority="104" operator="containsText" text="AD">
      <formula>NOT(ISERROR(SEARCH("AD",N19)))</formula>
    </cfRule>
    <cfRule type="containsText" dxfId="1185" priority="105" operator="containsText" text="AW">
      <formula>NOT(ISERROR(SEARCH("AW",N19)))</formula>
    </cfRule>
  </conditionalFormatting>
  <conditionalFormatting sqref="N19">
    <cfRule type="containsText" dxfId="1184" priority="100" operator="containsText" text="HL">
      <formula>NOT(ISERROR(SEARCH("HL",N19)))</formula>
    </cfRule>
    <cfRule type="containsText" dxfId="1183" priority="101" operator="containsText" text="HD">
      <formula>NOT(ISERROR(SEARCH("HD",N19)))</formula>
    </cfRule>
    <cfRule type="containsText" dxfId="1182" priority="102" operator="containsText" text="HW">
      <formula>NOT(ISERROR(SEARCH("HW",N19)))</formula>
    </cfRule>
  </conditionalFormatting>
  <conditionalFormatting sqref="N20:N24">
    <cfRule type="containsText" dxfId="1181" priority="142" operator="containsText" text="HL">
      <formula>NOT(ISERROR(SEARCH("HL",N20)))</formula>
    </cfRule>
    <cfRule type="containsText" dxfId="1180" priority="143" operator="containsText" text="HD">
      <formula>NOT(ISERROR(SEARCH("HD",N20)))</formula>
    </cfRule>
    <cfRule type="containsText" dxfId="1179" priority="144" operator="containsText" text="HW">
      <formula>NOT(ISERROR(SEARCH("HW",N20)))</formula>
    </cfRule>
    <cfRule type="containsText" dxfId="1178" priority="145" operator="containsText" text="AL">
      <formula>NOT(ISERROR(SEARCH("AL",N20)))</formula>
    </cfRule>
    <cfRule type="containsText" dxfId="1177" priority="146" operator="containsText" text="AD">
      <formula>NOT(ISERROR(SEARCH("AD",N20)))</formula>
    </cfRule>
    <cfRule type="containsText" dxfId="1176" priority="147" operator="containsText" text="AW">
      <formula>NOT(ISERROR(SEARCH("AW",N20)))</formula>
    </cfRule>
  </conditionalFormatting>
  <conditionalFormatting sqref="M49">
    <cfRule type="containsText" dxfId="1175" priority="91" operator="containsText" text="AL">
      <formula>NOT(ISERROR(SEARCH("AL",M49)))</formula>
    </cfRule>
    <cfRule type="containsText" dxfId="1174" priority="92" operator="containsText" text="AD">
      <formula>NOT(ISERROR(SEARCH("AD",M49)))</formula>
    </cfRule>
    <cfRule type="containsText" dxfId="1173" priority="93" operator="containsText" text="AW">
      <formula>NOT(ISERROR(SEARCH("AW",M49)))</formula>
    </cfRule>
  </conditionalFormatting>
  <conditionalFormatting sqref="M49">
    <cfRule type="containsText" dxfId="1172" priority="88" operator="containsText" text="HL">
      <formula>NOT(ISERROR(SEARCH("HL",M49)))</formula>
    </cfRule>
    <cfRule type="containsText" dxfId="1171" priority="89" operator="containsText" text="HD">
      <formula>NOT(ISERROR(SEARCH("HD",M49)))</formula>
    </cfRule>
    <cfRule type="containsText" dxfId="1170" priority="90" operator="containsText" text="HW">
      <formula>NOT(ISERROR(SEARCH("HW",M49)))</formula>
    </cfRule>
  </conditionalFormatting>
  <conditionalFormatting sqref="M49">
    <cfRule type="containsText" dxfId="1169" priority="85" operator="containsText" text="AL">
      <formula>NOT(ISERROR(SEARCH("AL",M49)))</formula>
    </cfRule>
    <cfRule type="containsText" dxfId="1168" priority="86" operator="containsText" text="AD">
      <formula>NOT(ISERROR(SEARCH("AD",M49)))</formula>
    </cfRule>
    <cfRule type="containsText" dxfId="1167" priority="87" operator="containsText" text="AW">
      <formula>NOT(ISERROR(SEARCH("AW",M49)))</formula>
    </cfRule>
  </conditionalFormatting>
  <conditionalFormatting sqref="M49">
    <cfRule type="containsText" dxfId="1166" priority="82" operator="containsText" text="HL">
      <formula>NOT(ISERROR(SEARCH("HL",M49)))</formula>
    </cfRule>
    <cfRule type="containsText" dxfId="1165" priority="83" operator="containsText" text="HD">
      <formula>NOT(ISERROR(SEARCH("HD",M49)))</formula>
    </cfRule>
    <cfRule type="containsText" dxfId="1164" priority="84" operator="containsText" text="HW">
      <formula>NOT(ISERROR(SEARCH("HW",M49)))</formula>
    </cfRule>
  </conditionalFormatting>
  <conditionalFormatting sqref="L49">
    <cfRule type="containsText" dxfId="1163" priority="79" operator="containsText" text="AL">
      <formula>NOT(ISERROR(SEARCH("AL",L49)))</formula>
    </cfRule>
    <cfRule type="containsText" dxfId="1162" priority="80" operator="containsText" text="AD">
      <formula>NOT(ISERROR(SEARCH("AD",L49)))</formula>
    </cfRule>
    <cfRule type="containsText" dxfId="1161" priority="81" operator="containsText" text="AW">
      <formula>NOT(ISERROR(SEARCH("AW",L49)))</formula>
    </cfRule>
  </conditionalFormatting>
  <conditionalFormatting sqref="L49">
    <cfRule type="containsText" dxfId="1160" priority="76" operator="containsText" text="HL">
      <formula>NOT(ISERROR(SEARCH("HL",L49)))</formula>
    </cfRule>
    <cfRule type="containsText" dxfId="1159" priority="77" operator="containsText" text="HD">
      <formula>NOT(ISERROR(SEARCH("HD",L49)))</formula>
    </cfRule>
    <cfRule type="containsText" dxfId="1158" priority="78" operator="containsText" text="HW">
      <formula>NOT(ISERROR(SEARCH("HW",L49)))</formula>
    </cfRule>
  </conditionalFormatting>
  <conditionalFormatting sqref="N49">
    <cfRule type="containsText" dxfId="1157" priority="73" operator="containsText" text="AL">
      <formula>NOT(ISERROR(SEARCH("AL",N49)))</formula>
    </cfRule>
    <cfRule type="containsText" dxfId="1156" priority="74" operator="containsText" text="AD">
      <formula>NOT(ISERROR(SEARCH("AD",N49)))</formula>
    </cfRule>
    <cfRule type="containsText" dxfId="1155" priority="75" operator="containsText" text="AW">
      <formula>NOT(ISERROR(SEARCH("AW",N49)))</formula>
    </cfRule>
  </conditionalFormatting>
  <conditionalFormatting sqref="N49">
    <cfRule type="containsText" dxfId="1154" priority="70" operator="containsText" text="HL">
      <formula>NOT(ISERROR(SEARCH("HL",N49)))</formula>
    </cfRule>
    <cfRule type="containsText" dxfId="1153" priority="71" operator="containsText" text="HD">
      <formula>NOT(ISERROR(SEARCH("HD",N49)))</formula>
    </cfRule>
    <cfRule type="containsText" dxfId="1152" priority="72" operator="containsText" text="HW">
      <formula>NOT(ISERROR(SEARCH("HW",N49)))</formula>
    </cfRule>
  </conditionalFormatting>
  <conditionalFormatting sqref="N49">
    <cfRule type="containsText" dxfId="1151" priority="67" operator="containsText" text="AL">
      <formula>NOT(ISERROR(SEARCH("AL",N49)))</formula>
    </cfRule>
    <cfRule type="containsText" dxfId="1150" priority="68" operator="containsText" text="AD">
      <formula>NOT(ISERROR(SEARCH("AD",N49)))</formula>
    </cfRule>
    <cfRule type="containsText" dxfId="1149" priority="69" operator="containsText" text="AW">
      <formula>NOT(ISERROR(SEARCH("AW",N49)))</formula>
    </cfRule>
  </conditionalFormatting>
  <conditionalFormatting sqref="N49">
    <cfRule type="containsText" dxfId="1148" priority="64" operator="containsText" text="HL">
      <formula>NOT(ISERROR(SEARCH("HL",N49)))</formula>
    </cfRule>
    <cfRule type="containsText" dxfId="1147" priority="65" operator="containsText" text="HD">
      <formula>NOT(ISERROR(SEARCH("HD",N49)))</formula>
    </cfRule>
    <cfRule type="containsText" dxfId="1146" priority="66" operator="containsText" text="HW">
      <formula>NOT(ISERROR(SEARCH("HW",N49)))</formula>
    </cfRule>
  </conditionalFormatting>
  <conditionalFormatting sqref="M49">
    <cfRule type="containsText" dxfId="1145" priority="61" operator="containsText" text="AL">
      <formula>NOT(ISERROR(SEARCH("AL",M49)))</formula>
    </cfRule>
    <cfRule type="containsText" dxfId="1144" priority="62" operator="containsText" text="AD">
      <formula>NOT(ISERROR(SEARCH("AD",M49)))</formula>
    </cfRule>
    <cfRule type="containsText" dxfId="1143" priority="63" operator="containsText" text="AW">
      <formula>NOT(ISERROR(SEARCH("AW",M49)))</formula>
    </cfRule>
  </conditionalFormatting>
  <conditionalFormatting sqref="M49">
    <cfRule type="containsText" dxfId="1142" priority="58" operator="containsText" text="HL">
      <formula>NOT(ISERROR(SEARCH("HL",M49)))</formula>
    </cfRule>
    <cfRule type="containsText" dxfId="1141" priority="59" operator="containsText" text="HD">
      <formula>NOT(ISERROR(SEARCH("HD",M49)))</formula>
    </cfRule>
    <cfRule type="containsText" dxfId="1140" priority="60" operator="containsText" text="HW">
      <formula>NOT(ISERROR(SEARCH("HW",M49)))</formula>
    </cfRule>
  </conditionalFormatting>
  <conditionalFormatting sqref="M50">
    <cfRule type="containsText" dxfId="1139" priority="94" operator="containsText" text="HL">
      <formula>NOT(ISERROR(SEARCH("HL",M50)))</formula>
    </cfRule>
    <cfRule type="containsText" dxfId="1138" priority="95" operator="containsText" text="HD">
      <formula>NOT(ISERROR(SEARCH("HD",M50)))</formula>
    </cfRule>
    <cfRule type="containsText" dxfId="1137" priority="96" operator="containsText" text="HW">
      <formula>NOT(ISERROR(SEARCH("HW",M50)))</formula>
    </cfRule>
    <cfRule type="containsText" dxfId="1136" priority="97" operator="containsText" text="AL">
      <formula>NOT(ISERROR(SEARCH("AL",M50)))</formula>
    </cfRule>
    <cfRule type="containsText" dxfId="1135" priority="98" operator="containsText" text="AD">
      <formula>NOT(ISERROR(SEARCH("AD",M50)))</formula>
    </cfRule>
    <cfRule type="containsText" dxfId="1134" priority="99" operator="containsText" text="AW">
      <formula>NOT(ISERROR(SEARCH("AW",M50)))</formula>
    </cfRule>
  </conditionalFormatting>
  <conditionalFormatting sqref="L20">
    <cfRule type="containsText" dxfId="1133" priority="55" operator="containsText" text="AL">
      <formula>NOT(ISERROR(SEARCH("AL",L20)))</formula>
    </cfRule>
    <cfRule type="containsText" dxfId="1132" priority="56" operator="containsText" text="AD">
      <formula>NOT(ISERROR(SEARCH("AD",L20)))</formula>
    </cfRule>
    <cfRule type="containsText" dxfId="1131" priority="57" operator="containsText" text="AW">
      <formula>NOT(ISERROR(SEARCH("AW",L20)))</formula>
    </cfRule>
  </conditionalFormatting>
  <conditionalFormatting sqref="L20">
    <cfRule type="containsText" dxfId="1130" priority="52" operator="containsText" text="HL">
      <formula>NOT(ISERROR(SEARCH("HL",L20)))</formula>
    </cfRule>
    <cfRule type="containsText" dxfId="1129" priority="53" operator="containsText" text="HD">
      <formula>NOT(ISERROR(SEARCH("HD",L20)))</formula>
    </cfRule>
    <cfRule type="containsText" dxfId="1128" priority="54" operator="containsText" text="HW">
      <formula>NOT(ISERROR(SEARCH("HW",L20)))</formula>
    </cfRule>
  </conditionalFormatting>
  <conditionalFormatting sqref="X48:X77">
    <cfRule type="containsText" dxfId="1127" priority="154" operator="containsText" text="RW">
      <formula>NOT(ISERROR(SEARCH("RW",X48)))</formula>
    </cfRule>
    <cfRule type="containsText" dxfId="1126" priority="155" operator="containsText" text="LW">
      <formula>NOT(ISERROR(SEARCH("LW",X48)))</formula>
    </cfRule>
    <cfRule type="containsText" dxfId="1125" priority="156" operator="containsText" text="LF">
      <formula>NOT(ISERROR(SEARCH("LF",X48)))</formula>
    </cfRule>
    <cfRule type="containsText" dxfId="1124" priority="157" operator="containsText" text="CF">
      <formula>NOT(ISERROR(SEARCH("CF",X48)))</formula>
    </cfRule>
    <cfRule type="containsText" dxfId="1123" priority="158" operator="containsText" text="CF">
      <formula>NOT(ISERROR(SEARCH("CF",X48)))</formula>
    </cfRule>
    <cfRule type="containsText" dxfId="1122" priority="159" operator="containsText" text="CAM">
      <formula>NOT(ISERROR(SEARCH("CAM",X48)))</formula>
    </cfRule>
    <cfRule type="containsText" dxfId="1121" priority="160" operator="containsText" text="LM">
      <formula>NOT(ISERROR(SEARCH("LM",X48)))</formula>
    </cfRule>
    <cfRule type="containsText" dxfId="1120" priority="161" operator="containsText" text="CM">
      <formula>NOT(ISERROR(SEARCH("CM",X48)))</formula>
    </cfRule>
    <cfRule type="containsText" dxfId="1119" priority="162" operator="containsText" text="RM">
      <formula>NOT(ISERROR(SEARCH("RM",X48)))</formula>
    </cfRule>
    <cfRule type="containsText" dxfId="1118" priority="163" operator="containsText" text="CDM">
      <formula>NOT(ISERROR(SEARCH("CDM",X48)))</formula>
    </cfRule>
    <cfRule type="containsText" dxfId="1117" priority="164" operator="containsText" text="LWB">
      <formula>NOT(ISERROR(SEARCH("LWB",X48)))</formula>
    </cfRule>
    <cfRule type="containsText" dxfId="1116" priority="165" operator="containsText" text="RWB">
      <formula>NOT(ISERROR(SEARCH("RWB",X48)))</formula>
    </cfRule>
    <cfRule type="containsText" dxfId="1115" priority="166" operator="containsText" text="RB">
      <formula>NOT(ISERROR(SEARCH("RB",X48)))</formula>
    </cfRule>
    <cfRule type="containsText" dxfId="1114" priority="167" operator="containsText" text="CB">
      <formula>NOT(ISERROR(SEARCH("CB",X48)))</formula>
    </cfRule>
    <cfRule type="containsText" dxfId="1113" priority="168" operator="containsText" text="LB">
      <formula>NOT(ISERROR(SEARCH("LB",X48)))</formula>
    </cfRule>
    <cfRule type="containsText" dxfId="1112" priority="169" operator="containsText" text="GK">
      <formula>NOT(ISERROR(SEARCH("GK",X48)))</formula>
    </cfRule>
    <cfRule type="containsText" dxfId="1111" priority="212" operator="containsText" text="ST">
      <formula>NOT(ISERROR(SEARCH("ST",X48)))</formula>
    </cfRule>
  </conditionalFormatting>
  <conditionalFormatting sqref="AD34:AD104">
    <cfRule type="containsText" dxfId="1110" priority="35" operator="containsText" text="ST">
      <formula>NOT(ISERROR(SEARCH("ST",AD34)))</formula>
    </cfRule>
    <cfRule type="containsText" dxfId="1109" priority="36" operator="containsText" text="RW">
      <formula>NOT(ISERROR(SEARCH("RW",AD34)))</formula>
    </cfRule>
    <cfRule type="containsText" dxfId="1108" priority="37" operator="containsText" text="LW">
      <formula>NOT(ISERROR(SEARCH("LW",AD34)))</formula>
    </cfRule>
    <cfRule type="containsText" dxfId="1107" priority="38" operator="containsText" text="LF">
      <formula>NOT(ISERROR(SEARCH("LF",AD34)))</formula>
    </cfRule>
    <cfRule type="containsText" dxfId="1106" priority="39" operator="containsText" text="CF">
      <formula>NOT(ISERROR(SEARCH("CF",AD34)))</formula>
    </cfRule>
    <cfRule type="containsText" dxfId="1105" priority="40" operator="containsText" text="CF">
      <formula>NOT(ISERROR(SEARCH("CF",AD34)))</formula>
    </cfRule>
    <cfRule type="containsText" dxfId="1104" priority="41" operator="containsText" text="CAM">
      <formula>NOT(ISERROR(SEARCH("CAM",AD34)))</formula>
    </cfRule>
    <cfRule type="containsText" dxfId="1103" priority="42" operator="containsText" text="LM">
      <formula>NOT(ISERROR(SEARCH("LM",AD34)))</formula>
    </cfRule>
    <cfRule type="containsText" dxfId="1102" priority="43" operator="containsText" text="CM">
      <formula>NOT(ISERROR(SEARCH("CM",AD34)))</formula>
    </cfRule>
    <cfRule type="containsText" dxfId="1101" priority="44" operator="containsText" text="RM">
      <formula>NOT(ISERROR(SEARCH("RM",AD34)))</formula>
    </cfRule>
    <cfRule type="containsText" dxfId="1100" priority="45" operator="containsText" text="CDM">
      <formula>NOT(ISERROR(SEARCH("CDM",AD34)))</formula>
    </cfRule>
    <cfRule type="containsText" dxfId="1099" priority="46" operator="containsText" text="LWB">
      <formula>NOT(ISERROR(SEARCH("LWB",AD34)))</formula>
    </cfRule>
    <cfRule type="containsText" dxfId="1098" priority="47" operator="containsText" text="RWB">
      <formula>NOT(ISERROR(SEARCH("RWB",AD34)))</formula>
    </cfRule>
    <cfRule type="containsText" dxfId="1097" priority="48" operator="containsText" text="RB">
      <formula>NOT(ISERROR(SEARCH("RB",AD34)))</formula>
    </cfRule>
    <cfRule type="containsText" dxfId="1096" priority="49" operator="containsText" text="CB">
      <formula>NOT(ISERROR(SEARCH("CB",AD34)))</formula>
    </cfRule>
    <cfRule type="containsText" dxfId="1095" priority="50" operator="containsText" text="LB">
      <formula>NOT(ISERROR(SEARCH("LB",AD34)))</formula>
    </cfRule>
    <cfRule type="containsText" dxfId="1094" priority="51" operator="containsText" text="GK">
      <formula>NOT(ISERROR(SEARCH("GK",AD34)))</formula>
    </cfRule>
  </conditionalFormatting>
  <conditionalFormatting sqref="AH5:AH34">
    <cfRule type="containsText" dxfId="1093" priority="18" operator="containsText" text="ST">
      <formula>NOT(ISERROR(SEARCH("ST",AH5)))</formula>
    </cfRule>
    <cfRule type="containsText" dxfId="1092" priority="19" operator="containsText" text="RW">
      <formula>NOT(ISERROR(SEARCH("RW",AH5)))</formula>
    </cfRule>
    <cfRule type="containsText" dxfId="1091" priority="20" operator="containsText" text="LW">
      <formula>NOT(ISERROR(SEARCH("LW",AH5)))</formula>
    </cfRule>
    <cfRule type="containsText" dxfId="1090" priority="21" operator="containsText" text="LF">
      <formula>NOT(ISERROR(SEARCH("LF",AH5)))</formula>
    </cfRule>
    <cfRule type="containsText" dxfId="1089" priority="22" operator="containsText" text="CF">
      <formula>NOT(ISERROR(SEARCH("CF",AH5)))</formula>
    </cfRule>
    <cfRule type="containsText" dxfId="1088" priority="23" operator="containsText" text="CF">
      <formula>NOT(ISERROR(SEARCH("CF",AH5)))</formula>
    </cfRule>
    <cfRule type="containsText" dxfId="1087" priority="24" operator="containsText" text="CAM">
      <formula>NOT(ISERROR(SEARCH("CAM",AH5)))</formula>
    </cfRule>
    <cfRule type="containsText" dxfId="1086" priority="25" operator="containsText" text="LM">
      <formula>NOT(ISERROR(SEARCH("LM",AH5)))</formula>
    </cfRule>
    <cfRule type="containsText" dxfId="1085" priority="26" operator="containsText" text="CM">
      <formula>NOT(ISERROR(SEARCH("CM",AH5)))</formula>
    </cfRule>
    <cfRule type="containsText" dxfId="1084" priority="27" operator="containsText" text="RM">
      <formula>NOT(ISERROR(SEARCH("RM",AH5)))</formula>
    </cfRule>
    <cfRule type="containsText" dxfId="1083" priority="28" operator="containsText" text="CDM">
      <formula>NOT(ISERROR(SEARCH("CDM",AH5)))</formula>
    </cfRule>
    <cfRule type="containsText" dxfId="1082" priority="29" operator="containsText" text="LWB">
      <formula>NOT(ISERROR(SEARCH("LWB",AH5)))</formula>
    </cfRule>
    <cfRule type="containsText" dxfId="1081" priority="30" operator="containsText" text="RWB">
      <formula>NOT(ISERROR(SEARCH("RWB",AH5)))</formula>
    </cfRule>
    <cfRule type="containsText" dxfId="1080" priority="31" operator="containsText" text="RB">
      <formula>NOT(ISERROR(SEARCH("RB",AH5)))</formula>
    </cfRule>
    <cfRule type="containsText" dxfId="1079" priority="32" operator="containsText" text="CB">
      <formula>NOT(ISERROR(SEARCH("CB",AH5)))</formula>
    </cfRule>
    <cfRule type="containsText" dxfId="1078" priority="33" operator="containsText" text="LB">
      <formula>NOT(ISERROR(SEARCH("LB",AH5)))</formula>
    </cfRule>
    <cfRule type="containsText" dxfId="1077" priority="34" operator="containsText" text="GK">
      <formula>NOT(ISERROR(SEARCH("GK",AH5)))</formula>
    </cfRule>
  </conditionalFormatting>
  <conditionalFormatting sqref="AE4:AE104">
    <cfRule type="containsText" dxfId="1076" priority="1" operator="containsText" text="ST">
      <formula>NOT(ISERROR(SEARCH("ST",AE4)))</formula>
    </cfRule>
    <cfRule type="containsText" dxfId="1075" priority="2" operator="containsText" text="RW">
      <formula>NOT(ISERROR(SEARCH("RW",AE4)))</formula>
    </cfRule>
    <cfRule type="containsText" dxfId="1074" priority="3" operator="containsText" text="LW">
      <formula>NOT(ISERROR(SEARCH("LW",AE4)))</formula>
    </cfRule>
    <cfRule type="containsText" dxfId="1073" priority="4" operator="containsText" text="LF">
      <formula>NOT(ISERROR(SEARCH("LF",AE4)))</formula>
    </cfRule>
    <cfRule type="containsText" dxfId="1072" priority="5" operator="containsText" text="CF">
      <formula>NOT(ISERROR(SEARCH("CF",AE4)))</formula>
    </cfRule>
    <cfRule type="containsText" dxfId="1071" priority="6" operator="containsText" text="CF">
      <formula>NOT(ISERROR(SEARCH("CF",AE4)))</formula>
    </cfRule>
    <cfRule type="containsText" dxfId="1070" priority="7" operator="containsText" text="CAM">
      <formula>NOT(ISERROR(SEARCH("CAM",AE4)))</formula>
    </cfRule>
    <cfRule type="containsText" dxfId="1069" priority="8" operator="containsText" text="LM">
      <formula>NOT(ISERROR(SEARCH("LM",AE4)))</formula>
    </cfRule>
    <cfRule type="containsText" dxfId="1068" priority="9" operator="containsText" text="CM">
      <formula>NOT(ISERROR(SEARCH("CM",AE4)))</formula>
    </cfRule>
    <cfRule type="containsText" dxfId="1067" priority="10" operator="containsText" text="RM">
      <formula>NOT(ISERROR(SEARCH("RM",AE4)))</formula>
    </cfRule>
    <cfRule type="containsText" dxfId="1066" priority="11" operator="containsText" text="CDM">
      <formula>NOT(ISERROR(SEARCH("CDM",AE4)))</formula>
    </cfRule>
    <cfRule type="containsText" dxfId="1065" priority="12" operator="containsText" text="LWB">
      <formula>NOT(ISERROR(SEARCH("LWB",AE4)))</formula>
    </cfRule>
    <cfRule type="containsText" dxfId="1064" priority="13" operator="containsText" text="RWB">
      <formula>NOT(ISERROR(SEARCH("RWB",AE4)))</formula>
    </cfRule>
    <cfRule type="containsText" dxfId="1063" priority="14" operator="containsText" text="RB">
      <formula>NOT(ISERROR(SEARCH("RB",AE4)))</formula>
    </cfRule>
    <cfRule type="containsText" dxfId="1062" priority="15" operator="containsText" text="CB">
      <formula>NOT(ISERROR(SEARCH("CB",AE4)))</formula>
    </cfRule>
    <cfRule type="containsText" dxfId="1061" priority="16" operator="containsText" text="LB">
      <formula>NOT(ISERROR(SEARCH("LB",AE4)))</formula>
    </cfRule>
    <cfRule type="containsText" dxfId="1060" priority="17" operator="containsText" text="GK">
      <formula>NOT(ISERROR(SEARCH("GK",AE4)))</formula>
    </cfRule>
  </conditionalFormatting>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19" zoomScaleNormal="100" workbookViewId="0">
      <selection activeCell="J26" sqref="J26"/>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402</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239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239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239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239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780" t="s">
        <v>18</v>
      </c>
      <c r="R8" s="781" t="s">
        <v>55</v>
      </c>
      <c r="S8" s="781" t="s">
        <v>17</v>
      </c>
      <c r="T8" s="782" t="s">
        <v>54</v>
      </c>
      <c r="U8" s="62"/>
      <c r="V8" s="349"/>
      <c r="W8" s="228"/>
      <c r="X8" s="228"/>
      <c r="Y8" s="349"/>
      <c r="Z8" s="228"/>
      <c r="AA8" s="228"/>
      <c r="AB8" s="349"/>
      <c r="AC8" s="62"/>
      <c r="AD8" s="5" t="s">
        <v>239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246</v>
      </c>
      <c r="R9" s="312"/>
      <c r="S9" s="312" t="s">
        <v>239</v>
      </c>
      <c r="T9" s="459"/>
      <c r="U9" s="62"/>
      <c r="V9" s="349"/>
      <c r="W9" s="228"/>
      <c r="X9" s="228"/>
      <c r="Y9" s="228"/>
      <c r="Z9" s="228"/>
      <c r="AA9" s="228"/>
      <c r="AB9" s="347"/>
      <c r="AC9" s="62"/>
      <c r="AD9" s="5" t="s">
        <v>239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246</v>
      </c>
      <c r="R10" s="312"/>
      <c r="S10" s="312" t="s">
        <v>239</v>
      </c>
      <c r="T10" s="459"/>
      <c r="U10" s="62"/>
      <c r="V10" s="228"/>
      <c r="W10" s="228"/>
      <c r="X10" s="228"/>
      <c r="Y10" s="228"/>
      <c r="Z10" s="228"/>
      <c r="AA10" s="228"/>
      <c r="AB10" s="347"/>
      <c r="AC10" s="62"/>
      <c r="AD10" s="5" t="s">
        <v>239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246</v>
      </c>
      <c r="R11" s="312"/>
      <c r="S11" s="312"/>
      <c r="T11" s="459"/>
      <c r="U11" s="62"/>
      <c r="V11" s="228"/>
      <c r="W11" s="228"/>
      <c r="X11" s="228"/>
      <c r="Y11" s="347"/>
      <c r="Z11" s="228"/>
      <c r="AA11" s="228"/>
      <c r="AB11" s="228"/>
      <c r="AC11" s="62"/>
      <c r="AD11" s="5" t="s">
        <v>239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246</v>
      </c>
      <c r="R12" s="312"/>
      <c r="S12" s="312"/>
      <c r="T12" s="459"/>
      <c r="U12" s="62"/>
      <c r="V12" s="228"/>
      <c r="W12" s="228"/>
      <c r="X12" s="228"/>
      <c r="Y12" s="349"/>
      <c r="Z12" s="228"/>
      <c r="AA12" s="228"/>
      <c r="AB12" s="228"/>
      <c r="AC12" s="62"/>
      <c r="AD12" s="5" t="s">
        <v>239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130</v>
      </c>
      <c r="H13" s="6"/>
      <c r="I13" s="6"/>
      <c r="J13" s="170"/>
      <c r="K13" s="217"/>
      <c r="L13" s="311">
        <v>5</v>
      </c>
      <c r="M13" s="312"/>
      <c r="N13" s="312"/>
      <c r="O13" s="313"/>
      <c r="P13" s="350"/>
      <c r="Q13" s="458" t="s">
        <v>246</v>
      </c>
      <c r="R13" s="312"/>
      <c r="S13" s="312"/>
      <c r="T13" s="459"/>
      <c r="U13" s="62"/>
      <c r="V13" s="228"/>
      <c r="W13" s="228"/>
      <c r="X13" s="228"/>
      <c r="Y13" s="228"/>
      <c r="Z13" s="228"/>
      <c r="AA13" s="228"/>
      <c r="AB13" s="228"/>
      <c r="AC13" s="62"/>
      <c r="AD13" s="5" t="s">
        <v>239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458" t="s">
        <v>246</v>
      </c>
      <c r="R14" s="312"/>
      <c r="S14" s="312"/>
      <c r="T14" s="459"/>
      <c r="U14" s="62"/>
      <c r="V14" s="361"/>
      <c r="W14" s="362"/>
      <c r="X14" s="361"/>
      <c r="Y14" s="361"/>
      <c r="Z14" s="361"/>
      <c r="AA14" s="362"/>
      <c r="AB14" s="361"/>
      <c r="AC14" s="62"/>
      <c r="AD14" s="5" t="s">
        <v>239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375</v>
      </c>
      <c r="H15" s="6"/>
      <c r="I15" s="6"/>
      <c r="J15" s="170"/>
      <c r="K15" s="15"/>
      <c r="L15" s="311" t="s">
        <v>133</v>
      </c>
      <c r="M15" s="312"/>
      <c r="N15" s="312"/>
      <c r="O15" s="313"/>
      <c r="P15" s="350"/>
      <c r="Q15" s="892" t="s">
        <v>388</v>
      </c>
      <c r="R15" s="887"/>
      <c r="S15" s="887"/>
      <c r="T15" s="893"/>
      <c r="U15" s="62"/>
      <c r="V15" s="228"/>
      <c r="W15" s="347"/>
      <c r="X15" s="228"/>
      <c r="Y15" s="228"/>
      <c r="Z15" s="228"/>
      <c r="AA15" s="347"/>
      <c r="AB15" s="228"/>
      <c r="AC15" s="62"/>
      <c r="AD15" s="5" t="s">
        <v>239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892" t="s">
        <v>390</v>
      </c>
      <c r="R16" s="887"/>
      <c r="S16" s="887"/>
      <c r="T16" s="893"/>
      <c r="U16" s="62"/>
      <c r="V16" s="228"/>
      <c r="W16" s="347"/>
      <c r="X16" s="228"/>
      <c r="Y16" s="228"/>
      <c r="Z16" s="228"/>
      <c r="AA16" s="347"/>
      <c r="AB16" s="228"/>
      <c r="AC16" s="62"/>
      <c r="AD16" s="5" t="s">
        <v>239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894" t="s">
        <v>130</v>
      </c>
      <c r="R17" s="887"/>
      <c r="S17" s="887"/>
      <c r="T17" s="893"/>
      <c r="U17" s="62"/>
      <c r="V17" s="228"/>
      <c r="W17" s="233"/>
      <c r="X17" s="228"/>
      <c r="Y17" s="228"/>
      <c r="Z17" s="228"/>
      <c r="AA17" s="233"/>
      <c r="AB17" s="228"/>
      <c r="AC17" s="62"/>
      <c r="AD17" s="5" t="s">
        <v>239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895" t="s">
        <v>377</v>
      </c>
      <c r="R18" s="887"/>
      <c r="S18" s="887"/>
      <c r="T18" s="893"/>
      <c r="U18" s="62"/>
      <c r="V18" s="228"/>
      <c r="W18" s="228"/>
      <c r="X18" s="228"/>
      <c r="Y18" s="228"/>
      <c r="Z18" s="228"/>
      <c r="AA18" s="228"/>
      <c r="AB18" s="228"/>
      <c r="AC18" s="62"/>
      <c r="AD18" s="5" t="s">
        <v>239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896" t="s">
        <v>133</v>
      </c>
      <c r="R19" s="887"/>
      <c r="S19" s="887"/>
      <c r="T19" s="893"/>
      <c r="U19" s="62"/>
      <c r="V19" s="228"/>
      <c r="W19" s="228"/>
      <c r="X19" s="228"/>
      <c r="Y19" s="228"/>
      <c r="Z19" s="228"/>
      <c r="AA19" s="228"/>
      <c r="AB19" s="228"/>
      <c r="AC19" s="62"/>
      <c r="AD19" s="5" t="s">
        <v>239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896" t="s">
        <v>375</v>
      </c>
      <c r="R20" s="887"/>
      <c r="S20" s="887"/>
      <c r="T20" s="893"/>
      <c r="U20" s="62"/>
      <c r="V20" s="228"/>
      <c r="W20" s="228"/>
      <c r="X20" s="228"/>
      <c r="Y20" s="228"/>
      <c r="Z20" s="228"/>
      <c r="AA20" s="228"/>
      <c r="AB20" s="228"/>
      <c r="AC20" s="62"/>
      <c r="AD20" s="5" t="s">
        <v>239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246</v>
      </c>
      <c r="M21" s="683"/>
      <c r="N21" s="683"/>
      <c r="O21" s="684"/>
      <c r="P21" s="352"/>
      <c r="Q21" s="897" t="s">
        <v>144</v>
      </c>
      <c r="R21" s="898"/>
      <c r="S21" s="898"/>
      <c r="T21" s="899"/>
      <c r="U21" s="62"/>
      <c r="V21" s="228"/>
      <c r="W21" s="228"/>
      <c r="X21" s="228"/>
      <c r="Y21" s="228"/>
      <c r="Z21" s="228"/>
      <c r="AA21" s="228"/>
      <c r="AB21" s="228"/>
      <c r="AC21" s="62"/>
      <c r="AD21" s="5" t="s">
        <v>239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889"/>
      <c r="R22" s="888"/>
      <c r="S22" s="888"/>
      <c r="T22" s="888"/>
      <c r="U22" s="62"/>
      <c r="V22" s="228"/>
      <c r="W22" s="228"/>
      <c r="X22" s="234"/>
      <c r="Y22" s="235"/>
      <c r="Z22" s="236"/>
      <c r="AA22" s="228"/>
      <c r="AB22" s="228"/>
      <c r="AC22" s="62"/>
      <c r="AD22" s="5" t="s">
        <v>239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c r="O23" s="684"/>
      <c r="P23" s="324"/>
      <c r="Q23" s="891"/>
      <c r="R23" s="886"/>
      <c r="S23" s="886"/>
      <c r="T23" s="890"/>
      <c r="U23" s="62"/>
      <c r="V23" s="228"/>
      <c r="W23" s="228"/>
      <c r="X23" s="229"/>
      <c r="Y23" s="348"/>
      <c r="Z23" s="230"/>
      <c r="AA23" s="228"/>
      <c r="AB23" s="228"/>
      <c r="AC23" s="62"/>
      <c r="AD23" s="5" t="s">
        <v>239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889"/>
      <c r="R24" s="886"/>
      <c r="S24" s="886"/>
      <c r="T24" s="890"/>
      <c r="U24" s="62"/>
      <c r="V24" s="228"/>
      <c r="W24" s="228"/>
      <c r="X24" s="229"/>
      <c r="Y24" s="348"/>
      <c r="Z24" s="230"/>
      <c r="AA24" s="228"/>
      <c r="AB24" s="228"/>
      <c r="AC24" s="62"/>
      <c r="AD24" s="5" t="s">
        <v>239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239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239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72" t="s">
        <v>286</v>
      </c>
      <c r="O27" s="572" t="s">
        <v>53</v>
      </c>
      <c r="P27" s="572" t="s">
        <v>58</v>
      </c>
      <c r="Q27" s="572" t="s">
        <v>59</v>
      </c>
      <c r="R27" s="572" t="s">
        <v>158</v>
      </c>
      <c r="S27" s="540" t="s">
        <v>159</v>
      </c>
      <c r="T27" s="541" t="s">
        <v>157</v>
      </c>
      <c r="V27" s="341" t="s">
        <v>288</v>
      </c>
      <c r="W27" s="341" t="s">
        <v>289</v>
      </c>
      <c r="X27" s="342" t="s">
        <v>290</v>
      </c>
      <c r="Y27" s="783" t="s">
        <v>379</v>
      </c>
      <c r="Z27" s="337" t="s">
        <v>291</v>
      </c>
      <c r="AA27" s="337" t="s">
        <v>289</v>
      </c>
      <c r="AB27" s="340" t="s">
        <v>292</v>
      </c>
      <c r="AC27" s="62"/>
      <c r="AD27" s="5" t="s">
        <v>239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239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239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239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239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239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239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57</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221</v>
      </c>
      <c r="G37" s="181" t="s">
        <v>53</v>
      </c>
      <c r="H37" s="182" t="s">
        <v>58</v>
      </c>
      <c r="I37" s="183" t="s">
        <v>59</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46</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56</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57</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295</v>
      </c>
      <c r="G42" s="184" t="s">
        <v>53</v>
      </c>
      <c r="H42" s="184" t="s">
        <v>58</v>
      </c>
      <c r="I42" s="185" t="s">
        <v>59</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46</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56</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57</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239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239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c r="M47" s="1147"/>
      <c r="N47" s="442">
        <f t="shared" si="5"/>
        <v>0</v>
      </c>
      <c r="O47" s="733"/>
      <c r="P47" s="734"/>
      <c r="Q47" s="734"/>
      <c r="R47" s="734"/>
      <c r="S47" s="570"/>
      <c r="T47" s="662">
        <f t="shared" si="4"/>
        <v>0</v>
      </c>
      <c r="V47" s="343" t="s">
        <v>77</v>
      </c>
      <c r="W47" s="345">
        <f>SUM(W28:W46)</f>
        <v>0</v>
      </c>
      <c r="X47" s="120"/>
      <c r="Y47" s="338"/>
      <c r="Z47" s="343" t="s">
        <v>77</v>
      </c>
      <c r="AA47" s="344">
        <f>SUM(AA28:AA46)</f>
        <v>0</v>
      </c>
      <c r="AD47" s="5" t="s">
        <v>239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239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0</v>
      </c>
      <c r="H49" s="592">
        <f>COUNTIF($N$20:$N$24,"HD")</f>
        <v>0</v>
      </c>
      <c r="I49" s="587">
        <f>COUNTIF($N$20:$N$24,"HL")</f>
        <v>0</v>
      </c>
      <c r="J49" s="244"/>
      <c r="K49" s="676" t="s">
        <v>18</v>
      </c>
      <c r="L49" s="677" t="s">
        <v>55</v>
      </c>
      <c r="M49" s="677" t="s">
        <v>17</v>
      </c>
      <c r="N49" s="678" t="s">
        <v>54</v>
      </c>
      <c r="O49" s="72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c r="N50" s="690"/>
      <c r="O50" s="722"/>
      <c r="P50" s="1100" t="s">
        <v>51</v>
      </c>
      <c r="Q50" s="1101"/>
      <c r="R50" s="1102" t="s">
        <v>385</v>
      </c>
      <c r="S50" s="1103"/>
      <c r="T50" s="823" t="s">
        <v>386</v>
      </c>
      <c r="V50" s="327"/>
      <c r="W50" s="329"/>
      <c r="X50" s="815"/>
      <c r="Y50" s="329"/>
      <c r="Z50" s="329"/>
      <c r="AA50" s="332"/>
      <c r="AD50" s="5" t="s">
        <v>239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239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c r="Q52" s="1096"/>
      <c r="R52" s="1108"/>
      <c r="S52" s="1096"/>
      <c r="T52" s="971"/>
      <c r="V52" s="327"/>
      <c r="W52" s="329"/>
      <c r="X52" s="815"/>
      <c r="Y52" s="329"/>
      <c r="Z52" s="329"/>
      <c r="AA52" s="333"/>
      <c r="AD52" s="5" t="s">
        <v>239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239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239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57</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239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239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c r="W57" s="329"/>
      <c r="X57" s="815"/>
      <c r="Y57" s="329"/>
      <c r="Z57" s="329"/>
      <c r="AA57" s="333"/>
      <c r="AD57" s="5" t="s">
        <v>239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239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239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239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239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239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239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239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239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239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239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239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239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239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239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239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239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239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239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239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239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239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239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239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239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239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239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239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239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239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239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239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239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239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239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239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81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t="e">
        <f>AVERAGE(AY105,AZ105)</f>
        <v>#DIV/0!</v>
      </c>
      <c r="AZ106" s="1059"/>
    </row>
    <row r="107" spans="30:52" x14ac:dyDescent="0.25">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1059" priority="209" operator="containsText" text="AL">
      <formula>NOT(ISERROR(SEARCH("AL",L5)))</formula>
    </cfRule>
    <cfRule type="containsText" dxfId="1058" priority="210" operator="containsText" text="AD">
      <formula>NOT(ISERROR(SEARCH("AD",L5)))</formula>
    </cfRule>
    <cfRule type="containsText" dxfId="1057" priority="211" operator="containsText" text="AW">
      <formula>NOT(ISERROR(SEARCH("AW",L5)))</formula>
    </cfRule>
  </conditionalFormatting>
  <conditionalFormatting sqref="L5:L8">
    <cfRule type="containsText" dxfId="1056" priority="206" operator="containsText" text="HL">
      <formula>NOT(ISERROR(SEARCH("HL",L5)))</formula>
    </cfRule>
    <cfRule type="containsText" dxfId="1055" priority="207" operator="containsText" text="HD">
      <formula>NOT(ISERROR(SEARCH("HD",L5)))</formula>
    </cfRule>
    <cfRule type="containsText" dxfId="1054" priority="208" operator="containsText" text="HW">
      <formula>NOT(ISERROR(SEARCH("HW",L5)))</formula>
    </cfRule>
  </conditionalFormatting>
  <conditionalFormatting sqref="P7:P8">
    <cfRule type="containsText" dxfId="1053" priority="203" operator="containsText" text="AL">
      <formula>NOT(ISERROR(SEARCH("AL",P7)))</formula>
    </cfRule>
    <cfRule type="containsText" dxfId="1052" priority="204" operator="containsText" text="AD">
      <formula>NOT(ISERROR(SEARCH("AD",P7)))</formula>
    </cfRule>
    <cfRule type="containsText" dxfId="1051" priority="205" operator="containsText" text="AW">
      <formula>NOT(ISERROR(SEARCH("AW",P7)))</formula>
    </cfRule>
  </conditionalFormatting>
  <conditionalFormatting sqref="P7:P8">
    <cfRule type="containsText" dxfId="1050" priority="200" operator="containsText" text="HL">
      <formula>NOT(ISERROR(SEARCH("HL",P7)))</formula>
    </cfRule>
    <cfRule type="containsText" dxfId="1049" priority="201" operator="containsText" text="HD">
      <formula>NOT(ISERROR(SEARCH("HD",P7)))</formula>
    </cfRule>
    <cfRule type="containsText" dxfId="1048" priority="202" operator="containsText" text="HW">
      <formula>NOT(ISERROR(SEARCH("HW",P7)))</formula>
    </cfRule>
  </conditionalFormatting>
  <conditionalFormatting sqref="S8">
    <cfRule type="containsText" dxfId="1047" priority="197" operator="containsText" text="AL">
      <formula>NOT(ISERROR(SEARCH("AL",S8)))</formula>
    </cfRule>
    <cfRule type="containsText" dxfId="1046" priority="198" operator="containsText" text="AD">
      <formula>NOT(ISERROR(SEARCH("AD",S8)))</formula>
    </cfRule>
    <cfRule type="containsText" dxfId="1045" priority="199" operator="containsText" text="AW">
      <formula>NOT(ISERROR(SEARCH("AW",S8)))</formula>
    </cfRule>
  </conditionalFormatting>
  <conditionalFormatting sqref="S8">
    <cfRule type="containsText" dxfId="1044" priority="194" operator="containsText" text="HL">
      <formula>NOT(ISERROR(SEARCH("HL",S8)))</formula>
    </cfRule>
    <cfRule type="containsText" dxfId="1043" priority="195" operator="containsText" text="HD">
      <formula>NOT(ISERROR(SEARCH("HD",S8)))</formula>
    </cfRule>
    <cfRule type="containsText" dxfId="1042" priority="196" operator="containsText" text="HW">
      <formula>NOT(ISERROR(SEARCH("HW",S8)))</formula>
    </cfRule>
  </conditionalFormatting>
  <conditionalFormatting sqref="O8">
    <cfRule type="containsText" dxfId="1041" priority="191" operator="containsText" text="AL">
      <formula>NOT(ISERROR(SEARCH("AL",O8)))</formula>
    </cfRule>
    <cfRule type="containsText" dxfId="1040" priority="192" operator="containsText" text="AD">
      <formula>NOT(ISERROR(SEARCH("AD",O8)))</formula>
    </cfRule>
    <cfRule type="containsText" dxfId="1039" priority="193" operator="containsText" text="AW">
      <formula>NOT(ISERROR(SEARCH("AW",O8)))</formula>
    </cfRule>
  </conditionalFormatting>
  <conditionalFormatting sqref="O8">
    <cfRule type="containsText" dxfId="1038" priority="188" operator="containsText" text="HL">
      <formula>NOT(ISERROR(SEARCH("HL",O8)))</formula>
    </cfRule>
    <cfRule type="containsText" dxfId="1037" priority="189" operator="containsText" text="HD">
      <formula>NOT(ISERROR(SEARCH("HD",O8)))</formula>
    </cfRule>
    <cfRule type="containsText" dxfId="1036" priority="190" operator="containsText" text="HW">
      <formula>NOT(ISERROR(SEARCH("HW",O8)))</formula>
    </cfRule>
  </conditionalFormatting>
  <conditionalFormatting sqref="O7:O8">
    <cfRule type="containsText" dxfId="1035" priority="185" operator="containsText" text="AL">
      <formula>NOT(ISERROR(SEARCH("AL",O7)))</formula>
    </cfRule>
    <cfRule type="containsText" dxfId="1034" priority="186" operator="containsText" text="AD">
      <formula>NOT(ISERROR(SEARCH("AD",O7)))</formula>
    </cfRule>
    <cfRule type="containsText" dxfId="1033" priority="187" operator="containsText" text="AW">
      <formula>NOT(ISERROR(SEARCH("AW",O7)))</formula>
    </cfRule>
  </conditionalFormatting>
  <conditionalFormatting sqref="O7:O8">
    <cfRule type="containsText" dxfId="1032" priority="182" operator="containsText" text="HL">
      <formula>NOT(ISERROR(SEARCH("HL",O7)))</formula>
    </cfRule>
    <cfRule type="containsText" dxfId="1031" priority="183" operator="containsText" text="HD">
      <formula>NOT(ISERROR(SEARCH("HD",O7)))</formula>
    </cfRule>
    <cfRule type="containsText" dxfId="1030" priority="184" operator="containsText" text="HW">
      <formula>NOT(ISERROR(SEARCH("HW",O7)))</formula>
    </cfRule>
  </conditionalFormatting>
  <conditionalFormatting sqref="N8">
    <cfRule type="containsText" dxfId="1029" priority="179" operator="containsText" text="AL">
      <formula>NOT(ISERROR(SEARCH("AL",N8)))</formula>
    </cfRule>
    <cfRule type="containsText" dxfId="1028" priority="180" operator="containsText" text="AD">
      <formula>NOT(ISERROR(SEARCH("AD",N8)))</formula>
    </cfRule>
    <cfRule type="containsText" dxfId="1027" priority="181" operator="containsText" text="AW">
      <formula>NOT(ISERROR(SEARCH("AW",N8)))</formula>
    </cfRule>
  </conditionalFormatting>
  <conditionalFormatting sqref="N8">
    <cfRule type="containsText" dxfId="1026" priority="176" operator="containsText" text="HL">
      <formula>NOT(ISERROR(SEARCH("HL",N8)))</formula>
    </cfRule>
    <cfRule type="containsText" dxfId="1025" priority="177" operator="containsText" text="HD">
      <formula>NOT(ISERROR(SEARCH("HD",N8)))</formula>
    </cfRule>
    <cfRule type="containsText" dxfId="1024" priority="178" operator="containsText" text="HW">
      <formula>NOT(ISERROR(SEARCH("HW",N8)))</formula>
    </cfRule>
  </conditionalFormatting>
  <conditionalFormatting sqref="I8">
    <cfRule type="containsText" dxfId="1023" priority="173" operator="containsText" text="AL">
      <formula>NOT(ISERROR(SEARCH("AL",I8)))</formula>
    </cfRule>
    <cfRule type="containsText" dxfId="1022" priority="174" operator="containsText" text="AD">
      <formula>NOT(ISERROR(SEARCH("AD",I8)))</formula>
    </cfRule>
    <cfRule type="containsText" dxfId="1021" priority="175" operator="containsText" text="AW">
      <formula>NOT(ISERROR(SEARCH("AW",I8)))</formula>
    </cfRule>
  </conditionalFormatting>
  <conditionalFormatting sqref="I8">
    <cfRule type="containsText" dxfId="1020" priority="170" operator="containsText" text="HL">
      <formula>NOT(ISERROR(SEARCH("HL",I8)))</formula>
    </cfRule>
    <cfRule type="containsText" dxfId="1019" priority="171" operator="containsText" text="HD">
      <formula>NOT(ISERROR(SEARCH("HD",I8)))</formula>
    </cfRule>
    <cfRule type="containsText" dxfId="1018" priority="172" operator="containsText" text="HW">
      <formula>NOT(ISERROR(SEARCH("HW",I8)))</formula>
    </cfRule>
  </conditionalFormatting>
  <conditionalFormatting sqref="C9:C54 I9:I16 N9:N16 S9:S25">
    <cfRule type="containsText" dxfId="1017" priority="148" operator="containsText" text="HL">
      <formula>NOT(ISERROR(SEARCH("HL",C9)))</formula>
    </cfRule>
    <cfRule type="containsText" dxfId="1016" priority="149" operator="containsText" text="HD">
      <formula>NOT(ISERROR(SEARCH("HD",C9)))</formula>
    </cfRule>
    <cfRule type="containsText" dxfId="1015" priority="150" operator="containsText" text="HW">
      <formula>NOT(ISERROR(SEARCH("HW",C9)))</formula>
    </cfRule>
    <cfRule type="containsText" dxfId="1014" priority="151" operator="containsText" text="AL">
      <formula>NOT(ISERROR(SEARCH("AL",C9)))</formula>
    </cfRule>
    <cfRule type="containsText" dxfId="1013" priority="152" operator="containsText" text="AD">
      <formula>NOT(ISERROR(SEARCH("AD",C9)))</formula>
    </cfRule>
    <cfRule type="containsText" dxfId="1012" priority="153" operator="containsText" text="AW">
      <formula>NOT(ISERROR(SEARCH("AW",C9)))</formula>
    </cfRule>
  </conditionalFormatting>
  <conditionalFormatting sqref="O20">
    <cfRule type="containsText" dxfId="1011" priority="139" operator="containsText" text="AL">
      <formula>NOT(ISERROR(SEARCH("AL",O20)))</formula>
    </cfRule>
    <cfRule type="containsText" dxfId="1010" priority="140" operator="containsText" text="AD">
      <formula>NOT(ISERROR(SEARCH("AD",O20)))</formula>
    </cfRule>
    <cfRule type="containsText" dxfId="1009" priority="141" operator="containsText" text="AW">
      <formula>NOT(ISERROR(SEARCH("AW",O20)))</formula>
    </cfRule>
  </conditionalFormatting>
  <conditionalFormatting sqref="O20">
    <cfRule type="containsText" dxfId="1008" priority="136" operator="containsText" text="HL">
      <formula>NOT(ISERROR(SEARCH("HL",O20)))</formula>
    </cfRule>
    <cfRule type="containsText" dxfId="1007" priority="137" operator="containsText" text="HD">
      <formula>NOT(ISERROR(SEARCH("HD",O20)))</formula>
    </cfRule>
    <cfRule type="containsText" dxfId="1006" priority="138" operator="containsText" text="HW">
      <formula>NOT(ISERROR(SEARCH("HW",O20)))</formula>
    </cfRule>
  </conditionalFormatting>
  <conditionalFormatting sqref="O20">
    <cfRule type="containsText" dxfId="1005" priority="133" operator="containsText" text="AL">
      <formula>NOT(ISERROR(SEARCH("AL",O20)))</formula>
    </cfRule>
    <cfRule type="containsText" dxfId="1004" priority="134" operator="containsText" text="AD">
      <formula>NOT(ISERROR(SEARCH("AD",O20)))</formula>
    </cfRule>
    <cfRule type="containsText" dxfId="1003" priority="135" operator="containsText" text="AW">
      <formula>NOT(ISERROR(SEARCH("AW",O20)))</formula>
    </cfRule>
  </conditionalFormatting>
  <conditionalFormatting sqref="O20">
    <cfRule type="containsText" dxfId="1002" priority="130" operator="containsText" text="HL">
      <formula>NOT(ISERROR(SEARCH("HL",O20)))</formula>
    </cfRule>
    <cfRule type="containsText" dxfId="1001" priority="131" operator="containsText" text="HD">
      <formula>NOT(ISERROR(SEARCH("HD",O20)))</formula>
    </cfRule>
    <cfRule type="containsText" dxfId="1000" priority="132" operator="containsText" text="HW">
      <formula>NOT(ISERROR(SEARCH("HW",O20)))</formula>
    </cfRule>
  </conditionalFormatting>
  <conditionalFormatting sqref="N20">
    <cfRule type="containsText" dxfId="999" priority="127" operator="containsText" text="AL">
      <formula>NOT(ISERROR(SEARCH("AL",N20)))</formula>
    </cfRule>
    <cfRule type="containsText" dxfId="998" priority="128" operator="containsText" text="AD">
      <formula>NOT(ISERROR(SEARCH("AD",N20)))</formula>
    </cfRule>
    <cfRule type="containsText" dxfId="997" priority="129" operator="containsText" text="AW">
      <formula>NOT(ISERROR(SEARCH("AW",N20)))</formula>
    </cfRule>
  </conditionalFormatting>
  <conditionalFormatting sqref="N20">
    <cfRule type="containsText" dxfId="996" priority="124" operator="containsText" text="HL">
      <formula>NOT(ISERROR(SEARCH("HL",N20)))</formula>
    </cfRule>
    <cfRule type="containsText" dxfId="995" priority="125" operator="containsText" text="HD">
      <formula>NOT(ISERROR(SEARCH("HD",N20)))</formula>
    </cfRule>
    <cfRule type="containsText" dxfId="994" priority="126" operator="containsText" text="HW">
      <formula>NOT(ISERROR(SEARCH("HW",N20)))</formula>
    </cfRule>
  </conditionalFormatting>
  <conditionalFormatting sqref="L19">
    <cfRule type="containsText" dxfId="993" priority="121" operator="containsText" text="AL">
      <formula>NOT(ISERROR(SEARCH("AL",L19)))</formula>
    </cfRule>
    <cfRule type="containsText" dxfId="992" priority="122" operator="containsText" text="AD">
      <formula>NOT(ISERROR(SEARCH("AD",L19)))</formula>
    </cfRule>
    <cfRule type="containsText" dxfId="991" priority="123" operator="containsText" text="AW">
      <formula>NOT(ISERROR(SEARCH("AW",L19)))</formula>
    </cfRule>
  </conditionalFormatting>
  <conditionalFormatting sqref="L19">
    <cfRule type="containsText" dxfId="990" priority="118" operator="containsText" text="HL">
      <formula>NOT(ISERROR(SEARCH("HL",L19)))</formula>
    </cfRule>
    <cfRule type="containsText" dxfId="989" priority="119" operator="containsText" text="HD">
      <formula>NOT(ISERROR(SEARCH("HD",L19)))</formula>
    </cfRule>
    <cfRule type="containsText" dxfId="988" priority="120" operator="containsText" text="HW">
      <formula>NOT(ISERROR(SEARCH("HW",L19)))</formula>
    </cfRule>
  </conditionalFormatting>
  <conditionalFormatting sqref="O19">
    <cfRule type="containsText" dxfId="987" priority="115" operator="containsText" text="AL">
      <formula>NOT(ISERROR(SEARCH("AL",O19)))</formula>
    </cfRule>
    <cfRule type="containsText" dxfId="986" priority="116" operator="containsText" text="AD">
      <formula>NOT(ISERROR(SEARCH("AD",O19)))</formula>
    </cfRule>
    <cfRule type="containsText" dxfId="985" priority="117" operator="containsText" text="AW">
      <formula>NOT(ISERROR(SEARCH("AW",O19)))</formula>
    </cfRule>
  </conditionalFormatting>
  <conditionalFormatting sqref="O19">
    <cfRule type="containsText" dxfId="984" priority="112" operator="containsText" text="HL">
      <formula>NOT(ISERROR(SEARCH("HL",O19)))</formula>
    </cfRule>
    <cfRule type="containsText" dxfId="983" priority="113" operator="containsText" text="HD">
      <formula>NOT(ISERROR(SEARCH("HD",O19)))</formula>
    </cfRule>
    <cfRule type="containsText" dxfId="982" priority="114" operator="containsText" text="HW">
      <formula>NOT(ISERROR(SEARCH("HW",O19)))</formula>
    </cfRule>
  </conditionalFormatting>
  <conditionalFormatting sqref="O19">
    <cfRule type="containsText" dxfId="981" priority="109" operator="containsText" text="AL">
      <formula>NOT(ISERROR(SEARCH("AL",O19)))</formula>
    </cfRule>
    <cfRule type="containsText" dxfId="980" priority="110" operator="containsText" text="AD">
      <formula>NOT(ISERROR(SEARCH("AD",O19)))</formula>
    </cfRule>
    <cfRule type="containsText" dxfId="979" priority="111" operator="containsText" text="AW">
      <formula>NOT(ISERROR(SEARCH("AW",O19)))</formula>
    </cfRule>
  </conditionalFormatting>
  <conditionalFormatting sqref="O19">
    <cfRule type="containsText" dxfId="978" priority="106" operator="containsText" text="HL">
      <formula>NOT(ISERROR(SEARCH("HL",O19)))</formula>
    </cfRule>
    <cfRule type="containsText" dxfId="977" priority="107" operator="containsText" text="HD">
      <formula>NOT(ISERROR(SEARCH("HD",O19)))</formula>
    </cfRule>
    <cfRule type="containsText" dxfId="976" priority="108" operator="containsText" text="HW">
      <formula>NOT(ISERROR(SEARCH("HW",O19)))</formula>
    </cfRule>
  </conditionalFormatting>
  <conditionalFormatting sqref="N19">
    <cfRule type="containsText" dxfId="975" priority="103" operator="containsText" text="AL">
      <formula>NOT(ISERROR(SEARCH("AL",N19)))</formula>
    </cfRule>
    <cfRule type="containsText" dxfId="974" priority="104" operator="containsText" text="AD">
      <formula>NOT(ISERROR(SEARCH("AD",N19)))</formula>
    </cfRule>
    <cfRule type="containsText" dxfId="973" priority="105" operator="containsText" text="AW">
      <formula>NOT(ISERROR(SEARCH("AW",N19)))</formula>
    </cfRule>
  </conditionalFormatting>
  <conditionalFormatting sqref="N19">
    <cfRule type="containsText" dxfId="972" priority="100" operator="containsText" text="HL">
      <formula>NOT(ISERROR(SEARCH("HL",N19)))</formula>
    </cfRule>
    <cfRule type="containsText" dxfId="971" priority="101" operator="containsText" text="HD">
      <formula>NOT(ISERROR(SEARCH("HD",N19)))</formula>
    </cfRule>
    <cfRule type="containsText" dxfId="970" priority="102" operator="containsText" text="HW">
      <formula>NOT(ISERROR(SEARCH("HW",N19)))</formula>
    </cfRule>
  </conditionalFormatting>
  <conditionalFormatting sqref="N20:N24">
    <cfRule type="containsText" dxfId="969" priority="142" operator="containsText" text="HL">
      <formula>NOT(ISERROR(SEARCH("HL",N20)))</formula>
    </cfRule>
    <cfRule type="containsText" dxfId="968" priority="143" operator="containsText" text="HD">
      <formula>NOT(ISERROR(SEARCH("HD",N20)))</formula>
    </cfRule>
    <cfRule type="containsText" dxfId="967" priority="144" operator="containsText" text="HW">
      <formula>NOT(ISERROR(SEARCH("HW",N20)))</formula>
    </cfRule>
    <cfRule type="containsText" dxfId="966" priority="145" operator="containsText" text="AL">
      <formula>NOT(ISERROR(SEARCH("AL",N20)))</formula>
    </cfRule>
    <cfRule type="containsText" dxfId="965" priority="146" operator="containsText" text="AD">
      <formula>NOT(ISERROR(SEARCH("AD",N20)))</formula>
    </cfRule>
    <cfRule type="containsText" dxfId="964" priority="147" operator="containsText" text="AW">
      <formula>NOT(ISERROR(SEARCH("AW",N20)))</formula>
    </cfRule>
  </conditionalFormatting>
  <conditionalFormatting sqref="M49">
    <cfRule type="containsText" dxfId="963" priority="91" operator="containsText" text="AL">
      <formula>NOT(ISERROR(SEARCH("AL",M49)))</formula>
    </cfRule>
    <cfRule type="containsText" dxfId="962" priority="92" operator="containsText" text="AD">
      <formula>NOT(ISERROR(SEARCH("AD",M49)))</formula>
    </cfRule>
    <cfRule type="containsText" dxfId="961" priority="93" operator="containsText" text="AW">
      <formula>NOT(ISERROR(SEARCH("AW",M49)))</formula>
    </cfRule>
  </conditionalFormatting>
  <conditionalFormatting sqref="M49">
    <cfRule type="containsText" dxfId="960" priority="88" operator="containsText" text="HL">
      <formula>NOT(ISERROR(SEARCH("HL",M49)))</formula>
    </cfRule>
    <cfRule type="containsText" dxfId="959" priority="89" operator="containsText" text="HD">
      <formula>NOT(ISERROR(SEARCH("HD",M49)))</formula>
    </cfRule>
    <cfRule type="containsText" dxfId="958" priority="90" operator="containsText" text="HW">
      <formula>NOT(ISERROR(SEARCH("HW",M49)))</formula>
    </cfRule>
  </conditionalFormatting>
  <conditionalFormatting sqref="M49">
    <cfRule type="containsText" dxfId="957" priority="85" operator="containsText" text="AL">
      <formula>NOT(ISERROR(SEARCH("AL",M49)))</formula>
    </cfRule>
    <cfRule type="containsText" dxfId="956" priority="86" operator="containsText" text="AD">
      <formula>NOT(ISERROR(SEARCH("AD",M49)))</formula>
    </cfRule>
    <cfRule type="containsText" dxfId="955" priority="87" operator="containsText" text="AW">
      <formula>NOT(ISERROR(SEARCH("AW",M49)))</formula>
    </cfRule>
  </conditionalFormatting>
  <conditionalFormatting sqref="M49">
    <cfRule type="containsText" dxfId="954" priority="82" operator="containsText" text="HL">
      <formula>NOT(ISERROR(SEARCH("HL",M49)))</formula>
    </cfRule>
    <cfRule type="containsText" dxfId="953" priority="83" operator="containsText" text="HD">
      <formula>NOT(ISERROR(SEARCH("HD",M49)))</formula>
    </cfRule>
    <cfRule type="containsText" dxfId="952" priority="84" operator="containsText" text="HW">
      <formula>NOT(ISERROR(SEARCH("HW",M49)))</formula>
    </cfRule>
  </conditionalFormatting>
  <conditionalFormatting sqref="L49">
    <cfRule type="containsText" dxfId="951" priority="79" operator="containsText" text="AL">
      <formula>NOT(ISERROR(SEARCH("AL",L49)))</formula>
    </cfRule>
    <cfRule type="containsText" dxfId="950" priority="80" operator="containsText" text="AD">
      <formula>NOT(ISERROR(SEARCH("AD",L49)))</formula>
    </cfRule>
    <cfRule type="containsText" dxfId="949" priority="81" operator="containsText" text="AW">
      <formula>NOT(ISERROR(SEARCH("AW",L49)))</formula>
    </cfRule>
  </conditionalFormatting>
  <conditionalFormatting sqref="L49">
    <cfRule type="containsText" dxfId="948" priority="76" operator="containsText" text="HL">
      <formula>NOT(ISERROR(SEARCH("HL",L49)))</formula>
    </cfRule>
    <cfRule type="containsText" dxfId="947" priority="77" operator="containsText" text="HD">
      <formula>NOT(ISERROR(SEARCH("HD",L49)))</formula>
    </cfRule>
    <cfRule type="containsText" dxfId="946" priority="78" operator="containsText" text="HW">
      <formula>NOT(ISERROR(SEARCH("HW",L49)))</formula>
    </cfRule>
  </conditionalFormatting>
  <conditionalFormatting sqref="N49">
    <cfRule type="containsText" dxfId="945" priority="73" operator="containsText" text="AL">
      <formula>NOT(ISERROR(SEARCH("AL",N49)))</formula>
    </cfRule>
    <cfRule type="containsText" dxfId="944" priority="74" operator="containsText" text="AD">
      <formula>NOT(ISERROR(SEARCH("AD",N49)))</formula>
    </cfRule>
    <cfRule type="containsText" dxfId="943" priority="75" operator="containsText" text="AW">
      <formula>NOT(ISERROR(SEARCH("AW",N49)))</formula>
    </cfRule>
  </conditionalFormatting>
  <conditionalFormatting sqref="N49">
    <cfRule type="containsText" dxfId="942" priority="70" operator="containsText" text="HL">
      <formula>NOT(ISERROR(SEARCH("HL",N49)))</formula>
    </cfRule>
    <cfRule type="containsText" dxfId="941" priority="71" operator="containsText" text="HD">
      <formula>NOT(ISERROR(SEARCH("HD",N49)))</formula>
    </cfRule>
    <cfRule type="containsText" dxfId="940" priority="72" operator="containsText" text="HW">
      <formula>NOT(ISERROR(SEARCH("HW",N49)))</formula>
    </cfRule>
  </conditionalFormatting>
  <conditionalFormatting sqref="N49">
    <cfRule type="containsText" dxfId="939" priority="67" operator="containsText" text="AL">
      <formula>NOT(ISERROR(SEARCH("AL",N49)))</formula>
    </cfRule>
    <cfRule type="containsText" dxfId="938" priority="68" operator="containsText" text="AD">
      <formula>NOT(ISERROR(SEARCH("AD",N49)))</formula>
    </cfRule>
    <cfRule type="containsText" dxfId="937" priority="69" operator="containsText" text="AW">
      <formula>NOT(ISERROR(SEARCH("AW",N49)))</formula>
    </cfRule>
  </conditionalFormatting>
  <conditionalFormatting sqref="N49">
    <cfRule type="containsText" dxfId="936" priority="64" operator="containsText" text="HL">
      <formula>NOT(ISERROR(SEARCH("HL",N49)))</formula>
    </cfRule>
    <cfRule type="containsText" dxfId="935" priority="65" operator="containsText" text="HD">
      <formula>NOT(ISERROR(SEARCH("HD",N49)))</formula>
    </cfRule>
    <cfRule type="containsText" dxfId="934" priority="66" operator="containsText" text="HW">
      <formula>NOT(ISERROR(SEARCH("HW",N49)))</formula>
    </cfRule>
  </conditionalFormatting>
  <conditionalFormatting sqref="M49">
    <cfRule type="containsText" dxfId="933" priority="61" operator="containsText" text="AL">
      <formula>NOT(ISERROR(SEARCH("AL",M49)))</formula>
    </cfRule>
    <cfRule type="containsText" dxfId="932" priority="62" operator="containsText" text="AD">
      <formula>NOT(ISERROR(SEARCH("AD",M49)))</formula>
    </cfRule>
    <cfRule type="containsText" dxfId="931" priority="63" operator="containsText" text="AW">
      <formula>NOT(ISERROR(SEARCH("AW",M49)))</formula>
    </cfRule>
  </conditionalFormatting>
  <conditionalFormatting sqref="M49">
    <cfRule type="containsText" dxfId="930" priority="58" operator="containsText" text="HL">
      <formula>NOT(ISERROR(SEARCH("HL",M49)))</formula>
    </cfRule>
    <cfRule type="containsText" dxfId="929" priority="59" operator="containsText" text="HD">
      <formula>NOT(ISERROR(SEARCH("HD",M49)))</formula>
    </cfRule>
    <cfRule type="containsText" dxfId="928" priority="60" operator="containsText" text="HW">
      <formula>NOT(ISERROR(SEARCH("HW",M49)))</formula>
    </cfRule>
  </conditionalFormatting>
  <conditionalFormatting sqref="M50">
    <cfRule type="containsText" dxfId="927" priority="94" operator="containsText" text="HL">
      <formula>NOT(ISERROR(SEARCH("HL",M50)))</formula>
    </cfRule>
    <cfRule type="containsText" dxfId="926" priority="95" operator="containsText" text="HD">
      <formula>NOT(ISERROR(SEARCH("HD",M50)))</formula>
    </cfRule>
    <cfRule type="containsText" dxfId="925" priority="96" operator="containsText" text="HW">
      <formula>NOT(ISERROR(SEARCH("HW",M50)))</formula>
    </cfRule>
    <cfRule type="containsText" dxfId="924" priority="97" operator="containsText" text="AL">
      <formula>NOT(ISERROR(SEARCH("AL",M50)))</formula>
    </cfRule>
    <cfRule type="containsText" dxfId="923" priority="98" operator="containsText" text="AD">
      <formula>NOT(ISERROR(SEARCH("AD",M50)))</formula>
    </cfRule>
    <cfRule type="containsText" dxfId="922" priority="99" operator="containsText" text="AW">
      <formula>NOT(ISERROR(SEARCH("AW",M50)))</formula>
    </cfRule>
  </conditionalFormatting>
  <conditionalFormatting sqref="L20">
    <cfRule type="containsText" dxfId="921" priority="55" operator="containsText" text="AL">
      <formula>NOT(ISERROR(SEARCH("AL",L20)))</formula>
    </cfRule>
    <cfRule type="containsText" dxfId="920" priority="56" operator="containsText" text="AD">
      <formula>NOT(ISERROR(SEARCH("AD",L20)))</formula>
    </cfRule>
    <cfRule type="containsText" dxfId="919" priority="57" operator="containsText" text="AW">
      <formula>NOT(ISERROR(SEARCH("AW",L20)))</formula>
    </cfRule>
  </conditionalFormatting>
  <conditionalFormatting sqref="L20">
    <cfRule type="containsText" dxfId="918" priority="52" operator="containsText" text="HL">
      <formula>NOT(ISERROR(SEARCH("HL",L20)))</formula>
    </cfRule>
    <cfRule type="containsText" dxfId="917" priority="53" operator="containsText" text="HD">
      <formula>NOT(ISERROR(SEARCH("HD",L20)))</formula>
    </cfRule>
    <cfRule type="containsText" dxfId="916" priority="54" operator="containsText" text="HW">
      <formula>NOT(ISERROR(SEARCH("HW",L20)))</formula>
    </cfRule>
  </conditionalFormatting>
  <conditionalFormatting sqref="X48:X77">
    <cfRule type="containsText" dxfId="915" priority="154" operator="containsText" text="RW">
      <formula>NOT(ISERROR(SEARCH("RW",X48)))</formula>
    </cfRule>
    <cfRule type="containsText" dxfId="914" priority="155" operator="containsText" text="LW">
      <formula>NOT(ISERROR(SEARCH("LW",X48)))</formula>
    </cfRule>
    <cfRule type="containsText" dxfId="913" priority="156" operator="containsText" text="LF">
      <formula>NOT(ISERROR(SEARCH("LF",X48)))</formula>
    </cfRule>
    <cfRule type="containsText" dxfId="912" priority="157" operator="containsText" text="CF">
      <formula>NOT(ISERROR(SEARCH("CF",X48)))</formula>
    </cfRule>
    <cfRule type="containsText" dxfId="911" priority="158" operator="containsText" text="CF">
      <formula>NOT(ISERROR(SEARCH("CF",X48)))</formula>
    </cfRule>
    <cfRule type="containsText" dxfId="910" priority="159" operator="containsText" text="CAM">
      <formula>NOT(ISERROR(SEARCH("CAM",X48)))</formula>
    </cfRule>
    <cfRule type="containsText" dxfId="909" priority="160" operator="containsText" text="LM">
      <formula>NOT(ISERROR(SEARCH("LM",X48)))</formula>
    </cfRule>
    <cfRule type="containsText" dxfId="908" priority="161" operator="containsText" text="CM">
      <formula>NOT(ISERROR(SEARCH("CM",X48)))</formula>
    </cfRule>
    <cfRule type="containsText" dxfId="907" priority="162" operator="containsText" text="RM">
      <formula>NOT(ISERROR(SEARCH("RM",X48)))</formula>
    </cfRule>
    <cfRule type="containsText" dxfId="906" priority="163" operator="containsText" text="CDM">
      <formula>NOT(ISERROR(SEARCH("CDM",X48)))</formula>
    </cfRule>
    <cfRule type="containsText" dxfId="905" priority="164" operator="containsText" text="LWB">
      <formula>NOT(ISERROR(SEARCH("LWB",X48)))</formula>
    </cfRule>
    <cfRule type="containsText" dxfId="904" priority="165" operator="containsText" text="RWB">
      <formula>NOT(ISERROR(SEARCH("RWB",X48)))</formula>
    </cfRule>
    <cfRule type="containsText" dxfId="903" priority="166" operator="containsText" text="RB">
      <formula>NOT(ISERROR(SEARCH("RB",X48)))</formula>
    </cfRule>
    <cfRule type="containsText" dxfId="902" priority="167" operator="containsText" text="CB">
      <formula>NOT(ISERROR(SEARCH("CB",X48)))</formula>
    </cfRule>
    <cfRule type="containsText" dxfId="901" priority="168" operator="containsText" text="LB">
      <formula>NOT(ISERROR(SEARCH("LB",X48)))</formula>
    </cfRule>
    <cfRule type="containsText" dxfId="900" priority="169" operator="containsText" text="GK">
      <formula>NOT(ISERROR(SEARCH("GK",X48)))</formula>
    </cfRule>
    <cfRule type="containsText" dxfId="899" priority="212" operator="containsText" text="ST">
      <formula>NOT(ISERROR(SEARCH("ST",X48)))</formula>
    </cfRule>
  </conditionalFormatting>
  <conditionalFormatting sqref="AD34:AD104">
    <cfRule type="containsText" dxfId="898" priority="35" operator="containsText" text="ST">
      <formula>NOT(ISERROR(SEARCH("ST",AD34)))</formula>
    </cfRule>
    <cfRule type="containsText" dxfId="897" priority="36" operator="containsText" text="RW">
      <formula>NOT(ISERROR(SEARCH("RW",AD34)))</formula>
    </cfRule>
    <cfRule type="containsText" dxfId="896" priority="37" operator="containsText" text="LW">
      <formula>NOT(ISERROR(SEARCH("LW",AD34)))</formula>
    </cfRule>
    <cfRule type="containsText" dxfId="895" priority="38" operator="containsText" text="LF">
      <formula>NOT(ISERROR(SEARCH("LF",AD34)))</formula>
    </cfRule>
    <cfRule type="containsText" dxfId="894" priority="39" operator="containsText" text="CF">
      <formula>NOT(ISERROR(SEARCH("CF",AD34)))</formula>
    </cfRule>
    <cfRule type="containsText" dxfId="893" priority="40" operator="containsText" text="CF">
      <formula>NOT(ISERROR(SEARCH("CF",AD34)))</formula>
    </cfRule>
    <cfRule type="containsText" dxfId="892" priority="41" operator="containsText" text="CAM">
      <formula>NOT(ISERROR(SEARCH("CAM",AD34)))</formula>
    </cfRule>
    <cfRule type="containsText" dxfId="891" priority="42" operator="containsText" text="LM">
      <formula>NOT(ISERROR(SEARCH("LM",AD34)))</formula>
    </cfRule>
    <cfRule type="containsText" dxfId="890" priority="43" operator="containsText" text="CM">
      <formula>NOT(ISERROR(SEARCH("CM",AD34)))</formula>
    </cfRule>
    <cfRule type="containsText" dxfId="889" priority="44" operator="containsText" text="RM">
      <formula>NOT(ISERROR(SEARCH("RM",AD34)))</formula>
    </cfRule>
    <cfRule type="containsText" dxfId="888" priority="45" operator="containsText" text="CDM">
      <formula>NOT(ISERROR(SEARCH("CDM",AD34)))</formula>
    </cfRule>
    <cfRule type="containsText" dxfId="887" priority="46" operator="containsText" text="LWB">
      <formula>NOT(ISERROR(SEARCH("LWB",AD34)))</formula>
    </cfRule>
    <cfRule type="containsText" dxfId="886" priority="47" operator="containsText" text="RWB">
      <formula>NOT(ISERROR(SEARCH("RWB",AD34)))</formula>
    </cfRule>
    <cfRule type="containsText" dxfId="885" priority="48" operator="containsText" text="RB">
      <formula>NOT(ISERROR(SEARCH("RB",AD34)))</formula>
    </cfRule>
    <cfRule type="containsText" dxfId="884" priority="49" operator="containsText" text="CB">
      <formula>NOT(ISERROR(SEARCH("CB",AD34)))</formula>
    </cfRule>
    <cfRule type="containsText" dxfId="883" priority="50" operator="containsText" text="LB">
      <formula>NOT(ISERROR(SEARCH("LB",AD34)))</formula>
    </cfRule>
    <cfRule type="containsText" dxfId="882" priority="51" operator="containsText" text="GK">
      <formula>NOT(ISERROR(SEARCH("GK",AD34)))</formula>
    </cfRule>
  </conditionalFormatting>
  <conditionalFormatting sqref="AH5:AH34">
    <cfRule type="containsText" dxfId="881" priority="18" operator="containsText" text="ST">
      <formula>NOT(ISERROR(SEARCH("ST",AH5)))</formula>
    </cfRule>
    <cfRule type="containsText" dxfId="880" priority="19" operator="containsText" text="RW">
      <formula>NOT(ISERROR(SEARCH("RW",AH5)))</formula>
    </cfRule>
    <cfRule type="containsText" dxfId="879" priority="20" operator="containsText" text="LW">
      <formula>NOT(ISERROR(SEARCH("LW",AH5)))</formula>
    </cfRule>
    <cfRule type="containsText" dxfId="878" priority="21" operator="containsText" text="LF">
      <formula>NOT(ISERROR(SEARCH("LF",AH5)))</formula>
    </cfRule>
    <cfRule type="containsText" dxfId="877" priority="22" operator="containsText" text="CF">
      <formula>NOT(ISERROR(SEARCH("CF",AH5)))</formula>
    </cfRule>
    <cfRule type="containsText" dxfId="876" priority="23" operator="containsText" text="CF">
      <formula>NOT(ISERROR(SEARCH("CF",AH5)))</formula>
    </cfRule>
    <cfRule type="containsText" dxfId="875" priority="24" operator="containsText" text="CAM">
      <formula>NOT(ISERROR(SEARCH("CAM",AH5)))</formula>
    </cfRule>
    <cfRule type="containsText" dxfId="874" priority="25" operator="containsText" text="LM">
      <formula>NOT(ISERROR(SEARCH("LM",AH5)))</formula>
    </cfRule>
    <cfRule type="containsText" dxfId="873" priority="26" operator="containsText" text="CM">
      <formula>NOT(ISERROR(SEARCH("CM",AH5)))</formula>
    </cfRule>
    <cfRule type="containsText" dxfId="872" priority="27" operator="containsText" text="RM">
      <formula>NOT(ISERROR(SEARCH("RM",AH5)))</formula>
    </cfRule>
    <cfRule type="containsText" dxfId="871" priority="28" operator="containsText" text="CDM">
      <formula>NOT(ISERROR(SEARCH("CDM",AH5)))</formula>
    </cfRule>
    <cfRule type="containsText" dxfId="870" priority="29" operator="containsText" text="LWB">
      <formula>NOT(ISERROR(SEARCH("LWB",AH5)))</formula>
    </cfRule>
    <cfRule type="containsText" dxfId="869" priority="30" operator="containsText" text="RWB">
      <formula>NOT(ISERROR(SEARCH("RWB",AH5)))</formula>
    </cfRule>
    <cfRule type="containsText" dxfId="868" priority="31" operator="containsText" text="RB">
      <formula>NOT(ISERROR(SEARCH("RB",AH5)))</formula>
    </cfRule>
    <cfRule type="containsText" dxfId="867" priority="32" operator="containsText" text="CB">
      <formula>NOT(ISERROR(SEARCH("CB",AH5)))</formula>
    </cfRule>
    <cfRule type="containsText" dxfId="866" priority="33" operator="containsText" text="LB">
      <formula>NOT(ISERROR(SEARCH("LB",AH5)))</formula>
    </cfRule>
    <cfRule type="containsText" dxfId="865" priority="34" operator="containsText" text="GK">
      <formula>NOT(ISERROR(SEARCH("GK",AH5)))</formula>
    </cfRule>
  </conditionalFormatting>
  <conditionalFormatting sqref="AE4:AE104">
    <cfRule type="containsText" dxfId="864" priority="1" operator="containsText" text="ST">
      <formula>NOT(ISERROR(SEARCH("ST",AE4)))</formula>
    </cfRule>
    <cfRule type="containsText" dxfId="863" priority="2" operator="containsText" text="RW">
      <formula>NOT(ISERROR(SEARCH("RW",AE4)))</formula>
    </cfRule>
    <cfRule type="containsText" dxfId="862" priority="3" operator="containsText" text="LW">
      <formula>NOT(ISERROR(SEARCH("LW",AE4)))</formula>
    </cfRule>
    <cfRule type="containsText" dxfId="861" priority="4" operator="containsText" text="LF">
      <formula>NOT(ISERROR(SEARCH("LF",AE4)))</formula>
    </cfRule>
    <cfRule type="containsText" dxfId="860" priority="5" operator="containsText" text="CF">
      <formula>NOT(ISERROR(SEARCH("CF",AE4)))</formula>
    </cfRule>
    <cfRule type="containsText" dxfId="859" priority="6" operator="containsText" text="CF">
      <formula>NOT(ISERROR(SEARCH("CF",AE4)))</formula>
    </cfRule>
    <cfRule type="containsText" dxfId="858" priority="7" operator="containsText" text="CAM">
      <formula>NOT(ISERROR(SEARCH("CAM",AE4)))</formula>
    </cfRule>
    <cfRule type="containsText" dxfId="857" priority="8" operator="containsText" text="LM">
      <formula>NOT(ISERROR(SEARCH("LM",AE4)))</formula>
    </cfRule>
    <cfRule type="containsText" dxfId="856" priority="9" operator="containsText" text="CM">
      <formula>NOT(ISERROR(SEARCH("CM",AE4)))</formula>
    </cfRule>
    <cfRule type="containsText" dxfId="855" priority="10" operator="containsText" text="RM">
      <formula>NOT(ISERROR(SEARCH("RM",AE4)))</formula>
    </cfRule>
    <cfRule type="containsText" dxfId="854" priority="11" operator="containsText" text="CDM">
      <formula>NOT(ISERROR(SEARCH("CDM",AE4)))</formula>
    </cfRule>
    <cfRule type="containsText" dxfId="853" priority="12" operator="containsText" text="LWB">
      <formula>NOT(ISERROR(SEARCH("LWB",AE4)))</formula>
    </cfRule>
    <cfRule type="containsText" dxfId="852" priority="13" operator="containsText" text="RWB">
      <formula>NOT(ISERROR(SEARCH("RWB",AE4)))</formula>
    </cfRule>
    <cfRule type="containsText" dxfId="851" priority="14" operator="containsText" text="RB">
      <formula>NOT(ISERROR(SEARCH("RB",AE4)))</formula>
    </cfRule>
    <cfRule type="containsText" dxfId="850" priority="15" operator="containsText" text="CB">
      <formula>NOT(ISERROR(SEARCH("CB",AE4)))</formula>
    </cfRule>
    <cfRule type="containsText" dxfId="849" priority="16" operator="containsText" text="LB">
      <formula>NOT(ISERROR(SEARCH("LB",AE4)))</formula>
    </cfRule>
    <cfRule type="containsText" dxfId="848" priority="17" operator="containsText" text="GK">
      <formula>NOT(ISERROR(SEARCH("GK",AE4)))</formula>
    </cfRule>
  </conditionalFormatting>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19" zoomScaleNormal="100" workbookViewId="0">
      <selection activeCell="J30" sqref="J3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401</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239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239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239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239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780" t="s">
        <v>18</v>
      </c>
      <c r="R8" s="781" t="s">
        <v>55</v>
      </c>
      <c r="S8" s="781" t="s">
        <v>17</v>
      </c>
      <c r="T8" s="782" t="s">
        <v>54</v>
      </c>
      <c r="U8" s="62"/>
      <c r="V8" s="349"/>
      <c r="W8" s="228"/>
      <c r="X8" s="228"/>
      <c r="Y8" s="349"/>
      <c r="Z8" s="228"/>
      <c r="AA8" s="228"/>
      <c r="AB8" s="349"/>
      <c r="AC8" s="62"/>
      <c r="AD8" s="5" t="s">
        <v>239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246</v>
      </c>
      <c r="R9" s="312"/>
      <c r="S9" s="312" t="s">
        <v>239</v>
      </c>
      <c r="T9" s="459"/>
      <c r="U9" s="62"/>
      <c r="V9" s="349"/>
      <c r="W9" s="228"/>
      <c r="X9" s="228"/>
      <c r="Y9" s="228"/>
      <c r="Z9" s="228"/>
      <c r="AA9" s="228"/>
      <c r="AB9" s="347"/>
      <c r="AC9" s="62"/>
      <c r="AD9" s="5" t="s">
        <v>239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246</v>
      </c>
      <c r="R10" s="312"/>
      <c r="S10" s="312" t="s">
        <v>239</v>
      </c>
      <c r="T10" s="459"/>
      <c r="U10" s="62"/>
      <c r="V10" s="228"/>
      <c r="W10" s="228"/>
      <c r="X10" s="228"/>
      <c r="Y10" s="228"/>
      <c r="Z10" s="228"/>
      <c r="AA10" s="228"/>
      <c r="AB10" s="347"/>
      <c r="AC10" s="62"/>
      <c r="AD10" s="5" t="s">
        <v>239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246</v>
      </c>
      <c r="R11" s="312"/>
      <c r="S11" s="312"/>
      <c r="T11" s="459"/>
      <c r="U11" s="62"/>
      <c r="V11" s="228"/>
      <c r="W11" s="228"/>
      <c r="X11" s="228"/>
      <c r="Y11" s="347"/>
      <c r="Z11" s="228"/>
      <c r="AA11" s="228"/>
      <c r="AB11" s="228"/>
      <c r="AC11" s="62"/>
      <c r="AD11" s="5" t="s">
        <v>239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246</v>
      </c>
      <c r="R12" s="312"/>
      <c r="S12" s="312"/>
      <c r="T12" s="459"/>
      <c r="U12" s="62"/>
      <c r="V12" s="228"/>
      <c r="W12" s="228"/>
      <c r="X12" s="228"/>
      <c r="Y12" s="349"/>
      <c r="Z12" s="228"/>
      <c r="AA12" s="228"/>
      <c r="AB12" s="228"/>
      <c r="AC12" s="62"/>
      <c r="AD12" s="5" t="s">
        <v>239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130</v>
      </c>
      <c r="H13" s="6"/>
      <c r="I13" s="6"/>
      <c r="J13" s="170"/>
      <c r="K13" s="217"/>
      <c r="L13" s="311">
        <v>5</v>
      </c>
      <c r="M13" s="312"/>
      <c r="N13" s="312"/>
      <c r="O13" s="313"/>
      <c r="P13" s="350"/>
      <c r="Q13" s="458" t="s">
        <v>246</v>
      </c>
      <c r="R13" s="312"/>
      <c r="S13" s="312"/>
      <c r="T13" s="459"/>
      <c r="U13" s="62"/>
      <c r="V13" s="228"/>
      <c r="W13" s="228"/>
      <c r="X13" s="228"/>
      <c r="Y13" s="228"/>
      <c r="Z13" s="228"/>
      <c r="AA13" s="228"/>
      <c r="AB13" s="228"/>
      <c r="AC13" s="62"/>
      <c r="AD13" s="5" t="s">
        <v>239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458" t="s">
        <v>246</v>
      </c>
      <c r="R14" s="312"/>
      <c r="S14" s="312"/>
      <c r="T14" s="459"/>
      <c r="U14" s="62"/>
      <c r="V14" s="361"/>
      <c r="W14" s="362"/>
      <c r="X14" s="361"/>
      <c r="Y14" s="361"/>
      <c r="Z14" s="361"/>
      <c r="AA14" s="362"/>
      <c r="AB14" s="361"/>
      <c r="AC14" s="62"/>
      <c r="AD14" s="5" t="s">
        <v>239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375</v>
      </c>
      <c r="H15" s="6"/>
      <c r="I15" s="6"/>
      <c r="J15" s="170"/>
      <c r="K15" s="15"/>
      <c r="L15" s="311" t="s">
        <v>133</v>
      </c>
      <c r="M15" s="312"/>
      <c r="N15" s="312"/>
      <c r="O15" s="313"/>
      <c r="P15" s="350"/>
      <c r="Q15" s="906" t="s">
        <v>388</v>
      </c>
      <c r="R15" s="901"/>
      <c r="S15" s="901"/>
      <c r="T15" s="907"/>
      <c r="U15" s="62"/>
      <c r="V15" s="228"/>
      <c r="W15" s="347"/>
      <c r="X15" s="228"/>
      <c r="Y15" s="228"/>
      <c r="Z15" s="228"/>
      <c r="AA15" s="347"/>
      <c r="AB15" s="228"/>
      <c r="AC15" s="62"/>
      <c r="AD15" s="5" t="s">
        <v>239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906" t="s">
        <v>390</v>
      </c>
      <c r="R16" s="901"/>
      <c r="S16" s="901"/>
      <c r="T16" s="907"/>
      <c r="U16" s="62"/>
      <c r="V16" s="228"/>
      <c r="W16" s="347"/>
      <c r="X16" s="228"/>
      <c r="Y16" s="228"/>
      <c r="Z16" s="228"/>
      <c r="AA16" s="347"/>
      <c r="AB16" s="228"/>
      <c r="AC16" s="62"/>
      <c r="AD16" s="5" t="s">
        <v>239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908" t="s">
        <v>130</v>
      </c>
      <c r="R17" s="901"/>
      <c r="S17" s="901"/>
      <c r="T17" s="907"/>
      <c r="U17" s="62"/>
      <c r="V17" s="228"/>
      <c r="W17" s="233"/>
      <c r="X17" s="228"/>
      <c r="Y17" s="228"/>
      <c r="Z17" s="228"/>
      <c r="AA17" s="233"/>
      <c r="AB17" s="228"/>
      <c r="AC17" s="62"/>
      <c r="AD17" s="5" t="s">
        <v>239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909" t="s">
        <v>377</v>
      </c>
      <c r="R18" s="901"/>
      <c r="S18" s="901"/>
      <c r="T18" s="907"/>
      <c r="U18" s="62"/>
      <c r="V18" s="228"/>
      <c r="W18" s="228"/>
      <c r="X18" s="228"/>
      <c r="Y18" s="228"/>
      <c r="Z18" s="228"/>
      <c r="AA18" s="228"/>
      <c r="AB18" s="228"/>
      <c r="AC18" s="62"/>
      <c r="AD18" s="5" t="s">
        <v>239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910" t="s">
        <v>133</v>
      </c>
      <c r="R19" s="901"/>
      <c r="S19" s="901"/>
      <c r="T19" s="907"/>
      <c r="U19" s="62"/>
      <c r="V19" s="228"/>
      <c r="W19" s="228"/>
      <c r="X19" s="228"/>
      <c r="Y19" s="228"/>
      <c r="Z19" s="228"/>
      <c r="AA19" s="228"/>
      <c r="AB19" s="228"/>
      <c r="AC19" s="62"/>
      <c r="AD19" s="5" t="s">
        <v>239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910" t="s">
        <v>375</v>
      </c>
      <c r="R20" s="901"/>
      <c r="S20" s="901"/>
      <c r="T20" s="907"/>
      <c r="U20" s="62"/>
      <c r="V20" s="228"/>
      <c r="W20" s="228"/>
      <c r="X20" s="228"/>
      <c r="Y20" s="228"/>
      <c r="Z20" s="228"/>
      <c r="AA20" s="228"/>
      <c r="AB20" s="228"/>
      <c r="AC20" s="62"/>
      <c r="AD20" s="5" t="s">
        <v>239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246</v>
      </c>
      <c r="M21" s="683"/>
      <c r="N21" s="683"/>
      <c r="O21" s="684"/>
      <c r="P21" s="352"/>
      <c r="Q21" s="911" t="s">
        <v>144</v>
      </c>
      <c r="R21" s="912"/>
      <c r="S21" s="912"/>
      <c r="T21" s="913"/>
      <c r="U21" s="62"/>
      <c r="V21" s="228"/>
      <c r="W21" s="228"/>
      <c r="X21" s="228"/>
      <c r="Y21" s="228"/>
      <c r="Z21" s="228"/>
      <c r="AA21" s="228"/>
      <c r="AB21" s="228"/>
      <c r="AC21" s="62"/>
      <c r="AD21" s="5" t="s">
        <v>239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903"/>
      <c r="R22" s="902"/>
      <c r="S22" s="902"/>
      <c r="T22" s="902"/>
      <c r="U22" s="62"/>
      <c r="V22" s="228"/>
      <c r="W22" s="228"/>
      <c r="X22" s="234"/>
      <c r="Y22" s="235"/>
      <c r="Z22" s="236"/>
      <c r="AA22" s="228"/>
      <c r="AB22" s="228"/>
      <c r="AC22" s="62"/>
      <c r="AD22" s="5" t="s">
        <v>239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c r="O23" s="684"/>
      <c r="P23" s="324"/>
      <c r="Q23" s="905"/>
      <c r="R23" s="900"/>
      <c r="S23" s="900"/>
      <c r="T23" s="904"/>
      <c r="U23" s="62"/>
      <c r="V23" s="228"/>
      <c r="W23" s="228"/>
      <c r="X23" s="229"/>
      <c r="Y23" s="348"/>
      <c r="Z23" s="230"/>
      <c r="AA23" s="228"/>
      <c r="AB23" s="228"/>
      <c r="AC23" s="62"/>
      <c r="AD23" s="5" t="s">
        <v>239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903"/>
      <c r="R24" s="900"/>
      <c r="S24" s="900"/>
      <c r="T24" s="904"/>
      <c r="U24" s="62"/>
      <c r="V24" s="228"/>
      <c r="W24" s="228"/>
      <c r="X24" s="229"/>
      <c r="Y24" s="348"/>
      <c r="Z24" s="230"/>
      <c r="AA24" s="228"/>
      <c r="AB24" s="228"/>
      <c r="AC24" s="62"/>
      <c r="AD24" s="5" t="s">
        <v>239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239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239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72" t="s">
        <v>286</v>
      </c>
      <c r="O27" s="572" t="s">
        <v>53</v>
      </c>
      <c r="P27" s="572" t="s">
        <v>58</v>
      </c>
      <c r="Q27" s="572" t="s">
        <v>59</v>
      </c>
      <c r="R27" s="572" t="s">
        <v>158</v>
      </c>
      <c r="S27" s="540" t="s">
        <v>159</v>
      </c>
      <c r="T27" s="541" t="s">
        <v>157</v>
      </c>
      <c r="V27" s="341" t="s">
        <v>288</v>
      </c>
      <c r="W27" s="341" t="s">
        <v>289</v>
      </c>
      <c r="X27" s="342" t="s">
        <v>290</v>
      </c>
      <c r="Y27" s="783" t="s">
        <v>379</v>
      </c>
      <c r="Z27" s="337" t="s">
        <v>291</v>
      </c>
      <c r="AA27" s="337" t="s">
        <v>289</v>
      </c>
      <c r="AB27" s="340" t="s">
        <v>292</v>
      </c>
      <c r="AC27" s="62"/>
      <c r="AD27" s="5" t="s">
        <v>239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239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239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239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239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239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239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57</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221</v>
      </c>
      <c r="G37" s="181" t="s">
        <v>53</v>
      </c>
      <c r="H37" s="182" t="s">
        <v>58</v>
      </c>
      <c r="I37" s="183" t="s">
        <v>59</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46</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56</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57</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295</v>
      </c>
      <c r="G42" s="184" t="s">
        <v>53</v>
      </c>
      <c r="H42" s="184" t="s">
        <v>58</v>
      </c>
      <c r="I42" s="185" t="s">
        <v>59</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46</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56</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57</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239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239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c r="M47" s="1147"/>
      <c r="N47" s="442">
        <f t="shared" si="5"/>
        <v>0</v>
      </c>
      <c r="O47" s="733"/>
      <c r="P47" s="734"/>
      <c r="Q47" s="734"/>
      <c r="R47" s="734"/>
      <c r="S47" s="570"/>
      <c r="T47" s="662">
        <f t="shared" si="4"/>
        <v>0</v>
      </c>
      <c r="V47" s="343" t="s">
        <v>77</v>
      </c>
      <c r="W47" s="345">
        <f>SUM(W28:W46)</f>
        <v>0</v>
      </c>
      <c r="X47" s="120"/>
      <c r="Y47" s="338"/>
      <c r="Z47" s="343" t="s">
        <v>77</v>
      </c>
      <c r="AA47" s="344">
        <f>SUM(AA28:AA46)</f>
        <v>0</v>
      </c>
      <c r="AD47" s="5" t="s">
        <v>239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239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0</v>
      </c>
      <c r="H49" s="592">
        <f>COUNTIF($N$20:$N$24,"HD")</f>
        <v>0</v>
      </c>
      <c r="I49" s="587">
        <f>COUNTIF($N$20:$N$24,"HL")</f>
        <v>0</v>
      </c>
      <c r="J49" s="244"/>
      <c r="K49" s="676" t="s">
        <v>18</v>
      </c>
      <c r="L49" s="677" t="s">
        <v>55</v>
      </c>
      <c r="M49" s="677" t="s">
        <v>17</v>
      </c>
      <c r="N49" s="678" t="s">
        <v>54</v>
      </c>
      <c r="O49" s="72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c r="N50" s="690"/>
      <c r="O50" s="722"/>
      <c r="P50" s="1100" t="s">
        <v>51</v>
      </c>
      <c r="Q50" s="1101"/>
      <c r="R50" s="1102" t="s">
        <v>385</v>
      </c>
      <c r="S50" s="1103"/>
      <c r="T50" s="823" t="s">
        <v>386</v>
      </c>
      <c r="V50" s="327"/>
      <c r="W50" s="329"/>
      <c r="X50" s="815"/>
      <c r="Y50" s="329"/>
      <c r="Z50" s="329"/>
      <c r="AA50" s="332"/>
      <c r="AD50" s="5" t="s">
        <v>239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239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c r="Q52" s="1096"/>
      <c r="R52" s="1108"/>
      <c r="S52" s="1096"/>
      <c r="T52" s="971"/>
      <c r="V52" s="327"/>
      <c r="W52" s="329"/>
      <c r="X52" s="815"/>
      <c r="Y52" s="329"/>
      <c r="Z52" s="329"/>
      <c r="AA52" s="333"/>
      <c r="AD52" s="5" t="s">
        <v>239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239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239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57</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239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239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c r="W57" s="329"/>
      <c r="X57" s="815"/>
      <c r="Y57" s="329"/>
      <c r="Z57" s="329"/>
      <c r="AA57" s="333"/>
      <c r="AD57" s="5" t="s">
        <v>239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239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239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239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239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239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239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239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239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239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239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239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239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239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239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239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239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239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239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239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239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239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239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239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239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239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239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239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239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239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239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239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239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239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239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239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81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t="e">
        <f>AVERAGE(AY105,AZ105)</f>
        <v>#DIV/0!</v>
      </c>
      <c r="AZ106" s="1059"/>
    </row>
    <row r="107" spans="30:52" x14ac:dyDescent="0.25">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847" priority="209" operator="containsText" text="AL">
      <formula>NOT(ISERROR(SEARCH("AL",L5)))</formula>
    </cfRule>
    <cfRule type="containsText" dxfId="846" priority="210" operator="containsText" text="AD">
      <formula>NOT(ISERROR(SEARCH("AD",L5)))</formula>
    </cfRule>
    <cfRule type="containsText" dxfId="845" priority="211" operator="containsText" text="AW">
      <formula>NOT(ISERROR(SEARCH("AW",L5)))</formula>
    </cfRule>
  </conditionalFormatting>
  <conditionalFormatting sqref="L5:L8">
    <cfRule type="containsText" dxfId="844" priority="206" operator="containsText" text="HL">
      <formula>NOT(ISERROR(SEARCH("HL",L5)))</formula>
    </cfRule>
    <cfRule type="containsText" dxfId="843" priority="207" operator="containsText" text="HD">
      <formula>NOT(ISERROR(SEARCH("HD",L5)))</formula>
    </cfRule>
    <cfRule type="containsText" dxfId="842" priority="208" operator="containsText" text="HW">
      <formula>NOT(ISERROR(SEARCH("HW",L5)))</formula>
    </cfRule>
  </conditionalFormatting>
  <conditionalFormatting sqref="P7:P8">
    <cfRule type="containsText" dxfId="841" priority="203" operator="containsText" text="AL">
      <formula>NOT(ISERROR(SEARCH("AL",P7)))</formula>
    </cfRule>
    <cfRule type="containsText" dxfId="840" priority="204" operator="containsText" text="AD">
      <formula>NOT(ISERROR(SEARCH("AD",P7)))</formula>
    </cfRule>
    <cfRule type="containsText" dxfId="839" priority="205" operator="containsText" text="AW">
      <formula>NOT(ISERROR(SEARCH("AW",P7)))</formula>
    </cfRule>
  </conditionalFormatting>
  <conditionalFormatting sqref="P7:P8">
    <cfRule type="containsText" dxfId="838" priority="200" operator="containsText" text="HL">
      <formula>NOT(ISERROR(SEARCH("HL",P7)))</formula>
    </cfRule>
    <cfRule type="containsText" dxfId="837" priority="201" operator="containsText" text="HD">
      <formula>NOT(ISERROR(SEARCH("HD",P7)))</formula>
    </cfRule>
    <cfRule type="containsText" dxfId="836" priority="202" operator="containsText" text="HW">
      <formula>NOT(ISERROR(SEARCH("HW",P7)))</formula>
    </cfRule>
  </conditionalFormatting>
  <conditionalFormatting sqref="S8">
    <cfRule type="containsText" dxfId="835" priority="197" operator="containsText" text="AL">
      <formula>NOT(ISERROR(SEARCH("AL",S8)))</formula>
    </cfRule>
    <cfRule type="containsText" dxfId="834" priority="198" operator="containsText" text="AD">
      <formula>NOT(ISERROR(SEARCH("AD",S8)))</formula>
    </cfRule>
    <cfRule type="containsText" dxfId="833" priority="199" operator="containsText" text="AW">
      <formula>NOT(ISERROR(SEARCH("AW",S8)))</formula>
    </cfRule>
  </conditionalFormatting>
  <conditionalFormatting sqref="S8">
    <cfRule type="containsText" dxfId="832" priority="194" operator="containsText" text="HL">
      <formula>NOT(ISERROR(SEARCH("HL",S8)))</formula>
    </cfRule>
    <cfRule type="containsText" dxfId="831" priority="195" operator="containsText" text="HD">
      <formula>NOT(ISERROR(SEARCH("HD",S8)))</formula>
    </cfRule>
    <cfRule type="containsText" dxfId="830" priority="196" operator="containsText" text="HW">
      <formula>NOT(ISERROR(SEARCH("HW",S8)))</formula>
    </cfRule>
  </conditionalFormatting>
  <conditionalFormatting sqref="O8">
    <cfRule type="containsText" dxfId="829" priority="191" operator="containsText" text="AL">
      <formula>NOT(ISERROR(SEARCH("AL",O8)))</formula>
    </cfRule>
    <cfRule type="containsText" dxfId="828" priority="192" operator="containsText" text="AD">
      <formula>NOT(ISERROR(SEARCH("AD",O8)))</formula>
    </cfRule>
    <cfRule type="containsText" dxfId="827" priority="193" operator="containsText" text="AW">
      <formula>NOT(ISERROR(SEARCH("AW",O8)))</formula>
    </cfRule>
  </conditionalFormatting>
  <conditionalFormatting sqref="O8">
    <cfRule type="containsText" dxfId="826" priority="188" operator="containsText" text="HL">
      <formula>NOT(ISERROR(SEARCH("HL",O8)))</formula>
    </cfRule>
    <cfRule type="containsText" dxfId="825" priority="189" operator="containsText" text="HD">
      <formula>NOT(ISERROR(SEARCH("HD",O8)))</formula>
    </cfRule>
    <cfRule type="containsText" dxfId="824" priority="190" operator="containsText" text="HW">
      <formula>NOT(ISERROR(SEARCH("HW",O8)))</formula>
    </cfRule>
  </conditionalFormatting>
  <conditionalFormatting sqref="O7:O8">
    <cfRule type="containsText" dxfId="823" priority="185" operator="containsText" text="AL">
      <formula>NOT(ISERROR(SEARCH("AL",O7)))</formula>
    </cfRule>
    <cfRule type="containsText" dxfId="822" priority="186" operator="containsText" text="AD">
      <formula>NOT(ISERROR(SEARCH("AD",O7)))</formula>
    </cfRule>
    <cfRule type="containsText" dxfId="821" priority="187" operator="containsText" text="AW">
      <formula>NOT(ISERROR(SEARCH("AW",O7)))</formula>
    </cfRule>
  </conditionalFormatting>
  <conditionalFormatting sqref="O7:O8">
    <cfRule type="containsText" dxfId="820" priority="182" operator="containsText" text="HL">
      <formula>NOT(ISERROR(SEARCH("HL",O7)))</formula>
    </cfRule>
    <cfRule type="containsText" dxfId="819" priority="183" operator="containsText" text="HD">
      <formula>NOT(ISERROR(SEARCH("HD",O7)))</formula>
    </cfRule>
    <cfRule type="containsText" dxfId="818" priority="184" operator="containsText" text="HW">
      <formula>NOT(ISERROR(SEARCH("HW",O7)))</formula>
    </cfRule>
  </conditionalFormatting>
  <conditionalFormatting sqref="N8">
    <cfRule type="containsText" dxfId="817" priority="179" operator="containsText" text="AL">
      <formula>NOT(ISERROR(SEARCH("AL",N8)))</formula>
    </cfRule>
    <cfRule type="containsText" dxfId="816" priority="180" operator="containsText" text="AD">
      <formula>NOT(ISERROR(SEARCH("AD",N8)))</formula>
    </cfRule>
    <cfRule type="containsText" dxfId="815" priority="181" operator="containsText" text="AW">
      <formula>NOT(ISERROR(SEARCH("AW",N8)))</formula>
    </cfRule>
  </conditionalFormatting>
  <conditionalFormatting sqref="N8">
    <cfRule type="containsText" dxfId="814" priority="176" operator="containsText" text="HL">
      <formula>NOT(ISERROR(SEARCH("HL",N8)))</formula>
    </cfRule>
    <cfRule type="containsText" dxfId="813" priority="177" operator="containsText" text="HD">
      <formula>NOT(ISERROR(SEARCH("HD",N8)))</formula>
    </cfRule>
    <cfRule type="containsText" dxfId="812" priority="178" operator="containsText" text="HW">
      <formula>NOT(ISERROR(SEARCH("HW",N8)))</formula>
    </cfRule>
  </conditionalFormatting>
  <conditionalFormatting sqref="I8">
    <cfRule type="containsText" dxfId="811" priority="173" operator="containsText" text="AL">
      <formula>NOT(ISERROR(SEARCH("AL",I8)))</formula>
    </cfRule>
    <cfRule type="containsText" dxfId="810" priority="174" operator="containsText" text="AD">
      <formula>NOT(ISERROR(SEARCH("AD",I8)))</formula>
    </cfRule>
    <cfRule type="containsText" dxfId="809" priority="175" operator="containsText" text="AW">
      <formula>NOT(ISERROR(SEARCH("AW",I8)))</formula>
    </cfRule>
  </conditionalFormatting>
  <conditionalFormatting sqref="I8">
    <cfRule type="containsText" dxfId="808" priority="170" operator="containsText" text="HL">
      <formula>NOT(ISERROR(SEARCH("HL",I8)))</formula>
    </cfRule>
    <cfRule type="containsText" dxfId="807" priority="171" operator="containsText" text="HD">
      <formula>NOT(ISERROR(SEARCH("HD",I8)))</formula>
    </cfRule>
    <cfRule type="containsText" dxfId="806" priority="172" operator="containsText" text="HW">
      <formula>NOT(ISERROR(SEARCH("HW",I8)))</formula>
    </cfRule>
  </conditionalFormatting>
  <conditionalFormatting sqref="C9:C54 I9:I16 N9:N16 S9:S25">
    <cfRule type="containsText" dxfId="805" priority="148" operator="containsText" text="HL">
      <formula>NOT(ISERROR(SEARCH("HL",C9)))</formula>
    </cfRule>
    <cfRule type="containsText" dxfId="804" priority="149" operator="containsText" text="HD">
      <formula>NOT(ISERROR(SEARCH("HD",C9)))</formula>
    </cfRule>
    <cfRule type="containsText" dxfId="803" priority="150" operator="containsText" text="HW">
      <formula>NOT(ISERROR(SEARCH("HW",C9)))</formula>
    </cfRule>
    <cfRule type="containsText" dxfId="802" priority="151" operator="containsText" text="AL">
      <formula>NOT(ISERROR(SEARCH("AL",C9)))</formula>
    </cfRule>
    <cfRule type="containsText" dxfId="801" priority="152" operator="containsText" text="AD">
      <formula>NOT(ISERROR(SEARCH("AD",C9)))</formula>
    </cfRule>
    <cfRule type="containsText" dxfId="800" priority="153" operator="containsText" text="AW">
      <formula>NOT(ISERROR(SEARCH("AW",C9)))</formula>
    </cfRule>
  </conditionalFormatting>
  <conditionalFormatting sqref="O20">
    <cfRule type="containsText" dxfId="799" priority="139" operator="containsText" text="AL">
      <formula>NOT(ISERROR(SEARCH("AL",O20)))</formula>
    </cfRule>
    <cfRule type="containsText" dxfId="798" priority="140" operator="containsText" text="AD">
      <formula>NOT(ISERROR(SEARCH("AD",O20)))</formula>
    </cfRule>
    <cfRule type="containsText" dxfId="797" priority="141" operator="containsText" text="AW">
      <formula>NOT(ISERROR(SEARCH("AW",O20)))</formula>
    </cfRule>
  </conditionalFormatting>
  <conditionalFormatting sqref="O20">
    <cfRule type="containsText" dxfId="796" priority="136" operator="containsText" text="HL">
      <formula>NOT(ISERROR(SEARCH("HL",O20)))</formula>
    </cfRule>
    <cfRule type="containsText" dxfId="795" priority="137" operator="containsText" text="HD">
      <formula>NOT(ISERROR(SEARCH("HD",O20)))</formula>
    </cfRule>
    <cfRule type="containsText" dxfId="794" priority="138" operator="containsText" text="HW">
      <formula>NOT(ISERROR(SEARCH("HW",O20)))</formula>
    </cfRule>
  </conditionalFormatting>
  <conditionalFormatting sqref="O20">
    <cfRule type="containsText" dxfId="793" priority="133" operator="containsText" text="AL">
      <formula>NOT(ISERROR(SEARCH("AL",O20)))</formula>
    </cfRule>
    <cfRule type="containsText" dxfId="792" priority="134" operator="containsText" text="AD">
      <formula>NOT(ISERROR(SEARCH("AD",O20)))</formula>
    </cfRule>
    <cfRule type="containsText" dxfId="791" priority="135" operator="containsText" text="AW">
      <formula>NOT(ISERROR(SEARCH("AW",O20)))</formula>
    </cfRule>
  </conditionalFormatting>
  <conditionalFormatting sqref="O20">
    <cfRule type="containsText" dxfId="790" priority="130" operator="containsText" text="HL">
      <formula>NOT(ISERROR(SEARCH("HL",O20)))</formula>
    </cfRule>
    <cfRule type="containsText" dxfId="789" priority="131" operator="containsText" text="HD">
      <formula>NOT(ISERROR(SEARCH("HD",O20)))</formula>
    </cfRule>
    <cfRule type="containsText" dxfId="788" priority="132" operator="containsText" text="HW">
      <formula>NOT(ISERROR(SEARCH("HW",O20)))</formula>
    </cfRule>
  </conditionalFormatting>
  <conditionalFormatting sqref="N20">
    <cfRule type="containsText" dxfId="787" priority="127" operator="containsText" text="AL">
      <formula>NOT(ISERROR(SEARCH("AL",N20)))</formula>
    </cfRule>
    <cfRule type="containsText" dxfId="786" priority="128" operator="containsText" text="AD">
      <formula>NOT(ISERROR(SEARCH("AD",N20)))</formula>
    </cfRule>
    <cfRule type="containsText" dxfId="785" priority="129" operator="containsText" text="AW">
      <formula>NOT(ISERROR(SEARCH("AW",N20)))</formula>
    </cfRule>
  </conditionalFormatting>
  <conditionalFormatting sqref="N20">
    <cfRule type="containsText" dxfId="784" priority="124" operator="containsText" text="HL">
      <formula>NOT(ISERROR(SEARCH("HL",N20)))</formula>
    </cfRule>
    <cfRule type="containsText" dxfId="783" priority="125" operator="containsText" text="HD">
      <formula>NOT(ISERROR(SEARCH("HD",N20)))</formula>
    </cfRule>
    <cfRule type="containsText" dxfId="782" priority="126" operator="containsText" text="HW">
      <formula>NOT(ISERROR(SEARCH("HW",N20)))</formula>
    </cfRule>
  </conditionalFormatting>
  <conditionalFormatting sqref="L19">
    <cfRule type="containsText" dxfId="781" priority="121" operator="containsText" text="AL">
      <formula>NOT(ISERROR(SEARCH("AL",L19)))</formula>
    </cfRule>
    <cfRule type="containsText" dxfId="780" priority="122" operator="containsText" text="AD">
      <formula>NOT(ISERROR(SEARCH("AD",L19)))</formula>
    </cfRule>
    <cfRule type="containsText" dxfId="779" priority="123" operator="containsText" text="AW">
      <formula>NOT(ISERROR(SEARCH("AW",L19)))</formula>
    </cfRule>
  </conditionalFormatting>
  <conditionalFormatting sqref="L19">
    <cfRule type="containsText" dxfId="778" priority="118" operator="containsText" text="HL">
      <formula>NOT(ISERROR(SEARCH("HL",L19)))</formula>
    </cfRule>
    <cfRule type="containsText" dxfId="777" priority="119" operator="containsText" text="HD">
      <formula>NOT(ISERROR(SEARCH("HD",L19)))</formula>
    </cfRule>
    <cfRule type="containsText" dxfId="776" priority="120" operator="containsText" text="HW">
      <formula>NOT(ISERROR(SEARCH("HW",L19)))</formula>
    </cfRule>
  </conditionalFormatting>
  <conditionalFormatting sqref="O19">
    <cfRule type="containsText" dxfId="775" priority="115" operator="containsText" text="AL">
      <formula>NOT(ISERROR(SEARCH("AL",O19)))</formula>
    </cfRule>
    <cfRule type="containsText" dxfId="774" priority="116" operator="containsText" text="AD">
      <formula>NOT(ISERROR(SEARCH("AD",O19)))</formula>
    </cfRule>
    <cfRule type="containsText" dxfId="773" priority="117" operator="containsText" text="AW">
      <formula>NOT(ISERROR(SEARCH("AW",O19)))</formula>
    </cfRule>
  </conditionalFormatting>
  <conditionalFormatting sqref="O19">
    <cfRule type="containsText" dxfId="772" priority="112" operator="containsText" text="HL">
      <formula>NOT(ISERROR(SEARCH("HL",O19)))</formula>
    </cfRule>
    <cfRule type="containsText" dxfId="771" priority="113" operator="containsText" text="HD">
      <formula>NOT(ISERROR(SEARCH("HD",O19)))</formula>
    </cfRule>
    <cfRule type="containsText" dxfId="770" priority="114" operator="containsText" text="HW">
      <formula>NOT(ISERROR(SEARCH("HW",O19)))</formula>
    </cfRule>
  </conditionalFormatting>
  <conditionalFormatting sqref="O19">
    <cfRule type="containsText" dxfId="769" priority="109" operator="containsText" text="AL">
      <formula>NOT(ISERROR(SEARCH("AL",O19)))</formula>
    </cfRule>
    <cfRule type="containsText" dxfId="768" priority="110" operator="containsText" text="AD">
      <formula>NOT(ISERROR(SEARCH("AD",O19)))</formula>
    </cfRule>
    <cfRule type="containsText" dxfId="767" priority="111" operator="containsText" text="AW">
      <formula>NOT(ISERROR(SEARCH("AW",O19)))</formula>
    </cfRule>
  </conditionalFormatting>
  <conditionalFormatting sqref="O19">
    <cfRule type="containsText" dxfId="766" priority="106" operator="containsText" text="HL">
      <formula>NOT(ISERROR(SEARCH("HL",O19)))</formula>
    </cfRule>
    <cfRule type="containsText" dxfId="765" priority="107" operator="containsText" text="HD">
      <formula>NOT(ISERROR(SEARCH("HD",O19)))</formula>
    </cfRule>
    <cfRule type="containsText" dxfId="764" priority="108" operator="containsText" text="HW">
      <formula>NOT(ISERROR(SEARCH("HW",O19)))</formula>
    </cfRule>
  </conditionalFormatting>
  <conditionalFormatting sqref="N19">
    <cfRule type="containsText" dxfId="763" priority="103" operator="containsText" text="AL">
      <formula>NOT(ISERROR(SEARCH("AL",N19)))</formula>
    </cfRule>
    <cfRule type="containsText" dxfId="762" priority="104" operator="containsText" text="AD">
      <formula>NOT(ISERROR(SEARCH("AD",N19)))</formula>
    </cfRule>
    <cfRule type="containsText" dxfId="761" priority="105" operator="containsText" text="AW">
      <formula>NOT(ISERROR(SEARCH("AW",N19)))</formula>
    </cfRule>
  </conditionalFormatting>
  <conditionalFormatting sqref="N19">
    <cfRule type="containsText" dxfId="760" priority="100" operator="containsText" text="HL">
      <formula>NOT(ISERROR(SEARCH("HL",N19)))</formula>
    </cfRule>
    <cfRule type="containsText" dxfId="759" priority="101" operator="containsText" text="HD">
      <formula>NOT(ISERROR(SEARCH("HD",N19)))</formula>
    </cfRule>
    <cfRule type="containsText" dxfId="758" priority="102" operator="containsText" text="HW">
      <formula>NOT(ISERROR(SEARCH("HW",N19)))</formula>
    </cfRule>
  </conditionalFormatting>
  <conditionalFormatting sqref="N20:N24">
    <cfRule type="containsText" dxfId="757" priority="142" operator="containsText" text="HL">
      <formula>NOT(ISERROR(SEARCH("HL",N20)))</formula>
    </cfRule>
    <cfRule type="containsText" dxfId="756" priority="143" operator="containsText" text="HD">
      <formula>NOT(ISERROR(SEARCH("HD",N20)))</formula>
    </cfRule>
    <cfRule type="containsText" dxfId="755" priority="144" operator="containsText" text="HW">
      <formula>NOT(ISERROR(SEARCH("HW",N20)))</formula>
    </cfRule>
    <cfRule type="containsText" dxfId="754" priority="145" operator="containsText" text="AL">
      <formula>NOT(ISERROR(SEARCH("AL",N20)))</formula>
    </cfRule>
    <cfRule type="containsText" dxfId="753" priority="146" operator="containsText" text="AD">
      <formula>NOT(ISERROR(SEARCH("AD",N20)))</formula>
    </cfRule>
    <cfRule type="containsText" dxfId="752" priority="147" operator="containsText" text="AW">
      <formula>NOT(ISERROR(SEARCH("AW",N20)))</formula>
    </cfRule>
  </conditionalFormatting>
  <conditionalFormatting sqref="M49">
    <cfRule type="containsText" dxfId="751" priority="91" operator="containsText" text="AL">
      <formula>NOT(ISERROR(SEARCH("AL",M49)))</formula>
    </cfRule>
    <cfRule type="containsText" dxfId="750" priority="92" operator="containsText" text="AD">
      <formula>NOT(ISERROR(SEARCH("AD",M49)))</formula>
    </cfRule>
    <cfRule type="containsText" dxfId="749" priority="93" operator="containsText" text="AW">
      <formula>NOT(ISERROR(SEARCH("AW",M49)))</formula>
    </cfRule>
  </conditionalFormatting>
  <conditionalFormatting sqref="M49">
    <cfRule type="containsText" dxfId="748" priority="88" operator="containsText" text="HL">
      <formula>NOT(ISERROR(SEARCH("HL",M49)))</formula>
    </cfRule>
    <cfRule type="containsText" dxfId="747" priority="89" operator="containsText" text="HD">
      <formula>NOT(ISERROR(SEARCH("HD",M49)))</formula>
    </cfRule>
    <cfRule type="containsText" dxfId="746" priority="90" operator="containsText" text="HW">
      <formula>NOT(ISERROR(SEARCH("HW",M49)))</formula>
    </cfRule>
  </conditionalFormatting>
  <conditionalFormatting sqref="M49">
    <cfRule type="containsText" dxfId="745" priority="85" operator="containsText" text="AL">
      <formula>NOT(ISERROR(SEARCH("AL",M49)))</formula>
    </cfRule>
    <cfRule type="containsText" dxfId="744" priority="86" operator="containsText" text="AD">
      <formula>NOT(ISERROR(SEARCH("AD",M49)))</formula>
    </cfRule>
    <cfRule type="containsText" dxfId="743" priority="87" operator="containsText" text="AW">
      <formula>NOT(ISERROR(SEARCH("AW",M49)))</formula>
    </cfRule>
  </conditionalFormatting>
  <conditionalFormatting sqref="M49">
    <cfRule type="containsText" dxfId="742" priority="82" operator="containsText" text="HL">
      <formula>NOT(ISERROR(SEARCH("HL",M49)))</formula>
    </cfRule>
    <cfRule type="containsText" dxfId="741" priority="83" operator="containsText" text="HD">
      <formula>NOT(ISERROR(SEARCH("HD",M49)))</formula>
    </cfRule>
    <cfRule type="containsText" dxfId="740" priority="84" operator="containsText" text="HW">
      <formula>NOT(ISERROR(SEARCH("HW",M49)))</formula>
    </cfRule>
  </conditionalFormatting>
  <conditionalFormatting sqref="L49">
    <cfRule type="containsText" dxfId="739" priority="79" operator="containsText" text="AL">
      <formula>NOT(ISERROR(SEARCH("AL",L49)))</formula>
    </cfRule>
    <cfRule type="containsText" dxfId="738" priority="80" operator="containsText" text="AD">
      <formula>NOT(ISERROR(SEARCH("AD",L49)))</formula>
    </cfRule>
    <cfRule type="containsText" dxfId="737" priority="81" operator="containsText" text="AW">
      <formula>NOT(ISERROR(SEARCH("AW",L49)))</formula>
    </cfRule>
  </conditionalFormatting>
  <conditionalFormatting sqref="L49">
    <cfRule type="containsText" dxfId="736" priority="76" operator="containsText" text="HL">
      <formula>NOT(ISERROR(SEARCH("HL",L49)))</formula>
    </cfRule>
    <cfRule type="containsText" dxfId="735" priority="77" operator="containsText" text="HD">
      <formula>NOT(ISERROR(SEARCH("HD",L49)))</formula>
    </cfRule>
    <cfRule type="containsText" dxfId="734" priority="78" operator="containsText" text="HW">
      <formula>NOT(ISERROR(SEARCH("HW",L49)))</formula>
    </cfRule>
  </conditionalFormatting>
  <conditionalFormatting sqref="N49">
    <cfRule type="containsText" dxfId="733" priority="73" operator="containsText" text="AL">
      <formula>NOT(ISERROR(SEARCH("AL",N49)))</formula>
    </cfRule>
    <cfRule type="containsText" dxfId="732" priority="74" operator="containsText" text="AD">
      <formula>NOT(ISERROR(SEARCH("AD",N49)))</formula>
    </cfRule>
    <cfRule type="containsText" dxfId="731" priority="75" operator="containsText" text="AW">
      <formula>NOT(ISERROR(SEARCH("AW",N49)))</formula>
    </cfRule>
  </conditionalFormatting>
  <conditionalFormatting sqref="N49">
    <cfRule type="containsText" dxfId="730" priority="70" operator="containsText" text="HL">
      <formula>NOT(ISERROR(SEARCH("HL",N49)))</formula>
    </cfRule>
    <cfRule type="containsText" dxfId="729" priority="71" operator="containsText" text="HD">
      <formula>NOT(ISERROR(SEARCH("HD",N49)))</formula>
    </cfRule>
    <cfRule type="containsText" dxfId="728" priority="72" operator="containsText" text="HW">
      <formula>NOT(ISERROR(SEARCH("HW",N49)))</formula>
    </cfRule>
  </conditionalFormatting>
  <conditionalFormatting sqref="N49">
    <cfRule type="containsText" dxfId="727" priority="67" operator="containsText" text="AL">
      <formula>NOT(ISERROR(SEARCH("AL",N49)))</formula>
    </cfRule>
    <cfRule type="containsText" dxfId="726" priority="68" operator="containsText" text="AD">
      <formula>NOT(ISERROR(SEARCH("AD",N49)))</formula>
    </cfRule>
    <cfRule type="containsText" dxfId="725" priority="69" operator="containsText" text="AW">
      <formula>NOT(ISERROR(SEARCH("AW",N49)))</formula>
    </cfRule>
  </conditionalFormatting>
  <conditionalFormatting sqref="N49">
    <cfRule type="containsText" dxfId="724" priority="64" operator="containsText" text="HL">
      <formula>NOT(ISERROR(SEARCH("HL",N49)))</formula>
    </cfRule>
    <cfRule type="containsText" dxfId="723" priority="65" operator="containsText" text="HD">
      <formula>NOT(ISERROR(SEARCH("HD",N49)))</formula>
    </cfRule>
    <cfRule type="containsText" dxfId="722" priority="66" operator="containsText" text="HW">
      <formula>NOT(ISERROR(SEARCH("HW",N49)))</formula>
    </cfRule>
  </conditionalFormatting>
  <conditionalFormatting sqref="M49">
    <cfRule type="containsText" dxfId="721" priority="61" operator="containsText" text="AL">
      <formula>NOT(ISERROR(SEARCH("AL",M49)))</formula>
    </cfRule>
    <cfRule type="containsText" dxfId="720" priority="62" operator="containsText" text="AD">
      <formula>NOT(ISERROR(SEARCH("AD",M49)))</formula>
    </cfRule>
    <cfRule type="containsText" dxfId="719" priority="63" operator="containsText" text="AW">
      <formula>NOT(ISERROR(SEARCH("AW",M49)))</formula>
    </cfRule>
  </conditionalFormatting>
  <conditionalFormatting sqref="M49">
    <cfRule type="containsText" dxfId="718" priority="58" operator="containsText" text="HL">
      <formula>NOT(ISERROR(SEARCH("HL",M49)))</formula>
    </cfRule>
    <cfRule type="containsText" dxfId="717" priority="59" operator="containsText" text="HD">
      <formula>NOT(ISERROR(SEARCH("HD",M49)))</formula>
    </cfRule>
    <cfRule type="containsText" dxfId="716" priority="60" operator="containsText" text="HW">
      <formula>NOT(ISERROR(SEARCH("HW",M49)))</formula>
    </cfRule>
  </conditionalFormatting>
  <conditionalFormatting sqref="M50">
    <cfRule type="containsText" dxfId="715" priority="94" operator="containsText" text="HL">
      <formula>NOT(ISERROR(SEARCH("HL",M50)))</formula>
    </cfRule>
    <cfRule type="containsText" dxfId="714" priority="95" operator="containsText" text="HD">
      <formula>NOT(ISERROR(SEARCH("HD",M50)))</formula>
    </cfRule>
    <cfRule type="containsText" dxfId="713" priority="96" operator="containsText" text="HW">
      <formula>NOT(ISERROR(SEARCH("HW",M50)))</formula>
    </cfRule>
    <cfRule type="containsText" dxfId="712" priority="97" operator="containsText" text="AL">
      <formula>NOT(ISERROR(SEARCH("AL",M50)))</formula>
    </cfRule>
    <cfRule type="containsText" dxfId="711" priority="98" operator="containsText" text="AD">
      <formula>NOT(ISERROR(SEARCH("AD",M50)))</formula>
    </cfRule>
    <cfRule type="containsText" dxfId="710" priority="99" operator="containsText" text="AW">
      <formula>NOT(ISERROR(SEARCH("AW",M50)))</formula>
    </cfRule>
  </conditionalFormatting>
  <conditionalFormatting sqref="L20">
    <cfRule type="containsText" dxfId="709" priority="55" operator="containsText" text="AL">
      <formula>NOT(ISERROR(SEARCH("AL",L20)))</formula>
    </cfRule>
    <cfRule type="containsText" dxfId="708" priority="56" operator="containsText" text="AD">
      <formula>NOT(ISERROR(SEARCH("AD",L20)))</formula>
    </cfRule>
    <cfRule type="containsText" dxfId="707" priority="57" operator="containsText" text="AW">
      <formula>NOT(ISERROR(SEARCH("AW",L20)))</formula>
    </cfRule>
  </conditionalFormatting>
  <conditionalFormatting sqref="L20">
    <cfRule type="containsText" dxfId="706" priority="52" operator="containsText" text="HL">
      <formula>NOT(ISERROR(SEARCH("HL",L20)))</formula>
    </cfRule>
    <cfRule type="containsText" dxfId="705" priority="53" operator="containsText" text="HD">
      <formula>NOT(ISERROR(SEARCH("HD",L20)))</formula>
    </cfRule>
    <cfRule type="containsText" dxfId="704" priority="54" operator="containsText" text="HW">
      <formula>NOT(ISERROR(SEARCH("HW",L20)))</formula>
    </cfRule>
  </conditionalFormatting>
  <conditionalFormatting sqref="X48:X77">
    <cfRule type="containsText" dxfId="703" priority="154" operator="containsText" text="RW">
      <formula>NOT(ISERROR(SEARCH("RW",X48)))</formula>
    </cfRule>
    <cfRule type="containsText" dxfId="702" priority="155" operator="containsText" text="LW">
      <formula>NOT(ISERROR(SEARCH("LW",X48)))</formula>
    </cfRule>
    <cfRule type="containsText" dxfId="701" priority="156" operator="containsText" text="LF">
      <formula>NOT(ISERROR(SEARCH("LF",X48)))</formula>
    </cfRule>
    <cfRule type="containsText" dxfId="700" priority="157" operator="containsText" text="CF">
      <formula>NOT(ISERROR(SEARCH("CF",X48)))</formula>
    </cfRule>
    <cfRule type="containsText" dxfId="699" priority="158" operator="containsText" text="CF">
      <formula>NOT(ISERROR(SEARCH("CF",X48)))</formula>
    </cfRule>
    <cfRule type="containsText" dxfId="698" priority="159" operator="containsText" text="CAM">
      <formula>NOT(ISERROR(SEARCH("CAM",X48)))</formula>
    </cfRule>
    <cfRule type="containsText" dxfId="697" priority="160" operator="containsText" text="LM">
      <formula>NOT(ISERROR(SEARCH("LM",X48)))</formula>
    </cfRule>
    <cfRule type="containsText" dxfId="696" priority="161" operator="containsText" text="CM">
      <formula>NOT(ISERROR(SEARCH("CM",X48)))</formula>
    </cfRule>
    <cfRule type="containsText" dxfId="695" priority="162" operator="containsText" text="RM">
      <formula>NOT(ISERROR(SEARCH("RM",X48)))</formula>
    </cfRule>
    <cfRule type="containsText" dxfId="694" priority="163" operator="containsText" text="CDM">
      <formula>NOT(ISERROR(SEARCH("CDM",X48)))</formula>
    </cfRule>
    <cfRule type="containsText" dxfId="693" priority="164" operator="containsText" text="LWB">
      <formula>NOT(ISERROR(SEARCH("LWB",X48)))</formula>
    </cfRule>
    <cfRule type="containsText" dxfId="692" priority="165" operator="containsText" text="RWB">
      <formula>NOT(ISERROR(SEARCH("RWB",X48)))</formula>
    </cfRule>
    <cfRule type="containsText" dxfId="691" priority="166" operator="containsText" text="RB">
      <formula>NOT(ISERROR(SEARCH("RB",X48)))</formula>
    </cfRule>
    <cfRule type="containsText" dxfId="690" priority="167" operator="containsText" text="CB">
      <formula>NOT(ISERROR(SEARCH("CB",X48)))</formula>
    </cfRule>
    <cfRule type="containsText" dxfId="689" priority="168" operator="containsText" text="LB">
      <formula>NOT(ISERROR(SEARCH("LB",X48)))</formula>
    </cfRule>
    <cfRule type="containsText" dxfId="688" priority="169" operator="containsText" text="GK">
      <formula>NOT(ISERROR(SEARCH("GK",X48)))</formula>
    </cfRule>
    <cfRule type="containsText" dxfId="687" priority="212" operator="containsText" text="ST">
      <formula>NOT(ISERROR(SEARCH("ST",X48)))</formula>
    </cfRule>
  </conditionalFormatting>
  <conditionalFormatting sqref="AD34:AD104">
    <cfRule type="containsText" dxfId="686" priority="35" operator="containsText" text="ST">
      <formula>NOT(ISERROR(SEARCH("ST",AD34)))</formula>
    </cfRule>
    <cfRule type="containsText" dxfId="685" priority="36" operator="containsText" text="RW">
      <formula>NOT(ISERROR(SEARCH("RW",AD34)))</formula>
    </cfRule>
    <cfRule type="containsText" dxfId="684" priority="37" operator="containsText" text="LW">
      <formula>NOT(ISERROR(SEARCH("LW",AD34)))</formula>
    </cfRule>
    <cfRule type="containsText" dxfId="683" priority="38" operator="containsText" text="LF">
      <formula>NOT(ISERROR(SEARCH("LF",AD34)))</formula>
    </cfRule>
    <cfRule type="containsText" dxfId="682" priority="39" operator="containsText" text="CF">
      <formula>NOT(ISERROR(SEARCH("CF",AD34)))</formula>
    </cfRule>
    <cfRule type="containsText" dxfId="681" priority="40" operator="containsText" text="CF">
      <formula>NOT(ISERROR(SEARCH("CF",AD34)))</formula>
    </cfRule>
    <cfRule type="containsText" dxfId="680" priority="41" operator="containsText" text="CAM">
      <formula>NOT(ISERROR(SEARCH("CAM",AD34)))</formula>
    </cfRule>
    <cfRule type="containsText" dxfId="679" priority="42" operator="containsText" text="LM">
      <formula>NOT(ISERROR(SEARCH("LM",AD34)))</formula>
    </cfRule>
    <cfRule type="containsText" dxfId="678" priority="43" operator="containsText" text="CM">
      <formula>NOT(ISERROR(SEARCH("CM",AD34)))</formula>
    </cfRule>
    <cfRule type="containsText" dxfId="677" priority="44" operator="containsText" text="RM">
      <formula>NOT(ISERROR(SEARCH("RM",AD34)))</formula>
    </cfRule>
    <cfRule type="containsText" dxfId="676" priority="45" operator="containsText" text="CDM">
      <formula>NOT(ISERROR(SEARCH("CDM",AD34)))</formula>
    </cfRule>
    <cfRule type="containsText" dxfId="675" priority="46" operator="containsText" text="LWB">
      <formula>NOT(ISERROR(SEARCH("LWB",AD34)))</formula>
    </cfRule>
    <cfRule type="containsText" dxfId="674" priority="47" operator="containsText" text="RWB">
      <formula>NOT(ISERROR(SEARCH("RWB",AD34)))</formula>
    </cfRule>
    <cfRule type="containsText" dxfId="673" priority="48" operator="containsText" text="RB">
      <formula>NOT(ISERROR(SEARCH("RB",AD34)))</formula>
    </cfRule>
    <cfRule type="containsText" dxfId="672" priority="49" operator="containsText" text="CB">
      <formula>NOT(ISERROR(SEARCH("CB",AD34)))</formula>
    </cfRule>
    <cfRule type="containsText" dxfId="671" priority="50" operator="containsText" text="LB">
      <formula>NOT(ISERROR(SEARCH("LB",AD34)))</formula>
    </cfRule>
    <cfRule type="containsText" dxfId="670" priority="51" operator="containsText" text="GK">
      <formula>NOT(ISERROR(SEARCH("GK",AD34)))</formula>
    </cfRule>
  </conditionalFormatting>
  <conditionalFormatting sqref="AH5:AH34">
    <cfRule type="containsText" dxfId="669" priority="18" operator="containsText" text="ST">
      <formula>NOT(ISERROR(SEARCH("ST",AH5)))</formula>
    </cfRule>
    <cfRule type="containsText" dxfId="668" priority="19" operator="containsText" text="RW">
      <formula>NOT(ISERROR(SEARCH("RW",AH5)))</formula>
    </cfRule>
    <cfRule type="containsText" dxfId="667" priority="20" operator="containsText" text="LW">
      <formula>NOT(ISERROR(SEARCH("LW",AH5)))</formula>
    </cfRule>
    <cfRule type="containsText" dxfId="666" priority="21" operator="containsText" text="LF">
      <formula>NOT(ISERROR(SEARCH("LF",AH5)))</formula>
    </cfRule>
    <cfRule type="containsText" dxfId="665" priority="22" operator="containsText" text="CF">
      <formula>NOT(ISERROR(SEARCH("CF",AH5)))</formula>
    </cfRule>
    <cfRule type="containsText" dxfId="664" priority="23" operator="containsText" text="CF">
      <formula>NOT(ISERROR(SEARCH("CF",AH5)))</formula>
    </cfRule>
    <cfRule type="containsText" dxfId="663" priority="24" operator="containsText" text="CAM">
      <formula>NOT(ISERROR(SEARCH("CAM",AH5)))</formula>
    </cfRule>
    <cfRule type="containsText" dxfId="662" priority="25" operator="containsText" text="LM">
      <formula>NOT(ISERROR(SEARCH("LM",AH5)))</formula>
    </cfRule>
    <cfRule type="containsText" dxfId="661" priority="26" operator="containsText" text="CM">
      <formula>NOT(ISERROR(SEARCH("CM",AH5)))</formula>
    </cfRule>
    <cfRule type="containsText" dxfId="660" priority="27" operator="containsText" text="RM">
      <formula>NOT(ISERROR(SEARCH("RM",AH5)))</formula>
    </cfRule>
    <cfRule type="containsText" dxfId="659" priority="28" operator="containsText" text="CDM">
      <formula>NOT(ISERROR(SEARCH("CDM",AH5)))</formula>
    </cfRule>
    <cfRule type="containsText" dxfId="658" priority="29" operator="containsText" text="LWB">
      <formula>NOT(ISERROR(SEARCH("LWB",AH5)))</formula>
    </cfRule>
    <cfRule type="containsText" dxfId="657" priority="30" operator="containsText" text="RWB">
      <formula>NOT(ISERROR(SEARCH("RWB",AH5)))</formula>
    </cfRule>
    <cfRule type="containsText" dxfId="656" priority="31" operator="containsText" text="RB">
      <formula>NOT(ISERROR(SEARCH("RB",AH5)))</formula>
    </cfRule>
    <cfRule type="containsText" dxfId="655" priority="32" operator="containsText" text="CB">
      <formula>NOT(ISERROR(SEARCH("CB",AH5)))</formula>
    </cfRule>
    <cfRule type="containsText" dxfId="654" priority="33" operator="containsText" text="LB">
      <formula>NOT(ISERROR(SEARCH("LB",AH5)))</formula>
    </cfRule>
    <cfRule type="containsText" dxfId="653" priority="34" operator="containsText" text="GK">
      <formula>NOT(ISERROR(SEARCH("GK",AH5)))</formula>
    </cfRule>
  </conditionalFormatting>
  <conditionalFormatting sqref="AE4:AE104">
    <cfRule type="containsText" dxfId="652" priority="1" operator="containsText" text="ST">
      <formula>NOT(ISERROR(SEARCH("ST",AE4)))</formula>
    </cfRule>
    <cfRule type="containsText" dxfId="651" priority="2" operator="containsText" text="RW">
      <formula>NOT(ISERROR(SEARCH("RW",AE4)))</formula>
    </cfRule>
    <cfRule type="containsText" dxfId="650" priority="3" operator="containsText" text="LW">
      <formula>NOT(ISERROR(SEARCH("LW",AE4)))</formula>
    </cfRule>
    <cfRule type="containsText" dxfId="649" priority="4" operator="containsText" text="LF">
      <formula>NOT(ISERROR(SEARCH("LF",AE4)))</formula>
    </cfRule>
    <cfRule type="containsText" dxfId="648" priority="5" operator="containsText" text="CF">
      <formula>NOT(ISERROR(SEARCH("CF",AE4)))</formula>
    </cfRule>
    <cfRule type="containsText" dxfId="647" priority="6" operator="containsText" text="CF">
      <formula>NOT(ISERROR(SEARCH("CF",AE4)))</formula>
    </cfRule>
    <cfRule type="containsText" dxfId="646" priority="7" operator="containsText" text="CAM">
      <formula>NOT(ISERROR(SEARCH("CAM",AE4)))</formula>
    </cfRule>
    <cfRule type="containsText" dxfId="645" priority="8" operator="containsText" text="LM">
      <formula>NOT(ISERROR(SEARCH("LM",AE4)))</formula>
    </cfRule>
    <cfRule type="containsText" dxfId="644" priority="9" operator="containsText" text="CM">
      <formula>NOT(ISERROR(SEARCH("CM",AE4)))</formula>
    </cfRule>
    <cfRule type="containsText" dxfId="643" priority="10" operator="containsText" text="RM">
      <formula>NOT(ISERROR(SEARCH("RM",AE4)))</formula>
    </cfRule>
    <cfRule type="containsText" dxfId="642" priority="11" operator="containsText" text="CDM">
      <formula>NOT(ISERROR(SEARCH("CDM",AE4)))</formula>
    </cfRule>
    <cfRule type="containsText" dxfId="641" priority="12" operator="containsText" text="LWB">
      <formula>NOT(ISERROR(SEARCH("LWB",AE4)))</formula>
    </cfRule>
    <cfRule type="containsText" dxfId="640" priority="13" operator="containsText" text="RWB">
      <formula>NOT(ISERROR(SEARCH("RWB",AE4)))</formula>
    </cfRule>
    <cfRule type="containsText" dxfId="639" priority="14" operator="containsText" text="RB">
      <formula>NOT(ISERROR(SEARCH("RB",AE4)))</formula>
    </cfRule>
    <cfRule type="containsText" dxfId="638" priority="15" operator="containsText" text="CB">
      <formula>NOT(ISERROR(SEARCH("CB",AE4)))</formula>
    </cfRule>
    <cfRule type="containsText" dxfId="637" priority="16" operator="containsText" text="LB">
      <formula>NOT(ISERROR(SEARCH("LB",AE4)))</formula>
    </cfRule>
    <cfRule type="containsText" dxfId="636" priority="17" operator="containsText" text="GK">
      <formula>NOT(ISERROR(SEARCH("GK",AE4)))</formula>
    </cfRule>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22" zoomScaleNormal="100" workbookViewId="0">
      <selection activeCell="I30" sqref="F27:I3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400</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239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239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239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239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780" t="s">
        <v>18</v>
      </c>
      <c r="R8" s="781" t="s">
        <v>55</v>
      </c>
      <c r="S8" s="781" t="s">
        <v>17</v>
      </c>
      <c r="T8" s="782" t="s">
        <v>54</v>
      </c>
      <c r="U8" s="62"/>
      <c r="V8" s="349"/>
      <c r="W8" s="228"/>
      <c r="X8" s="228"/>
      <c r="Y8" s="349"/>
      <c r="Z8" s="228"/>
      <c r="AA8" s="228"/>
      <c r="AB8" s="349"/>
      <c r="AC8" s="62"/>
      <c r="AD8" s="5" t="s">
        <v>239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246</v>
      </c>
      <c r="R9" s="312"/>
      <c r="S9" s="312" t="s">
        <v>239</v>
      </c>
      <c r="T9" s="459"/>
      <c r="U9" s="62"/>
      <c r="V9" s="349"/>
      <c r="W9" s="228"/>
      <c r="X9" s="228"/>
      <c r="Y9" s="228"/>
      <c r="Z9" s="228"/>
      <c r="AA9" s="228"/>
      <c r="AB9" s="347"/>
      <c r="AC9" s="62"/>
      <c r="AD9" s="5" t="s">
        <v>239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246</v>
      </c>
      <c r="R10" s="312"/>
      <c r="S10" s="312" t="s">
        <v>239</v>
      </c>
      <c r="T10" s="459"/>
      <c r="U10" s="62"/>
      <c r="V10" s="228"/>
      <c r="W10" s="228"/>
      <c r="X10" s="228"/>
      <c r="Y10" s="228"/>
      <c r="Z10" s="228"/>
      <c r="AA10" s="228"/>
      <c r="AB10" s="347"/>
      <c r="AC10" s="62"/>
      <c r="AD10" s="5" t="s">
        <v>239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246</v>
      </c>
      <c r="R11" s="312"/>
      <c r="S11" s="312"/>
      <c r="T11" s="459"/>
      <c r="U11" s="62"/>
      <c r="V11" s="228"/>
      <c r="W11" s="228"/>
      <c r="X11" s="228"/>
      <c r="Y11" s="347"/>
      <c r="Z11" s="228"/>
      <c r="AA11" s="228"/>
      <c r="AB11" s="228"/>
      <c r="AC11" s="62"/>
      <c r="AD11" s="5" t="s">
        <v>239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246</v>
      </c>
      <c r="R12" s="312"/>
      <c r="S12" s="312"/>
      <c r="T12" s="459"/>
      <c r="U12" s="62"/>
      <c r="V12" s="228"/>
      <c r="W12" s="228"/>
      <c r="X12" s="228"/>
      <c r="Y12" s="349"/>
      <c r="Z12" s="228"/>
      <c r="AA12" s="228"/>
      <c r="AB12" s="228"/>
      <c r="AC12" s="62"/>
      <c r="AD12" s="5" t="s">
        <v>239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130</v>
      </c>
      <c r="H13" s="6"/>
      <c r="I13" s="6"/>
      <c r="J13" s="170"/>
      <c r="K13" s="217"/>
      <c r="L13" s="311">
        <v>5</v>
      </c>
      <c r="M13" s="312"/>
      <c r="N13" s="312"/>
      <c r="O13" s="313"/>
      <c r="P13" s="350"/>
      <c r="Q13" s="458" t="s">
        <v>246</v>
      </c>
      <c r="R13" s="312"/>
      <c r="S13" s="312"/>
      <c r="T13" s="459"/>
      <c r="U13" s="62"/>
      <c r="V13" s="228"/>
      <c r="W13" s="228"/>
      <c r="X13" s="228"/>
      <c r="Y13" s="228"/>
      <c r="Z13" s="228"/>
      <c r="AA13" s="228"/>
      <c r="AB13" s="228"/>
      <c r="AC13" s="62"/>
      <c r="AD13" s="5" t="s">
        <v>239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458" t="s">
        <v>246</v>
      </c>
      <c r="R14" s="312"/>
      <c r="S14" s="312"/>
      <c r="T14" s="459"/>
      <c r="U14" s="62"/>
      <c r="V14" s="361"/>
      <c r="W14" s="362"/>
      <c r="X14" s="361"/>
      <c r="Y14" s="361"/>
      <c r="Z14" s="361"/>
      <c r="AA14" s="362"/>
      <c r="AB14" s="361"/>
      <c r="AC14" s="62"/>
      <c r="AD14" s="5" t="s">
        <v>239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375</v>
      </c>
      <c r="H15" s="6"/>
      <c r="I15" s="6"/>
      <c r="J15" s="170"/>
      <c r="K15" s="15"/>
      <c r="L15" s="311" t="s">
        <v>133</v>
      </c>
      <c r="M15" s="312"/>
      <c r="N15" s="312"/>
      <c r="O15" s="313"/>
      <c r="P15" s="350"/>
      <c r="Q15" s="920" t="s">
        <v>388</v>
      </c>
      <c r="R15" s="915"/>
      <c r="S15" s="915"/>
      <c r="T15" s="921"/>
      <c r="U15" s="62"/>
      <c r="V15" s="228"/>
      <c r="W15" s="347"/>
      <c r="X15" s="228"/>
      <c r="Y15" s="228"/>
      <c r="Z15" s="228"/>
      <c r="AA15" s="347"/>
      <c r="AB15" s="228"/>
      <c r="AC15" s="62"/>
      <c r="AD15" s="5" t="s">
        <v>239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920" t="s">
        <v>390</v>
      </c>
      <c r="R16" s="915"/>
      <c r="S16" s="915"/>
      <c r="T16" s="921"/>
      <c r="U16" s="62"/>
      <c r="V16" s="228"/>
      <c r="W16" s="347"/>
      <c r="X16" s="228"/>
      <c r="Y16" s="228"/>
      <c r="Z16" s="228"/>
      <c r="AA16" s="347"/>
      <c r="AB16" s="228"/>
      <c r="AC16" s="62"/>
      <c r="AD16" s="5" t="s">
        <v>239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922" t="s">
        <v>130</v>
      </c>
      <c r="R17" s="915"/>
      <c r="S17" s="915"/>
      <c r="T17" s="921"/>
      <c r="U17" s="62"/>
      <c r="V17" s="228"/>
      <c r="W17" s="233"/>
      <c r="X17" s="228"/>
      <c r="Y17" s="228"/>
      <c r="Z17" s="228"/>
      <c r="AA17" s="233"/>
      <c r="AB17" s="228"/>
      <c r="AC17" s="62"/>
      <c r="AD17" s="5" t="s">
        <v>239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923" t="s">
        <v>377</v>
      </c>
      <c r="R18" s="915"/>
      <c r="S18" s="915"/>
      <c r="T18" s="921"/>
      <c r="U18" s="62"/>
      <c r="V18" s="228"/>
      <c r="W18" s="228"/>
      <c r="X18" s="228"/>
      <c r="Y18" s="228"/>
      <c r="Z18" s="228"/>
      <c r="AA18" s="228"/>
      <c r="AB18" s="228"/>
      <c r="AC18" s="62"/>
      <c r="AD18" s="5" t="s">
        <v>239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924" t="s">
        <v>133</v>
      </c>
      <c r="R19" s="915"/>
      <c r="S19" s="915"/>
      <c r="T19" s="921"/>
      <c r="U19" s="62"/>
      <c r="V19" s="228"/>
      <c r="W19" s="228"/>
      <c r="X19" s="228"/>
      <c r="Y19" s="228"/>
      <c r="Z19" s="228"/>
      <c r="AA19" s="228"/>
      <c r="AB19" s="228"/>
      <c r="AC19" s="62"/>
      <c r="AD19" s="5" t="s">
        <v>239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924" t="s">
        <v>375</v>
      </c>
      <c r="R20" s="915"/>
      <c r="S20" s="915"/>
      <c r="T20" s="921"/>
      <c r="U20" s="62"/>
      <c r="V20" s="228"/>
      <c r="W20" s="228"/>
      <c r="X20" s="228"/>
      <c r="Y20" s="228"/>
      <c r="Z20" s="228"/>
      <c r="AA20" s="228"/>
      <c r="AB20" s="228"/>
      <c r="AC20" s="62"/>
      <c r="AD20" s="5" t="s">
        <v>239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246</v>
      </c>
      <c r="M21" s="683"/>
      <c r="N21" s="683"/>
      <c r="O21" s="684"/>
      <c r="P21" s="352"/>
      <c r="Q21" s="925" t="s">
        <v>144</v>
      </c>
      <c r="R21" s="926"/>
      <c r="S21" s="926"/>
      <c r="T21" s="927"/>
      <c r="U21" s="62"/>
      <c r="V21" s="228"/>
      <c r="W21" s="228"/>
      <c r="X21" s="228"/>
      <c r="Y21" s="228"/>
      <c r="Z21" s="228"/>
      <c r="AA21" s="228"/>
      <c r="AB21" s="228"/>
      <c r="AC21" s="62"/>
      <c r="AD21" s="5" t="s">
        <v>239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917"/>
      <c r="R22" s="916"/>
      <c r="S22" s="916"/>
      <c r="T22" s="916"/>
      <c r="U22" s="62"/>
      <c r="V22" s="228"/>
      <c r="W22" s="228"/>
      <c r="X22" s="234"/>
      <c r="Y22" s="235"/>
      <c r="Z22" s="236"/>
      <c r="AA22" s="228"/>
      <c r="AB22" s="228"/>
      <c r="AC22" s="62"/>
      <c r="AD22" s="5" t="s">
        <v>239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c r="O23" s="684"/>
      <c r="P23" s="324"/>
      <c r="Q23" s="919"/>
      <c r="R23" s="914"/>
      <c r="S23" s="914"/>
      <c r="T23" s="918"/>
      <c r="U23" s="62"/>
      <c r="V23" s="228"/>
      <c r="W23" s="228"/>
      <c r="X23" s="229"/>
      <c r="Y23" s="348"/>
      <c r="Z23" s="230"/>
      <c r="AA23" s="228"/>
      <c r="AB23" s="228"/>
      <c r="AC23" s="62"/>
      <c r="AD23" s="5" t="s">
        <v>239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917"/>
      <c r="R24" s="914"/>
      <c r="S24" s="914"/>
      <c r="T24" s="918"/>
      <c r="U24" s="62"/>
      <c r="V24" s="228"/>
      <c r="W24" s="228"/>
      <c r="X24" s="229"/>
      <c r="Y24" s="348"/>
      <c r="Z24" s="230"/>
      <c r="AA24" s="228"/>
      <c r="AB24" s="228"/>
      <c r="AC24" s="62"/>
      <c r="AD24" s="5" t="s">
        <v>239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239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239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72" t="s">
        <v>286</v>
      </c>
      <c r="O27" s="572" t="s">
        <v>53</v>
      </c>
      <c r="P27" s="572" t="s">
        <v>58</v>
      </c>
      <c r="Q27" s="572" t="s">
        <v>59</v>
      </c>
      <c r="R27" s="572" t="s">
        <v>158</v>
      </c>
      <c r="S27" s="540" t="s">
        <v>159</v>
      </c>
      <c r="T27" s="541" t="s">
        <v>157</v>
      </c>
      <c r="V27" s="341" t="s">
        <v>288</v>
      </c>
      <c r="W27" s="341" t="s">
        <v>289</v>
      </c>
      <c r="X27" s="342" t="s">
        <v>290</v>
      </c>
      <c r="Y27" s="783" t="s">
        <v>379</v>
      </c>
      <c r="Z27" s="337" t="s">
        <v>291</v>
      </c>
      <c r="AA27" s="337" t="s">
        <v>289</v>
      </c>
      <c r="AB27" s="340" t="s">
        <v>292</v>
      </c>
      <c r="AC27" s="62"/>
      <c r="AD27" s="5" t="s">
        <v>239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239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239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239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239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239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239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57</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221</v>
      </c>
      <c r="G37" s="181" t="s">
        <v>53</v>
      </c>
      <c r="H37" s="182" t="s">
        <v>58</v>
      </c>
      <c r="I37" s="183" t="s">
        <v>59</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46</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56</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57</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295</v>
      </c>
      <c r="G42" s="184" t="s">
        <v>53</v>
      </c>
      <c r="H42" s="184" t="s">
        <v>58</v>
      </c>
      <c r="I42" s="185" t="s">
        <v>59</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46</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56</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57</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239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239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c r="M47" s="1147"/>
      <c r="N47" s="442">
        <f t="shared" si="5"/>
        <v>0</v>
      </c>
      <c r="O47" s="733"/>
      <c r="P47" s="734"/>
      <c r="Q47" s="734"/>
      <c r="R47" s="734"/>
      <c r="S47" s="570"/>
      <c r="T47" s="662">
        <f t="shared" si="4"/>
        <v>0</v>
      </c>
      <c r="V47" s="343" t="s">
        <v>77</v>
      </c>
      <c r="W47" s="345">
        <f>SUM(W28:W46)</f>
        <v>0</v>
      </c>
      <c r="X47" s="120"/>
      <c r="Y47" s="338"/>
      <c r="Z47" s="343" t="s">
        <v>77</v>
      </c>
      <c r="AA47" s="344">
        <f>SUM(AA28:AA46)</f>
        <v>0</v>
      </c>
      <c r="AD47" s="5" t="s">
        <v>239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239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0</v>
      </c>
      <c r="H49" s="592">
        <f>COUNTIF($N$20:$N$24,"HD")</f>
        <v>0</v>
      </c>
      <c r="I49" s="587">
        <f>COUNTIF($N$20:$N$24,"HL")</f>
        <v>0</v>
      </c>
      <c r="J49" s="244"/>
      <c r="K49" s="676" t="s">
        <v>18</v>
      </c>
      <c r="L49" s="677" t="s">
        <v>55</v>
      </c>
      <c r="M49" s="677" t="s">
        <v>17</v>
      </c>
      <c r="N49" s="678" t="s">
        <v>54</v>
      </c>
      <c r="O49" s="72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c r="N50" s="690"/>
      <c r="O50" s="722"/>
      <c r="P50" s="1100" t="s">
        <v>51</v>
      </c>
      <c r="Q50" s="1101"/>
      <c r="R50" s="1102" t="s">
        <v>385</v>
      </c>
      <c r="S50" s="1103"/>
      <c r="T50" s="823" t="s">
        <v>386</v>
      </c>
      <c r="V50" s="327"/>
      <c r="W50" s="329"/>
      <c r="X50" s="815"/>
      <c r="Y50" s="329"/>
      <c r="Z50" s="329"/>
      <c r="AA50" s="332"/>
      <c r="AD50" s="5" t="s">
        <v>239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239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c r="Q52" s="1096"/>
      <c r="R52" s="1108"/>
      <c r="S52" s="1096"/>
      <c r="T52" s="971"/>
      <c r="V52" s="327"/>
      <c r="W52" s="329"/>
      <c r="X52" s="815"/>
      <c r="Y52" s="329"/>
      <c r="Z52" s="329"/>
      <c r="AA52" s="333"/>
      <c r="AD52" s="5" t="s">
        <v>239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239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239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57</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239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239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c r="W57" s="329"/>
      <c r="X57" s="815"/>
      <c r="Y57" s="329"/>
      <c r="Z57" s="329"/>
      <c r="AA57" s="333"/>
      <c r="AD57" s="5" t="s">
        <v>239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239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239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239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239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239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239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239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239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239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239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239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239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239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239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239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239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239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239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239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239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239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239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239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239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239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239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239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239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239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239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239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239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239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239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239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81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t="e">
        <f>AVERAGE(AY105,AZ105)</f>
        <v>#DIV/0!</v>
      </c>
      <c r="AZ106" s="1059"/>
    </row>
    <row r="107" spans="30:52" x14ac:dyDescent="0.25">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635" priority="209" operator="containsText" text="AL">
      <formula>NOT(ISERROR(SEARCH("AL",L5)))</formula>
    </cfRule>
    <cfRule type="containsText" dxfId="634" priority="210" operator="containsText" text="AD">
      <formula>NOT(ISERROR(SEARCH("AD",L5)))</formula>
    </cfRule>
    <cfRule type="containsText" dxfId="633" priority="211" operator="containsText" text="AW">
      <formula>NOT(ISERROR(SEARCH("AW",L5)))</formula>
    </cfRule>
  </conditionalFormatting>
  <conditionalFormatting sqref="L5:L8">
    <cfRule type="containsText" dxfId="632" priority="206" operator="containsText" text="HL">
      <formula>NOT(ISERROR(SEARCH("HL",L5)))</formula>
    </cfRule>
    <cfRule type="containsText" dxfId="631" priority="207" operator="containsText" text="HD">
      <formula>NOT(ISERROR(SEARCH("HD",L5)))</formula>
    </cfRule>
    <cfRule type="containsText" dxfId="630" priority="208" operator="containsText" text="HW">
      <formula>NOT(ISERROR(SEARCH("HW",L5)))</formula>
    </cfRule>
  </conditionalFormatting>
  <conditionalFormatting sqref="P7:P8">
    <cfRule type="containsText" dxfId="629" priority="203" operator="containsText" text="AL">
      <formula>NOT(ISERROR(SEARCH("AL",P7)))</formula>
    </cfRule>
    <cfRule type="containsText" dxfId="628" priority="204" operator="containsText" text="AD">
      <formula>NOT(ISERROR(SEARCH("AD",P7)))</formula>
    </cfRule>
    <cfRule type="containsText" dxfId="627" priority="205" operator="containsText" text="AW">
      <formula>NOT(ISERROR(SEARCH("AW",P7)))</formula>
    </cfRule>
  </conditionalFormatting>
  <conditionalFormatting sqref="P7:P8">
    <cfRule type="containsText" dxfId="626" priority="200" operator="containsText" text="HL">
      <formula>NOT(ISERROR(SEARCH("HL",P7)))</formula>
    </cfRule>
    <cfRule type="containsText" dxfId="625" priority="201" operator="containsText" text="HD">
      <formula>NOT(ISERROR(SEARCH("HD",P7)))</formula>
    </cfRule>
    <cfRule type="containsText" dxfId="624" priority="202" operator="containsText" text="HW">
      <formula>NOT(ISERROR(SEARCH("HW",P7)))</formula>
    </cfRule>
  </conditionalFormatting>
  <conditionalFormatting sqref="S8">
    <cfRule type="containsText" dxfId="623" priority="197" operator="containsText" text="AL">
      <formula>NOT(ISERROR(SEARCH("AL",S8)))</formula>
    </cfRule>
    <cfRule type="containsText" dxfId="622" priority="198" operator="containsText" text="AD">
      <formula>NOT(ISERROR(SEARCH("AD",S8)))</formula>
    </cfRule>
    <cfRule type="containsText" dxfId="621" priority="199" operator="containsText" text="AW">
      <formula>NOT(ISERROR(SEARCH("AW",S8)))</formula>
    </cfRule>
  </conditionalFormatting>
  <conditionalFormatting sqref="S8">
    <cfRule type="containsText" dxfId="620" priority="194" operator="containsText" text="HL">
      <formula>NOT(ISERROR(SEARCH("HL",S8)))</formula>
    </cfRule>
    <cfRule type="containsText" dxfId="619" priority="195" operator="containsText" text="HD">
      <formula>NOT(ISERROR(SEARCH("HD",S8)))</formula>
    </cfRule>
    <cfRule type="containsText" dxfId="618" priority="196" operator="containsText" text="HW">
      <formula>NOT(ISERROR(SEARCH("HW",S8)))</formula>
    </cfRule>
  </conditionalFormatting>
  <conditionalFormatting sqref="O8">
    <cfRule type="containsText" dxfId="617" priority="191" operator="containsText" text="AL">
      <formula>NOT(ISERROR(SEARCH("AL",O8)))</formula>
    </cfRule>
    <cfRule type="containsText" dxfId="616" priority="192" operator="containsText" text="AD">
      <formula>NOT(ISERROR(SEARCH("AD",O8)))</formula>
    </cfRule>
    <cfRule type="containsText" dxfId="615" priority="193" operator="containsText" text="AW">
      <formula>NOT(ISERROR(SEARCH("AW",O8)))</formula>
    </cfRule>
  </conditionalFormatting>
  <conditionalFormatting sqref="O8">
    <cfRule type="containsText" dxfId="614" priority="188" operator="containsText" text="HL">
      <formula>NOT(ISERROR(SEARCH("HL",O8)))</formula>
    </cfRule>
    <cfRule type="containsText" dxfId="613" priority="189" operator="containsText" text="HD">
      <formula>NOT(ISERROR(SEARCH("HD",O8)))</formula>
    </cfRule>
    <cfRule type="containsText" dxfId="612" priority="190" operator="containsText" text="HW">
      <formula>NOT(ISERROR(SEARCH("HW",O8)))</formula>
    </cfRule>
  </conditionalFormatting>
  <conditionalFormatting sqref="O7:O8">
    <cfRule type="containsText" dxfId="611" priority="185" operator="containsText" text="AL">
      <formula>NOT(ISERROR(SEARCH("AL",O7)))</formula>
    </cfRule>
    <cfRule type="containsText" dxfId="610" priority="186" operator="containsText" text="AD">
      <formula>NOT(ISERROR(SEARCH("AD",O7)))</formula>
    </cfRule>
    <cfRule type="containsText" dxfId="609" priority="187" operator="containsText" text="AW">
      <formula>NOT(ISERROR(SEARCH("AW",O7)))</formula>
    </cfRule>
  </conditionalFormatting>
  <conditionalFormatting sqref="O7:O8">
    <cfRule type="containsText" dxfId="608" priority="182" operator="containsText" text="HL">
      <formula>NOT(ISERROR(SEARCH("HL",O7)))</formula>
    </cfRule>
    <cfRule type="containsText" dxfId="607" priority="183" operator="containsText" text="HD">
      <formula>NOT(ISERROR(SEARCH("HD",O7)))</formula>
    </cfRule>
    <cfRule type="containsText" dxfId="606" priority="184" operator="containsText" text="HW">
      <formula>NOT(ISERROR(SEARCH("HW",O7)))</formula>
    </cfRule>
  </conditionalFormatting>
  <conditionalFormatting sqref="N8">
    <cfRule type="containsText" dxfId="605" priority="179" operator="containsText" text="AL">
      <formula>NOT(ISERROR(SEARCH("AL",N8)))</formula>
    </cfRule>
    <cfRule type="containsText" dxfId="604" priority="180" operator="containsText" text="AD">
      <formula>NOT(ISERROR(SEARCH("AD",N8)))</formula>
    </cfRule>
    <cfRule type="containsText" dxfId="603" priority="181" operator="containsText" text="AW">
      <formula>NOT(ISERROR(SEARCH("AW",N8)))</formula>
    </cfRule>
  </conditionalFormatting>
  <conditionalFormatting sqref="N8">
    <cfRule type="containsText" dxfId="602" priority="176" operator="containsText" text="HL">
      <formula>NOT(ISERROR(SEARCH("HL",N8)))</formula>
    </cfRule>
    <cfRule type="containsText" dxfId="601" priority="177" operator="containsText" text="HD">
      <formula>NOT(ISERROR(SEARCH("HD",N8)))</formula>
    </cfRule>
    <cfRule type="containsText" dxfId="600" priority="178" operator="containsText" text="HW">
      <formula>NOT(ISERROR(SEARCH("HW",N8)))</formula>
    </cfRule>
  </conditionalFormatting>
  <conditionalFormatting sqref="I8">
    <cfRule type="containsText" dxfId="599" priority="173" operator="containsText" text="AL">
      <formula>NOT(ISERROR(SEARCH("AL",I8)))</formula>
    </cfRule>
    <cfRule type="containsText" dxfId="598" priority="174" operator="containsText" text="AD">
      <formula>NOT(ISERROR(SEARCH("AD",I8)))</formula>
    </cfRule>
    <cfRule type="containsText" dxfId="597" priority="175" operator="containsText" text="AW">
      <formula>NOT(ISERROR(SEARCH("AW",I8)))</formula>
    </cfRule>
  </conditionalFormatting>
  <conditionalFormatting sqref="I8">
    <cfRule type="containsText" dxfId="596" priority="170" operator="containsText" text="HL">
      <formula>NOT(ISERROR(SEARCH("HL",I8)))</formula>
    </cfRule>
    <cfRule type="containsText" dxfId="595" priority="171" operator="containsText" text="HD">
      <formula>NOT(ISERROR(SEARCH("HD",I8)))</formula>
    </cfRule>
    <cfRule type="containsText" dxfId="594" priority="172" operator="containsText" text="HW">
      <formula>NOT(ISERROR(SEARCH("HW",I8)))</formula>
    </cfRule>
  </conditionalFormatting>
  <conditionalFormatting sqref="C9:C54 I9:I16 N9:N16 S9:S25">
    <cfRule type="containsText" dxfId="593" priority="148" operator="containsText" text="HL">
      <formula>NOT(ISERROR(SEARCH("HL",C9)))</formula>
    </cfRule>
    <cfRule type="containsText" dxfId="592" priority="149" operator="containsText" text="HD">
      <formula>NOT(ISERROR(SEARCH("HD",C9)))</formula>
    </cfRule>
    <cfRule type="containsText" dxfId="591" priority="150" operator="containsText" text="HW">
      <formula>NOT(ISERROR(SEARCH("HW",C9)))</formula>
    </cfRule>
    <cfRule type="containsText" dxfId="590" priority="151" operator="containsText" text="AL">
      <formula>NOT(ISERROR(SEARCH("AL",C9)))</formula>
    </cfRule>
    <cfRule type="containsText" dxfId="589" priority="152" operator="containsText" text="AD">
      <formula>NOT(ISERROR(SEARCH("AD",C9)))</formula>
    </cfRule>
    <cfRule type="containsText" dxfId="588" priority="153" operator="containsText" text="AW">
      <formula>NOT(ISERROR(SEARCH("AW",C9)))</formula>
    </cfRule>
  </conditionalFormatting>
  <conditionalFormatting sqref="O20">
    <cfRule type="containsText" dxfId="587" priority="139" operator="containsText" text="AL">
      <formula>NOT(ISERROR(SEARCH("AL",O20)))</formula>
    </cfRule>
    <cfRule type="containsText" dxfId="586" priority="140" operator="containsText" text="AD">
      <formula>NOT(ISERROR(SEARCH("AD",O20)))</formula>
    </cfRule>
    <cfRule type="containsText" dxfId="585" priority="141" operator="containsText" text="AW">
      <formula>NOT(ISERROR(SEARCH("AW",O20)))</formula>
    </cfRule>
  </conditionalFormatting>
  <conditionalFormatting sqref="O20">
    <cfRule type="containsText" dxfId="584" priority="136" operator="containsText" text="HL">
      <formula>NOT(ISERROR(SEARCH("HL",O20)))</formula>
    </cfRule>
    <cfRule type="containsText" dxfId="583" priority="137" operator="containsText" text="HD">
      <formula>NOT(ISERROR(SEARCH("HD",O20)))</formula>
    </cfRule>
    <cfRule type="containsText" dxfId="582" priority="138" operator="containsText" text="HW">
      <formula>NOT(ISERROR(SEARCH("HW",O20)))</formula>
    </cfRule>
  </conditionalFormatting>
  <conditionalFormatting sqref="O20">
    <cfRule type="containsText" dxfId="581" priority="133" operator="containsText" text="AL">
      <formula>NOT(ISERROR(SEARCH("AL",O20)))</formula>
    </cfRule>
    <cfRule type="containsText" dxfId="580" priority="134" operator="containsText" text="AD">
      <formula>NOT(ISERROR(SEARCH("AD",O20)))</formula>
    </cfRule>
    <cfRule type="containsText" dxfId="579" priority="135" operator="containsText" text="AW">
      <formula>NOT(ISERROR(SEARCH("AW",O20)))</formula>
    </cfRule>
  </conditionalFormatting>
  <conditionalFormatting sqref="O20">
    <cfRule type="containsText" dxfId="578" priority="130" operator="containsText" text="HL">
      <formula>NOT(ISERROR(SEARCH("HL",O20)))</formula>
    </cfRule>
    <cfRule type="containsText" dxfId="577" priority="131" operator="containsText" text="HD">
      <formula>NOT(ISERROR(SEARCH("HD",O20)))</formula>
    </cfRule>
    <cfRule type="containsText" dxfId="576" priority="132" operator="containsText" text="HW">
      <formula>NOT(ISERROR(SEARCH("HW",O20)))</formula>
    </cfRule>
  </conditionalFormatting>
  <conditionalFormatting sqref="N20">
    <cfRule type="containsText" dxfId="575" priority="127" operator="containsText" text="AL">
      <formula>NOT(ISERROR(SEARCH("AL",N20)))</formula>
    </cfRule>
    <cfRule type="containsText" dxfId="574" priority="128" operator="containsText" text="AD">
      <formula>NOT(ISERROR(SEARCH("AD",N20)))</formula>
    </cfRule>
    <cfRule type="containsText" dxfId="573" priority="129" operator="containsText" text="AW">
      <formula>NOT(ISERROR(SEARCH("AW",N20)))</formula>
    </cfRule>
  </conditionalFormatting>
  <conditionalFormatting sqref="N20">
    <cfRule type="containsText" dxfId="572" priority="124" operator="containsText" text="HL">
      <formula>NOT(ISERROR(SEARCH("HL",N20)))</formula>
    </cfRule>
    <cfRule type="containsText" dxfId="571" priority="125" operator="containsText" text="HD">
      <formula>NOT(ISERROR(SEARCH("HD",N20)))</formula>
    </cfRule>
    <cfRule type="containsText" dxfId="570" priority="126" operator="containsText" text="HW">
      <formula>NOT(ISERROR(SEARCH("HW",N20)))</formula>
    </cfRule>
  </conditionalFormatting>
  <conditionalFormatting sqref="L19">
    <cfRule type="containsText" dxfId="569" priority="121" operator="containsText" text="AL">
      <formula>NOT(ISERROR(SEARCH("AL",L19)))</formula>
    </cfRule>
    <cfRule type="containsText" dxfId="568" priority="122" operator="containsText" text="AD">
      <formula>NOT(ISERROR(SEARCH("AD",L19)))</formula>
    </cfRule>
    <cfRule type="containsText" dxfId="567" priority="123" operator="containsText" text="AW">
      <formula>NOT(ISERROR(SEARCH("AW",L19)))</formula>
    </cfRule>
  </conditionalFormatting>
  <conditionalFormatting sqref="L19">
    <cfRule type="containsText" dxfId="566" priority="118" operator="containsText" text="HL">
      <formula>NOT(ISERROR(SEARCH("HL",L19)))</formula>
    </cfRule>
    <cfRule type="containsText" dxfId="565" priority="119" operator="containsText" text="HD">
      <formula>NOT(ISERROR(SEARCH("HD",L19)))</formula>
    </cfRule>
    <cfRule type="containsText" dxfId="564" priority="120" operator="containsText" text="HW">
      <formula>NOT(ISERROR(SEARCH("HW",L19)))</formula>
    </cfRule>
  </conditionalFormatting>
  <conditionalFormatting sqref="O19">
    <cfRule type="containsText" dxfId="563" priority="115" operator="containsText" text="AL">
      <formula>NOT(ISERROR(SEARCH("AL",O19)))</formula>
    </cfRule>
    <cfRule type="containsText" dxfId="562" priority="116" operator="containsText" text="AD">
      <formula>NOT(ISERROR(SEARCH("AD",O19)))</formula>
    </cfRule>
    <cfRule type="containsText" dxfId="561" priority="117" operator="containsText" text="AW">
      <formula>NOT(ISERROR(SEARCH("AW",O19)))</formula>
    </cfRule>
  </conditionalFormatting>
  <conditionalFormatting sqref="O19">
    <cfRule type="containsText" dxfId="560" priority="112" operator="containsText" text="HL">
      <formula>NOT(ISERROR(SEARCH("HL",O19)))</formula>
    </cfRule>
    <cfRule type="containsText" dxfId="559" priority="113" operator="containsText" text="HD">
      <formula>NOT(ISERROR(SEARCH("HD",O19)))</formula>
    </cfRule>
    <cfRule type="containsText" dxfId="558" priority="114" operator="containsText" text="HW">
      <formula>NOT(ISERROR(SEARCH("HW",O19)))</formula>
    </cfRule>
  </conditionalFormatting>
  <conditionalFormatting sqref="O19">
    <cfRule type="containsText" dxfId="557" priority="109" operator="containsText" text="AL">
      <formula>NOT(ISERROR(SEARCH("AL",O19)))</formula>
    </cfRule>
    <cfRule type="containsText" dxfId="556" priority="110" operator="containsText" text="AD">
      <formula>NOT(ISERROR(SEARCH("AD",O19)))</formula>
    </cfRule>
    <cfRule type="containsText" dxfId="555" priority="111" operator="containsText" text="AW">
      <formula>NOT(ISERROR(SEARCH("AW",O19)))</formula>
    </cfRule>
  </conditionalFormatting>
  <conditionalFormatting sqref="O19">
    <cfRule type="containsText" dxfId="554" priority="106" operator="containsText" text="HL">
      <formula>NOT(ISERROR(SEARCH("HL",O19)))</formula>
    </cfRule>
    <cfRule type="containsText" dxfId="553" priority="107" operator="containsText" text="HD">
      <formula>NOT(ISERROR(SEARCH("HD",O19)))</formula>
    </cfRule>
    <cfRule type="containsText" dxfId="552" priority="108" operator="containsText" text="HW">
      <formula>NOT(ISERROR(SEARCH("HW",O19)))</formula>
    </cfRule>
  </conditionalFormatting>
  <conditionalFormatting sqref="N19">
    <cfRule type="containsText" dxfId="551" priority="103" operator="containsText" text="AL">
      <formula>NOT(ISERROR(SEARCH("AL",N19)))</formula>
    </cfRule>
    <cfRule type="containsText" dxfId="550" priority="104" operator="containsText" text="AD">
      <formula>NOT(ISERROR(SEARCH("AD",N19)))</formula>
    </cfRule>
    <cfRule type="containsText" dxfId="549" priority="105" operator="containsText" text="AW">
      <formula>NOT(ISERROR(SEARCH("AW",N19)))</formula>
    </cfRule>
  </conditionalFormatting>
  <conditionalFormatting sqref="N19">
    <cfRule type="containsText" dxfId="548" priority="100" operator="containsText" text="HL">
      <formula>NOT(ISERROR(SEARCH("HL",N19)))</formula>
    </cfRule>
    <cfRule type="containsText" dxfId="547" priority="101" operator="containsText" text="HD">
      <formula>NOT(ISERROR(SEARCH("HD",N19)))</formula>
    </cfRule>
    <cfRule type="containsText" dxfId="546" priority="102" operator="containsText" text="HW">
      <formula>NOT(ISERROR(SEARCH("HW",N19)))</formula>
    </cfRule>
  </conditionalFormatting>
  <conditionalFormatting sqref="N20:N24">
    <cfRule type="containsText" dxfId="545" priority="142" operator="containsText" text="HL">
      <formula>NOT(ISERROR(SEARCH("HL",N20)))</formula>
    </cfRule>
    <cfRule type="containsText" dxfId="544" priority="143" operator="containsText" text="HD">
      <formula>NOT(ISERROR(SEARCH("HD",N20)))</formula>
    </cfRule>
    <cfRule type="containsText" dxfId="543" priority="144" operator="containsText" text="HW">
      <formula>NOT(ISERROR(SEARCH("HW",N20)))</formula>
    </cfRule>
    <cfRule type="containsText" dxfId="542" priority="145" operator="containsText" text="AL">
      <formula>NOT(ISERROR(SEARCH("AL",N20)))</formula>
    </cfRule>
    <cfRule type="containsText" dxfId="541" priority="146" operator="containsText" text="AD">
      <formula>NOT(ISERROR(SEARCH("AD",N20)))</formula>
    </cfRule>
    <cfRule type="containsText" dxfId="540" priority="147" operator="containsText" text="AW">
      <formula>NOT(ISERROR(SEARCH("AW",N20)))</formula>
    </cfRule>
  </conditionalFormatting>
  <conditionalFormatting sqref="M49">
    <cfRule type="containsText" dxfId="539" priority="91" operator="containsText" text="AL">
      <formula>NOT(ISERROR(SEARCH("AL",M49)))</formula>
    </cfRule>
    <cfRule type="containsText" dxfId="538" priority="92" operator="containsText" text="AD">
      <formula>NOT(ISERROR(SEARCH("AD",M49)))</formula>
    </cfRule>
    <cfRule type="containsText" dxfId="537" priority="93" operator="containsText" text="AW">
      <formula>NOT(ISERROR(SEARCH("AW",M49)))</formula>
    </cfRule>
  </conditionalFormatting>
  <conditionalFormatting sqref="M49">
    <cfRule type="containsText" dxfId="536" priority="88" operator="containsText" text="HL">
      <formula>NOT(ISERROR(SEARCH("HL",M49)))</formula>
    </cfRule>
    <cfRule type="containsText" dxfId="535" priority="89" operator="containsText" text="HD">
      <formula>NOT(ISERROR(SEARCH("HD",M49)))</formula>
    </cfRule>
    <cfRule type="containsText" dxfId="534" priority="90" operator="containsText" text="HW">
      <formula>NOT(ISERROR(SEARCH("HW",M49)))</formula>
    </cfRule>
  </conditionalFormatting>
  <conditionalFormatting sqref="M49">
    <cfRule type="containsText" dxfId="533" priority="85" operator="containsText" text="AL">
      <formula>NOT(ISERROR(SEARCH("AL",M49)))</formula>
    </cfRule>
    <cfRule type="containsText" dxfId="532" priority="86" operator="containsText" text="AD">
      <formula>NOT(ISERROR(SEARCH("AD",M49)))</formula>
    </cfRule>
    <cfRule type="containsText" dxfId="531" priority="87" operator="containsText" text="AW">
      <formula>NOT(ISERROR(SEARCH("AW",M49)))</formula>
    </cfRule>
  </conditionalFormatting>
  <conditionalFormatting sqref="M49">
    <cfRule type="containsText" dxfId="530" priority="82" operator="containsText" text="HL">
      <formula>NOT(ISERROR(SEARCH("HL",M49)))</formula>
    </cfRule>
    <cfRule type="containsText" dxfId="529" priority="83" operator="containsText" text="HD">
      <formula>NOT(ISERROR(SEARCH("HD",M49)))</formula>
    </cfRule>
    <cfRule type="containsText" dxfId="528" priority="84" operator="containsText" text="HW">
      <formula>NOT(ISERROR(SEARCH("HW",M49)))</formula>
    </cfRule>
  </conditionalFormatting>
  <conditionalFormatting sqref="L49">
    <cfRule type="containsText" dxfId="527" priority="79" operator="containsText" text="AL">
      <formula>NOT(ISERROR(SEARCH("AL",L49)))</formula>
    </cfRule>
    <cfRule type="containsText" dxfId="526" priority="80" operator="containsText" text="AD">
      <formula>NOT(ISERROR(SEARCH("AD",L49)))</formula>
    </cfRule>
    <cfRule type="containsText" dxfId="525" priority="81" operator="containsText" text="AW">
      <formula>NOT(ISERROR(SEARCH("AW",L49)))</formula>
    </cfRule>
  </conditionalFormatting>
  <conditionalFormatting sqref="L49">
    <cfRule type="containsText" dxfId="524" priority="76" operator="containsText" text="HL">
      <formula>NOT(ISERROR(SEARCH("HL",L49)))</formula>
    </cfRule>
    <cfRule type="containsText" dxfId="523" priority="77" operator="containsText" text="HD">
      <formula>NOT(ISERROR(SEARCH("HD",L49)))</formula>
    </cfRule>
    <cfRule type="containsText" dxfId="522" priority="78" operator="containsText" text="HW">
      <formula>NOT(ISERROR(SEARCH("HW",L49)))</formula>
    </cfRule>
  </conditionalFormatting>
  <conditionalFormatting sqref="N49">
    <cfRule type="containsText" dxfId="521" priority="73" operator="containsText" text="AL">
      <formula>NOT(ISERROR(SEARCH("AL",N49)))</formula>
    </cfRule>
    <cfRule type="containsText" dxfId="520" priority="74" operator="containsText" text="AD">
      <formula>NOT(ISERROR(SEARCH("AD",N49)))</formula>
    </cfRule>
    <cfRule type="containsText" dxfId="519" priority="75" operator="containsText" text="AW">
      <formula>NOT(ISERROR(SEARCH("AW",N49)))</formula>
    </cfRule>
  </conditionalFormatting>
  <conditionalFormatting sqref="N49">
    <cfRule type="containsText" dxfId="518" priority="70" operator="containsText" text="HL">
      <formula>NOT(ISERROR(SEARCH("HL",N49)))</formula>
    </cfRule>
    <cfRule type="containsText" dxfId="517" priority="71" operator="containsText" text="HD">
      <formula>NOT(ISERROR(SEARCH("HD",N49)))</formula>
    </cfRule>
    <cfRule type="containsText" dxfId="516" priority="72" operator="containsText" text="HW">
      <formula>NOT(ISERROR(SEARCH("HW",N49)))</formula>
    </cfRule>
  </conditionalFormatting>
  <conditionalFormatting sqref="N49">
    <cfRule type="containsText" dxfId="515" priority="67" operator="containsText" text="AL">
      <formula>NOT(ISERROR(SEARCH("AL",N49)))</formula>
    </cfRule>
    <cfRule type="containsText" dxfId="514" priority="68" operator="containsText" text="AD">
      <formula>NOT(ISERROR(SEARCH("AD",N49)))</formula>
    </cfRule>
    <cfRule type="containsText" dxfId="513" priority="69" operator="containsText" text="AW">
      <formula>NOT(ISERROR(SEARCH("AW",N49)))</formula>
    </cfRule>
  </conditionalFormatting>
  <conditionalFormatting sqref="N49">
    <cfRule type="containsText" dxfId="512" priority="64" operator="containsText" text="HL">
      <formula>NOT(ISERROR(SEARCH("HL",N49)))</formula>
    </cfRule>
    <cfRule type="containsText" dxfId="511" priority="65" operator="containsText" text="HD">
      <formula>NOT(ISERROR(SEARCH("HD",N49)))</formula>
    </cfRule>
    <cfRule type="containsText" dxfId="510" priority="66" operator="containsText" text="HW">
      <formula>NOT(ISERROR(SEARCH("HW",N49)))</formula>
    </cfRule>
  </conditionalFormatting>
  <conditionalFormatting sqref="M49">
    <cfRule type="containsText" dxfId="509" priority="61" operator="containsText" text="AL">
      <formula>NOT(ISERROR(SEARCH("AL",M49)))</formula>
    </cfRule>
    <cfRule type="containsText" dxfId="508" priority="62" operator="containsText" text="AD">
      <formula>NOT(ISERROR(SEARCH("AD",M49)))</formula>
    </cfRule>
    <cfRule type="containsText" dxfId="507" priority="63" operator="containsText" text="AW">
      <formula>NOT(ISERROR(SEARCH("AW",M49)))</formula>
    </cfRule>
  </conditionalFormatting>
  <conditionalFormatting sqref="M49">
    <cfRule type="containsText" dxfId="506" priority="58" operator="containsText" text="HL">
      <formula>NOT(ISERROR(SEARCH("HL",M49)))</formula>
    </cfRule>
    <cfRule type="containsText" dxfId="505" priority="59" operator="containsText" text="HD">
      <formula>NOT(ISERROR(SEARCH("HD",M49)))</formula>
    </cfRule>
    <cfRule type="containsText" dxfId="504" priority="60" operator="containsText" text="HW">
      <formula>NOT(ISERROR(SEARCH("HW",M49)))</formula>
    </cfRule>
  </conditionalFormatting>
  <conditionalFormatting sqref="M50">
    <cfRule type="containsText" dxfId="503" priority="94" operator="containsText" text="HL">
      <formula>NOT(ISERROR(SEARCH("HL",M50)))</formula>
    </cfRule>
    <cfRule type="containsText" dxfId="502" priority="95" operator="containsText" text="HD">
      <formula>NOT(ISERROR(SEARCH("HD",M50)))</formula>
    </cfRule>
    <cfRule type="containsText" dxfId="501" priority="96" operator="containsText" text="HW">
      <formula>NOT(ISERROR(SEARCH("HW",M50)))</formula>
    </cfRule>
    <cfRule type="containsText" dxfId="500" priority="97" operator="containsText" text="AL">
      <formula>NOT(ISERROR(SEARCH("AL",M50)))</formula>
    </cfRule>
    <cfRule type="containsText" dxfId="499" priority="98" operator="containsText" text="AD">
      <formula>NOT(ISERROR(SEARCH("AD",M50)))</formula>
    </cfRule>
    <cfRule type="containsText" dxfId="498" priority="99" operator="containsText" text="AW">
      <formula>NOT(ISERROR(SEARCH("AW",M50)))</formula>
    </cfRule>
  </conditionalFormatting>
  <conditionalFormatting sqref="L20">
    <cfRule type="containsText" dxfId="497" priority="55" operator="containsText" text="AL">
      <formula>NOT(ISERROR(SEARCH("AL",L20)))</formula>
    </cfRule>
    <cfRule type="containsText" dxfId="496" priority="56" operator="containsText" text="AD">
      <formula>NOT(ISERROR(SEARCH("AD",L20)))</formula>
    </cfRule>
    <cfRule type="containsText" dxfId="495" priority="57" operator="containsText" text="AW">
      <formula>NOT(ISERROR(SEARCH("AW",L20)))</formula>
    </cfRule>
  </conditionalFormatting>
  <conditionalFormatting sqref="L20">
    <cfRule type="containsText" dxfId="494" priority="52" operator="containsText" text="HL">
      <formula>NOT(ISERROR(SEARCH("HL",L20)))</formula>
    </cfRule>
    <cfRule type="containsText" dxfId="493" priority="53" operator="containsText" text="HD">
      <formula>NOT(ISERROR(SEARCH("HD",L20)))</formula>
    </cfRule>
    <cfRule type="containsText" dxfId="492" priority="54" operator="containsText" text="HW">
      <formula>NOT(ISERROR(SEARCH("HW",L20)))</formula>
    </cfRule>
  </conditionalFormatting>
  <conditionalFormatting sqref="X48:X77">
    <cfRule type="containsText" dxfId="491" priority="154" operator="containsText" text="RW">
      <formula>NOT(ISERROR(SEARCH("RW",X48)))</formula>
    </cfRule>
    <cfRule type="containsText" dxfId="490" priority="155" operator="containsText" text="LW">
      <formula>NOT(ISERROR(SEARCH("LW",X48)))</formula>
    </cfRule>
    <cfRule type="containsText" dxfId="489" priority="156" operator="containsText" text="LF">
      <formula>NOT(ISERROR(SEARCH("LF",X48)))</formula>
    </cfRule>
    <cfRule type="containsText" dxfId="488" priority="157" operator="containsText" text="CF">
      <formula>NOT(ISERROR(SEARCH("CF",X48)))</formula>
    </cfRule>
    <cfRule type="containsText" dxfId="487" priority="158" operator="containsText" text="CF">
      <formula>NOT(ISERROR(SEARCH("CF",X48)))</formula>
    </cfRule>
    <cfRule type="containsText" dxfId="486" priority="159" operator="containsText" text="CAM">
      <formula>NOT(ISERROR(SEARCH("CAM",X48)))</formula>
    </cfRule>
    <cfRule type="containsText" dxfId="485" priority="160" operator="containsText" text="LM">
      <formula>NOT(ISERROR(SEARCH("LM",X48)))</formula>
    </cfRule>
    <cfRule type="containsText" dxfId="484" priority="161" operator="containsText" text="CM">
      <formula>NOT(ISERROR(SEARCH("CM",X48)))</formula>
    </cfRule>
    <cfRule type="containsText" dxfId="483" priority="162" operator="containsText" text="RM">
      <formula>NOT(ISERROR(SEARCH("RM",X48)))</formula>
    </cfRule>
    <cfRule type="containsText" dxfId="482" priority="163" operator="containsText" text="CDM">
      <formula>NOT(ISERROR(SEARCH("CDM",X48)))</formula>
    </cfRule>
    <cfRule type="containsText" dxfId="481" priority="164" operator="containsText" text="LWB">
      <formula>NOT(ISERROR(SEARCH("LWB",X48)))</formula>
    </cfRule>
    <cfRule type="containsText" dxfId="480" priority="165" operator="containsText" text="RWB">
      <formula>NOT(ISERROR(SEARCH("RWB",X48)))</formula>
    </cfRule>
    <cfRule type="containsText" dxfId="479" priority="166" operator="containsText" text="RB">
      <formula>NOT(ISERROR(SEARCH("RB",X48)))</formula>
    </cfRule>
    <cfRule type="containsText" dxfId="478" priority="167" operator="containsText" text="CB">
      <formula>NOT(ISERROR(SEARCH("CB",X48)))</formula>
    </cfRule>
    <cfRule type="containsText" dxfId="477" priority="168" operator="containsText" text="LB">
      <formula>NOT(ISERROR(SEARCH("LB",X48)))</formula>
    </cfRule>
    <cfRule type="containsText" dxfId="476" priority="169" operator="containsText" text="GK">
      <formula>NOT(ISERROR(SEARCH("GK",X48)))</formula>
    </cfRule>
    <cfRule type="containsText" dxfId="475" priority="212" operator="containsText" text="ST">
      <formula>NOT(ISERROR(SEARCH("ST",X48)))</formula>
    </cfRule>
  </conditionalFormatting>
  <conditionalFormatting sqref="AD34:AD104">
    <cfRule type="containsText" dxfId="474" priority="35" operator="containsText" text="ST">
      <formula>NOT(ISERROR(SEARCH("ST",AD34)))</formula>
    </cfRule>
    <cfRule type="containsText" dxfId="473" priority="36" operator="containsText" text="RW">
      <formula>NOT(ISERROR(SEARCH("RW",AD34)))</formula>
    </cfRule>
    <cfRule type="containsText" dxfId="472" priority="37" operator="containsText" text="LW">
      <formula>NOT(ISERROR(SEARCH("LW",AD34)))</formula>
    </cfRule>
    <cfRule type="containsText" dxfId="471" priority="38" operator="containsText" text="LF">
      <formula>NOT(ISERROR(SEARCH("LF",AD34)))</formula>
    </cfRule>
    <cfRule type="containsText" dxfId="470" priority="39" operator="containsText" text="CF">
      <formula>NOT(ISERROR(SEARCH("CF",AD34)))</formula>
    </cfRule>
    <cfRule type="containsText" dxfId="469" priority="40" operator="containsText" text="CF">
      <formula>NOT(ISERROR(SEARCH("CF",AD34)))</formula>
    </cfRule>
    <cfRule type="containsText" dxfId="468" priority="41" operator="containsText" text="CAM">
      <formula>NOT(ISERROR(SEARCH("CAM",AD34)))</formula>
    </cfRule>
    <cfRule type="containsText" dxfId="467" priority="42" operator="containsText" text="LM">
      <formula>NOT(ISERROR(SEARCH("LM",AD34)))</formula>
    </cfRule>
    <cfRule type="containsText" dxfId="466" priority="43" operator="containsText" text="CM">
      <formula>NOT(ISERROR(SEARCH("CM",AD34)))</formula>
    </cfRule>
    <cfRule type="containsText" dxfId="465" priority="44" operator="containsText" text="RM">
      <formula>NOT(ISERROR(SEARCH("RM",AD34)))</formula>
    </cfRule>
    <cfRule type="containsText" dxfId="464" priority="45" operator="containsText" text="CDM">
      <formula>NOT(ISERROR(SEARCH("CDM",AD34)))</formula>
    </cfRule>
    <cfRule type="containsText" dxfId="463" priority="46" operator="containsText" text="LWB">
      <formula>NOT(ISERROR(SEARCH("LWB",AD34)))</formula>
    </cfRule>
    <cfRule type="containsText" dxfId="462" priority="47" operator="containsText" text="RWB">
      <formula>NOT(ISERROR(SEARCH("RWB",AD34)))</formula>
    </cfRule>
    <cfRule type="containsText" dxfId="461" priority="48" operator="containsText" text="RB">
      <formula>NOT(ISERROR(SEARCH("RB",AD34)))</formula>
    </cfRule>
    <cfRule type="containsText" dxfId="460" priority="49" operator="containsText" text="CB">
      <formula>NOT(ISERROR(SEARCH("CB",AD34)))</formula>
    </cfRule>
    <cfRule type="containsText" dxfId="459" priority="50" operator="containsText" text="LB">
      <formula>NOT(ISERROR(SEARCH("LB",AD34)))</formula>
    </cfRule>
    <cfRule type="containsText" dxfId="458" priority="51" operator="containsText" text="GK">
      <formula>NOT(ISERROR(SEARCH("GK",AD34)))</formula>
    </cfRule>
  </conditionalFormatting>
  <conditionalFormatting sqref="AH5:AH34">
    <cfRule type="containsText" dxfId="457" priority="18" operator="containsText" text="ST">
      <formula>NOT(ISERROR(SEARCH("ST",AH5)))</formula>
    </cfRule>
    <cfRule type="containsText" dxfId="456" priority="19" operator="containsText" text="RW">
      <formula>NOT(ISERROR(SEARCH("RW",AH5)))</formula>
    </cfRule>
    <cfRule type="containsText" dxfId="455" priority="20" operator="containsText" text="LW">
      <formula>NOT(ISERROR(SEARCH("LW",AH5)))</formula>
    </cfRule>
    <cfRule type="containsText" dxfId="454" priority="21" operator="containsText" text="LF">
      <formula>NOT(ISERROR(SEARCH("LF",AH5)))</formula>
    </cfRule>
    <cfRule type="containsText" dxfId="453" priority="22" operator="containsText" text="CF">
      <formula>NOT(ISERROR(SEARCH("CF",AH5)))</formula>
    </cfRule>
    <cfRule type="containsText" dxfId="452" priority="23" operator="containsText" text="CF">
      <formula>NOT(ISERROR(SEARCH("CF",AH5)))</formula>
    </cfRule>
    <cfRule type="containsText" dxfId="451" priority="24" operator="containsText" text="CAM">
      <formula>NOT(ISERROR(SEARCH("CAM",AH5)))</formula>
    </cfRule>
    <cfRule type="containsText" dxfId="450" priority="25" operator="containsText" text="LM">
      <formula>NOT(ISERROR(SEARCH("LM",AH5)))</formula>
    </cfRule>
    <cfRule type="containsText" dxfId="449" priority="26" operator="containsText" text="CM">
      <formula>NOT(ISERROR(SEARCH("CM",AH5)))</formula>
    </cfRule>
    <cfRule type="containsText" dxfId="448" priority="27" operator="containsText" text="RM">
      <formula>NOT(ISERROR(SEARCH("RM",AH5)))</formula>
    </cfRule>
    <cfRule type="containsText" dxfId="447" priority="28" operator="containsText" text="CDM">
      <formula>NOT(ISERROR(SEARCH("CDM",AH5)))</formula>
    </cfRule>
    <cfRule type="containsText" dxfId="446" priority="29" operator="containsText" text="LWB">
      <formula>NOT(ISERROR(SEARCH("LWB",AH5)))</formula>
    </cfRule>
    <cfRule type="containsText" dxfId="445" priority="30" operator="containsText" text="RWB">
      <formula>NOT(ISERROR(SEARCH("RWB",AH5)))</formula>
    </cfRule>
    <cfRule type="containsText" dxfId="444" priority="31" operator="containsText" text="RB">
      <formula>NOT(ISERROR(SEARCH("RB",AH5)))</formula>
    </cfRule>
    <cfRule type="containsText" dxfId="443" priority="32" operator="containsText" text="CB">
      <formula>NOT(ISERROR(SEARCH("CB",AH5)))</formula>
    </cfRule>
    <cfRule type="containsText" dxfId="442" priority="33" operator="containsText" text="LB">
      <formula>NOT(ISERROR(SEARCH("LB",AH5)))</formula>
    </cfRule>
    <cfRule type="containsText" dxfId="441" priority="34" operator="containsText" text="GK">
      <formula>NOT(ISERROR(SEARCH("GK",AH5)))</formula>
    </cfRule>
  </conditionalFormatting>
  <conditionalFormatting sqref="AE4:AE104">
    <cfRule type="containsText" dxfId="440" priority="1" operator="containsText" text="ST">
      <formula>NOT(ISERROR(SEARCH("ST",AE4)))</formula>
    </cfRule>
    <cfRule type="containsText" dxfId="439" priority="2" operator="containsText" text="RW">
      <formula>NOT(ISERROR(SEARCH("RW",AE4)))</formula>
    </cfRule>
    <cfRule type="containsText" dxfId="438" priority="3" operator="containsText" text="LW">
      <formula>NOT(ISERROR(SEARCH("LW",AE4)))</formula>
    </cfRule>
    <cfRule type="containsText" dxfId="437" priority="4" operator="containsText" text="LF">
      <formula>NOT(ISERROR(SEARCH("LF",AE4)))</formula>
    </cfRule>
    <cfRule type="containsText" dxfId="436" priority="5" operator="containsText" text="CF">
      <formula>NOT(ISERROR(SEARCH("CF",AE4)))</formula>
    </cfRule>
    <cfRule type="containsText" dxfId="435" priority="6" operator="containsText" text="CF">
      <formula>NOT(ISERROR(SEARCH("CF",AE4)))</formula>
    </cfRule>
    <cfRule type="containsText" dxfId="434" priority="7" operator="containsText" text="CAM">
      <formula>NOT(ISERROR(SEARCH("CAM",AE4)))</formula>
    </cfRule>
    <cfRule type="containsText" dxfId="433" priority="8" operator="containsText" text="LM">
      <formula>NOT(ISERROR(SEARCH("LM",AE4)))</formula>
    </cfRule>
    <cfRule type="containsText" dxfId="432" priority="9" operator="containsText" text="CM">
      <formula>NOT(ISERROR(SEARCH("CM",AE4)))</formula>
    </cfRule>
    <cfRule type="containsText" dxfId="431" priority="10" operator="containsText" text="RM">
      <formula>NOT(ISERROR(SEARCH("RM",AE4)))</formula>
    </cfRule>
    <cfRule type="containsText" dxfId="430" priority="11" operator="containsText" text="CDM">
      <formula>NOT(ISERROR(SEARCH("CDM",AE4)))</formula>
    </cfRule>
    <cfRule type="containsText" dxfId="429" priority="12" operator="containsText" text="LWB">
      <formula>NOT(ISERROR(SEARCH("LWB",AE4)))</formula>
    </cfRule>
    <cfRule type="containsText" dxfId="428" priority="13" operator="containsText" text="RWB">
      <formula>NOT(ISERROR(SEARCH("RWB",AE4)))</formula>
    </cfRule>
    <cfRule type="containsText" dxfId="427" priority="14" operator="containsText" text="RB">
      <formula>NOT(ISERROR(SEARCH("RB",AE4)))</formula>
    </cfRule>
    <cfRule type="containsText" dxfId="426" priority="15" operator="containsText" text="CB">
      <formula>NOT(ISERROR(SEARCH("CB",AE4)))</formula>
    </cfRule>
    <cfRule type="containsText" dxfId="425" priority="16" operator="containsText" text="LB">
      <formula>NOT(ISERROR(SEARCH("LB",AE4)))</formula>
    </cfRule>
    <cfRule type="containsText" dxfId="424" priority="17" operator="containsText" text="GK">
      <formula>NOT(ISERROR(SEARCH("GK",AE4)))</formula>
    </cfRule>
  </conditionalFormatting>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J26" sqref="J26"/>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399</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239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239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239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239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780" t="s">
        <v>18</v>
      </c>
      <c r="R8" s="781" t="s">
        <v>55</v>
      </c>
      <c r="S8" s="781" t="s">
        <v>17</v>
      </c>
      <c r="T8" s="782" t="s">
        <v>54</v>
      </c>
      <c r="U8" s="62"/>
      <c r="V8" s="349"/>
      <c r="W8" s="228"/>
      <c r="X8" s="228"/>
      <c r="Y8" s="349"/>
      <c r="Z8" s="228"/>
      <c r="AA8" s="228"/>
      <c r="AB8" s="349"/>
      <c r="AC8" s="62"/>
      <c r="AD8" s="5" t="s">
        <v>239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246</v>
      </c>
      <c r="R9" s="312"/>
      <c r="S9" s="312" t="s">
        <v>239</v>
      </c>
      <c r="T9" s="459"/>
      <c r="U9" s="62"/>
      <c r="V9" s="349"/>
      <c r="W9" s="228"/>
      <c r="X9" s="228"/>
      <c r="Y9" s="228"/>
      <c r="Z9" s="228"/>
      <c r="AA9" s="228"/>
      <c r="AB9" s="347"/>
      <c r="AC9" s="62"/>
      <c r="AD9" s="5" t="s">
        <v>239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246</v>
      </c>
      <c r="R10" s="312"/>
      <c r="S10" s="312" t="s">
        <v>239</v>
      </c>
      <c r="T10" s="459"/>
      <c r="U10" s="62"/>
      <c r="V10" s="228"/>
      <c r="W10" s="228"/>
      <c r="X10" s="228"/>
      <c r="Y10" s="228"/>
      <c r="Z10" s="228"/>
      <c r="AA10" s="228"/>
      <c r="AB10" s="347"/>
      <c r="AC10" s="62"/>
      <c r="AD10" s="5" t="s">
        <v>239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246</v>
      </c>
      <c r="R11" s="312"/>
      <c r="S11" s="312"/>
      <c r="T11" s="459"/>
      <c r="U11" s="62"/>
      <c r="V11" s="228"/>
      <c r="W11" s="228"/>
      <c r="X11" s="228"/>
      <c r="Y11" s="347"/>
      <c r="Z11" s="228"/>
      <c r="AA11" s="228"/>
      <c r="AB11" s="228"/>
      <c r="AC11" s="62"/>
      <c r="AD11" s="5" t="s">
        <v>239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246</v>
      </c>
      <c r="R12" s="312"/>
      <c r="S12" s="312"/>
      <c r="T12" s="459"/>
      <c r="U12" s="62"/>
      <c r="V12" s="228"/>
      <c r="W12" s="228"/>
      <c r="X12" s="228"/>
      <c r="Y12" s="349"/>
      <c r="Z12" s="228"/>
      <c r="AA12" s="228"/>
      <c r="AB12" s="228"/>
      <c r="AC12" s="62"/>
      <c r="AD12" s="5" t="s">
        <v>239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130</v>
      </c>
      <c r="H13" s="6"/>
      <c r="I13" s="6"/>
      <c r="J13" s="170"/>
      <c r="K13" s="217"/>
      <c r="L13" s="311">
        <v>5</v>
      </c>
      <c r="M13" s="312"/>
      <c r="N13" s="312"/>
      <c r="O13" s="313"/>
      <c r="P13" s="350"/>
      <c r="Q13" s="458" t="s">
        <v>246</v>
      </c>
      <c r="R13" s="312"/>
      <c r="S13" s="312"/>
      <c r="T13" s="459"/>
      <c r="U13" s="62"/>
      <c r="V13" s="228"/>
      <c r="W13" s="228"/>
      <c r="X13" s="228"/>
      <c r="Y13" s="228"/>
      <c r="Z13" s="228"/>
      <c r="AA13" s="228"/>
      <c r="AB13" s="228"/>
      <c r="AC13" s="62"/>
      <c r="AD13" s="5" t="s">
        <v>239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458" t="s">
        <v>246</v>
      </c>
      <c r="R14" s="312"/>
      <c r="S14" s="312"/>
      <c r="T14" s="459"/>
      <c r="U14" s="62"/>
      <c r="V14" s="361"/>
      <c r="W14" s="362"/>
      <c r="X14" s="361"/>
      <c r="Y14" s="361"/>
      <c r="Z14" s="361"/>
      <c r="AA14" s="362"/>
      <c r="AB14" s="361"/>
      <c r="AC14" s="62"/>
      <c r="AD14" s="5" t="s">
        <v>239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375</v>
      </c>
      <c r="H15" s="6"/>
      <c r="I15" s="6"/>
      <c r="J15" s="170"/>
      <c r="K15" s="15"/>
      <c r="L15" s="311" t="s">
        <v>133</v>
      </c>
      <c r="M15" s="312"/>
      <c r="N15" s="312"/>
      <c r="O15" s="313"/>
      <c r="P15" s="350"/>
      <c r="Q15" s="934" t="s">
        <v>388</v>
      </c>
      <c r="R15" s="929"/>
      <c r="S15" s="929"/>
      <c r="T15" s="935"/>
      <c r="U15" s="62"/>
      <c r="V15" s="228"/>
      <c r="W15" s="347"/>
      <c r="X15" s="228"/>
      <c r="Y15" s="228"/>
      <c r="Z15" s="228"/>
      <c r="AA15" s="347"/>
      <c r="AB15" s="228"/>
      <c r="AC15" s="62"/>
      <c r="AD15" s="5" t="s">
        <v>239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934" t="s">
        <v>390</v>
      </c>
      <c r="R16" s="929"/>
      <c r="S16" s="929"/>
      <c r="T16" s="935"/>
      <c r="U16" s="62"/>
      <c r="V16" s="228"/>
      <c r="W16" s="347"/>
      <c r="X16" s="228"/>
      <c r="Y16" s="228"/>
      <c r="Z16" s="228"/>
      <c r="AA16" s="347"/>
      <c r="AB16" s="228"/>
      <c r="AC16" s="62"/>
      <c r="AD16" s="5" t="s">
        <v>239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936" t="s">
        <v>130</v>
      </c>
      <c r="R17" s="929"/>
      <c r="S17" s="929"/>
      <c r="T17" s="935"/>
      <c r="U17" s="62"/>
      <c r="V17" s="228"/>
      <c r="W17" s="233"/>
      <c r="X17" s="228"/>
      <c r="Y17" s="228"/>
      <c r="Z17" s="228"/>
      <c r="AA17" s="233"/>
      <c r="AB17" s="228"/>
      <c r="AC17" s="62"/>
      <c r="AD17" s="5" t="s">
        <v>239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937" t="s">
        <v>377</v>
      </c>
      <c r="R18" s="929"/>
      <c r="S18" s="929"/>
      <c r="T18" s="935"/>
      <c r="U18" s="62"/>
      <c r="V18" s="228"/>
      <c r="W18" s="228"/>
      <c r="X18" s="228"/>
      <c r="Y18" s="228"/>
      <c r="Z18" s="228"/>
      <c r="AA18" s="228"/>
      <c r="AB18" s="228"/>
      <c r="AC18" s="62"/>
      <c r="AD18" s="5" t="s">
        <v>239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938" t="s">
        <v>133</v>
      </c>
      <c r="R19" s="929"/>
      <c r="S19" s="929"/>
      <c r="T19" s="935"/>
      <c r="U19" s="62"/>
      <c r="V19" s="228"/>
      <c r="W19" s="228"/>
      <c r="X19" s="228"/>
      <c r="Y19" s="228"/>
      <c r="Z19" s="228"/>
      <c r="AA19" s="228"/>
      <c r="AB19" s="228"/>
      <c r="AC19" s="62"/>
      <c r="AD19" s="5" t="s">
        <v>239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938" t="s">
        <v>375</v>
      </c>
      <c r="R20" s="929"/>
      <c r="S20" s="929"/>
      <c r="T20" s="935"/>
      <c r="U20" s="62"/>
      <c r="V20" s="228"/>
      <c r="W20" s="228"/>
      <c r="X20" s="228"/>
      <c r="Y20" s="228"/>
      <c r="Z20" s="228"/>
      <c r="AA20" s="228"/>
      <c r="AB20" s="228"/>
      <c r="AC20" s="62"/>
      <c r="AD20" s="5" t="s">
        <v>239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246</v>
      </c>
      <c r="M21" s="683"/>
      <c r="N21" s="683"/>
      <c r="O21" s="684"/>
      <c r="P21" s="352"/>
      <c r="Q21" s="939" t="s">
        <v>144</v>
      </c>
      <c r="R21" s="940"/>
      <c r="S21" s="940"/>
      <c r="T21" s="941"/>
      <c r="U21" s="62"/>
      <c r="V21" s="228"/>
      <c r="W21" s="228"/>
      <c r="X21" s="228"/>
      <c r="Y21" s="228"/>
      <c r="Z21" s="228"/>
      <c r="AA21" s="228"/>
      <c r="AB21" s="228"/>
      <c r="AC21" s="62"/>
      <c r="AD21" s="5" t="s">
        <v>239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931"/>
      <c r="R22" s="930"/>
      <c r="S22" s="930"/>
      <c r="T22" s="930"/>
      <c r="U22" s="62"/>
      <c r="V22" s="228"/>
      <c r="W22" s="228"/>
      <c r="X22" s="234"/>
      <c r="Y22" s="235"/>
      <c r="Z22" s="236"/>
      <c r="AA22" s="228"/>
      <c r="AB22" s="228"/>
      <c r="AC22" s="62"/>
      <c r="AD22" s="5" t="s">
        <v>239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c r="O23" s="684"/>
      <c r="P23" s="324"/>
      <c r="Q23" s="933"/>
      <c r="R23" s="928"/>
      <c r="S23" s="928"/>
      <c r="T23" s="932"/>
      <c r="U23" s="62"/>
      <c r="V23" s="228"/>
      <c r="W23" s="228"/>
      <c r="X23" s="229"/>
      <c r="Y23" s="348"/>
      <c r="Z23" s="230"/>
      <c r="AA23" s="228"/>
      <c r="AB23" s="228"/>
      <c r="AC23" s="62"/>
      <c r="AD23" s="5" t="s">
        <v>239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931"/>
      <c r="R24" s="928"/>
      <c r="S24" s="928"/>
      <c r="T24" s="932"/>
      <c r="U24" s="62"/>
      <c r="V24" s="228"/>
      <c r="W24" s="228"/>
      <c r="X24" s="229"/>
      <c r="Y24" s="348"/>
      <c r="Z24" s="230"/>
      <c r="AA24" s="228"/>
      <c r="AB24" s="228"/>
      <c r="AC24" s="62"/>
      <c r="AD24" s="5" t="s">
        <v>239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239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239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72" t="s">
        <v>286</v>
      </c>
      <c r="O27" s="572" t="s">
        <v>53</v>
      </c>
      <c r="P27" s="572" t="s">
        <v>58</v>
      </c>
      <c r="Q27" s="572" t="s">
        <v>59</v>
      </c>
      <c r="R27" s="572" t="s">
        <v>158</v>
      </c>
      <c r="S27" s="540" t="s">
        <v>159</v>
      </c>
      <c r="T27" s="541" t="s">
        <v>157</v>
      </c>
      <c r="V27" s="341" t="s">
        <v>288</v>
      </c>
      <c r="W27" s="341" t="s">
        <v>289</v>
      </c>
      <c r="X27" s="342" t="s">
        <v>290</v>
      </c>
      <c r="Y27" s="783" t="s">
        <v>379</v>
      </c>
      <c r="Z27" s="337" t="s">
        <v>291</v>
      </c>
      <c r="AA27" s="337" t="s">
        <v>289</v>
      </c>
      <c r="AB27" s="340" t="s">
        <v>292</v>
      </c>
      <c r="AC27" s="62"/>
      <c r="AD27" s="5" t="s">
        <v>239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239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239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239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239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239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239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57</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181" t="s">
        <v>221</v>
      </c>
      <c r="G37" s="181" t="s">
        <v>53</v>
      </c>
      <c r="H37" s="182" t="s">
        <v>58</v>
      </c>
      <c r="I37" s="183" t="s">
        <v>59</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208" t="s">
        <v>46</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15" t="s">
        <v>56</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209" t="s">
        <v>57</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295</v>
      </c>
      <c r="G42" s="184" t="s">
        <v>53</v>
      </c>
      <c r="H42" s="184" t="s">
        <v>58</v>
      </c>
      <c r="I42" s="185" t="s">
        <v>59</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46</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56</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57</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239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239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c r="M47" s="1147"/>
      <c r="N47" s="442">
        <f t="shared" si="5"/>
        <v>0</v>
      </c>
      <c r="O47" s="733"/>
      <c r="P47" s="734"/>
      <c r="Q47" s="734"/>
      <c r="R47" s="734"/>
      <c r="S47" s="570"/>
      <c r="T47" s="662">
        <f t="shared" si="4"/>
        <v>0</v>
      </c>
      <c r="V47" s="343" t="s">
        <v>77</v>
      </c>
      <c r="W47" s="345">
        <f>SUM(W28:W46)</f>
        <v>0</v>
      </c>
      <c r="X47" s="120"/>
      <c r="Y47" s="338"/>
      <c r="Z47" s="343" t="s">
        <v>77</v>
      </c>
      <c r="AA47" s="344">
        <f>SUM(AA28:AA46)</f>
        <v>0</v>
      </c>
      <c r="AD47" s="5" t="s">
        <v>239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239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0</v>
      </c>
      <c r="H49" s="592">
        <f>COUNTIF($N$20:$N$24,"HD")</f>
        <v>0</v>
      </c>
      <c r="I49" s="587">
        <f>COUNTIF($N$20:$N$24,"HL")</f>
        <v>0</v>
      </c>
      <c r="J49" s="244"/>
      <c r="K49" s="676" t="s">
        <v>18</v>
      </c>
      <c r="L49" s="677" t="s">
        <v>55</v>
      </c>
      <c r="M49" s="677" t="s">
        <v>17</v>
      </c>
      <c r="N49" s="678" t="s">
        <v>54</v>
      </c>
      <c r="O49" s="72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c r="N50" s="690"/>
      <c r="O50" s="722"/>
      <c r="P50" s="1100" t="s">
        <v>51</v>
      </c>
      <c r="Q50" s="1101"/>
      <c r="R50" s="1102" t="s">
        <v>385</v>
      </c>
      <c r="S50" s="1103"/>
      <c r="T50" s="823" t="s">
        <v>386</v>
      </c>
      <c r="V50" s="327"/>
      <c r="W50" s="329"/>
      <c r="X50" s="815"/>
      <c r="Y50" s="329"/>
      <c r="Z50" s="329"/>
      <c r="AA50" s="332"/>
      <c r="AD50" s="5" t="s">
        <v>239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239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c r="Q52" s="1096"/>
      <c r="R52" s="1108"/>
      <c r="S52" s="1096"/>
      <c r="T52" s="971"/>
      <c r="V52" s="327"/>
      <c r="W52" s="329"/>
      <c r="X52" s="815"/>
      <c r="Y52" s="329"/>
      <c r="Z52" s="329"/>
      <c r="AA52" s="333"/>
      <c r="AD52" s="5" t="s">
        <v>239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239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239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57</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239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239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c r="W57" s="329"/>
      <c r="X57" s="815"/>
      <c r="Y57" s="329"/>
      <c r="Z57" s="329"/>
      <c r="AA57" s="333"/>
      <c r="AD57" s="5" t="s">
        <v>239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239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239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239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239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239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239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239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239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239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239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239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239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239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239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239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239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239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239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239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239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239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239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239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239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239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239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239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239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239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239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239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239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239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239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239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81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t="e">
        <f>AVERAGE(AY105,AZ105)</f>
        <v>#DIV/0!</v>
      </c>
      <c r="AZ106" s="1059"/>
    </row>
    <row r="107" spans="30:52" x14ac:dyDescent="0.25">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423" priority="209" operator="containsText" text="AL">
      <formula>NOT(ISERROR(SEARCH("AL",L5)))</formula>
    </cfRule>
    <cfRule type="containsText" dxfId="422" priority="210" operator="containsText" text="AD">
      <formula>NOT(ISERROR(SEARCH("AD",L5)))</formula>
    </cfRule>
    <cfRule type="containsText" dxfId="421" priority="211" operator="containsText" text="AW">
      <formula>NOT(ISERROR(SEARCH("AW",L5)))</formula>
    </cfRule>
  </conditionalFormatting>
  <conditionalFormatting sqref="L5:L8">
    <cfRule type="containsText" dxfId="420" priority="206" operator="containsText" text="HL">
      <formula>NOT(ISERROR(SEARCH("HL",L5)))</formula>
    </cfRule>
    <cfRule type="containsText" dxfId="419" priority="207" operator="containsText" text="HD">
      <formula>NOT(ISERROR(SEARCH("HD",L5)))</formula>
    </cfRule>
    <cfRule type="containsText" dxfId="418" priority="208" operator="containsText" text="HW">
      <formula>NOT(ISERROR(SEARCH("HW",L5)))</formula>
    </cfRule>
  </conditionalFormatting>
  <conditionalFormatting sqref="P7:P8">
    <cfRule type="containsText" dxfId="417" priority="203" operator="containsText" text="AL">
      <formula>NOT(ISERROR(SEARCH("AL",P7)))</formula>
    </cfRule>
    <cfRule type="containsText" dxfId="416" priority="204" operator="containsText" text="AD">
      <formula>NOT(ISERROR(SEARCH("AD",P7)))</formula>
    </cfRule>
    <cfRule type="containsText" dxfId="415" priority="205" operator="containsText" text="AW">
      <formula>NOT(ISERROR(SEARCH("AW",P7)))</formula>
    </cfRule>
  </conditionalFormatting>
  <conditionalFormatting sqref="P7:P8">
    <cfRule type="containsText" dxfId="414" priority="200" operator="containsText" text="HL">
      <formula>NOT(ISERROR(SEARCH("HL",P7)))</formula>
    </cfRule>
    <cfRule type="containsText" dxfId="413" priority="201" operator="containsText" text="HD">
      <formula>NOT(ISERROR(SEARCH("HD",P7)))</formula>
    </cfRule>
    <cfRule type="containsText" dxfId="412" priority="202" operator="containsText" text="HW">
      <formula>NOT(ISERROR(SEARCH("HW",P7)))</formula>
    </cfRule>
  </conditionalFormatting>
  <conditionalFormatting sqref="S8">
    <cfRule type="containsText" dxfId="411" priority="197" operator="containsText" text="AL">
      <formula>NOT(ISERROR(SEARCH("AL",S8)))</formula>
    </cfRule>
    <cfRule type="containsText" dxfId="410" priority="198" operator="containsText" text="AD">
      <formula>NOT(ISERROR(SEARCH("AD",S8)))</formula>
    </cfRule>
    <cfRule type="containsText" dxfId="409" priority="199" operator="containsText" text="AW">
      <formula>NOT(ISERROR(SEARCH("AW",S8)))</formula>
    </cfRule>
  </conditionalFormatting>
  <conditionalFormatting sqref="S8">
    <cfRule type="containsText" dxfId="408" priority="194" operator="containsText" text="HL">
      <formula>NOT(ISERROR(SEARCH("HL",S8)))</formula>
    </cfRule>
    <cfRule type="containsText" dxfId="407" priority="195" operator="containsText" text="HD">
      <formula>NOT(ISERROR(SEARCH("HD",S8)))</formula>
    </cfRule>
    <cfRule type="containsText" dxfId="406" priority="196" operator="containsText" text="HW">
      <formula>NOT(ISERROR(SEARCH("HW",S8)))</formula>
    </cfRule>
  </conditionalFormatting>
  <conditionalFormatting sqref="O8">
    <cfRule type="containsText" dxfId="405" priority="191" operator="containsText" text="AL">
      <formula>NOT(ISERROR(SEARCH("AL",O8)))</formula>
    </cfRule>
    <cfRule type="containsText" dxfId="404" priority="192" operator="containsText" text="AD">
      <formula>NOT(ISERROR(SEARCH("AD",O8)))</formula>
    </cfRule>
    <cfRule type="containsText" dxfId="403" priority="193" operator="containsText" text="AW">
      <formula>NOT(ISERROR(SEARCH("AW",O8)))</formula>
    </cfRule>
  </conditionalFormatting>
  <conditionalFormatting sqref="O8">
    <cfRule type="containsText" dxfId="402" priority="188" operator="containsText" text="HL">
      <formula>NOT(ISERROR(SEARCH("HL",O8)))</formula>
    </cfRule>
    <cfRule type="containsText" dxfId="401" priority="189" operator="containsText" text="HD">
      <formula>NOT(ISERROR(SEARCH("HD",O8)))</formula>
    </cfRule>
    <cfRule type="containsText" dxfId="400" priority="190" operator="containsText" text="HW">
      <formula>NOT(ISERROR(SEARCH("HW",O8)))</formula>
    </cfRule>
  </conditionalFormatting>
  <conditionalFormatting sqref="O7:O8">
    <cfRule type="containsText" dxfId="399" priority="185" operator="containsText" text="AL">
      <formula>NOT(ISERROR(SEARCH("AL",O7)))</formula>
    </cfRule>
    <cfRule type="containsText" dxfId="398" priority="186" operator="containsText" text="AD">
      <formula>NOT(ISERROR(SEARCH("AD",O7)))</formula>
    </cfRule>
    <cfRule type="containsText" dxfId="397" priority="187" operator="containsText" text="AW">
      <formula>NOT(ISERROR(SEARCH("AW",O7)))</formula>
    </cfRule>
  </conditionalFormatting>
  <conditionalFormatting sqref="O7:O8">
    <cfRule type="containsText" dxfId="396" priority="182" operator="containsText" text="HL">
      <formula>NOT(ISERROR(SEARCH("HL",O7)))</formula>
    </cfRule>
    <cfRule type="containsText" dxfId="395" priority="183" operator="containsText" text="HD">
      <formula>NOT(ISERROR(SEARCH("HD",O7)))</formula>
    </cfRule>
    <cfRule type="containsText" dxfId="394" priority="184" operator="containsText" text="HW">
      <formula>NOT(ISERROR(SEARCH("HW",O7)))</formula>
    </cfRule>
  </conditionalFormatting>
  <conditionalFormatting sqref="N8">
    <cfRule type="containsText" dxfId="393" priority="179" operator="containsText" text="AL">
      <formula>NOT(ISERROR(SEARCH("AL",N8)))</formula>
    </cfRule>
    <cfRule type="containsText" dxfId="392" priority="180" operator="containsText" text="AD">
      <formula>NOT(ISERROR(SEARCH("AD",N8)))</formula>
    </cfRule>
    <cfRule type="containsText" dxfId="391" priority="181" operator="containsText" text="AW">
      <formula>NOT(ISERROR(SEARCH("AW",N8)))</formula>
    </cfRule>
  </conditionalFormatting>
  <conditionalFormatting sqref="N8">
    <cfRule type="containsText" dxfId="390" priority="176" operator="containsText" text="HL">
      <formula>NOT(ISERROR(SEARCH("HL",N8)))</formula>
    </cfRule>
    <cfRule type="containsText" dxfId="389" priority="177" operator="containsText" text="HD">
      <formula>NOT(ISERROR(SEARCH("HD",N8)))</formula>
    </cfRule>
    <cfRule type="containsText" dxfId="388" priority="178" operator="containsText" text="HW">
      <formula>NOT(ISERROR(SEARCH("HW",N8)))</formula>
    </cfRule>
  </conditionalFormatting>
  <conditionalFormatting sqref="I8">
    <cfRule type="containsText" dxfId="387" priority="173" operator="containsText" text="AL">
      <formula>NOT(ISERROR(SEARCH("AL",I8)))</formula>
    </cfRule>
    <cfRule type="containsText" dxfId="386" priority="174" operator="containsText" text="AD">
      <formula>NOT(ISERROR(SEARCH("AD",I8)))</formula>
    </cfRule>
    <cfRule type="containsText" dxfId="385" priority="175" operator="containsText" text="AW">
      <formula>NOT(ISERROR(SEARCH("AW",I8)))</formula>
    </cfRule>
  </conditionalFormatting>
  <conditionalFormatting sqref="I8">
    <cfRule type="containsText" dxfId="384" priority="170" operator="containsText" text="HL">
      <formula>NOT(ISERROR(SEARCH("HL",I8)))</formula>
    </cfRule>
    <cfRule type="containsText" dxfId="383" priority="171" operator="containsText" text="HD">
      <formula>NOT(ISERROR(SEARCH("HD",I8)))</formula>
    </cfRule>
    <cfRule type="containsText" dxfId="382" priority="172" operator="containsText" text="HW">
      <formula>NOT(ISERROR(SEARCH("HW",I8)))</formula>
    </cfRule>
  </conditionalFormatting>
  <conditionalFormatting sqref="C9:C54 I9:I16 N9:N16 S9:S25">
    <cfRule type="containsText" dxfId="381" priority="148" operator="containsText" text="HL">
      <formula>NOT(ISERROR(SEARCH("HL",C9)))</formula>
    </cfRule>
    <cfRule type="containsText" dxfId="380" priority="149" operator="containsText" text="HD">
      <formula>NOT(ISERROR(SEARCH("HD",C9)))</formula>
    </cfRule>
    <cfRule type="containsText" dxfId="379" priority="150" operator="containsText" text="HW">
      <formula>NOT(ISERROR(SEARCH("HW",C9)))</formula>
    </cfRule>
    <cfRule type="containsText" dxfId="378" priority="151" operator="containsText" text="AL">
      <formula>NOT(ISERROR(SEARCH("AL",C9)))</formula>
    </cfRule>
    <cfRule type="containsText" dxfId="377" priority="152" operator="containsText" text="AD">
      <formula>NOT(ISERROR(SEARCH("AD",C9)))</formula>
    </cfRule>
    <cfRule type="containsText" dxfId="376" priority="153" operator="containsText" text="AW">
      <formula>NOT(ISERROR(SEARCH("AW",C9)))</formula>
    </cfRule>
  </conditionalFormatting>
  <conditionalFormatting sqref="O20">
    <cfRule type="containsText" dxfId="375" priority="139" operator="containsText" text="AL">
      <formula>NOT(ISERROR(SEARCH("AL",O20)))</formula>
    </cfRule>
    <cfRule type="containsText" dxfId="374" priority="140" operator="containsText" text="AD">
      <formula>NOT(ISERROR(SEARCH("AD",O20)))</formula>
    </cfRule>
    <cfRule type="containsText" dxfId="373" priority="141" operator="containsText" text="AW">
      <formula>NOT(ISERROR(SEARCH("AW",O20)))</formula>
    </cfRule>
  </conditionalFormatting>
  <conditionalFormatting sqref="O20">
    <cfRule type="containsText" dxfId="372" priority="136" operator="containsText" text="HL">
      <formula>NOT(ISERROR(SEARCH("HL",O20)))</formula>
    </cfRule>
    <cfRule type="containsText" dxfId="371" priority="137" operator="containsText" text="HD">
      <formula>NOT(ISERROR(SEARCH("HD",O20)))</formula>
    </cfRule>
    <cfRule type="containsText" dxfId="370" priority="138" operator="containsText" text="HW">
      <formula>NOT(ISERROR(SEARCH("HW",O20)))</formula>
    </cfRule>
  </conditionalFormatting>
  <conditionalFormatting sqref="O20">
    <cfRule type="containsText" dxfId="369" priority="133" operator="containsText" text="AL">
      <formula>NOT(ISERROR(SEARCH("AL",O20)))</formula>
    </cfRule>
    <cfRule type="containsText" dxfId="368" priority="134" operator="containsText" text="AD">
      <formula>NOT(ISERROR(SEARCH("AD",O20)))</formula>
    </cfRule>
    <cfRule type="containsText" dxfId="367" priority="135" operator="containsText" text="AW">
      <formula>NOT(ISERROR(SEARCH("AW",O20)))</formula>
    </cfRule>
  </conditionalFormatting>
  <conditionalFormatting sqref="O20">
    <cfRule type="containsText" dxfId="366" priority="130" operator="containsText" text="HL">
      <formula>NOT(ISERROR(SEARCH("HL",O20)))</formula>
    </cfRule>
    <cfRule type="containsText" dxfId="365" priority="131" operator="containsText" text="HD">
      <formula>NOT(ISERROR(SEARCH("HD",O20)))</formula>
    </cfRule>
    <cfRule type="containsText" dxfId="364" priority="132" operator="containsText" text="HW">
      <formula>NOT(ISERROR(SEARCH("HW",O20)))</formula>
    </cfRule>
  </conditionalFormatting>
  <conditionalFormatting sqref="N20">
    <cfRule type="containsText" dxfId="363" priority="127" operator="containsText" text="AL">
      <formula>NOT(ISERROR(SEARCH("AL",N20)))</formula>
    </cfRule>
    <cfRule type="containsText" dxfId="362" priority="128" operator="containsText" text="AD">
      <formula>NOT(ISERROR(SEARCH("AD",N20)))</formula>
    </cfRule>
    <cfRule type="containsText" dxfId="361" priority="129" operator="containsText" text="AW">
      <formula>NOT(ISERROR(SEARCH("AW",N20)))</formula>
    </cfRule>
  </conditionalFormatting>
  <conditionalFormatting sqref="N20">
    <cfRule type="containsText" dxfId="360" priority="124" operator="containsText" text="HL">
      <formula>NOT(ISERROR(SEARCH("HL",N20)))</formula>
    </cfRule>
    <cfRule type="containsText" dxfId="359" priority="125" operator="containsText" text="HD">
      <formula>NOT(ISERROR(SEARCH("HD",N20)))</formula>
    </cfRule>
    <cfRule type="containsText" dxfId="358" priority="126" operator="containsText" text="HW">
      <formula>NOT(ISERROR(SEARCH("HW",N20)))</formula>
    </cfRule>
  </conditionalFormatting>
  <conditionalFormatting sqref="L19">
    <cfRule type="containsText" dxfId="357" priority="121" operator="containsText" text="AL">
      <formula>NOT(ISERROR(SEARCH("AL",L19)))</formula>
    </cfRule>
    <cfRule type="containsText" dxfId="356" priority="122" operator="containsText" text="AD">
      <formula>NOT(ISERROR(SEARCH("AD",L19)))</formula>
    </cfRule>
    <cfRule type="containsText" dxfId="355" priority="123" operator="containsText" text="AW">
      <formula>NOT(ISERROR(SEARCH("AW",L19)))</formula>
    </cfRule>
  </conditionalFormatting>
  <conditionalFormatting sqref="L19">
    <cfRule type="containsText" dxfId="354" priority="118" operator="containsText" text="HL">
      <formula>NOT(ISERROR(SEARCH("HL",L19)))</formula>
    </cfRule>
    <cfRule type="containsText" dxfId="353" priority="119" operator="containsText" text="HD">
      <formula>NOT(ISERROR(SEARCH("HD",L19)))</formula>
    </cfRule>
    <cfRule type="containsText" dxfId="352" priority="120" operator="containsText" text="HW">
      <formula>NOT(ISERROR(SEARCH("HW",L19)))</formula>
    </cfRule>
  </conditionalFormatting>
  <conditionalFormatting sqref="O19">
    <cfRule type="containsText" dxfId="351" priority="115" operator="containsText" text="AL">
      <formula>NOT(ISERROR(SEARCH("AL",O19)))</formula>
    </cfRule>
    <cfRule type="containsText" dxfId="350" priority="116" operator="containsText" text="AD">
      <formula>NOT(ISERROR(SEARCH("AD",O19)))</formula>
    </cfRule>
    <cfRule type="containsText" dxfId="349" priority="117" operator="containsText" text="AW">
      <formula>NOT(ISERROR(SEARCH("AW",O19)))</formula>
    </cfRule>
  </conditionalFormatting>
  <conditionalFormatting sqref="O19">
    <cfRule type="containsText" dxfId="348" priority="112" operator="containsText" text="HL">
      <formula>NOT(ISERROR(SEARCH("HL",O19)))</formula>
    </cfRule>
    <cfRule type="containsText" dxfId="347" priority="113" operator="containsText" text="HD">
      <formula>NOT(ISERROR(SEARCH("HD",O19)))</formula>
    </cfRule>
    <cfRule type="containsText" dxfId="346" priority="114" operator="containsText" text="HW">
      <formula>NOT(ISERROR(SEARCH("HW",O19)))</formula>
    </cfRule>
  </conditionalFormatting>
  <conditionalFormatting sqref="O19">
    <cfRule type="containsText" dxfId="345" priority="109" operator="containsText" text="AL">
      <formula>NOT(ISERROR(SEARCH("AL",O19)))</formula>
    </cfRule>
    <cfRule type="containsText" dxfId="344" priority="110" operator="containsText" text="AD">
      <formula>NOT(ISERROR(SEARCH("AD",O19)))</formula>
    </cfRule>
    <cfRule type="containsText" dxfId="343" priority="111" operator="containsText" text="AW">
      <formula>NOT(ISERROR(SEARCH("AW",O19)))</formula>
    </cfRule>
  </conditionalFormatting>
  <conditionalFormatting sqref="O19">
    <cfRule type="containsText" dxfId="342" priority="106" operator="containsText" text="HL">
      <formula>NOT(ISERROR(SEARCH("HL",O19)))</formula>
    </cfRule>
    <cfRule type="containsText" dxfId="341" priority="107" operator="containsText" text="HD">
      <formula>NOT(ISERROR(SEARCH("HD",O19)))</formula>
    </cfRule>
    <cfRule type="containsText" dxfId="340" priority="108" operator="containsText" text="HW">
      <formula>NOT(ISERROR(SEARCH("HW",O19)))</formula>
    </cfRule>
  </conditionalFormatting>
  <conditionalFormatting sqref="N19">
    <cfRule type="containsText" dxfId="339" priority="103" operator="containsText" text="AL">
      <formula>NOT(ISERROR(SEARCH("AL",N19)))</formula>
    </cfRule>
    <cfRule type="containsText" dxfId="338" priority="104" operator="containsText" text="AD">
      <formula>NOT(ISERROR(SEARCH("AD",N19)))</formula>
    </cfRule>
    <cfRule type="containsText" dxfId="337" priority="105" operator="containsText" text="AW">
      <formula>NOT(ISERROR(SEARCH("AW",N19)))</formula>
    </cfRule>
  </conditionalFormatting>
  <conditionalFormatting sqref="N19">
    <cfRule type="containsText" dxfId="336" priority="100" operator="containsText" text="HL">
      <formula>NOT(ISERROR(SEARCH("HL",N19)))</formula>
    </cfRule>
    <cfRule type="containsText" dxfId="335" priority="101" operator="containsText" text="HD">
      <formula>NOT(ISERROR(SEARCH("HD",N19)))</formula>
    </cfRule>
    <cfRule type="containsText" dxfId="334" priority="102" operator="containsText" text="HW">
      <formula>NOT(ISERROR(SEARCH("HW",N19)))</formula>
    </cfRule>
  </conditionalFormatting>
  <conditionalFormatting sqref="N20:N24">
    <cfRule type="containsText" dxfId="333" priority="142" operator="containsText" text="HL">
      <formula>NOT(ISERROR(SEARCH("HL",N20)))</formula>
    </cfRule>
    <cfRule type="containsText" dxfId="332" priority="143" operator="containsText" text="HD">
      <formula>NOT(ISERROR(SEARCH("HD",N20)))</formula>
    </cfRule>
    <cfRule type="containsText" dxfId="331" priority="144" operator="containsText" text="HW">
      <formula>NOT(ISERROR(SEARCH("HW",N20)))</formula>
    </cfRule>
    <cfRule type="containsText" dxfId="330" priority="145" operator="containsText" text="AL">
      <formula>NOT(ISERROR(SEARCH("AL",N20)))</formula>
    </cfRule>
    <cfRule type="containsText" dxfId="329" priority="146" operator="containsText" text="AD">
      <formula>NOT(ISERROR(SEARCH("AD",N20)))</formula>
    </cfRule>
    <cfRule type="containsText" dxfId="328" priority="147" operator="containsText" text="AW">
      <formula>NOT(ISERROR(SEARCH("AW",N20)))</formula>
    </cfRule>
  </conditionalFormatting>
  <conditionalFormatting sqref="M49">
    <cfRule type="containsText" dxfId="327" priority="91" operator="containsText" text="AL">
      <formula>NOT(ISERROR(SEARCH("AL",M49)))</formula>
    </cfRule>
    <cfRule type="containsText" dxfId="326" priority="92" operator="containsText" text="AD">
      <formula>NOT(ISERROR(SEARCH("AD",M49)))</formula>
    </cfRule>
    <cfRule type="containsText" dxfId="325" priority="93" operator="containsText" text="AW">
      <formula>NOT(ISERROR(SEARCH("AW",M49)))</formula>
    </cfRule>
  </conditionalFormatting>
  <conditionalFormatting sqref="M49">
    <cfRule type="containsText" dxfId="324" priority="88" operator="containsText" text="HL">
      <formula>NOT(ISERROR(SEARCH("HL",M49)))</formula>
    </cfRule>
    <cfRule type="containsText" dxfId="323" priority="89" operator="containsText" text="HD">
      <formula>NOT(ISERROR(SEARCH("HD",M49)))</formula>
    </cfRule>
    <cfRule type="containsText" dxfId="322" priority="90" operator="containsText" text="HW">
      <formula>NOT(ISERROR(SEARCH("HW",M49)))</formula>
    </cfRule>
  </conditionalFormatting>
  <conditionalFormatting sqref="M49">
    <cfRule type="containsText" dxfId="321" priority="85" operator="containsText" text="AL">
      <formula>NOT(ISERROR(SEARCH("AL",M49)))</formula>
    </cfRule>
    <cfRule type="containsText" dxfId="320" priority="86" operator="containsText" text="AD">
      <formula>NOT(ISERROR(SEARCH("AD",M49)))</formula>
    </cfRule>
    <cfRule type="containsText" dxfId="319" priority="87" operator="containsText" text="AW">
      <formula>NOT(ISERROR(SEARCH("AW",M49)))</formula>
    </cfRule>
  </conditionalFormatting>
  <conditionalFormatting sqref="M49">
    <cfRule type="containsText" dxfId="318" priority="82" operator="containsText" text="HL">
      <formula>NOT(ISERROR(SEARCH("HL",M49)))</formula>
    </cfRule>
    <cfRule type="containsText" dxfId="317" priority="83" operator="containsText" text="HD">
      <formula>NOT(ISERROR(SEARCH("HD",M49)))</formula>
    </cfRule>
    <cfRule type="containsText" dxfId="316" priority="84" operator="containsText" text="HW">
      <formula>NOT(ISERROR(SEARCH("HW",M49)))</formula>
    </cfRule>
  </conditionalFormatting>
  <conditionalFormatting sqref="L49">
    <cfRule type="containsText" dxfId="315" priority="79" operator="containsText" text="AL">
      <formula>NOT(ISERROR(SEARCH("AL",L49)))</formula>
    </cfRule>
    <cfRule type="containsText" dxfId="314" priority="80" operator="containsText" text="AD">
      <formula>NOT(ISERROR(SEARCH("AD",L49)))</formula>
    </cfRule>
    <cfRule type="containsText" dxfId="313" priority="81" operator="containsText" text="AW">
      <formula>NOT(ISERROR(SEARCH("AW",L49)))</formula>
    </cfRule>
  </conditionalFormatting>
  <conditionalFormatting sqref="L49">
    <cfRule type="containsText" dxfId="312" priority="76" operator="containsText" text="HL">
      <formula>NOT(ISERROR(SEARCH("HL",L49)))</formula>
    </cfRule>
    <cfRule type="containsText" dxfId="311" priority="77" operator="containsText" text="HD">
      <formula>NOT(ISERROR(SEARCH("HD",L49)))</formula>
    </cfRule>
    <cfRule type="containsText" dxfId="310" priority="78" operator="containsText" text="HW">
      <formula>NOT(ISERROR(SEARCH("HW",L49)))</formula>
    </cfRule>
  </conditionalFormatting>
  <conditionalFormatting sqref="N49">
    <cfRule type="containsText" dxfId="309" priority="73" operator="containsText" text="AL">
      <formula>NOT(ISERROR(SEARCH("AL",N49)))</formula>
    </cfRule>
    <cfRule type="containsText" dxfId="308" priority="74" operator="containsText" text="AD">
      <formula>NOT(ISERROR(SEARCH("AD",N49)))</formula>
    </cfRule>
    <cfRule type="containsText" dxfId="307" priority="75" operator="containsText" text="AW">
      <formula>NOT(ISERROR(SEARCH("AW",N49)))</formula>
    </cfRule>
  </conditionalFormatting>
  <conditionalFormatting sqref="N49">
    <cfRule type="containsText" dxfId="306" priority="70" operator="containsText" text="HL">
      <formula>NOT(ISERROR(SEARCH("HL",N49)))</formula>
    </cfRule>
    <cfRule type="containsText" dxfId="305" priority="71" operator="containsText" text="HD">
      <formula>NOT(ISERROR(SEARCH("HD",N49)))</formula>
    </cfRule>
    <cfRule type="containsText" dxfId="304" priority="72" operator="containsText" text="HW">
      <formula>NOT(ISERROR(SEARCH("HW",N49)))</formula>
    </cfRule>
  </conditionalFormatting>
  <conditionalFormatting sqref="N49">
    <cfRule type="containsText" dxfId="303" priority="67" operator="containsText" text="AL">
      <formula>NOT(ISERROR(SEARCH("AL",N49)))</formula>
    </cfRule>
    <cfRule type="containsText" dxfId="302" priority="68" operator="containsText" text="AD">
      <formula>NOT(ISERROR(SEARCH("AD",N49)))</formula>
    </cfRule>
    <cfRule type="containsText" dxfId="301" priority="69" operator="containsText" text="AW">
      <formula>NOT(ISERROR(SEARCH("AW",N49)))</formula>
    </cfRule>
  </conditionalFormatting>
  <conditionalFormatting sqref="N49">
    <cfRule type="containsText" dxfId="300" priority="64" operator="containsText" text="HL">
      <formula>NOT(ISERROR(SEARCH("HL",N49)))</formula>
    </cfRule>
    <cfRule type="containsText" dxfId="299" priority="65" operator="containsText" text="HD">
      <formula>NOT(ISERROR(SEARCH("HD",N49)))</formula>
    </cfRule>
    <cfRule type="containsText" dxfId="298" priority="66" operator="containsText" text="HW">
      <formula>NOT(ISERROR(SEARCH("HW",N49)))</formula>
    </cfRule>
  </conditionalFormatting>
  <conditionalFormatting sqref="M49">
    <cfRule type="containsText" dxfId="297" priority="61" operator="containsText" text="AL">
      <formula>NOT(ISERROR(SEARCH("AL",M49)))</formula>
    </cfRule>
    <cfRule type="containsText" dxfId="296" priority="62" operator="containsText" text="AD">
      <formula>NOT(ISERROR(SEARCH("AD",M49)))</formula>
    </cfRule>
    <cfRule type="containsText" dxfId="295" priority="63" operator="containsText" text="AW">
      <formula>NOT(ISERROR(SEARCH("AW",M49)))</formula>
    </cfRule>
  </conditionalFormatting>
  <conditionalFormatting sqref="M49">
    <cfRule type="containsText" dxfId="294" priority="58" operator="containsText" text="HL">
      <formula>NOT(ISERROR(SEARCH("HL",M49)))</formula>
    </cfRule>
    <cfRule type="containsText" dxfId="293" priority="59" operator="containsText" text="HD">
      <formula>NOT(ISERROR(SEARCH("HD",M49)))</formula>
    </cfRule>
    <cfRule type="containsText" dxfId="292" priority="60" operator="containsText" text="HW">
      <formula>NOT(ISERROR(SEARCH("HW",M49)))</formula>
    </cfRule>
  </conditionalFormatting>
  <conditionalFormatting sqref="M50">
    <cfRule type="containsText" dxfId="291" priority="94" operator="containsText" text="HL">
      <formula>NOT(ISERROR(SEARCH("HL",M50)))</formula>
    </cfRule>
    <cfRule type="containsText" dxfId="290" priority="95" operator="containsText" text="HD">
      <formula>NOT(ISERROR(SEARCH("HD",M50)))</formula>
    </cfRule>
    <cfRule type="containsText" dxfId="289" priority="96" operator="containsText" text="HW">
      <formula>NOT(ISERROR(SEARCH("HW",M50)))</formula>
    </cfRule>
    <cfRule type="containsText" dxfId="288" priority="97" operator="containsText" text="AL">
      <formula>NOT(ISERROR(SEARCH("AL",M50)))</formula>
    </cfRule>
    <cfRule type="containsText" dxfId="287" priority="98" operator="containsText" text="AD">
      <formula>NOT(ISERROR(SEARCH("AD",M50)))</formula>
    </cfRule>
    <cfRule type="containsText" dxfId="286" priority="99" operator="containsText" text="AW">
      <formula>NOT(ISERROR(SEARCH("AW",M50)))</formula>
    </cfRule>
  </conditionalFormatting>
  <conditionalFormatting sqref="L20">
    <cfRule type="containsText" dxfId="285" priority="55" operator="containsText" text="AL">
      <formula>NOT(ISERROR(SEARCH("AL",L20)))</formula>
    </cfRule>
    <cfRule type="containsText" dxfId="284" priority="56" operator="containsText" text="AD">
      <formula>NOT(ISERROR(SEARCH("AD",L20)))</formula>
    </cfRule>
    <cfRule type="containsText" dxfId="283" priority="57" operator="containsText" text="AW">
      <formula>NOT(ISERROR(SEARCH("AW",L20)))</formula>
    </cfRule>
  </conditionalFormatting>
  <conditionalFormatting sqref="L20">
    <cfRule type="containsText" dxfId="282" priority="52" operator="containsText" text="HL">
      <formula>NOT(ISERROR(SEARCH("HL",L20)))</formula>
    </cfRule>
    <cfRule type="containsText" dxfId="281" priority="53" operator="containsText" text="HD">
      <formula>NOT(ISERROR(SEARCH("HD",L20)))</formula>
    </cfRule>
    <cfRule type="containsText" dxfId="280" priority="54" operator="containsText" text="HW">
      <formula>NOT(ISERROR(SEARCH("HW",L20)))</formula>
    </cfRule>
  </conditionalFormatting>
  <conditionalFormatting sqref="X48:X77">
    <cfRule type="containsText" dxfId="279" priority="154" operator="containsText" text="RW">
      <formula>NOT(ISERROR(SEARCH("RW",X48)))</formula>
    </cfRule>
    <cfRule type="containsText" dxfId="278" priority="155" operator="containsText" text="LW">
      <formula>NOT(ISERROR(SEARCH("LW",X48)))</formula>
    </cfRule>
    <cfRule type="containsText" dxfId="277" priority="156" operator="containsText" text="LF">
      <formula>NOT(ISERROR(SEARCH("LF",X48)))</formula>
    </cfRule>
    <cfRule type="containsText" dxfId="276" priority="157" operator="containsText" text="CF">
      <formula>NOT(ISERROR(SEARCH("CF",X48)))</formula>
    </cfRule>
    <cfRule type="containsText" dxfId="275" priority="158" operator="containsText" text="CF">
      <formula>NOT(ISERROR(SEARCH("CF",X48)))</formula>
    </cfRule>
    <cfRule type="containsText" dxfId="274" priority="159" operator="containsText" text="CAM">
      <formula>NOT(ISERROR(SEARCH("CAM",X48)))</formula>
    </cfRule>
    <cfRule type="containsText" dxfId="273" priority="160" operator="containsText" text="LM">
      <formula>NOT(ISERROR(SEARCH("LM",X48)))</formula>
    </cfRule>
    <cfRule type="containsText" dxfId="272" priority="161" operator="containsText" text="CM">
      <formula>NOT(ISERROR(SEARCH("CM",X48)))</formula>
    </cfRule>
    <cfRule type="containsText" dxfId="271" priority="162" operator="containsText" text="RM">
      <formula>NOT(ISERROR(SEARCH("RM",X48)))</formula>
    </cfRule>
    <cfRule type="containsText" dxfId="270" priority="163" operator="containsText" text="CDM">
      <formula>NOT(ISERROR(SEARCH("CDM",X48)))</formula>
    </cfRule>
    <cfRule type="containsText" dxfId="269" priority="164" operator="containsText" text="LWB">
      <formula>NOT(ISERROR(SEARCH("LWB",X48)))</formula>
    </cfRule>
    <cfRule type="containsText" dxfId="268" priority="165" operator="containsText" text="RWB">
      <formula>NOT(ISERROR(SEARCH("RWB",X48)))</formula>
    </cfRule>
    <cfRule type="containsText" dxfId="267" priority="166" operator="containsText" text="RB">
      <formula>NOT(ISERROR(SEARCH("RB",X48)))</formula>
    </cfRule>
    <cfRule type="containsText" dxfId="266" priority="167" operator="containsText" text="CB">
      <formula>NOT(ISERROR(SEARCH("CB",X48)))</formula>
    </cfRule>
    <cfRule type="containsText" dxfId="265" priority="168" operator="containsText" text="LB">
      <formula>NOT(ISERROR(SEARCH("LB",X48)))</formula>
    </cfRule>
    <cfRule type="containsText" dxfId="264" priority="169" operator="containsText" text="GK">
      <formula>NOT(ISERROR(SEARCH("GK",X48)))</formula>
    </cfRule>
    <cfRule type="containsText" dxfId="263" priority="212" operator="containsText" text="ST">
      <formula>NOT(ISERROR(SEARCH("ST",X48)))</formula>
    </cfRule>
  </conditionalFormatting>
  <conditionalFormatting sqref="AD34:AD104">
    <cfRule type="containsText" dxfId="262" priority="35" operator="containsText" text="ST">
      <formula>NOT(ISERROR(SEARCH("ST",AD34)))</formula>
    </cfRule>
    <cfRule type="containsText" dxfId="261" priority="36" operator="containsText" text="RW">
      <formula>NOT(ISERROR(SEARCH("RW",AD34)))</formula>
    </cfRule>
    <cfRule type="containsText" dxfId="260" priority="37" operator="containsText" text="LW">
      <formula>NOT(ISERROR(SEARCH("LW",AD34)))</formula>
    </cfRule>
    <cfRule type="containsText" dxfId="259" priority="38" operator="containsText" text="LF">
      <formula>NOT(ISERROR(SEARCH("LF",AD34)))</formula>
    </cfRule>
    <cfRule type="containsText" dxfId="258" priority="39" operator="containsText" text="CF">
      <formula>NOT(ISERROR(SEARCH("CF",AD34)))</formula>
    </cfRule>
    <cfRule type="containsText" dxfId="257" priority="40" operator="containsText" text="CF">
      <formula>NOT(ISERROR(SEARCH("CF",AD34)))</formula>
    </cfRule>
    <cfRule type="containsText" dxfId="256" priority="41" operator="containsText" text="CAM">
      <formula>NOT(ISERROR(SEARCH("CAM",AD34)))</formula>
    </cfRule>
    <cfRule type="containsText" dxfId="255" priority="42" operator="containsText" text="LM">
      <formula>NOT(ISERROR(SEARCH("LM",AD34)))</formula>
    </cfRule>
    <cfRule type="containsText" dxfId="254" priority="43" operator="containsText" text="CM">
      <formula>NOT(ISERROR(SEARCH("CM",AD34)))</formula>
    </cfRule>
    <cfRule type="containsText" dxfId="253" priority="44" operator="containsText" text="RM">
      <formula>NOT(ISERROR(SEARCH("RM",AD34)))</formula>
    </cfRule>
    <cfRule type="containsText" dxfId="252" priority="45" operator="containsText" text="CDM">
      <formula>NOT(ISERROR(SEARCH("CDM",AD34)))</formula>
    </cfRule>
    <cfRule type="containsText" dxfId="251" priority="46" operator="containsText" text="LWB">
      <formula>NOT(ISERROR(SEARCH("LWB",AD34)))</formula>
    </cfRule>
    <cfRule type="containsText" dxfId="250" priority="47" operator="containsText" text="RWB">
      <formula>NOT(ISERROR(SEARCH("RWB",AD34)))</formula>
    </cfRule>
    <cfRule type="containsText" dxfId="249" priority="48" operator="containsText" text="RB">
      <formula>NOT(ISERROR(SEARCH("RB",AD34)))</formula>
    </cfRule>
    <cfRule type="containsText" dxfId="248" priority="49" operator="containsText" text="CB">
      <formula>NOT(ISERROR(SEARCH("CB",AD34)))</formula>
    </cfRule>
    <cfRule type="containsText" dxfId="247" priority="50" operator="containsText" text="LB">
      <formula>NOT(ISERROR(SEARCH("LB",AD34)))</formula>
    </cfRule>
    <cfRule type="containsText" dxfId="246" priority="51" operator="containsText" text="GK">
      <formula>NOT(ISERROR(SEARCH("GK",AD34)))</formula>
    </cfRule>
  </conditionalFormatting>
  <conditionalFormatting sqref="AH5:AH34">
    <cfRule type="containsText" dxfId="245" priority="18" operator="containsText" text="ST">
      <formula>NOT(ISERROR(SEARCH("ST",AH5)))</formula>
    </cfRule>
    <cfRule type="containsText" dxfId="244" priority="19" operator="containsText" text="RW">
      <formula>NOT(ISERROR(SEARCH("RW",AH5)))</formula>
    </cfRule>
    <cfRule type="containsText" dxfId="243" priority="20" operator="containsText" text="LW">
      <formula>NOT(ISERROR(SEARCH("LW",AH5)))</formula>
    </cfRule>
    <cfRule type="containsText" dxfId="242" priority="21" operator="containsText" text="LF">
      <formula>NOT(ISERROR(SEARCH("LF",AH5)))</formula>
    </cfRule>
    <cfRule type="containsText" dxfId="241" priority="22" operator="containsText" text="CF">
      <formula>NOT(ISERROR(SEARCH("CF",AH5)))</formula>
    </cfRule>
    <cfRule type="containsText" dxfId="240" priority="23" operator="containsText" text="CF">
      <formula>NOT(ISERROR(SEARCH("CF",AH5)))</formula>
    </cfRule>
    <cfRule type="containsText" dxfId="239" priority="24" operator="containsText" text="CAM">
      <formula>NOT(ISERROR(SEARCH("CAM",AH5)))</formula>
    </cfRule>
    <cfRule type="containsText" dxfId="238" priority="25" operator="containsText" text="LM">
      <formula>NOT(ISERROR(SEARCH("LM",AH5)))</formula>
    </cfRule>
    <cfRule type="containsText" dxfId="237" priority="26" operator="containsText" text="CM">
      <formula>NOT(ISERROR(SEARCH("CM",AH5)))</formula>
    </cfRule>
    <cfRule type="containsText" dxfId="236" priority="27" operator="containsText" text="RM">
      <formula>NOT(ISERROR(SEARCH("RM",AH5)))</formula>
    </cfRule>
    <cfRule type="containsText" dxfId="235" priority="28" operator="containsText" text="CDM">
      <formula>NOT(ISERROR(SEARCH("CDM",AH5)))</formula>
    </cfRule>
    <cfRule type="containsText" dxfId="234" priority="29" operator="containsText" text="LWB">
      <formula>NOT(ISERROR(SEARCH("LWB",AH5)))</formula>
    </cfRule>
    <cfRule type="containsText" dxfId="233" priority="30" operator="containsText" text="RWB">
      <formula>NOT(ISERROR(SEARCH("RWB",AH5)))</formula>
    </cfRule>
    <cfRule type="containsText" dxfId="232" priority="31" operator="containsText" text="RB">
      <formula>NOT(ISERROR(SEARCH("RB",AH5)))</formula>
    </cfRule>
    <cfRule type="containsText" dxfId="231" priority="32" operator="containsText" text="CB">
      <formula>NOT(ISERROR(SEARCH("CB",AH5)))</formula>
    </cfRule>
    <cfRule type="containsText" dxfId="230" priority="33" operator="containsText" text="LB">
      <formula>NOT(ISERROR(SEARCH("LB",AH5)))</formula>
    </cfRule>
    <cfRule type="containsText" dxfId="229" priority="34" operator="containsText" text="GK">
      <formula>NOT(ISERROR(SEARCH("GK",AH5)))</formula>
    </cfRule>
  </conditionalFormatting>
  <conditionalFormatting sqref="AE4:AE104">
    <cfRule type="containsText" dxfId="228" priority="1" operator="containsText" text="ST">
      <formula>NOT(ISERROR(SEARCH("ST",AE4)))</formula>
    </cfRule>
    <cfRule type="containsText" dxfId="227" priority="2" operator="containsText" text="RW">
      <formula>NOT(ISERROR(SEARCH("RW",AE4)))</formula>
    </cfRule>
    <cfRule type="containsText" dxfId="226" priority="3" operator="containsText" text="LW">
      <formula>NOT(ISERROR(SEARCH("LW",AE4)))</formula>
    </cfRule>
    <cfRule type="containsText" dxfId="225" priority="4" operator="containsText" text="LF">
      <formula>NOT(ISERROR(SEARCH("LF",AE4)))</formula>
    </cfRule>
    <cfRule type="containsText" dxfId="224" priority="5" operator="containsText" text="CF">
      <formula>NOT(ISERROR(SEARCH("CF",AE4)))</formula>
    </cfRule>
    <cfRule type="containsText" dxfId="223" priority="6" operator="containsText" text="CF">
      <formula>NOT(ISERROR(SEARCH("CF",AE4)))</formula>
    </cfRule>
    <cfRule type="containsText" dxfId="222" priority="7" operator="containsText" text="CAM">
      <formula>NOT(ISERROR(SEARCH("CAM",AE4)))</formula>
    </cfRule>
    <cfRule type="containsText" dxfId="221" priority="8" operator="containsText" text="LM">
      <formula>NOT(ISERROR(SEARCH("LM",AE4)))</formula>
    </cfRule>
    <cfRule type="containsText" dxfId="220" priority="9" operator="containsText" text="CM">
      <formula>NOT(ISERROR(SEARCH("CM",AE4)))</formula>
    </cfRule>
    <cfRule type="containsText" dxfId="219" priority="10" operator="containsText" text="RM">
      <formula>NOT(ISERROR(SEARCH("RM",AE4)))</formula>
    </cfRule>
    <cfRule type="containsText" dxfId="218" priority="11" operator="containsText" text="CDM">
      <formula>NOT(ISERROR(SEARCH("CDM",AE4)))</formula>
    </cfRule>
    <cfRule type="containsText" dxfId="217" priority="12" operator="containsText" text="LWB">
      <formula>NOT(ISERROR(SEARCH("LWB",AE4)))</formula>
    </cfRule>
    <cfRule type="containsText" dxfId="216" priority="13" operator="containsText" text="RWB">
      <formula>NOT(ISERROR(SEARCH("RWB",AE4)))</formula>
    </cfRule>
    <cfRule type="containsText" dxfId="215" priority="14" operator="containsText" text="RB">
      <formula>NOT(ISERROR(SEARCH("RB",AE4)))</formula>
    </cfRule>
    <cfRule type="containsText" dxfId="214" priority="15" operator="containsText" text="CB">
      <formula>NOT(ISERROR(SEARCH("CB",AE4)))</formula>
    </cfRule>
    <cfRule type="containsText" dxfId="213" priority="16" operator="containsText" text="LB">
      <formula>NOT(ISERROR(SEARCH("LB",AE4)))</formula>
    </cfRule>
    <cfRule type="containsText" dxfId="212" priority="17" operator="containsText" text="GK">
      <formula>NOT(ISERROR(SEARCH("GK",AE4)))</formula>
    </cfRule>
  </conditionalFormatting>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J26" sqref="J26"/>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398</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239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239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239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239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780" t="s">
        <v>18</v>
      </c>
      <c r="R8" s="781" t="s">
        <v>55</v>
      </c>
      <c r="S8" s="781" t="s">
        <v>17</v>
      </c>
      <c r="T8" s="782" t="s">
        <v>54</v>
      </c>
      <c r="U8" s="62"/>
      <c r="V8" s="349"/>
      <c r="W8" s="228"/>
      <c r="X8" s="228"/>
      <c r="Y8" s="349"/>
      <c r="Z8" s="228"/>
      <c r="AA8" s="228"/>
      <c r="AB8" s="349"/>
      <c r="AC8" s="62"/>
      <c r="AD8" s="5" t="s">
        <v>239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246</v>
      </c>
      <c r="R9" s="312"/>
      <c r="S9" s="312" t="s">
        <v>239</v>
      </c>
      <c r="T9" s="459"/>
      <c r="U9" s="62"/>
      <c r="V9" s="349"/>
      <c r="W9" s="228"/>
      <c r="X9" s="228"/>
      <c r="Y9" s="228"/>
      <c r="Z9" s="228"/>
      <c r="AA9" s="228"/>
      <c r="AB9" s="347"/>
      <c r="AC9" s="62"/>
      <c r="AD9" s="5" t="s">
        <v>239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246</v>
      </c>
      <c r="R10" s="312"/>
      <c r="S10" s="312" t="s">
        <v>239</v>
      </c>
      <c r="T10" s="459"/>
      <c r="U10" s="62"/>
      <c r="V10" s="228"/>
      <c r="W10" s="228"/>
      <c r="X10" s="228"/>
      <c r="Y10" s="228"/>
      <c r="Z10" s="228"/>
      <c r="AA10" s="228"/>
      <c r="AB10" s="347"/>
      <c r="AC10" s="62"/>
      <c r="AD10" s="5" t="s">
        <v>239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246</v>
      </c>
      <c r="R11" s="312"/>
      <c r="S11" s="312"/>
      <c r="T11" s="459"/>
      <c r="U11" s="62"/>
      <c r="V11" s="228"/>
      <c r="W11" s="228"/>
      <c r="X11" s="228"/>
      <c r="Y11" s="347"/>
      <c r="Z11" s="228"/>
      <c r="AA11" s="228"/>
      <c r="AB11" s="228"/>
      <c r="AC11" s="62"/>
      <c r="AD11" s="5" t="s">
        <v>239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246</v>
      </c>
      <c r="R12" s="312"/>
      <c r="S12" s="312"/>
      <c r="T12" s="459"/>
      <c r="U12" s="62"/>
      <c r="V12" s="228"/>
      <c r="W12" s="228"/>
      <c r="X12" s="228"/>
      <c r="Y12" s="349"/>
      <c r="Z12" s="228"/>
      <c r="AA12" s="228"/>
      <c r="AB12" s="228"/>
      <c r="AC12" s="62"/>
      <c r="AD12" s="5" t="s">
        <v>239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130</v>
      </c>
      <c r="H13" s="6"/>
      <c r="I13" s="6"/>
      <c r="J13" s="170"/>
      <c r="K13" s="217"/>
      <c r="L13" s="311">
        <v>5</v>
      </c>
      <c r="M13" s="312"/>
      <c r="N13" s="312"/>
      <c r="O13" s="313"/>
      <c r="P13" s="350"/>
      <c r="Q13" s="458" t="s">
        <v>246</v>
      </c>
      <c r="R13" s="312"/>
      <c r="S13" s="312"/>
      <c r="T13" s="459"/>
      <c r="U13" s="62"/>
      <c r="V13" s="228"/>
      <c r="W13" s="228"/>
      <c r="X13" s="228"/>
      <c r="Y13" s="228"/>
      <c r="Z13" s="228"/>
      <c r="AA13" s="228"/>
      <c r="AB13" s="228"/>
      <c r="AC13" s="62"/>
      <c r="AD13" s="5" t="s">
        <v>239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458" t="s">
        <v>246</v>
      </c>
      <c r="R14" s="312"/>
      <c r="S14" s="312"/>
      <c r="T14" s="459"/>
      <c r="U14" s="62"/>
      <c r="V14" s="361"/>
      <c r="W14" s="362"/>
      <c r="X14" s="361"/>
      <c r="Y14" s="361"/>
      <c r="Z14" s="361"/>
      <c r="AA14" s="362"/>
      <c r="AB14" s="361"/>
      <c r="AC14" s="62"/>
      <c r="AD14" s="5" t="s">
        <v>239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375</v>
      </c>
      <c r="H15" s="6"/>
      <c r="I15" s="6"/>
      <c r="J15" s="170"/>
      <c r="K15" s="15"/>
      <c r="L15" s="311" t="s">
        <v>133</v>
      </c>
      <c r="M15" s="312"/>
      <c r="N15" s="312"/>
      <c r="O15" s="313"/>
      <c r="P15" s="350"/>
      <c r="Q15" s="960" t="s">
        <v>388</v>
      </c>
      <c r="R15" s="955"/>
      <c r="S15" s="955"/>
      <c r="T15" s="961"/>
      <c r="U15" s="62"/>
      <c r="V15" s="228"/>
      <c r="W15" s="347"/>
      <c r="X15" s="228"/>
      <c r="Y15" s="228"/>
      <c r="Z15" s="228"/>
      <c r="AA15" s="347"/>
      <c r="AB15" s="228"/>
      <c r="AC15" s="62"/>
      <c r="AD15" s="5" t="s">
        <v>239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960" t="s">
        <v>390</v>
      </c>
      <c r="R16" s="955"/>
      <c r="S16" s="955"/>
      <c r="T16" s="961"/>
      <c r="U16" s="62"/>
      <c r="V16" s="228"/>
      <c r="W16" s="347"/>
      <c r="X16" s="228"/>
      <c r="Y16" s="228"/>
      <c r="Z16" s="228"/>
      <c r="AA16" s="347"/>
      <c r="AB16" s="228"/>
      <c r="AC16" s="62"/>
      <c r="AD16" s="5" t="s">
        <v>239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962" t="s">
        <v>130</v>
      </c>
      <c r="R17" s="955"/>
      <c r="S17" s="955"/>
      <c r="T17" s="961"/>
      <c r="U17" s="62"/>
      <c r="V17" s="228"/>
      <c r="W17" s="233"/>
      <c r="X17" s="228"/>
      <c r="Y17" s="228"/>
      <c r="Z17" s="228"/>
      <c r="AA17" s="233"/>
      <c r="AB17" s="228"/>
      <c r="AC17" s="62"/>
      <c r="AD17" s="5" t="s">
        <v>239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963" t="s">
        <v>377</v>
      </c>
      <c r="R18" s="955"/>
      <c r="S18" s="955"/>
      <c r="T18" s="961"/>
      <c r="U18" s="62"/>
      <c r="V18" s="228"/>
      <c r="W18" s="228"/>
      <c r="X18" s="228"/>
      <c r="Y18" s="228"/>
      <c r="Z18" s="228"/>
      <c r="AA18" s="228"/>
      <c r="AB18" s="228"/>
      <c r="AC18" s="62"/>
      <c r="AD18" s="5" t="s">
        <v>239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964" t="s">
        <v>133</v>
      </c>
      <c r="R19" s="955"/>
      <c r="S19" s="955"/>
      <c r="T19" s="961"/>
      <c r="U19" s="62"/>
      <c r="V19" s="228"/>
      <c r="W19" s="228"/>
      <c r="X19" s="228"/>
      <c r="Y19" s="228"/>
      <c r="Z19" s="228"/>
      <c r="AA19" s="228"/>
      <c r="AB19" s="228"/>
      <c r="AC19" s="62"/>
      <c r="AD19" s="5" t="s">
        <v>239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964" t="s">
        <v>375</v>
      </c>
      <c r="R20" s="955"/>
      <c r="S20" s="955"/>
      <c r="T20" s="961"/>
      <c r="U20" s="62"/>
      <c r="V20" s="228"/>
      <c r="W20" s="228"/>
      <c r="X20" s="228"/>
      <c r="Y20" s="228"/>
      <c r="Z20" s="228"/>
      <c r="AA20" s="228"/>
      <c r="AB20" s="228"/>
      <c r="AC20" s="62"/>
      <c r="AD20" s="5" t="s">
        <v>239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246</v>
      </c>
      <c r="M21" s="683"/>
      <c r="N21" s="683"/>
      <c r="O21" s="684"/>
      <c r="P21" s="352"/>
      <c r="Q21" s="965" t="s">
        <v>144</v>
      </c>
      <c r="R21" s="969"/>
      <c r="S21" s="969"/>
      <c r="T21" s="970"/>
      <c r="U21" s="62"/>
      <c r="V21" s="228"/>
      <c r="W21" s="228"/>
      <c r="X21" s="228"/>
      <c r="Y21" s="228"/>
      <c r="Z21" s="228"/>
      <c r="AA21" s="228"/>
      <c r="AB21" s="228"/>
      <c r="AC21" s="62"/>
      <c r="AD21" s="5" t="s">
        <v>239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957"/>
      <c r="R22" s="956"/>
      <c r="S22" s="956"/>
      <c r="T22" s="956"/>
      <c r="U22" s="62"/>
      <c r="V22" s="228"/>
      <c r="W22" s="228"/>
      <c r="X22" s="234"/>
      <c r="Y22" s="235"/>
      <c r="Z22" s="236"/>
      <c r="AA22" s="228"/>
      <c r="AB22" s="228"/>
      <c r="AC22" s="62"/>
      <c r="AD22" s="5" t="s">
        <v>239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c r="O23" s="684"/>
      <c r="P23" s="324"/>
      <c r="Q23" s="959"/>
      <c r="R23" s="954"/>
      <c r="S23" s="954"/>
      <c r="T23" s="958"/>
      <c r="U23" s="62"/>
      <c r="V23" s="228"/>
      <c r="W23" s="228"/>
      <c r="X23" s="229"/>
      <c r="Y23" s="348"/>
      <c r="Z23" s="230"/>
      <c r="AA23" s="228"/>
      <c r="AB23" s="228"/>
      <c r="AC23" s="62"/>
      <c r="AD23" s="5" t="s">
        <v>239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957"/>
      <c r="R24" s="954"/>
      <c r="S24" s="954"/>
      <c r="T24" s="958"/>
      <c r="U24" s="62"/>
      <c r="V24" s="228"/>
      <c r="W24" s="228"/>
      <c r="X24" s="229"/>
      <c r="Y24" s="348"/>
      <c r="Z24" s="230"/>
      <c r="AA24" s="228"/>
      <c r="AB24" s="228"/>
      <c r="AC24" s="62"/>
      <c r="AD24" s="5" t="s">
        <v>239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239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239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72" t="s">
        <v>286</v>
      </c>
      <c r="O27" s="572" t="s">
        <v>53</v>
      </c>
      <c r="P27" s="572" t="s">
        <v>58</v>
      </c>
      <c r="Q27" s="572" t="s">
        <v>59</v>
      </c>
      <c r="R27" s="572" t="s">
        <v>158</v>
      </c>
      <c r="S27" s="540" t="s">
        <v>159</v>
      </c>
      <c r="T27" s="541" t="s">
        <v>157</v>
      </c>
      <c r="V27" s="341" t="s">
        <v>288</v>
      </c>
      <c r="W27" s="341" t="s">
        <v>289</v>
      </c>
      <c r="X27" s="342" t="s">
        <v>290</v>
      </c>
      <c r="Y27" s="783" t="s">
        <v>379</v>
      </c>
      <c r="Z27" s="337" t="s">
        <v>291</v>
      </c>
      <c r="AA27" s="337" t="s">
        <v>289</v>
      </c>
      <c r="AB27" s="340" t="s">
        <v>292</v>
      </c>
      <c r="AC27" s="62"/>
      <c r="AD27" s="5" t="s">
        <v>239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239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239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239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239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239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239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57</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221</v>
      </c>
      <c r="G37" s="181" t="s">
        <v>53</v>
      </c>
      <c r="H37" s="182" t="s">
        <v>58</v>
      </c>
      <c r="I37" s="183" t="s">
        <v>59</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46</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56</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57</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295</v>
      </c>
      <c r="G42" s="184" t="s">
        <v>53</v>
      </c>
      <c r="H42" s="184" t="s">
        <v>58</v>
      </c>
      <c r="I42" s="185" t="s">
        <v>59</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46</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56</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57</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239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239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c r="M47" s="1147"/>
      <c r="N47" s="442">
        <f t="shared" si="5"/>
        <v>0</v>
      </c>
      <c r="O47" s="733"/>
      <c r="P47" s="734"/>
      <c r="Q47" s="734"/>
      <c r="R47" s="734"/>
      <c r="S47" s="570"/>
      <c r="T47" s="662">
        <f t="shared" si="4"/>
        <v>0</v>
      </c>
      <c r="V47" s="343" t="s">
        <v>77</v>
      </c>
      <c r="W47" s="345">
        <f>SUM(W28:W46)</f>
        <v>0</v>
      </c>
      <c r="X47" s="120"/>
      <c r="Y47" s="338"/>
      <c r="Z47" s="343" t="s">
        <v>77</v>
      </c>
      <c r="AA47" s="344">
        <f>SUM(AA28:AA46)</f>
        <v>0</v>
      </c>
      <c r="AD47" s="5" t="s">
        <v>239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239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0</v>
      </c>
      <c r="H49" s="592">
        <f>COUNTIF($N$20:$N$24,"HD")</f>
        <v>0</v>
      </c>
      <c r="I49" s="587">
        <f>COUNTIF($N$20:$N$24,"HL")</f>
        <v>0</v>
      </c>
      <c r="J49" s="244"/>
      <c r="K49" s="676" t="s">
        <v>18</v>
      </c>
      <c r="L49" s="677" t="s">
        <v>55</v>
      </c>
      <c r="M49" s="677" t="s">
        <v>17</v>
      </c>
      <c r="N49" s="678" t="s">
        <v>54</v>
      </c>
      <c r="O49" s="72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c r="N50" s="690"/>
      <c r="O50" s="722"/>
      <c r="P50" s="1100" t="s">
        <v>51</v>
      </c>
      <c r="Q50" s="1101"/>
      <c r="R50" s="1102" t="s">
        <v>385</v>
      </c>
      <c r="S50" s="1103"/>
      <c r="T50" s="823" t="s">
        <v>386</v>
      </c>
      <c r="V50" s="327"/>
      <c r="W50" s="329"/>
      <c r="X50" s="815"/>
      <c r="Y50" s="329"/>
      <c r="Z50" s="329"/>
      <c r="AA50" s="332"/>
      <c r="AD50" s="5" t="s">
        <v>239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239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c r="Q52" s="1096"/>
      <c r="R52" s="1108"/>
      <c r="S52" s="1096"/>
      <c r="T52" s="971"/>
      <c r="V52" s="327"/>
      <c r="W52" s="329"/>
      <c r="X52" s="815"/>
      <c r="Y52" s="329"/>
      <c r="Z52" s="329"/>
      <c r="AA52" s="333"/>
      <c r="AD52" s="5" t="s">
        <v>239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239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239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57</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239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239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c r="W57" s="329"/>
      <c r="X57" s="815"/>
      <c r="Y57" s="329"/>
      <c r="Z57" s="329"/>
      <c r="AA57" s="333"/>
      <c r="AD57" s="5" t="s">
        <v>239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239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239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239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239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239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239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239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239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239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239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239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239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239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239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239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239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239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239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239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239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239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239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239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239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239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239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239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239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239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239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239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239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239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239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239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81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t="e">
        <f>AVERAGE(AY105,AZ105)</f>
        <v>#DIV/0!</v>
      </c>
      <c r="AZ106" s="1059"/>
    </row>
    <row r="107" spans="30:52" x14ac:dyDescent="0.25">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211" priority="209" operator="containsText" text="AL">
      <formula>NOT(ISERROR(SEARCH("AL",L5)))</formula>
    </cfRule>
    <cfRule type="containsText" dxfId="210" priority="210" operator="containsText" text="AD">
      <formula>NOT(ISERROR(SEARCH("AD",L5)))</formula>
    </cfRule>
    <cfRule type="containsText" dxfId="209" priority="211" operator="containsText" text="AW">
      <formula>NOT(ISERROR(SEARCH("AW",L5)))</formula>
    </cfRule>
  </conditionalFormatting>
  <conditionalFormatting sqref="L5:L8">
    <cfRule type="containsText" dxfId="208" priority="206" operator="containsText" text="HL">
      <formula>NOT(ISERROR(SEARCH("HL",L5)))</formula>
    </cfRule>
    <cfRule type="containsText" dxfId="207" priority="207" operator="containsText" text="HD">
      <formula>NOT(ISERROR(SEARCH("HD",L5)))</formula>
    </cfRule>
    <cfRule type="containsText" dxfId="206" priority="208" operator="containsText" text="HW">
      <formula>NOT(ISERROR(SEARCH("HW",L5)))</formula>
    </cfRule>
  </conditionalFormatting>
  <conditionalFormatting sqref="P7:P8">
    <cfRule type="containsText" dxfId="205" priority="203" operator="containsText" text="AL">
      <formula>NOT(ISERROR(SEARCH("AL",P7)))</formula>
    </cfRule>
    <cfRule type="containsText" dxfId="204" priority="204" operator="containsText" text="AD">
      <formula>NOT(ISERROR(SEARCH("AD",P7)))</formula>
    </cfRule>
    <cfRule type="containsText" dxfId="203" priority="205" operator="containsText" text="AW">
      <formula>NOT(ISERROR(SEARCH("AW",P7)))</formula>
    </cfRule>
  </conditionalFormatting>
  <conditionalFormatting sqref="P7:P8">
    <cfRule type="containsText" dxfId="202" priority="200" operator="containsText" text="HL">
      <formula>NOT(ISERROR(SEARCH("HL",P7)))</formula>
    </cfRule>
    <cfRule type="containsText" dxfId="201" priority="201" operator="containsText" text="HD">
      <formula>NOT(ISERROR(SEARCH("HD",P7)))</formula>
    </cfRule>
    <cfRule type="containsText" dxfId="200" priority="202" operator="containsText" text="HW">
      <formula>NOT(ISERROR(SEARCH("HW",P7)))</formula>
    </cfRule>
  </conditionalFormatting>
  <conditionalFormatting sqref="S8">
    <cfRule type="containsText" dxfId="199" priority="197" operator="containsText" text="AL">
      <formula>NOT(ISERROR(SEARCH("AL",S8)))</formula>
    </cfRule>
    <cfRule type="containsText" dxfId="198" priority="198" operator="containsText" text="AD">
      <formula>NOT(ISERROR(SEARCH("AD",S8)))</formula>
    </cfRule>
    <cfRule type="containsText" dxfId="197" priority="199" operator="containsText" text="AW">
      <formula>NOT(ISERROR(SEARCH("AW",S8)))</formula>
    </cfRule>
  </conditionalFormatting>
  <conditionalFormatting sqref="S8">
    <cfRule type="containsText" dxfId="196" priority="194" operator="containsText" text="HL">
      <formula>NOT(ISERROR(SEARCH("HL",S8)))</formula>
    </cfRule>
    <cfRule type="containsText" dxfId="195" priority="195" operator="containsText" text="HD">
      <formula>NOT(ISERROR(SEARCH("HD",S8)))</formula>
    </cfRule>
    <cfRule type="containsText" dxfId="194" priority="196" operator="containsText" text="HW">
      <formula>NOT(ISERROR(SEARCH("HW",S8)))</formula>
    </cfRule>
  </conditionalFormatting>
  <conditionalFormatting sqref="O8">
    <cfRule type="containsText" dxfId="193" priority="191" operator="containsText" text="AL">
      <formula>NOT(ISERROR(SEARCH("AL",O8)))</formula>
    </cfRule>
    <cfRule type="containsText" dxfId="192" priority="192" operator="containsText" text="AD">
      <formula>NOT(ISERROR(SEARCH("AD",O8)))</formula>
    </cfRule>
    <cfRule type="containsText" dxfId="191" priority="193" operator="containsText" text="AW">
      <formula>NOT(ISERROR(SEARCH("AW",O8)))</formula>
    </cfRule>
  </conditionalFormatting>
  <conditionalFormatting sqref="O8">
    <cfRule type="containsText" dxfId="190" priority="188" operator="containsText" text="HL">
      <formula>NOT(ISERROR(SEARCH("HL",O8)))</formula>
    </cfRule>
    <cfRule type="containsText" dxfId="189" priority="189" operator="containsText" text="HD">
      <formula>NOT(ISERROR(SEARCH("HD",O8)))</formula>
    </cfRule>
    <cfRule type="containsText" dxfId="188" priority="190" operator="containsText" text="HW">
      <formula>NOT(ISERROR(SEARCH("HW",O8)))</formula>
    </cfRule>
  </conditionalFormatting>
  <conditionalFormatting sqref="O7:O8">
    <cfRule type="containsText" dxfId="187" priority="185" operator="containsText" text="AL">
      <formula>NOT(ISERROR(SEARCH("AL",O7)))</formula>
    </cfRule>
    <cfRule type="containsText" dxfId="186" priority="186" operator="containsText" text="AD">
      <formula>NOT(ISERROR(SEARCH("AD",O7)))</formula>
    </cfRule>
    <cfRule type="containsText" dxfId="185" priority="187" operator="containsText" text="AW">
      <formula>NOT(ISERROR(SEARCH("AW",O7)))</formula>
    </cfRule>
  </conditionalFormatting>
  <conditionalFormatting sqref="O7:O8">
    <cfRule type="containsText" dxfId="184" priority="182" operator="containsText" text="HL">
      <formula>NOT(ISERROR(SEARCH("HL",O7)))</formula>
    </cfRule>
    <cfRule type="containsText" dxfId="183" priority="183" operator="containsText" text="HD">
      <formula>NOT(ISERROR(SEARCH("HD",O7)))</formula>
    </cfRule>
    <cfRule type="containsText" dxfId="182" priority="184" operator="containsText" text="HW">
      <formula>NOT(ISERROR(SEARCH("HW",O7)))</formula>
    </cfRule>
  </conditionalFormatting>
  <conditionalFormatting sqref="N8">
    <cfRule type="containsText" dxfId="181" priority="179" operator="containsText" text="AL">
      <formula>NOT(ISERROR(SEARCH("AL",N8)))</formula>
    </cfRule>
    <cfRule type="containsText" dxfId="180" priority="180" operator="containsText" text="AD">
      <formula>NOT(ISERROR(SEARCH("AD",N8)))</formula>
    </cfRule>
    <cfRule type="containsText" dxfId="179" priority="181" operator="containsText" text="AW">
      <formula>NOT(ISERROR(SEARCH("AW",N8)))</formula>
    </cfRule>
  </conditionalFormatting>
  <conditionalFormatting sqref="N8">
    <cfRule type="containsText" dxfId="178" priority="176" operator="containsText" text="HL">
      <formula>NOT(ISERROR(SEARCH("HL",N8)))</formula>
    </cfRule>
    <cfRule type="containsText" dxfId="177" priority="177" operator="containsText" text="HD">
      <formula>NOT(ISERROR(SEARCH("HD",N8)))</formula>
    </cfRule>
    <cfRule type="containsText" dxfId="176" priority="178" operator="containsText" text="HW">
      <formula>NOT(ISERROR(SEARCH("HW",N8)))</formula>
    </cfRule>
  </conditionalFormatting>
  <conditionalFormatting sqref="I8">
    <cfRule type="containsText" dxfId="175" priority="173" operator="containsText" text="AL">
      <formula>NOT(ISERROR(SEARCH("AL",I8)))</formula>
    </cfRule>
    <cfRule type="containsText" dxfId="174" priority="174" operator="containsText" text="AD">
      <formula>NOT(ISERROR(SEARCH("AD",I8)))</formula>
    </cfRule>
    <cfRule type="containsText" dxfId="173" priority="175" operator="containsText" text="AW">
      <formula>NOT(ISERROR(SEARCH("AW",I8)))</formula>
    </cfRule>
  </conditionalFormatting>
  <conditionalFormatting sqref="I8">
    <cfRule type="containsText" dxfId="172" priority="170" operator="containsText" text="HL">
      <formula>NOT(ISERROR(SEARCH("HL",I8)))</formula>
    </cfRule>
    <cfRule type="containsText" dxfId="171" priority="171" operator="containsText" text="HD">
      <formula>NOT(ISERROR(SEARCH("HD",I8)))</formula>
    </cfRule>
    <cfRule type="containsText" dxfId="170" priority="172" operator="containsText" text="HW">
      <formula>NOT(ISERROR(SEARCH("HW",I8)))</formula>
    </cfRule>
  </conditionalFormatting>
  <conditionalFormatting sqref="C9:C54 I9:I16 N9:N16 S9:S25">
    <cfRule type="containsText" dxfId="169" priority="148" operator="containsText" text="HL">
      <formula>NOT(ISERROR(SEARCH("HL",C9)))</formula>
    </cfRule>
    <cfRule type="containsText" dxfId="168" priority="149" operator="containsText" text="HD">
      <formula>NOT(ISERROR(SEARCH("HD",C9)))</formula>
    </cfRule>
    <cfRule type="containsText" dxfId="167" priority="150" operator="containsText" text="HW">
      <formula>NOT(ISERROR(SEARCH("HW",C9)))</formula>
    </cfRule>
    <cfRule type="containsText" dxfId="166" priority="151" operator="containsText" text="AL">
      <formula>NOT(ISERROR(SEARCH("AL",C9)))</formula>
    </cfRule>
    <cfRule type="containsText" dxfId="165" priority="152" operator="containsText" text="AD">
      <formula>NOT(ISERROR(SEARCH("AD",C9)))</formula>
    </cfRule>
    <cfRule type="containsText" dxfId="164" priority="153" operator="containsText" text="AW">
      <formula>NOT(ISERROR(SEARCH("AW",C9)))</formula>
    </cfRule>
  </conditionalFormatting>
  <conditionalFormatting sqref="O20">
    <cfRule type="containsText" dxfId="163" priority="139" operator="containsText" text="AL">
      <formula>NOT(ISERROR(SEARCH("AL",O20)))</formula>
    </cfRule>
    <cfRule type="containsText" dxfId="162" priority="140" operator="containsText" text="AD">
      <formula>NOT(ISERROR(SEARCH("AD",O20)))</formula>
    </cfRule>
    <cfRule type="containsText" dxfId="161" priority="141" operator="containsText" text="AW">
      <formula>NOT(ISERROR(SEARCH("AW",O20)))</formula>
    </cfRule>
  </conditionalFormatting>
  <conditionalFormatting sqref="O20">
    <cfRule type="containsText" dxfId="160" priority="136" operator="containsText" text="HL">
      <formula>NOT(ISERROR(SEARCH("HL",O20)))</formula>
    </cfRule>
    <cfRule type="containsText" dxfId="159" priority="137" operator="containsText" text="HD">
      <formula>NOT(ISERROR(SEARCH("HD",O20)))</formula>
    </cfRule>
    <cfRule type="containsText" dxfId="158" priority="138" operator="containsText" text="HW">
      <formula>NOT(ISERROR(SEARCH("HW",O20)))</formula>
    </cfRule>
  </conditionalFormatting>
  <conditionalFormatting sqref="O20">
    <cfRule type="containsText" dxfId="157" priority="133" operator="containsText" text="AL">
      <formula>NOT(ISERROR(SEARCH("AL",O20)))</formula>
    </cfRule>
    <cfRule type="containsText" dxfId="156" priority="134" operator="containsText" text="AD">
      <formula>NOT(ISERROR(SEARCH("AD",O20)))</formula>
    </cfRule>
    <cfRule type="containsText" dxfId="155" priority="135" operator="containsText" text="AW">
      <formula>NOT(ISERROR(SEARCH("AW",O20)))</formula>
    </cfRule>
  </conditionalFormatting>
  <conditionalFormatting sqref="O20">
    <cfRule type="containsText" dxfId="154" priority="130" operator="containsText" text="HL">
      <formula>NOT(ISERROR(SEARCH("HL",O20)))</formula>
    </cfRule>
    <cfRule type="containsText" dxfId="153" priority="131" operator="containsText" text="HD">
      <formula>NOT(ISERROR(SEARCH("HD",O20)))</formula>
    </cfRule>
    <cfRule type="containsText" dxfId="152" priority="132" operator="containsText" text="HW">
      <formula>NOT(ISERROR(SEARCH("HW",O20)))</formula>
    </cfRule>
  </conditionalFormatting>
  <conditionalFormatting sqref="N20">
    <cfRule type="containsText" dxfId="151" priority="127" operator="containsText" text="AL">
      <formula>NOT(ISERROR(SEARCH("AL",N20)))</formula>
    </cfRule>
    <cfRule type="containsText" dxfId="150" priority="128" operator="containsText" text="AD">
      <formula>NOT(ISERROR(SEARCH("AD",N20)))</formula>
    </cfRule>
    <cfRule type="containsText" dxfId="149" priority="129" operator="containsText" text="AW">
      <formula>NOT(ISERROR(SEARCH("AW",N20)))</formula>
    </cfRule>
  </conditionalFormatting>
  <conditionalFormatting sqref="N20">
    <cfRule type="containsText" dxfId="148" priority="124" operator="containsText" text="HL">
      <formula>NOT(ISERROR(SEARCH("HL",N20)))</formula>
    </cfRule>
    <cfRule type="containsText" dxfId="147" priority="125" operator="containsText" text="HD">
      <formula>NOT(ISERROR(SEARCH("HD",N20)))</formula>
    </cfRule>
    <cfRule type="containsText" dxfId="146" priority="126" operator="containsText" text="HW">
      <formula>NOT(ISERROR(SEARCH("HW",N20)))</formula>
    </cfRule>
  </conditionalFormatting>
  <conditionalFormatting sqref="L19">
    <cfRule type="containsText" dxfId="145" priority="121" operator="containsText" text="AL">
      <formula>NOT(ISERROR(SEARCH("AL",L19)))</formula>
    </cfRule>
    <cfRule type="containsText" dxfId="144" priority="122" operator="containsText" text="AD">
      <formula>NOT(ISERROR(SEARCH("AD",L19)))</formula>
    </cfRule>
    <cfRule type="containsText" dxfId="143" priority="123" operator="containsText" text="AW">
      <formula>NOT(ISERROR(SEARCH("AW",L19)))</formula>
    </cfRule>
  </conditionalFormatting>
  <conditionalFormatting sqref="L19">
    <cfRule type="containsText" dxfId="142" priority="118" operator="containsText" text="HL">
      <formula>NOT(ISERROR(SEARCH("HL",L19)))</formula>
    </cfRule>
    <cfRule type="containsText" dxfId="141" priority="119" operator="containsText" text="HD">
      <formula>NOT(ISERROR(SEARCH("HD",L19)))</formula>
    </cfRule>
    <cfRule type="containsText" dxfId="140" priority="120" operator="containsText" text="HW">
      <formula>NOT(ISERROR(SEARCH("HW",L19)))</formula>
    </cfRule>
  </conditionalFormatting>
  <conditionalFormatting sqref="O19">
    <cfRule type="containsText" dxfId="139" priority="115" operator="containsText" text="AL">
      <formula>NOT(ISERROR(SEARCH("AL",O19)))</formula>
    </cfRule>
    <cfRule type="containsText" dxfId="138" priority="116" operator="containsText" text="AD">
      <formula>NOT(ISERROR(SEARCH("AD",O19)))</formula>
    </cfRule>
    <cfRule type="containsText" dxfId="137" priority="117" operator="containsText" text="AW">
      <formula>NOT(ISERROR(SEARCH("AW",O19)))</formula>
    </cfRule>
  </conditionalFormatting>
  <conditionalFormatting sqref="O19">
    <cfRule type="containsText" dxfId="136" priority="112" operator="containsText" text="HL">
      <formula>NOT(ISERROR(SEARCH("HL",O19)))</formula>
    </cfRule>
    <cfRule type="containsText" dxfId="135" priority="113" operator="containsText" text="HD">
      <formula>NOT(ISERROR(SEARCH("HD",O19)))</formula>
    </cfRule>
    <cfRule type="containsText" dxfId="134" priority="114" operator="containsText" text="HW">
      <formula>NOT(ISERROR(SEARCH("HW",O19)))</formula>
    </cfRule>
  </conditionalFormatting>
  <conditionalFormatting sqref="O19">
    <cfRule type="containsText" dxfId="133" priority="109" operator="containsText" text="AL">
      <formula>NOT(ISERROR(SEARCH("AL",O19)))</formula>
    </cfRule>
    <cfRule type="containsText" dxfId="132" priority="110" operator="containsText" text="AD">
      <formula>NOT(ISERROR(SEARCH("AD",O19)))</formula>
    </cfRule>
    <cfRule type="containsText" dxfId="131" priority="111" operator="containsText" text="AW">
      <formula>NOT(ISERROR(SEARCH("AW",O19)))</formula>
    </cfRule>
  </conditionalFormatting>
  <conditionalFormatting sqref="O19">
    <cfRule type="containsText" dxfId="130" priority="106" operator="containsText" text="HL">
      <formula>NOT(ISERROR(SEARCH("HL",O19)))</formula>
    </cfRule>
    <cfRule type="containsText" dxfId="129" priority="107" operator="containsText" text="HD">
      <formula>NOT(ISERROR(SEARCH("HD",O19)))</formula>
    </cfRule>
    <cfRule type="containsText" dxfId="128" priority="108" operator="containsText" text="HW">
      <formula>NOT(ISERROR(SEARCH("HW",O19)))</formula>
    </cfRule>
  </conditionalFormatting>
  <conditionalFormatting sqref="N19">
    <cfRule type="containsText" dxfId="127" priority="103" operator="containsText" text="AL">
      <formula>NOT(ISERROR(SEARCH("AL",N19)))</formula>
    </cfRule>
    <cfRule type="containsText" dxfId="126" priority="104" operator="containsText" text="AD">
      <formula>NOT(ISERROR(SEARCH("AD",N19)))</formula>
    </cfRule>
    <cfRule type="containsText" dxfId="125" priority="105" operator="containsText" text="AW">
      <formula>NOT(ISERROR(SEARCH("AW",N19)))</formula>
    </cfRule>
  </conditionalFormatting>
  <conditionalFormatting sqref="N19">
    <cfRule type="containsText" dxfId="124" priority="100" operator="containsText" text="HL">
      <formula>NOT(ISERROR(SEARCH("HL",N19)))</formula>
    </cfRule>
    <cfRule type="containsText" dxfId="123" priority="101" operator="containsText" text="HD">
      <formula>NOT(ISERROR(SEARCH("HD",N19)))</formula>
    </cfRule>
    <cfRule type="containsText" dxfId="122" priority="102" operator="containsText" text="HW">
      <formula>NOT(ISERROR(SEARCH("HW",N19)))</formula>
    </cfRule>
  </conditionalFormatting>
  <conditionalFormatting sqref="N20:N24">
    <cfRule type="containsText" dxfId="121" priority="142" operator="containsText" text="HL">
      <formula>NOT(ISERROR(SEARCH("HL",N20)))</formula>
    </cfRule>
    <cfRule type="containsText" dxfId="120" priority="143" operator="containsText" text="HD">
      <formula>NOT(ISERROR(SEARCH("HD",N20)))</formula>
    </cfRule>
    <cfRule type="containsText" dxfId="119" priority="144" operator="containsText" text="HW">
      <formula>NOT(ISERROR(SEARCH("HW",N20)))</formula>
    </cfRule>
    <cfRule type="containsText" dxfId="118" priority="145" operator="containsText" text="AL">
      <formula>NOT(ISERROR(SEARCH("AL",N20)))</formula>
    </cfRule>
    <cfRule type="containsText" dxfId="117" priority="146" operator="containsText" text="AD">
      <formula>NOT(ISERROR(SEARCH("AD",N20)))</formula>
    </cfRule>
    <cfRule type="containsText" dxfId="116" priority="147" operator="containsText" text="AW">
      <formula>NOT(ISERROR(SEARCH("AW",N20)))</formula>
    </cfRule>
  </conditionalFormatting>
  <conditionalFormatting sqref="M49">
    <cfRule type="containsText" dxfId="115" priority="91" operator="containsText" text="AL">
      <formula>NOT(ISERROR(SEARCH("AL",M49)))</formula>
    </cfRule>
    <cfRule type="containsText" dxfId="114" priority="92" operator="containsText" text="AD">
      <formula>NOT(ISERROR(SEARCH("AD",M49)))</formula>
    </cfRule>
    <cfRule type="containsText" dxfId="113" priority="93" operator="containsText" text="AW">
      <formula>NOT(ISERROR(SEARCH("AW",M49)))</formula>
    </cfRule>
  </conditionalFormatting>
  <conditionalFormatting sqref="M49">
    <cfRule type="containsText" dxfId="112" priority="88" operator="containsText" text="HL">
      <formula>NOT(ISERROR(SEARCH("HL",M49)))</formula>
    </cfRule>
    <cfRule type="containsText" dxfId="111" priority="89" operator="containsText" text="HD">
      <formula>NOT(ISERROR(SEARCH("HD",M49)))</formula>
    </cfRule>
    <cfRule type="containsText" dxfId="110" priority="90" operator="containsText" text="HW">
      <formula>NOT(ISERROR(SEARCH("HW",M49)))</formula>
    </cfRule>
  </conditionalFormatting>
  <conditionalFormatting sqref="M49">
    <cfRule type="containsText" dxfId="109" priority="85" operator="containsText" text="AL">
      <formula>NOT(ISERROR(SEARCH("AL",M49)))</formula>
    </cfRule>
    <cfRule type="containsText" dxfId="108" priority="86" operator="containsText" text="AD">
      <formula>NOT(ISERROR(SEARCH("AD",M49)))</formula>
    </cfRule>
    <cfRule type="containsText" dxfId="107" priority="87" operator="containsText" text="AW">
      <formula>NOT(ISERROR(SEARCH("AW",M49)))</formula>
    </cfRule>
  </conditionalFormatting>
  <conditionalFormatting sqref="M49">
    <cfRule type="containsText" dxfId="106" priority="82" operator="containsText" text="HL">
      <formula>NOT(ISERROR(SEARCH("HL",M49)))</formula>
    </cfRule>
    <cfRule type="containsText" dxfId="105" priority="83" operator="containsText" text="HD">
      <formula>NOT(ISERROR(SEARCH("HD",M49)))</formula>
    </cfRule>
    <cfRule type="containsText" dxfId="104" priority="84" operator="containsText" text="HW">
      <formula>NOT(ISERROR(SEARCH("HW",M49)))</formula>
    </cfRule>
  </conditionalFormatting>
  <conditionalFormatting sqref="L49">
    <cfRule type="containsText" dxfId="103" priority="79" operator="containsText" text="AL">
      <formula>NOT(ISERROR(SEARCH("AL",L49)))</formula>
    </cfRule>
    <cfRule type="containsText" dxfId="102" priority="80" operator="containsText" text="AD">
      <formula>NOT(ISERROR(SEARCH("AD",L49)))</formula>
    </cfRule>
    <cfRule type="containsText" dxfId="101" priority="81" operator="containsText" text="AW">
      <formula>NOT(ISERROR(SEARCH("AW",L49)))</formula>
    </cfRule>
  </conditionalFormatting>
  <conditionalFormatting sqref="L49">
    <cfRule type="containsText" dxfId="100" priority="76" operator="containsText" text="HL">
      <formula>NOT(ISERROR(SEARCH("HL",L49)))</formula>
    </cfRule>
    <cfRule type="containsText" dxfId="99" priority="77" operator="containsText" text="HD">
      <formula>NOT(ISERROR(SEARCH("HD",L49)))</formula>
    </cfRule>
    <cfRule type="containsText" dxfId="98" priority="78" operator="containsText" text="HW">
      <formula>NOT(ISERROR(SEARCH("HW",L49)))</formula>
    </cfRule>
  </conditionalFormatting>
  <conditionalFormatting sqref="N49">
    <cfRule type="containsText" dxfId="97" priority="73" operator="containsText" text="AL">
      <formula>NOT(ISERROR(SEARCH("AL",N49)))</formula>
    </cfRule>
    <cfRule type="containsText" dxfId="96" priority="74" operator="containsText" text="AD">
      <formula>NOT(ISERROR(SEARCH("AD",N49)))</formula>
    </cfRule>
    <cfRule type="containsText" dxfId="95" priority="75" operator="containsText" text="AW">
      <formula>NOT(ISERROR(SEARCH("AW",N49)))</formula>
    </cfRule>
  </conditionalFormatting>
  <conditionalFormatting sqref="N49">
    <cfRule type="containsText" dxfId="94" priority="70" operator="containsText" text="HL">
      <formula>NOT(ISERROR(SEARCH("HL",N49)))</formula>
    </cfRule>
    <cfRule type="containsText" dxfId="93" priority="71" operator="containsText" text="HD">
      <formula>NOT(ISERROR(SEARCH("HD",N49)))</formula>
    </cfRule>
    <cfRule type="containsText" dxfId="92" priority="72" operator="containsText" text="HW">
      <formula>NOT(ISERROR(SEARCH("HW",N49)))</formula>
    </cfRule>
  </conditionalFormatting>
  <conditionalFormatting sqref="N49">
    <cfRule type="containsText" dxfId="91" priority="67" operator="containsText" text="AL">
      <formula>NOT(ISERROR(SEARCH("AL",N49)))</formula>
    </cfRule>
    <cfRule type="containsText" dxfId="90" priority="68" operator="containsText" text="AD">
      <formula>NOT(ISERROR(SEARCH("AD",N49)))</formula>
    </cfRule>
    <cfRule type="containsText" dxfId="89" priority="69" operator="containsText" text="AW">
      <formula>NOT(ISERROR(SEARCH("AW",N49)))</formula>
    </cfRule>
  </conditionalFormatting>
  <conditionalFormatting sqref="N49">
    <cfRule type="containsText" dxfId="88" priority="64" operator="containsText" text="HL">
      <formula>NOT(ISERROR(SEARCH("HL",N49)))</formula>
    </cfRule>
    <cfRule type="containsText" dxfId="87" priority="65" operator="containsText" text="HD">
      <formula>NOT(ISERROR(SEARCH("HD",N49)))</formula>
    </cfRule>
    <cfRule type="containsText" dxfId="86" priority="66" operator="containsText" text="HW">
      <formula>NOT(ISERROR(SEARCH("HW",N49)))</formula>
    </cfRule>
  </conditionalFormatting>
  <conditionalFormatting sqref="M49">
    <cfRule type="containsText" dxfId="85" priority="61" operator="containsText" text="AL">
      <formula>NOT(ISERROR(SEARCH("AL",M49)))</formula>
    </cfRule>
    <cfRule type="containsText" dxfId="84" priority="62" operator="containsText" text="AD">
      <formula>NOT(ISERROR(SEARCH("AD",M49)))</formula>
    </cfRule>
    <cfRule type="containsText" dxfId="83" priority="63" operator="containsText" text="AW">
      <formula>NOT(ISERROR(SEARCH("AW",M49)))</formula>
    </cfRule>
  </conditionalFormatting>
  <conditionalFormatting sqref="M49">
    <cfRule type="containsText" dxfId="82" priority="58" operator="containsText" text="HL">
      <formula>NOT(ISERROR(SEARCH("HL",M49)))</formula>
    </cfRule>
    <cfRule type="containsText" dxfId="81" priority="59" operator="containsText" text="HD">
      <formula>NOT(ISERROR(SEARCH("HD",M49)))</formula>
    </cfRule>
    <cfRule type="containsText" dxfId="80" priority="60" operator="containsText" text="HW">
      <formula>NOT(ISERROR(SEARCH("HW",M49)))</formula>
    </cfRule>
  </conditionalFormatting>
  <conditionalFormatting sqref="M50">
    <cfRule type="containsText" dxfId="79" priority="94" operator="containsText" text="HL">
      <formula>NOT(ISERROR(SEARCH("HL",M50)))</formula>
    </cfRule>
    <cfRule type="containsText" dxfId="78" priority="95" operator="containsText" text="HD">
      <formula>NOT(ISERROR(SEARCH("HD",M50)))</formula>
    </cfRule>
    <cfRule type="containsText" dxfId="77" priority="96" operator="containsText" text="HW">
      <formula>NOT(ISERROR(SEARCH("HW",M50)))</formula>
    </cfRule>
    <cfRule type="containsText" dxfId="76" priority="97" operator="containsText" text="AL">
      <formula>NOT(ISERROR(SEARCH("AL",M50)))</formula>
    </cfRule>
    <cfRule type="containsText" dxfId="75" priority="98" operator="containsText" text="AD">
      <formula>NOT(ISERROR(SEARCH("AD",M50)))</formula>
    </cfRule>
    <cfRule type="containsText" dxfId="74" priority="99" operator="containsText" text="AW">
      <formula>NOT(ISERROR(SEARCH("AW",M50)))</formula>
    </cfRule>
  </conditionalFormatting>
  <conditionalFormatting sqref="L20">
    <cfRule type="containsText" dxfId="73" priority="55" operator="containsText" text="AL">
      <formula>NOT(ISERROR(SEARCH("AL",L20)))</formula>
    </cfRule>
    <cfRule type="containsText" dxfId="72" priority="56" operator="containsText" text="AD">
      <formula>NOT(ISERROR(SEARCH("AD",L20)))</formula>
    </cfRule>
    <cfRule type="containsText" dxfId="71" priority="57" operator="containsText" text="AW">
      <formula>NOT(ISERROR(SEARCH("AW",L20)))</formula>
    </cfRule>
  </conditionalFormatting>
  <conditionalFormatting sqref="L20">
    <cfRule type="containsText" dxfId="70" priority="52" operator="containsText" text="HL">
      <formula>NOT(ISERROR(SEARCH("HL",L20)))</formula>
    </cfRule>
    <cfRule type="containsText" dxfId="69" priority="53" operator="containsText" text="HD">
      <formula>NOT(ISERROR(SEARCH("HD",L20)))</formula>
    </cfRule>
    <cfRule type="containsText" dxfId="68" priority="54" operator="containsText" text="HW">
      <formula>NOT(ISERROR(SEARCH("HW",L20)))</formula>
    </cfRule>
  </conditionalFormatting>
  <conditionalFormatting sqref="X48:X77">
    <cfRule type="containsText" dxfId="67" priority="154" operator="containsText" text="RW">
      <formula>NOT(ISERROR(SEARCH("RW",X48)))</formula>
    </cfRule>
    <cfRule type="containsText" dxfId="66" priority="155" operator="containsText" text="LW">
      <formula>NOT(ISERROR(SEARCH("LW",X48)))</formula>
    </cfRule>
    <cfRule type="containsText" dxfId="65" priority="156" operator="containsText" text="LF">
      <formula>NOT(ISERROR(SEARCH("LF",X48)))</formula>
    </cfRule>
    <cfRule type="containsText" dxfId="64" priority="157" operator="containsText" text="CF">
      <formula>NOT(ISERROR(SEARCH("CF",X48)))</formula>
    </cfRule>
    <cfRule type="containsText" dxfId="63" priority="158" operator="containsText" text="CF">
      <formula>NOT(ISERROR(SEARCH("CF",X48)))</formula>
    </cfRule>
    <cfRule type="containsText" dxfId="62" priority="159" operator="containsText" text="CAM">
      <formula>NOT(ISERROR(SEARCH("CAM",X48)))</formula>
    </cfRule>
    <cfRule type="containsText" dxfId="61" priority="160" operator="containsText" text="LM">
      <formula>NOT(ISERROR(SEARCH("LM",X48)))</formula>
    </cfRule>
    <cfRule type="containsText" dxfId="60" priority="161" operator="containsText" text="CM">
      <formula>NOT(ISERROR(SEARCH("CM",X48)))</formula>
    </cfRule>
    <cfRule type="containsText" dxfId="59" priority="162" operator="containsText" text="RM">
      <formula>NOT(ISERROR(SEARCH("RM",X48)))</formula>
    </cfRule>
    <cfRule type="containsText" dxfId="58" priority="163" operator="containsText" text="CDM">
      <formula>NOT(ISERROR(SEARCH("CDM",X48)))</formula>
    </cfRule>
    <cfRule type="containsText" dxfId="57" priority="164" operator="containsText" text="LWB">
      <formula>NOT(ISERROR(SEARCH("LWB",X48)))</formula>
    </cfRule>
    <cfRule type="containsText" dxfId="56" priority="165" operator="containsText" text="RWB">
      <formula>NOT(ISERROR(SEARCH("RWB",X48)))</formula>
    </cfRule>
    <cfRule type="containsText" dxfId="55" priority="166" operator="containsText" text="RB">
      <formula>NOT(ISERROR(SEARCH("RB",X48)))</formula>
    </cfRule>
    <cfRule type="containsText" dxfId="54" priority="167" operator="containsText" text="CB">
      <formula>NOT(ISERROR(SEARCH("CB",X48)))</formula>
    </cfRule>
    <cfRule type="containsText" dxfId="53" priority="168" operator="containsText" text="LB">
      <formula>NOT(ISERROR(SEARCH("LB",X48)))</formula>
    </cfRule>
    <cfRule type="containsText" dxfId="52" priority="169" operator="containsText" text="GK">
      <formula>NOT(ISERROR(SEARCH("GK",X48)))</formula>
    </cfRule>
    <cfRule type="containsText" dxfId="51" priority="212" operator="containsText" text="ST">
      <formula>NOT(ISERROR(SEARCH("ST",X48)))</formula>
    </cfRule>
  </conditionalFormatting>
  <conditionalFormatting sqref="AD34:AD104">
    <cfRule type="containsText" dxfId="50" priority="35" operator="containsText" text="ST">
      <formula>NOT(ISERROR(SEARCH("ST",AD34)))</formula>
    </cfRule>
    <cfRule type="containsText" dxfId="49" priority="36" operator="containsText" text="RW">
      <formula>NOT(ISERROR(SEARCH("RW",AD34)))</formula>
    </cfRule>
    <cfRule type="containsText" dxfId="48" priority="37" operator="containsText" text="LW">
      <formula>NOT(ISERROR(SEARCH("LW",AD34)))</formula>
    </cfRule>
    <cfRule type="containsText" dxfId="47" priority="38" operator="containsText" text="LF">
      <formula>NOT(ISERROR(SEARCH("LF",AD34)))</formula>
    </cfRule>
    <cfRule type="containsText" dxfId="46" priority="39" operator="containsText" text="CF">
      <formula>NOT(ISERROR(SEARCH("CF",AD34)))</formula>
    </cfRule>
    <cfRule type="containsText" dxfId="45" priority="40" operator="containsText" text="CF">
      <formula>NOT(ISERROR(SEARCH("CF",AD34)))</formula>
    </cfRule>
    <cfRule type="containsText" dxfId="44" priority="41" operator="containsText" text="CAM">
      <formula>NOT(ISERROR(SEARCH("CAM",AD34)))</formula>
    </cfRule>
    <cfRule type="containsText" dxfId="43" priority="42" operator="containsText" text="LM">
      <formula>NOT(ISERROR(SEARCH("LM",AD34)))</formula>
    </cfRule>
    <cfRule type="containsText" dxfId="42" priority="43" operator="containsText" text="CM">
      <formula>NOT(ISERROR(SEARCH("CM",AD34)))</formula>
    </cfRule>
    <cfRule type="containsText" dxfId="41" priority="44" operator="containsText" text="RM">
      <formula>NOT(ISERROR(SEARCH("RM",AD34)))</formula>
    </cfRule>
    <cfRule type="containsText" dxfId="40" priority="45" operator="containsText" text="CDM">
      <formula>NOT(ISERROR(SEARCH("CDM",AD34)))</formula>
    </cfRule>
    <cfRule type="containsText" dxfId="39" priority="46" operator="containsText" text="LWB">
      <formula>NOT(ISERROR(SEARCH("LWB",AD34)))</formula>
    </cfRule>
    <cfRule type="containsText" dxfId="38" priority="47" operator="containsText" text="RWB">
      <formula>NOT(ISERROR(SEARCH("RWB",AD34)))</formula>
    </cfRule>
    <cfRule type="containsText" dxfId="37" priority="48" operator="containsText" text="RB">
      <formula>NOT(ISERROR(SEARCH("RB",AD34)))</formula>
    </cfRule>
    <cfRule type="containsText" dxfId="36" priority="49" operator="containsText" text="CB">
      <formula>NOT(ISERROR(SEARCH("CB",AD34)))</formula>
    </cfRule>
    <cfRule type="containsText" dxfId="35" priority="50" operator="containsText" text="LB">
      <formula>NOT(ISERROR(SEARCH("LB",AD34)))</formula>
    </cfRule>
    <cfRule type="containsText" dxfId="34" priority="51" operator="containsText" text="GK">
      <formula>NOT(ISERROR(SEARCH("GK",AD34)))</formula>
    </cfRule>
  </conditionalFormatting>
  <conditionalFormatting sqref="AH5:AH34">
    <cfRule type="containsText" dxfId="33" priority="18" operator="containsText" text="ST">
      <formula>NOT(ISERROR(SEARCH("ST",AH5)))</formula>
    </cfRule>
    <cfRule type="containsText" dxfId="32" priority="19" operator="containsText" text="RW">
      <formula>NOT(ISERROR(SEARCH("RW",AH5)))</formula>
    </cfRule>
    <cfRule type="containsText" dxfId="31" priority="20" operator="containsText" text="LW">
      <formula>NOT(ISERROR(SEARCH("LW",AH5)))</formula>
    </cfRule>
    <cfRule type="containsText" dxfId="30" priority="21" operator="containsText" text="LF">
      <formula>NOT(ISERROR(SEARCH("LF",AH5)))</formula>
    </cfRule>
    <cfRule type="containsText" dxfId="29" priority="22" operator="containsText" text="CF">
      <formula>NOT(ISERROR(SEARCH("CF",AH5)))</formula>
    </cfRule>
    <cfRule type="containsText" dxfId="28" priority="23" operator="containsText" text="CF">
      <formula>NOT(ISERROR(SEARCH("CF",AH5)))</formula>
    </cfRule>
    <cfRule type="containsText" dxfId="27" priority="24" operator="containsText" text="CAM">
      <formula>NOT(ISERROR(SEARCH("CAM",AH5)))</formula>
    </cfRule>
    <cfRule type="containsText" dxfId="26" priority="25" operator="containsText" text="LM">
      <formula>NOT(ISERROR(SEARCH("LM",AH5)))</formula>
    </cfRule>
    <cfRule type="containsText" dxfId="25" priority="26" operator="containsText" text="CM">
      <formula>NOT(ISERROR(SEARCH("CM",AH5)))</formula>
    </cfRule>
    <cfRule type="containsText" dxfId="24" priority="27" operator="containsText" text="RM">
      <formula>NOT(ISERROR(SEARCH("RM",AH5)))</formula>
    </cfRule>
    <cfRule type="containsText" dxfId="23" priority="28" operator="containsText" text="CDM">
      <formula>NOT(ISERROR(SEARCH("CDM",AH5)))</formula>
    </cfRule>
    <cfRule type="containsText" dxfId="22" priority="29" operator="containsText" text="LWB">
      <formula>NOT(ISERROR(SEARCH("LWB",AH5)))</formula>
    </cfRule>
    <cfRule type="containsText" dxfId="21" priority="30" operator="containsText" text="RWB">
      <formula>NOT(ISERROR(SEARCH("RWB",AH5)))</formula>
    </cfRule>
    <cfRule type="containsText" dxfId="20" priority="31" operator="containsText" text="RB">
      <formula>NOT(ISERROR(SEARCH("RB",AH5)))</formula>
    </cfRule>
    <cfRule type="containsText" dxfId="19" priority="32" operator="containsText" text="CB">
      <formula>NOT(ISERROR(SEARCH("CB",AH5)))</formula>
    </cfRule>
    <cfRule type="containsText" dxfId="18" priority="33" operator="containsText" text="LB">
      <formula>NOT(ISERROR(SEARCH("LB",AH5)))</formula>
    </cfRule>
    <cfRule type="containsText" dxfId="17" priority="34" operator="containsText" text="GK">
      <formula>NOT(ISERROR(SEARCH("GK",AH5)))</formula>
    </cfRule>
  </conditionalFormatting>
  <conditionalFormatting sqref="AE4:AE104">
    <cfRule type="containsText" dxfId="16" priority="1" operator="containsText" text="ST">
      <formula>NOT(ISERROR(SEARCH("ST",AE4)))</formula>
    </cfRule>
    <cfRule type="containsText" dxfId="15" priority="2" operator="containsText" text="RW">
      <formula>NOT(ISERROR(SEARCH("RW",AE4)))</formula>
    </cfRule>
    <cfRule type="containsText" dxfId="14" priority="3" operator="containsText" text="LW">
      <formula>NOT(ISERROR(SEARCH("LW",AE4)))</formula>
    </cfRule>
    <cfRule type="containsText" dxfId="13" priority="4" operator="containsText" text="LF">
      <formula>NOT(ISERROR(SEARCH("LF",AE4)))</formula>
    </cfRule>
    <cfRule type="containsText" dxfId="12" priority="5" operator="containsText" text="CF">
      <formula>NOT(ISERROR(SEARCH("CF",AE4)))</formula>
    </cfRule>
    <cfRule type="containsText" dxfId="11" priority="6" operator="containsText" text="CF">
      <formula>NOT(ISERROR(SEARCH("CF",AE4)))</formula>
    </cfRule>
    <cfRule type="containsText" dxfId="10" priority="7" operator="containsText" text="CAM">
      <formula>NOT(ISERROR(SEARCH("CAM",AE4)))</formula>
    </cfRule>
    <cfRule type="containsText" dxfId="9" priority="8" operator="containsText" text="LM">
      <formula>NOT(ISERROR(SEARCH("LM",AE4)))</formula>
    </cfRule>
    <cfRule type="containsText" dxfId="8" priority="9" operator="containsText" text="CM">
      <formula>NOT(ISERROR(SEARCH("CM",AE4)))</formula>
    </cfRule>
    <cfRule type="containsText" dxfId="7" priority="10" operator="containsText" text="RM">
      <formula>NOT(ISERROR(SEARCH("RM",AE4)))</formula>
    </cfRule>
    <cfRule type="containsText" dxfId="6" priority="11" operator="containsText" text="CDM">
      <formula>NOT(ISERROR(SEARCH("CDM",AE4)))</formula>
    </cfRule>
    <cfRule type="containsText" dxfId="5" priority="12" operator="containsText" text="LWB">
      <formula>NOT(ISERROR(SEARCH("LWB",AE4)))</formula>
    </cfRule>
    <cfRule type="containsText" dxfId="4" priority="13" operator="containsText" text="RWB">
      <formula>NOT(ISERROR(SEARCH("RWB",AE4)))</formula>
    </cfRule>
    <cfRule type="containsText" dxfId="3" priority="14" operator="containsText" text="RB">
      <formula>NOT(ISERROR(SEARCH("RB",AE4)))</formula>
    </cfRule>
    <cfRule type="containsText" dxfId="2" priority="15" operator="containsText" text="CB">
      <formula>NOT(ISERROR(SEARCH("CB",AE4)))</formula>
    </cfRule>
    <cfRule type="containsText" dxfId="1" priority="16" operator="containsText" text="LB">
      <formula>NOT(ISERROR(SEARCH("LB",AE4)))</formula>
    </cfRule>
    <cfRule type="containsText" dxfId="0" priority="17" operator="containsText" text="GK">
      <formula>NOT(ISERROR(SEARCH("GK",AE4)))</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AP80"/>
  <sheetViews>
    <sheetView showGridLines="0" topLeftCell="A13" zoomScale="85" zoomScaleNormal="85" workbookViewId="0">
      <selection activeCell="AE38" sqref="AE38"/>
    </sheetView>
  </sheetViews>
  <sheetFormatPr defaultRowHeight="15" x14ac:dyDescent="0.25"/>
  <cols>
    <col min="1" max="1" width="5.140625" customWidth="1"/>
    <col min="2" max="2" width="10.7109375" customWidth="1"/>
    <col min="3" max="5" width="8.7109375" customWidth="1"/>
    <col min="16" max="16" width="9.140625" customWidth="1"/>
    <col min="21" max="21" width="9.7109375" bestFit="1" customWidth="1"/>
  </cols>
  <sheetData>
    <row r="1" spans="1:42" ht="15" customHeight="1" x14ac:dyDescent="0.25">
      <c r="A1" s="1020" t="s">
        <v>285</v>
      </c>
      <c r="B1" s="1020"/>
      <c r="C1" s="1020"/>
      <c r="D1" s="1020"/>
      <c r="E1" s="1020"/>
      <c r="F1" s="1020"/>
      <c r="G1" s="1020"/>
      <c r="H1" s="1020"/>
      <c r="I1" s="1020"/>
      <c r="J1" s="1020"/>
      <c r="K1" s="1020"/>
      <c r="L1" s="1020"/>
      <c r="M1" s="1020"/>
      <c r="N1" s="1020"/>
      <c r="O1" s="1020"/>
      <c r="P1" s="1020"/>
      <c r="Q1" s="1020"/>
      <c r="R1" s="1020"/>
      <c r="S1" s="1020"/>
      <c r="T1" s="1020"/>
      <c r="U1" s="1020"/>
      <c r="V1" s="1020"/>
      <c r="W1" s="1020"/>
      <c r="X1" s="1020"/>
      <c r="Y1" s="1020"/>
      <c r="Z1" s="1020"/>
      <c r="AA1" s="1020"/>
      <c r="AB1" s="1020"/>
      <c r="AC1" s="1020"/>
      <c r="AD1" s="161"/>
      <c r="AE1" s="65"/>
      <c r="AF1" s="65"/>
      <c r="AG1" s="65"/>
      <c r="AH1" s="65"/>
      <c r="AI1" s="65"/>
      <c r="AJ1" s="65"/>
      <c r="AK1" s="65"/>
      <c r="AL1" s="65"/>
      <c r="AM1" s="65"/>
      <c r="AN1" s="65"/>
    </row>
    <row r="2" spans="1:42" ht="15" customHeight="1" x14ac:dyDescent="0.25">
      <c r="A2" s="1020"/>
      <c r="B2" s="1020"/>
      <c r="C2" s="1020"/>
      <c r="D2" s="1020"/>
      <c r="E2" s="1020"/>
      <c r="F2" s="1020"/>
      <c r="G2" s="1020"/>
      <c r="H2" s="1020"/>
      <c r="I2" s="1020"/>
      <c r="J2" s="1020"/>
      <c r="K2" s="1020"/>
      <c r="L2" s="1020"/>
      <c r="M2" s="1020"/>
      <c r="N2" s="1020"/>
      <c r="O2" s="1020"/>
      <c r="P2" s="1020"/>
      <c r="Q2" s="1020"/>
      <c r="R2" s="1020"/>
      <c r="S2" s="1020"/>
      <c r="T2" s="1020"/>
      <c r="U2" s="1020"/>
      <c r="V2" s="1020"/>
      <c r="W2" s="1020"/>
      <c r="X2" s="1020"/>
      <c r="Y2" s="1020"/>
      <c r="Z2" s="1020"/>
      <c r="AA2" s="1020"/>
      <c r="AB2" s="1020"/>
      <c r="AC2" s="1020"/>
      <c r="AD2" s="161"/>
      <c r="AE2" s="65"/>
      <c r="AF2" s="65"/>
      <c r="AG2" s="65"/>
      <c r="AH2" s="65"/>
      <c r="AI2" s="65"/>
      <c r="AJ2" s="65"/>
      <c r="AK2" s="65"/>
      <c r="AL2" s="65"/>
      <c r="AM2" s="65"/>
      <c r="AN2" s="65"/>
    </row>
    <row r="3" spans="1:42" ht="6.75" customHeight="1" x14ac:dyDescent="0.25">
      <c r="B3" s="1050"/>
      <c r="C3" s="1050"/>
      <c r="D3" s="1050"/>
      <c r="E3" s="1050"/>
      <c r="F3" s="1050"/>
      <c r="G3" s="1050"/>
      <c r="H3" s="1050"/>
      <c r="I3" s="1050"/>
      <c r="J3" s="1050"/>
      <c r="K3" s="1050"/>
      <c r="L3" s="1050"/>
      <c r="M3" s="1050"/>
      <c r="N3" s="1050"/>
      <c r="O3" s="1050"/>
      <c r="P3" s="1050"/>
      <c r="Q3" s="1050"/>
      <c r="R3" s="1050"/>
      <c r="S3" s="1050"/>
      <c r="T3" s="1050"/>
      <c r="U3" s="1050"/>
      <c r="V3" s="1050"/>
    </row>
    <row r="4" spans="1:42" ht="15.75" thickBot="1" x14ac:dyDescent="0.3">
      <c r="U4" s="42"/>
      <c r="W4" s="41"/>
      <c r="AI4" s="76"/>
    </row>
    <row r="5" spans="1:42" x14ac:dyDescent="0.25">
      <c r="F5" s="1034" t="s">
        <v>219</v>
      </c>
      <c r="G5" s="1035"/>
      <c r="H5" s="30"/>
      <c r="I5" s="1034" t="s">
        <v>220</v>
      </c>
      <c r="J5" s="1035"/>
      <c r="K5" s="31"/>
      <c r="L5" s="1034" t="s">
        <v>221</v>
      </c>
      <c r="M5" s="1035"/>
      <c r="N5" s="31"/>
      <c r="O5" s="1034" t="s">
        <v>222</v>
      </c>
      <c r="P5" s="1035"/>
      <c r="Q5" s="31"/>
      <c r="R5" s="1034" t="s">
        <v>72</v>
      </c>
      <c r="S5" s="1035"/>
      <c r="T5" s="31"/>
      <c r="U5" s="1034" t="s">
        <v>169</v>
      </c>
      <c r="V5" s="1035"/>
      <c r="X5" s="1032" t="s">
        <v>245</v>
      </c>
      <c r="Y5" s="1033"/>
      <c r="AA5" s="1032" t="s">
        <v>223</v>
      </c>
      <c r="AB5" s="1033"/>
      <c r="AD5" s="1032" t="s">
        <v>228</v>
      </c>
      <c r="AE5" s="1033"/>
      <c r="AG5" s="1032" t="s">
        <v>226</v>
      </c>
      <c r="AH5" s="1033"/>
      <c r="AJ5" s="1032" t="s">
        <v>227</v>
      </c>
      <c r="AK5" s="1033"/>
      <c r="AM5" s="1032" t="s">
        <v>230</v>
      </c>
      <c r="AN5" s="1033"/>
    </row>
    <row r="6" spans="1:42" ht="31.5" x14ac:dyDescent="0.5">
      <c r="F6" s="1036">
        <v>0</v>
      </c>
      <c r="G6" s="1037"/>
      <c r="H6" s="20"/>
      <c r="I6" s="1036">
        <v>0</v>
      </c>
      <c r="J6" s="1037"/>
      <c r="K6" s="29"/>
      <c r="L6" s="1036">
        <v>1</v>
      </c>
      <c r="M6" s="1037"/>
      <c r="N6" s="29"/>
      <c r="O6" s="1036">
        <v>0</v>
      </c>
      <c r="P6" s="1037"/>
      <c r="Q6" s="29"/>
      <c r="R6" s="1036">
        <v>0</v>
      </c>
      <c r="S6" s="1037"/>
      <c r="T6" s="29"/>
      <c r="U6" s="1036">
        <v>0</v>
      </c>
      <c r="V6" s="1037"/>
      <c r="X6" s="1030">
        <v>0</v>
      </c>
      <c r="Y6" s="1031"/>
      <c r="AA6" s="1030">
        <v>0</v>
      </c>
      <c r="AB6" s="1031"/>
      <c r="AD6" s="1030">
        <v>3</v>
      </c>
      <c r="AE6" s="1031"/>
      <c r="AG6" s="1030">
        <v>0</v>
      </c>
      <c r="AH6" s="1031"/>
      <c r="AJ6" s="1030">
        <v>3</v>
      </c>
      <c r="AK6" s="1031"/>
      <c r="AM6" s="1036">
        <v>2</v>
      </c>
      <c r="AN6" s="1037"/>
    </row>
    <row r="7" spans="1:42" ht="15" customHeight="1" x14ac:dyDescent="0.5">
      <c r="F7" s="66"/>
      <c r="G7" s="67"/>
      <c r="I7" s="66"/>
      <c r="J7" s="67"/>
      <c r="L7" s="66"/>
      <c r="M7" s="67"/>
      <c r="N7" s="19"/>
      <c r="O7" s="66"/>
      <c r="P7" s="67"/>
      <c r="Q7" s="19"/>
      <c r="R7" s="66"/>
      <c r="S7" s="67"/>
      <c r="T7" s="19"/>
      <c r="U7" s="66"/>
      <c r="V7" s="67"/>
      <c r="X7" s="66"/>
      <c r="Y7" s="67"/>
      <c r="AA7" s="66"/>
      <c r="AB7" s="67"/>
      <c r="AD7" s="66"/>
      <c r="AE7" s="67"/>
      <c r="AG7" s="66"/>
      <c r="AH7" s="67"/>
      <c r="AJ7" s="66"/>
      <c r="AK7" s="67"/>
      <c r="AM7" s="118"/>
      <c r="AN7" s="119"/>
    </row>
    <row r="8" spans="1:42" x14ac:dyDescent="0.25">
      <c r="F8" s="66"/>
      <c r="G8" s="67"/>
      <c r="I8" s="66"/>
      <c r="J8" s="67"/>
      <c r="L8" s="66"/>
      <c r="M8" s="67"/>
      <c r="O8" s="66"/>
      <c r="P8" s="67"/>
      <c r="Q8" s="19"/>
      <c r="R8" s="66"/>
      <c r="S8" s="67"/>
      <c r="T8" s="19"/>
      <c r="U8" s="66"/>
      <c r="V8" s="67"/>
      <c r="X8" s="66"/>
      <c r="Y8" s="67"/>
      <c r="AA8" s="66"/>
      <c r="AB8" s="67"/>
      <c r="AD8" s="66"/>
      <c r="AE8" s="67"/>
      <c r="AG8" s="66"/>
      <c r="AH8" s="67"/>
      <c r="AJ8" s="66"/>
      <c r="AK8" s="67"/>
      <c r="AM8" s="94"/>
      <c r="AN8" s="113"/>
    </row>
    <row r="9" spans="1:42" x14ac:dyDescent="0.25">
      <c r="F9" s="66"/>
      <c r="G9" s="67"/>
      <c r="I9" s="66"/>
      <c r="J9" s="67"/>
      <c r="L9" s="66"/>
      <c r="M9" s="67"/>
      <c r="O9" s="66"/>
      <c r="P9" s="67"/>
      <c r="Q9" s="19"/>
      <c r="R9" s="66"/>
      <c r="S9" s="67"/>
      <c r="T9" s="19"/>
      <c r="U9" s="66"/>
      <c r="V9" s="67"/>
      <c r="X9" s="66"/>
      <c r="Y9" s="67"/>
      <c r="AA9" s="66"/>
      <c r="AB9" s="67"/>
      <c r="AD9" s="66"/>
      <c r="AE9" s="67"/>
      <c r="AG9" s="66"/>
      <c r="AH9" s="67"/>
      <c r="AJ9" s="66"/>
      <c r="AK9" s="67"/>
      <c r="AM9" s="96"/>
      <c r="AN9" s="114"/>
    </row>
    <row r="10" spans="1:42" x14ac:dyDescent="0.25">
      <c r="F10" s="66"/>
      <c r="G10" s="67"/>
      <c r="H10" s="62"/>
      <c r="I10" s="66"/>
      <c r="J10" s="67"/>
      <c r="L10" s="66"/>
      <c r="M10" s="67"/>
      <c r="O10" s="66"/>
      <c r="P10" s="67"/>
      <c r="R10" s="66"/>
      <c r="S10" s="67"/>
      <c r="T10" s="19"/>
      <c r="U10" s="66"/>
      <c r="V10" s="67"/>
      <c r="X10" s="66"/>
      <c r="Y10" s="67"/>
      <c r="AA10" s="66"/>
      <c r="AB10" s="67"/>
      <c r="AD10" s="66"/>
      <c r="AE10" s="67"/>
      <c r="AG10" s="66"/>
      <c r="AH10" s="67"/>
      <c r="AJ10" s="66"/>
      <c r="AK10" s="67"/>
      <c r="AM10" s="96"/>
      <c r="AN10" s="114"/>
    </row>
    <row r="11" spans="1:42" x14ac:dyDescent="0.25">
      <c r="F11" s="66"/>
      <c r="G11" s="67"/>
      <c r="H11" s="62"/>
      <c r="I11" s="66"/>
      <c r="J11" s="67"/>
      <c r="L11" s="66"/>
      <c r="M11" s="67"/>
      <c r="O11" s="66"/>
      <c r="P11" s="67"/>
      <c r="R11" s="66"/>
      <c r="S11" s="67"/>
      <c r="U11" s="66"/>
      <c r="V11" s="67"/>
      <c r="X11" s="66"/>
      <c r="Y11" s="67"/>
      <c r="AA11" s="66"/>
      <c r="AB11" s="67"/>
      <c r="AD11" s="66"/>
      <c r="AE11" s="67"/>
      <c r="AG11" s="66"/>
      <c r="AH11" s="67"/>
      <c r="AJ11" s="66"/>
      <c r="AK11" s="67"/>
      <c r="AM11" s="96"/>
      <c r="AN11" s="114"/>
    </row>
    <row r="12" spans="1:42" ht="15.75" thickBot="1" x14ac:dyDescent="0.3">
      <c r="F12" s="68"/>
      <c r="G12" s="69"/>
      <c r="I12" s="68"/>
      <c r="J12" s="69"/>
      <c r="L12" s="68"/>
      <c r="M12" s="69"/>
      <c r="O12" s="68"/>
      <c r="P12" s="69"/>
      <c r="R12" s="68"/>
      <c r="S12" s="69"/>
      <c r="U12" s="68"/>
      <c r="V12" s="69"/>
      <c r="X12" s="68"/>
      <c r="Y12" s="69"/>
      <c r="AA12" s="68"/>
      <c r="AB12" s="69"/>
      <c r="AD12" s="68"/>
      <c r="AE12" s="69"/>
      <c r="AG12" s="68"/>
      <c r="AH12" s="69"/>
      <c r="AJ12" s="68"/>
      <c r="AK12" s="69"/>
      <c r="AM12" s="100"/>
      <c r="AN12" s="115"/>
    </row>
    <row r="13" spans="1:42" ht="8.25" customHeight="1" thickBot="1" x14ac:dyDescent="0.3">
      <c r="V13" s="21"/>
      <c r="AM13" s="103"/>
      <c r="AN13" s="103"/>
    </row>
    <row r="14" spans="1:42" s="40" customFormat="1" ht="24" customHeight="1" x14ac:dyDescent="0.35">
      <c r="A14" s="1021" t="s">
        <v>260</v>
      </c>
      <c r="B14" s="1022"/>
      <c r="C14" s="1022"/>
      <c r="D14" s="1022"/>
      <c r="E14" s="1023"/>
      <c r="G14" s="1021" t="s">
        <v>339</v>
      </c>
      <c r="H14" s="1022"/>
      <c r="I14" s="1022"/>
      <c r="J14" s="1023"/>
      <c r="L14" s="1021" t="s">
        <v>338</v>
      </c>
      <c r="M14" s="1022"/>
      <c r="N14" s="1022"/>
      <c r="O14" s="1023"/>
      <c r="P14" s="87"/>
      <c r="Q14" s="1025" t="s">
        <v>229</v>
      </c>
      <c r="R14" s="1026"/>
      <c r="S14" s="1026"/>
      <c r="T14" s="1026"/>
      <c r="U14" s="1026"/>
      <c r="V14" s="1026"/>
      <c r="W14" s="1026"/>
      <c r="X14" s="1027"/>
      <c r="Y14" s="147"/>
      <c r="Z14" s="1040"/>
      <c r="AA14" s="1040"/>
      <c r="AB14" s="1040"/>
      <c r="AC14" s="1040"/>
      <c r="AD14" s="1040"/>
    </row>
    <row r="15" spans="1:42" ht="21.75" thickBot="1" x14ac:dyDescent="0.4">
      <c r="A15" s="944" t="s">
        <v>50</v>
      </c>
      <c r="B15" s="951" t="s">
        <v>51</v>
      </c>
      <c r="C15" s="952" t="s">
        <v>261</v>
      </c>
      <c r="D15" s="952" t="s">
        <v>19</v>
      </c>
      <c r="E15" s="953" t="s">
        <v>20</v>
      </c>
      <c r="G15" s="580"/>
      <c r="H15" s="579" t="s">
        <v>261</v>
      </c>
      <c r="I15" s="163" t="s">
        <v>19</v>
      </c>
      <c r="J15" s="139" t="s">
        <v>324</v>
      </c>
      <c r="L15" s="75"/>
      <c r="M15" s="163" t="s">
        <v>261</v>
      </c>
      <c r="N15" s="579" t="s">
        <v>19</v>
      </c>
      <c r="O15" s="139" t="s">
        <v>122</v>
      </c>
      <c r="P15" s="87"/>
      <c r="Q15" s="135" t="s">
        <v>16</v>
      </c>
      <c r="R15" s="90" t="s">
        <v>122</v>
      </c>
      <c r="S15" s="109" t="s">
        <v>151</v>
      </c>
      <c r="T15" s="106" t="s">
        <v>220</v>
      </c>
      <c r="U15" s="107" t="s">
        <v>221</v>
      </c>
      <c r="V15" s="108" t="s">
        <v>150</v>
      </c>
      <c r="W15" s="38" t="s">
        <v>149</v>
      </c>
      <c r="X15" s="110" t="s">
        <v>223</v>
      </c>
      <c r="Y15" s="93"/>
      <c r="Z15" s="93"/>
      <c r="AA15" s="132"/>
      <c r="AB15" s="132"/>
      <c r="AC15" s="132"/>
      <c r="AD15" s="132"/>
      <c r="AL15" s="1024"/>
      <c r="AM15" s="1024"/>
      <c r="AN15" s="1024"/>
      <c r="AO15" s="1024"/>
      <c r="AP15" s="1024"/>
    </row>
    <row r="16" spans="1:42" x14ac:dyDescent="0.25">
      <c r="A16" s="950" t="str">
        <f>VLOOKUP(B16,'Data Totals'!$A$3:$U$103,2,0)</f>
        <v>CDM</v>
      </c>
      <c r="B16" s="945" t="s">
        <v>7</v>
      </c>
      <c r="C16" s="942">
        <f>VLOOKUP(B16,'Data Totals'!$A$3:$U$67,3,0)</f>
        <v>33</v>
      </c>
      <c r="D16" s="947">
        <f>VLOOKUP(B16,'Data Totals'!$A$3:$U$67,6,0)</f>
        <v>1</v>
      </c>
      <c r="E16" s="948">
        <f>VLOOKUP(B16,'Data Totals'!$A$3:$U$67,7,0)</f>
        <v>1</v>
      </c>
      <c r="F16" s="24">
        <v>1</v>
      </c>
      <c r="G16" s="72" t="s">
        <v>296</v>
      </c>
      <c r="H16" s="773">
        <v>601</v>
      </c>
      <c r="I16" s="71">
        <v>0</v>
      </c>
      <c r="J16" s="83" t="s">
        <v>306</v>
      </c>
      <c r="K16" s="32">
        <v>1</v>
      </c>
      <c r="L16" s="72" t="s">
        <v>343</v>
      </c>
      <c r="M16" s="70" t="s">
        <v>239</v>
      </c>
      <c r="N16" s="581">
        <v>41</v>
      </c>
      <c r="O16" s="85" t="s">
        <v>344</v>
      </c>
      <c r="P16" s="88"/>
      <c r="Q16" s="1028" t="s">
        <v>254</v>
      </c>
      <c r="R16" s="1029"/>
      <c r="S16" s="89"/>
      <c r="T16" s="89" t="s">
        <v>259</v>
      </c>
      <c r="U16" s="89" t="s">
        <v>250</v>
      </c>
      <c r="V16" s="89" t="s">
        <v>146</v>
      </c>
      <c r="W16" s="89" t="s">
        <v>146</v>
      </c>
      <c r="X16" s="139" t="s">
        <v>258</v>
      </c>
      <c r="Y16" s="134"/>
      <c r="Z16" s="1041" t="s">
        <v>16</v>
      </c>
      <c r="AA16" s="1042"/>
      <c r="AB16" s="152" t="s">
        <v>236</v>
      </c>
      <c r="AC16" s="156" t="s">
        <v>235</v>
      </c>
      <c r="AD16" s="157" t="s">
        <v>232</v>
      </c>
      <c r="AE16" s="158" t="s">
        <v>231</v>
      </c>
      <c r="AL16" s="149"/>
      <c r="AM16" s="116"/>
      <c r="AN16" s="116"/>
      <c r="AO16" s="116"/>
      <c r="AP16" s="116"/>
    </row>
    <row r="17" spans="1:42" ht="15.75" thickBot="1" x14ac:dyDescent="0.3">
      <c r="A17" s="950" t="str">
        <f>VLOOKUP(B17,'Data Totals'!$A$3:$U$103,2,0)</f>
        <v>ST</v>
      </c>
      <c r="B17" s="945" t="s">
        <v>115</v>
      </c>
      <c r="C17" s="942">
        <f>VLOOKUP(B17,'Data Totals'!$A$3:$U$67,3,0)</f>
        <v>0</v>
      </c>
      <c r="D17" s="947">
        <f>VLOOKUP(B17,'Data Totals'!$A$3:$U$67,6,0)</f>
        <v>0</v>
      </c>
      <c r="E17" s="948">
        <f>VLOOKUP(B17,'Data Totals'!$A$3:$U$67,7,0)</f>
        <v>0</v>
      </c>
      <c r="F17" s="24">
        <v>2</v>
      </c>
      <c r="G17" s="72" t="s">
        <v>297</v>
      </c>
      <c r="H17" s="773">
        <v>486</v>
      </c>
      <c r="I17" s="71">
        <v>21</v>
      </c>
      <c r="J17" s="83" t="s">
        <v>307</v>
      </c>
      <c r="K17" s="24">
        <v>2</v>
      </c>
      <c r="L17" s="72" t="s">
        <v>318</v>
      </c>
      <c r="M17" s="70" t="s">
        <v>239</v>
      </c>
      <c r="N17" s="581">
        <v>33</v>
      </c>
      <c r="O17" s="83" t="s">
        <v>345</v>
      </c>
      <c r="P17" s="130"/>
      <c r="Q17" s="136" t="s">
        <v>235</v>
      </c>
      <c r="R17" s="140" t="s">
        <v>237</v>
      </c>
      <c r="S17" s="145">
        <v>4</v>
      </c>
      <c r="T17" s="71" t="s">
        <v>240</v>
      </c>
      <c r="U17" s="71" t="s">
        <v>130</v>
      </c>
      <c r="V17" s="71" t="s">
        <v>239</v>
      </c>
      <c r="W17" s="71" t="s">
        <v>239</v>
      </c>
      <c r="X17" s="83" t="s">
        <v>239</v>
      </c>
      <c r="Y17" s="134"/>
      <c r="Z17" s="1043" t="s">
        <v>255</v>
      </c>
      <c r="AA17" s="1044"/>
      <c r="AB17" s="153" t="s">
        <v>256</v>
      </c>
      <c r="AC17" s="154" t="s">
        <v>253</v>
      </c>
      <c r="AD17" s="154" t="s">
        <v>257</v>
      </c>
      <c r="AE17" s="155" t="s">
        <v>103</v>
      </c>
      <c r="AL17" s="150"/>
      <c r="AM17" s="148"/>
      <c r="AN17" s="117"/>
      <c r="AO17" s="117"/>
      <c r="AP17" s="151"/>
    </row>
    <row r="18" spans="1:42" ht="15.75" thickBot="1" x14ac:dyDescent="0.3">
      <c r="A18" s="950" t="str">
        <f>VLOOKUP(B18,'Data Totals'!$A$3:$U$103,2,0)</f>
        <v>ST</v>
      </c>
      <c r="B18" s="945" t="s">
        <v>112</v>
      </c>
      <c r="C18" s="942">
        <f>VLOOKUP(B18,'Data Totals'!$A$3:$U$67,3,0)</f>
        <v>15</v>
      </c>
      <c r="D18" s="947">
        <f>VLOOKUP(B18,'Data Totals'!$A$3:$U$67,6,0)</f>
        <v>10</v>
      </c>
      <c r="E18" s="948">
        <f>VLOOKUP(B18,'Data Totals'!$A$3:$U$67,7,0)</f>
        <v>5</v>
      </c>
      <c r="F18" s="24">
        <v>3</v>
      </c>
      <c r="G18" s="72" t="s">
        <v>298</v>
      </c>
      <c r="H18" s="773">
        <v>485</v>
      </c>
      <c r="I18" s="71">
        <v>5</v>
      </c>
      <c r="J18" s="83" t="s">
        <v>308</v>
      </c>
      <c r="K18" s="24">
        <v>3</v>
      </c>
      <c r="L18" s="72" t="s">
        <v>352</v>
      </c>
      <c r="M18" s="70">
        <v>45</v>
      </c>
      <c r="N18" s="581">
        <v>33</v>
      </c>
      <c r="O18" s="83" t="s">
        <v>103</v>
      </c>
      <c r="P18" s="130"/>
      <c r="Q18" s="136" t="s">
        <v>236</v>
      </c>
      <c r="R18" s="141" t="s">
        <v>238</v>
      </c>
      <c r="S18" s="91">
        <v>21</v>
      </c>
      <c r="T18" s="71" t="s">
        <v>240</v>
      </c>
      <c r="U18" s="71" t="s">
        <v>242</v>
      </c>
      <c r="V18" s="71" t="s">
        <v>239</v>
      </c>
      <c r="W18" s="71" t="s">
        <v>239</v>
      </c>
      <c r="X18" s="83" t="s">
        <v>239</v>
      </c>
      <c r="Z18" s="62"/>
      <c r="AA18" s="62"/>
      <c r="AB18" s="62"/>
      <c r="AC18" s="62"/>
      <c r="AD18" s="62"/>
      <c r="AL18" s="150"/>
      <c r="AM18" s="148"/>
      <c r="AN18" s="117"/>
      <c r="AO18" s="117"/>
      <c r="AP18" s="151"/>
    </row>
    <row r="19" spans="1:42" ht="15.75" x14ac:dyDescent="0.25">
      <c r="A19" s="950" t="str">
        <f>VLOOKUP(B19,'Data Totals'!$A$3:$U$103,2,0)</f>
        <v>ST</v>
      </c>
      <c r="B19" s="945" t="s">
        <v>27</v>
      </c>
      <c r="C19" s="942">
        <f>VLOOKUP(B19,'Data Totals'!$A$3:$U$67,3,0)</f>
        <v>0</v>
      </c>
      <c r="D19" s="947">
        <f>VLOOKUP(B19,'Data Totals'!$A$3:$U$67,6,0)</f>
        <v>0</v>
      </c>
      <c r="E19" s="948">
        <f>VLOOKUP(B19,'Data Totals'!$A$3:$U$67,7,0)</f>
        <v>0</v>
      </c>
      <c r="F19" s="24">
        <v>4</v>
      </c>
      <c r="G19" s="72" t="s">
        <v>299</v>
      </c>
      <c r="H19" s="773">
        <v>471</v>
      </c>
      <c r="I19" s="71">
        <v>32</v>
      </c>
      <c r="J19" s="83" t="s">
        <v>309</v>
      </c>
      <c r="K19" s="24">
        <v>4</v>
      </c>
      <c r="L19" s="72" t="s">
        <v>343</v>
      </c>
      <c r="M19" s="70" t="s">
        <v>239</v>
      </c>
      <c r="N19" s="581">
        <v>30</v>
      </c>
      <c r="O19" s="83" t="s">
        <v>346</v>
      </c>
      <c r="P19" s="130"/>
      <c r="Q19" s="136" t="s">
        <v>235</v>
      </c>
      <c r="R19" s="140" t="s">
        <v>145</v>
      </c>
      <c r="S19" s="91">
        <v>17</v>
      </c>
      <c r="T19" s="71" t="s">
        <v>244</v>
      </c>
      <c r="U19" s="71" t="s">
        <v>244</v>
      </c>
      <c r="V19" s="71" t="s">
        <v>239</v>
      </c>
      <c r="W19" s="71" t="s">
        <v>239</v>
      </c>
      <c r="X19" s="83" t="s">
        <v>239</v>
      </c>
      <c r="Z19" s="1047" t="s">
        <v>224</v>
      </c>
      <c r="AA19" s="1048"/>
      <c r="AB19" s="1048"/>
      <c r="AC19" s="1048"/>
      <c r="AD19" s="1049"/>
    </row>
    <row r="20" spans="1:42" x14ac:dyDescent="0.25">
      <c r="A20" s="950" t="str">
        <f>VLOOKUP(B20,'Data Totals'!$A$3:$U$103,2,0)</f>
        <v>CAM</v>
      </c>
      <c r="B20" s="945" t="s">
        <v>9</v>
      </c>
      <c r="C20" s="942">
        <f>VLOOKUP(B20,'Data Totals'!$A$3:$U$67,3,0)</f>
        <v>45</v>
      </c>
      <c r="D20" s="947">
        <f>VLOOKUP(B20,'Data Totals'!$A$3:$U$67,6,0)</f>
        <v>6</v>
      </c>
      <c r="E20" s="948">
        <f>VLOOKUP(B20,'Data Totals'!$A$3:$U$67,7,0)</f>
        <v>3</v>
      </c>
      <c r="F20" s="24">
        <v>5</v>
      </c>
      <c r="G20" s="72" t="s">
        <v>300</v>
      </c>
      <c r="H20" s="773">
        <v>455</v>
      </c>
      <c r="I20" s="71">
        <v>81</v>
      </c>
      <c r="J20" s="83" t="s">
        <v>310</v>
      </c>
      <c r="K20" s="24">
        <v>5</v>
      </c>
      <c r="L20" s="72" t="s">
        <v>333</v>
      </c>
      <c r="M20" s="70" t="s">
        <v>239</v>
      </c>
      <c r="N20" s="581">
        <v>29</v>
      </c>
      <c r="O20" s="83" t="s">
        <v>347</v>
      </c>
      <c r="P20" s="130"/>
      <c r="Q20" s="136" t="s">
        <v>235</v>
      </c>
      <c r="R20" s="140" t="s">
        <v>233</v>
      </c>
      <c r="S20" s="91">
        <v>7</v>
      </c>
      <c r="T20" s="71" t="s">
        <v>240</v>
      </c>
      <c r="U20" s="71" t="s">
        <v>243</v>
      </c>
      <c r="V20" s="71" t="s">
        <v>239</v>
      </c>
      <c r="W20" s="71" t="s">
        <v>239</v>
      </c>
      <c r="X20" s="83" t="s">
        <v>239</v>
      </c>
      <c r="Y20" s="87"/>
      <c r="Z20" s="92"/>
      <c r="AA20" s="79" t="s">
        <v>96</v>
      </c>
      <c r="AB20" s="79" t="s">
        <v>84</v>
      </c>
      <c r="AC20" s="79" t="s">
        <v>152</v>
      </c>
      <c r="AD20" s="81" t="s">
        <v>97</v>
      </c>
      <c r="AE20" s="95"/>
      <c r="AF20" s="112"/>
    </row>
    <row r="21" spans="1:42" ht="15" customHeight="1" x14ac:dyDescent="0.25">
      <c r="A21" s="950" t="str">
        <f>VLOOKUP(B21,'Data Totals'!$A$3:$U$103,2,0)</f>
        <v>CAM</v>
      </c>
      <c r="B21" s="945" t="s">
        <v>12</v>
      </c>
      <c r="C21" s="942">
        <f>VLOOKUP(B21,'Data Totals'!$A$3:$U$67,3,0)</f>
        <v>0</v>
      </c>
      <c r="D21" s="947">
        <f>VLOOKUP(B21,'Data Totals'!$A$3:$U$67,6,0)</f>
        <v>0</v>
      </c>
      <c r="E21" s="948">
        <f>VLOOKUP(B21,'Data Totals'!$A$3:$U$67,7,0)</f>
        <v>0</v>
      </c>
      <c r="F21" s="24">
        <v>6</v>
      </c>
      <c r="G21" s="72" t="s">
        <v>301</v>
      </c>
      <c r="H21" s="773">
        <v>442</v>
      </c>
      <c r="I21" s="71">
        <v>137</v>
      </c>
      <c r="J21" s="83" t="s">
        <v>311</v>
      </c>
      <c r="K21" s="24">
        <v>6</v>
      </c>
      <c r="L21" s="72" t="s">
        <v>348</v>
      </c>
      <c r="M21" s="70" t="s">
        <v>239</v>
      </c>
      <c r="N21" s="581">
        <v>28</v>
      </c>
      <c r="O21" s="83" t="s">
        <v>111</v>
      </c>
      <c r="P21" s="130"/>
      <c r="Q21" s="136" t="s">
        <v>235</v>
      </c>
      <c r="R21" s="140" t="s">
        <v>234</v>
      </c>
      <c r="S21" s="91">
        <v>24</v>
      </c>
      <c r="T21" s="71" t="s">
        <v>243</v>
      </c>
      <c r="U21" s="71" t="s">
        <v>244</v>
      </c>
      <c r="V21" s="71" t="s">
        <v>239</v>
      </c>
      <c r="W21" s="71" t="s">
        <v>239</v>
      </c>
      <c r="X21" s="83" t="s">
        <v>239</v>
      </c>
      <c r="Y21" s="87"/>
      <c r="Z21" s="77" t="s">
        <v>82</v>
      </c>
      <c r="AA21" s="70">
        <v>2</v>
      </c>
      <c r="AB21" s="71" t="s">
        <v>0</v>
      </c>
      <c r="AC21" s="71" t="s">
        <v>148</v>
      </c>
      <c r="AD21" s="159">
        <v>42644</v>
      </c>
      <c r="AE21" s="160"/>
      <c r="AF21" s="129"/>
    </row>
    <row r="22" spans="1:42" ht="15" customHeight="1" x14ac:dyDescent="0.25">
      <c r="A22" s="950" t="str">
        <f>VLOOKUP(B22,'Data Totals'!$A$3:$U$103,2,0)</f>
        <v>LW</v>
      </c>
      <c r="B22" s="945" t="s">
        <v>8</v>
      </c>
      <c r="C22" s="942">
        <f>VLOOKUP(B22,'Data Totals'!$A$3:$U$67,3,0)</f>
        <v>33</v>
      </c>
      <c r="D22" s="947">
        <f>VLOOKUP(B22,'Data Totals'!$A$3:$U$67,6,0)</f>
        <v>3</v>
      </c>
      <c r="E22" s="948">
        <f>VLOOKUP(B22,'Data Totals'!$A$3:$U$67,7,0)</f>
        <v>1</v>
      </c>
      <c r="F22" s="24">
        <v>7</v>
      </c>
      <c r="G22" s="72" t="s">
        <v>302</v>
      </c>
      <c r="H22" s="773">
        <v>434</v>
      </c>
      <c r="I22" s="71">
        <v>21</v>
      </c>
      <c r="J22" s="83" t="s">
        <v>312</v>
      </c>
      <c r="K22" s="24">
        <v>7</v>
      </c>
      <c r="L22" s="72" t="s">
        <v>334</v>
      </c>
      <c r="M22" s="70" t="s">
        <v>239</v>
      </c>
      <c r="N22" s="581">
        <v>28</v>
      </c>
      <c r="O22" s="83" t="s">
        <v>125</v>
      </c>
      <c r="P22" s="130"/>
      <c r="Q22" s="136" t="s">
        <v>232</v>
      </c>
      <c r="R22" s="142" t="s">
        <v>123</v>
      </c>
      <c r="S22" s="91">
        <v>4</v>
      </c>
      <c r="T22" s="71" t="s">
        <v>240</v>
      </c>
      <c r="U22" s="71" t="s">
        <v>244</v>
      </c>
      <c r="V22" s="71" t="s">
        <v>239</v>
      </c>
      <c r="W22" s="71" t="s">
        <v>239</v>
      </c>
      <c r="X22" s="83" t="s">
        <v>130</v>
      </c>
      <c r="Y22" s="88"/>
      <c r="Z22" s="77" t="s">
        <v>83</v>
      </c>
      <c r="AA22" s="70">
        <v>2</v>
      </c>
      <c r="AB22" s="71" t="s">
        <v>24</v>
      </c>
      <c r="AC22" s="71" t="s">
        <v>147</v>
      </c>
      <c r="AD22" s="159">
        <v>42623</v>
      </c>
      <c r="AE22" s="95"/>
      <c r="AF22" s="93"/>
    </row>
    <row r="23" spans="1:42" ht="15" customHeight="1" thickBot="1" x14ac:dyDescent="0.3">
      <c r="A23" s="950" t="str">
        <f>VLOOKUP(B23,'Data Totals'!$A$3:$U$103,2,0)</f>
        <v>LW</v>
      </c>
      <c r="B23" s="945" t="s">
        <v>23</v>
      </c>
      <c r="C23" s="942">
        <f>VLOOKUP(B23,'Data Totals'!$A$3:$U$67,3,0)</f>
        <v>0</v>
      </c>
      <c r="D23" s="947">
        <f>VLOOKUP(B23,'Data Totals'!$A$3:$U$67,6,0)</f>
        <v>0</v>
      </c>
      <c r="E23" s="948">
        <f>VLOOKUP(B23,'Data Totals'!$A$3:$U$67,7,0)</f>
        <v>0</v>
      </c>
      <c r="F23" s="24">
        <v>8</v>
      </c>
      <c r="G23" s="72" t="s">
        <v>303</v>
      </c>
      <c r="H23" s="773">
        <v>408</v>
      </c>
      <c r="I23" s="71">
        <v>40</v>
      </c>
      <c r="J23" s="83" t="s">
        <v>313</v>
      </c>
      <c r="K23" s="24">
        <v>8</v>
      </c>
      <c r="L23" s="72" t="s">
        <v>321</v>
      </c>
      <c r="M23" s="70" t="s">
        <v>239</v>
      </c>
      <c r="N23" s="581">
        <v>27</v>
      </c>
      <c r="O23" s="83" t="s">
        <v>335</v>
      </c>
      <c r="P23" s="130"/>
      <c r="Q23" s="136" t="s">
        <v>232</v>
      </c>
      <c r="R23" s="142" t="s">
        <v>124</v>
      </c>
      <c r="S23" s="91">
        <v>24</v>
      </c>
      <c r="T23" s="71" t="s">
        <v>241</v>
      </c>
      <c r="U23" s="71" t="s">
        <v>244</v>
      </c>
      <c r="V23" s="71" t="s">
        <v>239</v>
      </c>
      <c r="W23" s="71" t="s">
        <v>239</v>
      </c>
      <c r="X23" s="83" t="s">
        <v>240</v>
      </c>
      <c r="Y23" s="21"/>
      <c r="Z23" s="769" t="s">
        <v>381</v>
      </c>
      <c r="AA23" s="772">
        <v>10</v>
      </c>
      <c r="AB23" s="770" t="s">
        <v>0</v>
      </c>
      <c r="AC23" s="770" t="s">
        <v>382</v>
      </c>
      <c r="AD23" s="771">
        <v>42686</v>
      </c>
      <c r="AE23" s="103"/>
      <c r="AF23" s="103"/>
    </row>
    <row r="24" spans="1:42" ht="15.75" thickBot="1" x14ac:dyDescent="0.3">
      <c r="A24" s="950" t="str">
        <f>VLOOKUP(B24,'Data Totals'!$A$3:$U$103,2,0)</f>
        <v>RW</v>
      </c>
      <c r="B24" s="945" t="s">
        <v>15</v>
      </c>
      <c r="C24" s="942">
        <f>VLOOKUP(B24,'Data Totals'!$A$3:$U$67,3,0)</f>
        <v>25</v>
      </c>
      <c r="D24" s="947">
        <f>VLOOKUP(B24,'Data Totals'!$A$3:$U$67,6,0)</f>
        <v>0</v>
      </c>
      <c r="E24" s="948">
        <f>VLOOKUP(B24,'Data Totals'!$A$3:$U$67,7,0)</f>
        <v>0</v>
      </c>
      <c r="F24" s="24">
        <v>9</v>
      </c>
      <c r="G24" s="72" t="s">
        <v>304</v>
      </c>
      <c r="H24" s="773">
        <v>408</v>
      </c>
      <c r="I24" s="71">
        <v>28</v>
      </c>
      <c r="J24" s="83" t="s">
        <v>314</v>
      </c>
      <c r="K24" s="24">
        <v>9</v>
      </c>
      <c r="L24" s="72" t="s">
        <v>316</v>
      </c>
      <c r="M24" s="70" t="s">
        <v>239</v>
      </c>
      <c r="N24" s="581">
        <v>27</v>
      </c>
      <c r="O24" s="83" t="s">
        <v>336</v>
      </c>
      <c r="P24" s="130"/>
      <c r="Q24" s="136" t="s">
        <v>231</v>
      </c>
      <c r="R24" s="143" t="s">
        <v>125</v>
      </c>
      <c r="S24" s="91">
        <v>1</v>
      </c>
      <c r="T24" s="71" t="s">
        <v>240</v>
      </c>
      <c r="U24" s="71" t="s">
        <v>240</v>
      </c>
      <c r="V24" s="71" t="s">
        <v>239</v>
      </c>
      <c r="W24" s="71" t="s">
        <v>239</v>
      </c>
      <c r="X24" s="83" t="s">
        <v>240</v>
      </c>
      <c r="Y24" s="21"/>
      <c r="Z24" s="766"/>
      <c r="AA24" s="767"/>
      <c r="AB24" s="767"/>
      <c r="AC24" s="767"/>
      <c r="AD24" s="767"/>
      <c r="AE24" s="103"/>
      <c r="AF24" s="103"/>
    </row>
    <row r="25" spans="1:42" ht="16.5" thickBot="1" x14ac:dyDescent="0.3">
      <c r="A25" s="950" t="str">
        <f>VLOOKUP(B25,'Data Totals'!$A$3:$U$103,2,0)</f>
        <v>RW</v>
      </c>
      <c r="B25" s="945" t="s">
        <v>114</v>
      </c>
      <c r="C25" s="942">
        <f>VLOOKUP(B25,'Data Totals'!$A$3:$U$67,3,0)</f>
        <v>101</v>
      </c>
      <c r="D25" s="947">
        <f>VLOOKUP(B25,'Data Totals'!$A$3:$U$67,6,0)</f>
        <v>19</v>
      </c>
      <c r="E25" s="948">
        <f>VLOOKUP(B25,'Data Totals'!$A$3:$U$67,7,0)</f>
        <v>13</v>
      </c>
      <c r="F25" s="24">
        <v>10</v>
      </c>
      <c r="G25" s="73" t="s">
        <v>305</v>
      </c>
      <c r="H25" s="774">
        <v>394</v>
      </c>
      <c r="I25" s="82">
        <v>33</v>
      </c>
      <c r="J25" s="84" t="s">
        <v>315</v>
      </c>
      <c r="K25" s="24">
        <v>10</v>
      </c>
      <c r="L25" s="73" t="s">
        <v>317</v>
      </c>
      <c r="M25" s="74" t="s">
        <v>239</v>
      </c>
      <c r="N25" s="582">
        <v>27</v>
      </c>
      <c r="O25" s="84" t="s">
        <v>337</v>
      </c>
      <c r="P25" s="130"/>
      <c r="Q25" s="136" t="s">
        <v>232</v>
      </c>
      <c r="R25" s="142" t="s">
        <v>106</v>
      </c>
      <c r="S25" s="91">
        <v>16</v>
      </c>
      <c r="T25" s="71" t="s">
        <v>241</v>
      </c>
      <c r="U25" s="71" t="s">
        <v>244</v>
      </c>
      <c r="V25" s="71" t="s">
        <v>239</v>
      </c>
      <c r="W25" s="71" t="s">
        <v>239</v>
      </c>
      <c r="X25" s="83" t="s">
        <v>241</v>
      </c>
      <c r="Y25" s="21"/>
      <c r="Z25" s="1011" t="s">
        <v>363</v>
      </c>
      <c r="AA25" s="1012"/>
      <c r="AB25" s="1012"/>
      <c r="AC25" s="1013"/>
      <c r="AD25" s="768"/>
      <c r="AE25" s="103"/>
      <c r="AF25" s="103"/>
    </row>
    <row r="26" spans="1:42" ht="15.75" thickBot="1" x14ac:dyDescent="0.3">
      <c r="A26" s="950" t="str">
        <f>VLOOKUP(B26,'Data Totals'!$A$3:$U$103,2,0)</f>
        <v>RW</v>
      </c>
      <c r="B26" s="945" t="s">
        <v>25</v>
      </c>
      <c r="C26" s="942">
        <f>VLOOKUP(B26,'Data Totals'!$A$3:$U$67,3,0)</f>
        <v>77</v>
      </c>
      <c r="D26" s="947">
        <f>VLOOKUP(B26,'Data Totals'!$A$3:$U$67,6,0)</f>
        <v>11</v>
      </c>
      <c r="E26" s="948">
        <f>VLOOKUP(B26,'Data Totals'!$A$3:$U$67,7,0)</f>
        <v>8</v>
      </c>
      <c r="G26" s="25"/>
      <c r="H26" s="1"/>
      <c r="I26" s="1"/>
      <c r="J26" s="1"/>
      <c r="L26" s="25"/>
      <c r="M26" s="1"/>
      <c r="N26" s="1"/>
      <c r="O26" s="1"/>
      <c r="P26" s="130"/>
      <c r="Q26" s="136" t="s">
        <v>232</v>
      </c>
      <c r="R26" s="142" t="s">
        <v>126</v>
      </c>
      <c r="S26" s="91">
        <v>8</v>
      </c>
      <c r="T26" s="71" t="s">
        <v>240</v>
      </c>
      <c r="U26" s="71" t="s">
        <v>241</v>
      </c>
      <c r="V26" s="71" t="s">
        <v>239</v>
      </c>
      <c r="W26" s="71" t="s">
        <v>239</v>
      </c>
      <c r="X26" s="83" t="s">
        <v>241</v>
      </c>
      <c r="Y26" s="21"/>
      <c r="Z26" s="1018" t="s">
        <v>364</v>
      </c>
      <c r="AA26" s="1019"/>
      <c r="AB26" s="1014" t="s">
        <v>366</v>
      </c>
      <c r="AC26" s="1015"/>
      <c r="AD26" s="765"/>
      <c r="AE26" s="103"/>
      <c r="AF26" s="103"/>
    </row>
    <row r="27" spans="1:42" x14ac:dyDescent="0.25">
      <c r="A27" s="950" t="str">
        <f>VLOOKUP(B27,'Data Totals'!$A$3:$U$103,2,0)</f>
        <v>CDM</v>
      </c>
      <c r="B27" s="945" t="s">
        <v>7</v>
      </c>
      <c r="C27" s="942">
        <f>VLOOKUP(B27,'Data Totals'!$A$3:$U$67,3,0)</f>
        <v>33</v>
      </c>
      <c r="D27" s="947">
        <f>VLOOKUP(B27,'Data Totals'!$A$3:$U$67,6,0)</f>
        <v>1</v>
      </c>
      <c r="E27" s="948">
        <f>VLOOKUP(B27,'Data Totals'!$A$3:$U$67,7,0)</f>
        <v>1</v>
      </c>
      <c r="G27" s="80"/>
      <c r="H27" s="164" t="s">
        <v>261</v>
      </c>
      <c r="I27" s="164" t="s">
        <v>19</v>
      </c>
      <c r="J27" s="165" t="s">
        <v>324</v>
      </c>
      <c r="L27" s="80"/>
      <c r="M27" s="164" t="s">
        <v>261</v>
      </c>
      <c r="N27" s="164" t="s">
        <v>20</v>
      </c>
      <c r="O27" s="165" t="s">
        <v>122</v>
      </c>
      <c r="P27" s="130"/>
      <c r="Q27" s="136" t="s">
        <v>232</v>
      </c>
      <c r="R27" s="142" t="s">
        <v>127</v>
      </c>
      <c r="S27" s="91">
        <v>8</v>
      </c>
      <c r="T27" s="71" t="s">
        <v>240</v>
      </c>
      <c r="U27" s="71" t="s">
        <v>244</v>
      </c>
      <c r="V27" s="71" t="s">
        <v>239</v>
      </c>
      <c r="W27" s="71" t="s">
        <v>239</v>
      </c>
      <c r="X27" s="83" t="s">
        <v>241</v>
      </c>
      <c r="Y27" s="21"/>
      <c r="Z27" s="1009" t="s">
        <v>365</v>
      </c>
      <c r="AA27" s="1010"/>
      <c r="AB27" s="1016" t="s">
        <v>367</v>
      </c>
      <c r="AC27" s="1017"/>
      <c r="AD27" s="103"/>
      <c r="AE27" s="103"/>
      <c r="AF27" s="103"/>
    </row>
    <row r="28" spans="1:42" ht="15.75" x14ac:dyDescent="0.25">
      <c r="A28" s="950" t="str">
        <f>VLOOKUP(B28,'Data Totals'!$A$3:$U$103,2,0)</f>
        <v>CDM</v>
      </c>
      <c r="B28" s="945" t="s">
        <v>13</v>
      </c>
      <c r="C28" s="942">
        <f>VLOOKUP(B28,'Data Totals'!$A$3:$U$67,3,0)</f>
        <v>13</v>
      </c>
      <c r="D28" s="947">
        <f>VLOOKUP(B28,'Data Totals'!$A$3:$U$67,6,0)</f>
        <v>0</v>
      </c>
      <c r="E28" s="948">
        <f>VLOOKUP(B28,'Data Totals'!$A$3:$U$67,7,0)</f>
        <v>1</v>
      </c>
      <c r="F28" s="24">
        <v>1</v>
      </c>
      <c r="G28" s="72" t="s">
        <v>301</v>
      </c>
      <c r="H28" s="70">
        <v>442</v>
      </c>
      <c r="I28" s="581">
        <v>137</v>
      </c>
      <c r="J28" s="83" t="s">
        <v>311</v>
      </c>
      <c r="K28" s="24">
        <v>1</v>
      </c>
      <c r="L28" s="72" t="s">
        <v>340</v>
      </c>
      <c r="M28" s="70">
        <v>42</v>
      </c>
      <c r="N28" s="581">
        <v>13</v>
      </c>
      <c r="O28" s="83" t="s">
        <v>107</v>
      </c>
      <c r="P28" s="130"/>
      <c r="Q28" s="136" t="s">
        <v>232</v>
      </c>
      <c r="R28" s="142" t="s">
        <v>111</v>
      </c>
      <c r="S28" s="91">
        <v>19</v>
      </c>
      <c r="T28" s="71" t="s">
        <v>240</v>
      </c>
      <c r="U28" s="71" t="s">
        <v>240</v>
      </c>
      <c r="V28" s="71" t="s">
        <v>239</v>
      </c>
      <c r="W28" s="71" t="s">
        <v>239</v>
      </c>
      <c r="X28" s="83" t="s">
        <v>130</v>
      </c>
      <c r="Y28" s="21"/>
      <c r="Z28" s="1009" t="s">
        <v>276</v>
      </c>
      <c r="AA28" s="1010"/>
      <c r="AB28" s="1005" t="s">
        <v>368</v>
      </c>
      <c r="AC28" s="1006"/>
      <c r="AD28" s="586"/>
      <c r="AE28" s="103"/>
      <c r="AF28" s="103"/>
    </row>
    <row r="29" spans="1:42" x14ac:dyDescent="0.25">
      <c r="A29" s="950" t="str">
        <f>VLOOKUP(B29,'Data Totals'!$A$3:$U$103,2,0)</f>
        <v>CDM</v>
      </c>
      <c r="B29" s="945" t="s">
        <v>28</v>
      </c>
      <c r="C29" s="942">
        <f>VLOOKUP(B29,'Data Totals'!$A$3:$U$67,3,0)</f>
        <v>0</v>
      </c>
      <c r="D29" s="947">
        <f>VLOOKUP(B29,'Data Totals'!$A$3:$U$67,6,0)</f>
        <v>0</v>
      </c>
      <c r="E29" s="948">
        <f>VLOOKUP(B29,'Data Totals'!$A$3:$U$67,7,0)</f>
        <v>0</v>
      </c>
      <c r="F29" s="24">
        <v>2</v>
      </c>
      <c r="G29" s="72" t="s">
        <v>316</v>
      </c>
      <c r="H29" s="70">
        <v>208</v>
      </c>
      <c r="I29" s="581">
        <v>114</v>
      </c>
      <c r="J29" s="775" t="s">
        <v>325</v>
      </c>
      <c r="K29" s="24">
        <v>2</v>
      </c>
      <c r="L29" s="72" t="s">
        <v>350</v>
      </c>
      <c r="M29" s="70">
        <v>43</v>
      </c>
      <c r="N29" s="581">
        <v>13</v>
      </c>
      <c r="O29" s="83" t="s">
        <v>102</v>
      </c>
      <c r="P29" s="130"/>
      <c r="Q29" s="136" t="s">
        <v>232</v>
      </c>
      <c r="R29" s="142" t="s">
        <v>128</v>
      </c>
      <c r="S29" s="91">
        <v>15</v>
      </c>
      <c r="T29" s="71" t="s">
        <v>241</v>
      </c>
      <c r="U29" s="71" t="s">
        <v>241</v>
      </c>
      <c r="V29" s="71" t="s">
        <v>239</v>
      </c>
      <c r="W29" s="71" t="s">
        <v>239</v>
      </c>
      <c r="X29" s="83" t="s">
        <v>241</v>
      </c>
      <c r="Y29" s="21"/>
      <c r="Z29" s="1009" t="s">
        <v>341</v>
      </c>
      <c r="AA29" s="1010"/>
      <c r="AB29" s="1005" t="s">
        <v>369</v>
      </c>
      <c r="AC29" s="1006"/>
      <c r="AD29" s="132"/>
      <c r="AE29" s="103"/>
      <c r="AF29" s="103"/>
    </row>
    <row r="30" spans="1:42" x14ac:dyDescent="0.25">
      <c r="A30" s="950" t="str">
        <f>VLOOKUP(B30,'Data Totals'!$A$3:$U$103,2,0)</f>
        <v>CM</v>
      </c>
      <c r="B30" s="945" t="s">
        <v>2</v>
      </c>
      <c r="C30" s="942">
        <f>VLOOKUP(B30,'Data Totals'!$A$3:$U$67,3,0)</f>
        <v>9</v>
      </c>
      <c r="D30" s="947">
        <f>VLOOKUP(B30,'Data Totals'!$A$3:$U$67,6,0)</f>
        <v>0</v>
      </c>
      <c r="E30" s="948">
        <f>VLOOKUP(B30,'Data Totals'!$A$3:$U$67,7,0)</f>
        <v>0</v>
      </c>
      <c r="F30" s="24">
        <v>3</v>
      </c>
      <c r="G30" s="72" t="s">
        <v>317</v>
      </c>
      <c r="H30" s="70">
        <v>195</v>
      </c>
      <c r="I30" s="581">
        <v>104</v>
      </c>
      <c r="J30" s="83" t="s">
        <v>326</v>
      </c>
      <c r="K30" s="24">
        <v>3</v>
      </c>
      <c r="L30" s="72" t="s">
        <v>351</v>
      </c>
      <c r="M30" s="70">
        <v>40</v>
      </c>
      <c r="N30" s="581">
        <v>10</v>
      </c>
      <c r="O30" s="83" t="s">
        <v>104</v>
      </c>
      <c r="P30" s="130"/>
      <c r="Q30" s="136" t="s">
        <v>232</v>
      </c>
      <c r="R30" s="142" t="s">
        <v>98</v>
      </c>
      <c r="S30" s="91">
        <v>23</v>
      </c>
      <c r="T30" s="71" t="s">
        <v>244</v>
      </c>
      <c r="U30" s="71" t="s">
        <v>244</v>
      </c>
      <c r="V30" s="71" t="s">
        <v>239</v>
      </c>
      <c r="W30" s="71" t="s">
        <v>239</v>
      </c>
      <c r="X30" s="83" t="s">
        <v>241</v>
      </c>
      <c r="Y30" s="21"/>
      <c r="Z30" s="1009" t="s">
        <v>342</v>
      </c>
      <c r="AA30" s="1010"/>
      <c r="AB30" s="1005" t="s">
        <v>370</v>
      </c>
      <c r="AC30" s="1006"/>
      <c r="AD30" s="103"/>
      <c r="AE30" s="103"/>
      <c r="AF30" s="103"/>
    </row>
    <row r="31" spans="1:42" x14ac:dyDescent="0.25">
      <c r="A31" s="950" t="str">
        <f>VLOOKUP(B31,'Data Totals'!$A$3:$U$103,2,0)</f>
        <v>CM</v>
      </c>
      <c r="B31" s="945" t="s">
        <v>113</v>
      </c>
      <c r="C31" s="942">
        <f>VLOOKUP(B31,'Data Totals'!$A$3:$U$67,3,0)</f>
        <v>0</v>
      </c>
      <c r="D31" s="947">
        <f>VLOOKUP(B31,'Data Totals'!$A$3:$U$67,6,0)</f>
        <v>0</v>
      </c>
      <c r="E31" s="948">
        <f>VLOOKUP(B31,'Data Totals'!$A$3:$U$67,7,0)</f>
        <v>0</v>
      </c>
      <c r="F31" s="24">
        <v>4</v>
      </c>
      <c r="G31" s="72" t="s">
        <v>318</v>
      </c>
      <c r="H31" s="70">
        <v>178</v>
      </c>
      <c r="I31" s="581">
        <v>103</v>
      </c>
      <c r="J31" s="83" t="s">
        <v>327</v>
      </c>
      <c r="K31" s="24">
        <v>4</v>
      </c>
      <c r="L31" s="72" t="s">
        <v>352</v>
      </c>
      <c r="M31" s="70">
        <v>45</v>
      </c>
      <c r="N31" s="581">
        <v>9</v>
      </c>
      <c r="O31" s="83" t="s">
        <v>103</v>
      </c>
      <c r="P31" s="130"/>
      <c r="Q31" s="136" t="s">
        <v>231</v>
      </c>
      <c r="R31" s="143" t="s">
        <v>129</v>
      </c>
      <c r="S31" s="91">
        <v>19</v>
      </c>
      <c r="T31" s="71" t="s">
        <v>240</v>
      </c>
      <c r="U31" s="71" t="s">
        <v>244</v>
      </c>
      <c r="V31" s="71" t="s">
        <v>239</v>
      </c>
      <c r="W31" s="71" t="s">
        <v>239</v>
      </c>
      <c r="X31" s="83" t="s">
        <v>241</v>
      </c>
      <c r="Y31" s="21"/>
      <c r="Z31" s="1009" t="s">
        <v>274</v>
      </c>
      <c r="AA31" s="1010"/>
      <c r="AB31" s="1005" t="s">
        <v>371</v>
      </c>
      <c r="AC31" s="1006"/>
      <c r="AD31" s="103"/>
      <c r="AE31" s="103"/>
      <c r="AF31" s="103"/>
    </row>
    <row r="32" spans="1:42" ht="15.75" thickBot="1" x14ac:dyDescent="0.3">
      <c r="A32" s="950" t="str">
        <f>VLOOKUP(B32,'Data Totals'!$A$3:$U$103,2,0)</f>
        <v>LB</v>
      </c>
      <c r="B32" s="945" t="s">
        <v>6</v>
      </c>
      <c r="C32" s="942">
        <f>VLOOKUP(B32,'Data Totals'!$A$3:$U$67,3,0)</f>
        <v>46</v>
      </c>
      <c r="D32" s="947">
        <f>VLOOKUP(B32,'Data Totals'!$A$3:$U$67,6,0)</f>
        <v>1</v>
      </c>
      <c r="E32" s="948">
        <f>VLOOKUP(B32,'Data Totals'!$A$3:$U$67,7,0)</f>
        <v>1</v>
      </c>
      <c r="F32" s="24">
        <v>5</v>
      </c>
      <c r="G32" s="72" t="s">
        <v>319</v>
      </c>
      <c r="H32" s="70">
        <v>107</v>
      </c>
      <c r="I32" s="581">
        <v>98</v>
      </c>
      <c r="J32" s="83" t="s">
        <v>328</v>
      </c>
      <c r="K32" s="24">
        <v>5</v>
      </c>
      <c r="L32" s="72" t="s">
        <v>353</v>
      </c>
      <c r="M32" s="70">
        <v>46</v>
      </c>
      <c r="N32" s="581">
        <v>9</v>
      </c>
      <c r="O32" s="83" t="s">
        <v>99</v>
      </c>
      <c r="P32" s="130"/>
      <c r="Q32" s="136" t="s">
        <v>231</v>
      </c>
      <c r="R32" s="143" t="s">
        <v>109</v>
      </c>
      <c r="S32" s="91">
        <v>21</v>
      </c>
      <c r="T32" s="71" t="s">
        <v>241</v>
      </c>
      <c r="U32" s="71" t="s">
        <v>240</v>
      </c>
      <c r="V32" s="71" t="s">
        <v>239</v>
      </c>
      <c r="W32" s="71" t="s">
        <v>239</v>
      </c>
      <c r="X32" s="83" t="s">
        <v>241</v>
      </c>
      <c r="Y32" s="21"/>
      <c r="Z32" s="1045" t="s">
        <v>284</v>
      </c>
      <c r="AA32" s="1046"/>
      <c r="AB32" s="1007" t="s">
        <v>372</v>
      </c>
      <c r="AC32" s="1008"/>
      <c r="AD32" s="103"/>
      <c r="AE32" s="103"/>
      <c r="AF32" s="103"/>
    </row>
    <row r="33" spans="1:32" x14ac:dyDescent="0.25">
      <c r="A33" s="950" t="str">
        <f>VLOOKUP(B33,'Data Totals'!$A$3:$U$103,2,0)</f>
        <v>LB</v>
      </c>
      <c r="B33" s="945" t="s">
        <v>32</v>
      </c>
      <c r="C33" s="942">
        <f>VLOOKUP(B33,'Data Totals'!$A$3:$U$67,3,0)</f>
        <v>0</v>
      </c>
      <c r="D33" s="947">
        <f>VLOOKUP(B33,'Data Totals'!$A$3:$U$67,6,0)</f>
        <v>0</v>
      </c>
      <c r="E33" s="948">
        <f>VLOOKUP(B33,'Data Totals'!$A$3:$U$67,7,0)</f>
        <v>0</v>
      </c>
      <c r="F33" s="24">
        <v>6</v>
      </c>
      <c r="G33" s="72" t="s">
        <v>300</v>
      </c>
      <c r="H33" s="70">
        <v>455</v>
      </c>
      <c r="I33" s="581">
        <v>97</v>
      </c>
      <c r="J33" s="83" t="s">
        <v>310</v>
      </c>
      <c r="K33" s="24">
        <v>6</v>
      </c>
      <c r="L33" s="72" t="s">
        <v>354</v>
      </c>
      <c r="M33" s="70">
        <v>16</v>
      </c>
      <c r="N33" s="581">
        <v>8</v>
      </c>
      <c r="O33" s="83" t="s">
        <v>101</v>
      </c>
      <c r="P33" s="130"/>
      <c r="Q33" s="136" t="s">
        <v>231</v>
      </c>
      <c r="R33" s="143" t="s">
        <v>108</v>
      </c>
      <c r="S33" s="91">
        <v>13</v>
      </c>
      <c r="T33" s="71" t="s">
        <v>243</v>
      </c>
      <c r="U33" s="71" t="s">
        <v>241</v>
      </c>
      <c r="V33" s="71" t="s">
        <v>239</v>
      </c>
      <c r="W33" s="71" t="s">
        <v>239</v>
      </c>
      <c r="X33" s="83" t="s">
        <v>241</v>
      </c>
      <c r="Y33" s="21"/>
      <c r="Z33" s="1010"/>
      <c r="AA33" s="1010"/>
      <c r="AB33" s="1005"/>
      <c r="AC33" s="1005"/>
      <c r="AD33" s="103"/>
      <c r="AE33" s="103"/>
      <c r="AF33" s="103"/>
    </row>
    <row r="34" spans="1:32" x14ac:dyDescent="0.25">
      <c r="A34" s="950" t="str">
        <f>VLOOKUP(B34,'Data Totals'!$A$3:$U$103,2,0)</f>
        <v>CB</v>
      </c>
      <c r="B34" s="945" t="s">
        <v>33</v>
      </c>
      <c r="C34" s="942">
        <f>VLOOKUP(B34,'Data Totals'!$A$3:$U$67,3,0)</f>
        <v>0</v>
      </c>
      <c r="D34" s="947">
        <f>VLOOKUP(B34,'Data Totals'!$A$3:$U$67,6,0)</f>
        <v>0</v>
      </c>
      <c r="E34" s="948">
        <f>VLOOKUP(B34,'Data Totals'!$A$3:$U$67,7,0)</f>
        <v>0</v>
      </c>
      <c r="F34" s="24">
        <v>7</v>
      </c>
      <c r="G34" s="72" t="s">
        <v>320</v>
      </c>
      <c r="H34" s="70">
        <v>298</v>
      </c>
      <c r="I34" s="581">
        <v>93</v>
      </c>
      <c r="J34" s="83" t="s">
        <v>329</v>
      </c>
      <c r="K34" s="24">
        <v>7</v>
      </c>
      <c r="L34" s="72" t="s">
        <v>355</v>
      </c>
      <c r="M34" s="70">
        <v>28</v>
      </c>
      <c r="N34" s="581">
        <v>8</v>
      </c>
      <c r="O34" s="83" t="s">
        <v>110</v>
      </c>
      <c r="P34" s="130"/>
      <c r="Q34" s="136" t="s">
        <v>231</v>
      </c>
      <c r="R34" s="143" t="s">
        <v>100</v>
      </c>
      <c r="S34" s="91">
        <v>21</v>
      </c>
      <c r="T34" s="71" t="s">
        <v>241</v>
      </c>
      <c r="U34" s="71" t="s">
        <v>240</v>
      </c>
      <c r="V34" s="71" t="s">
        <v>239</v>
      </c>
      <c r="W34" s="71" t="s">
        <v>239</v>
      </c>
      <c r="X34" s="83" t="s">
        <v>241</v>
      </c>
      <c r="Y34" s="21"/>
      <c r="Z34" s="1010"/>
      <c r="AA34" s="1010"/>
      <c r="AB34" s="1005"/>
      <c r="AC34" s="1005"/>
      <c r="AD34" s="103"/>
      <c r="AE34" s="103"/>
      <c r="AF34" s="103"/>
    </row>
    <row r="35" spans="1:32" x14ac:dyDescent="0.25">
      <c r="A35" s="950" t="str">
        <f>VLOOKUP(B35,'Data Totals'!$A$3:$U$103,2,0)</f>
        <v>CB</v>
      </c>
      <c r="B35" s="945" t="s">
        <v>5</v>
      </c>
      <c r="C35" s="942">
        <f>VLOOKUP(B35,'Data Totals'!$A$3:$U$67,3,0)</f>
        <v>0</v>
      </c>
      <c r="D35" s="947">
        <f>VLOOKUP(B35,'Data Totals'!$A$3:$U$67,6,0)</f>
        <v>0</v>
      </c>
      <c r="E35" s="948">
        <f>VLOOKUP(B35,'Data Totals'!$A$3:$U$67,7,0)</f>
        <v>0</v>
      </c>
      <c r="F35" s="24">
        <v>8</v>
      </c>
      <c r="G35" s="72" t="s">
        <v>321</v>
      </c>
      <c r="H35" s="70">
        <v>266</v>
      </c>
      <c r="I35" s="581">
        <v>90</v>
      </c>
      <c r="J35" s="83" t="s">
        <v>330</v>
      </c>
      <c r="K35" s="24">
        <v>8</v>
      </c>
      <c r="L35" s="72" t="s">
        <v>356</v>
      </c>
      <c r="M35" s="70">
        <v>48</v>
      </c>
      <c r="N35" s="581">
        <v>8</v>
      </c>
      <c r="O35" s="83" t="s">
        <v>105</v>
      </c>
      <c r="P35" s="130"/>
      <c r="Q35" s="136" t="s">
        <v>231</v>
      </c>
      <c r="R35" s="143" t="s">
        <v>105</v>
      </c>
      <c r="S35" s="91">
        <v>19</v>
      </c>
      <c r="T35" s="71" t="s">
        <v>240</v>
      </c>
      <c r="U35" s="71" t="s">
        <v>240</v>
      </c>
      <c r="V35" s="71" t="s">
        <v>239</v>
      </c>
      <c r="W35" s="71" t="s">
        <v>239</v>
      </c>
      <c r="X35" s="83" t="s">
        <v>241</v>
      </c>
      <c r="Y35" s="21"/>
      <c r="Z35" s="1010"/>
      <c r="AA35" s="1010"/>
      <c r="AB35" s="1005"/>
      <c r="AC35" s="1005"/>
      <c r="AD35" s="103"/>
      <c r="AE35" s="103"/>
      <c r="AF35" s="103"/>
    </row>
    <row r="36" spans="1:32" x14ac:dyDescent="0.25">
      <c r="A36" s="950" t="str">
        <f>VLOOKUP(B36,'Data Totals'!$A$3:$U$103,2,0)</f>
        <v>CB</v>
      </c>
      <c r="B36" s="945" t="s">
        <v>198</v>
      </c>
      <c r="C36" s="942">
        <f>VLOOKUP(B36,'Data Totals'!$A$3:$U$67,3,0)</f>
        <v>0</v>
      </c>
      <c r="D36" s="947">
        <f>VLOOKUP(B36,'Data Totals'!$A$3:$U$67,6,0)</f>
        <v>0</v>
      </c>
      <c r="E36" s="948">
        <f>VLOOKUP(B36,'Data Totals'!$A$3:$U$67,7,0)</f>
        <v>0</v>
      </c>
      <c r="F36" s="24">
        <v>9</v>
      </c>
      <c r="G36" s="72" t="s">
        <v>322</v>
      </c>
      <c r="H36" s="70">
        <v>168</v>
      </c>
      <c r="I36" s="581">
        <v>81</v>
      </c>
      <c r="J36" s="83" t="s">
        <v>331</v>
      </c>
      <c r="K36" s="24">
        <v>9</v>
      </c>
      <c r="L36" s="72" t="s">
        <v>357</v>
      </c>
      <c r="M36" s="70">
        <v>45</v>
      </c>
      <c r="N36" s="581">
        <v>5</v>
      </c>
      <c r="O36" s="83" t="s">
        <v>108</v>
      </c>
      <c r="P36" s="130"/>
      <c r="Q36" s="136" t="s">
        <v>231</v>
      </c>
      <c r="R36" s="143" t="s">
        <v>103</v>
      </c>
      <c r="S36" s="91">
        <v>1</v>
      </c>
      <c r="T36" s="71" t="s">
        <v>241</v>
      </c>
      <c r="U36" s="71" t="s">
        <v>242</v>
      </c>
      <c r="V36" s="71" t="s">
        <v>239</v>
      </c>
      <c r="W36" s="71" t="s">
        <v>239</v>
      </c>
      <c r="X36" s="83" t="s">
        <v>240</v>
      </c>
      <c r="Y36" s="21"/>
      <c r="AA36" s="103"/>
      <c r="AB36" s="103"/>
      <c r="AC36" s="103"/>
      <c r="AD36" s="103"/>
      <c r="AE36" s="103"/>
      <c r="AF36" s="103"/>
    </row>
    <row r="37" spans="1:32" ht="15.75" thickBot="1" x14ac:dyDescent="0.3">
      <c r="A37" s="950" t="str">
        <f>VLOOKUP(B37,'Data Totals'!$A$3:$U$103,2,0)</f>
        <v>CB</v>
      </c>
      <c r="B37" s="945" t="s">
        <v>4</v>
      </c>
      <c r="C37" s="942">
        <f>VLOOKUP(B37,'Data Totals'!$A$3:$U$67,3,0)</f>
        <v>0</v>
      </c>
      <c r="D37" s="947">
        <f>VLOOKUP(B37,'Data Totals'!$A$3:$U$67,6,0)</f>
        <v>0</v>
      </c>
      <c r="E37" s="948">
        <f>VLOOKUP(B37,'Data Totals'!$A$3:$U$67,7,0)</f>
        <v>0</v>
      </c>
      <c r="F37" s="24">
        <v>10</v>
      </c>
      <c r="G37" s="73" t="s">
        <v>323</v>
      </c>
      <c r="H37" s="74">
        <v>227</v>
      </c>
      <c r="I37" s="582">
        <v>80</v>
      </c>
      <c r="J37" s="84" t="s">
        <v>332</v>
      </c>
      <c r="K37" s="24">
        <v>10</v>
      </c>
      <c r="L37" s="73" t="s">
        <v>349</v>
      </c>
      <c r="M37" s="74">
        <v>30</v>
      </c>
      <c r="N37" s="582">
        <v>3</v>
      </c>
      <c r="O37" s="84" t="s">
        <v>100</v>
      </c>
      <c r="P37" s="130"/>
      <c r="Q37" s="136" t="s">
        <v>232</v>
      </c>
      <c r="R37" s="142" t="s">
        <v>110</v>
      </c>
      <c r="S37" s="91">
        <v>19</v>
      </c>
      <c r="T37" s="71" t="s">
        <v>244</v>
      </c>
      <c r="U37" s="71" t="s">
        <v>243</v>
      </c>
      <c r="V37" s="71" t="s">
        <v>239</v>
      </c>
      <c r="W37" s="71" t="s">
        <v>239</v>
      </c>
      <c r="X37" s="83" t="s">
        <v>241</v>
      </c>
      <c r="Y37" s="21"/>
      <c r="Z37" s="62"/>
      <c r="AA37" s="585"/>
      <c r="AB37" s="585"/>
      <c r="AC37" s="585"/>
      <c r="AD37" s="103"/>
      <c r="AE37" s="103"/>
      <c r="AF37" s="103"/>
    </row>
    <row r="38" spans="1:32" ht="15.75" thickBot="1" x14ac:dyDescent="0.3">
      <c r="A38" s="950" t="str">
        <f>VLOOKUP(B38,'Data Totals'!$A$3:$U$103,2,0)</f>
        <v>CB</v>
      </c>
      <c r="B38" s="945" t="s">
        <v>31</v>
      </c>
      <c r="C38" s="942">
        <f>VLOOKUP(B38,'Data Totals'!$A$3:$U$67,3,0)</f>
        <v>15</v>
      </c>
      <c r="D38" s="947">
        <f>VLOOKUP(B38,'Data Totals'!$A$3:$U$67,6,0)</f>
        <v>1</v>
      </c>
      <c r="E38" s="948">
        <f>VLOOKUP(B38,'Data Totals'!$A$3:$U$67,7,0)</f>
        <v>0</v>
      </c>
      <c r="G38" s="1"/>
      <c r="P38" s="130"/>
      <c r="Q38" s="136" t="s">
        <v>232</v>
      </c>
      <c r="R38" s="142" t="s">
        <v>102</v>
      </c>
      <c r="S38" s="91">
        <v>7</v>
      </c>
      <c r="T38" s="71" t="s">
        <v>241</v>
      </c>
      <c r="U38" s="71" t="s">
        <v>243</v>
      </c>
      <c r="V38" s="71" t="s">
        <v>239</v>
      </c>
      <c r="W38" s="71" t="s">
        <v>239</v>
      </c>
      <c r="X38" s="83" t="s">
        <v>240</v>
      </c>
      <c r="Y38" s="21"/>
      <c r="Z38" s="705"/>
      <c r="AA38" s="103"/>
      <c r="AB38" s="103"/>
      <c r="AC38" s="103"/>
      <c r="AD38" s="103"/>
      <c r="AE38" s="103"/>
      <c r="AF38" s="103"/>
    </row>
    <row r="39" spans="1:32" x14ac:dyDescent="0.25">
      <c r="A39" s="950" t="str">
        <f>VLOOKUP(B39,'Data Totals'!$A$3:$U$103,2,0)</f>
        <v>CB</v>
      </c>
      <c r="B39" s="945" t="s">
        <v>34</v>
      </c>
      <c r="C39" s="942">
        <f>VLOOKUP(B39,'Data Totals'!$A$3:$U$67,3,0)</f>
        <v>0</v>
      </c>
      <c r="D39" s="947">
        <f>VLOOKUP(B39,'Data Totals'!$A$3:$U$67,6,0)</f>
        <v>0</v>
      </c>
      <c r="E39" s="948">
        <f>VLOOKUP(B39,'Data Totals'!$A$3:$U$67,7,0)</f>
        <v>0</v>
      </c>
      <c r="G39" s="78"/>
      <c r="H39" s="164" t="s">
        <v>261</v>
      </c>
      <c r="I39" s="164" t="s">
        <v>19</v>
      </c>
      <c r="J39" s="166" t="s">
        <v>20</v>
      </c>
      <c r="L39" s="34"/>
      <c r="M39" s="34"/>
      <c r="N39" s="34"/>
      <c r="O39" s="35"/>
      <c r="P39" s="130"/>
      <c r="Q39" s="136" t="s">
        <v>232</v>
      </c>
      <c r="R39" s="142" t="s">
        <v>107</v>
      </c>
      <c r="S39" s="91">
        <v>12</v>
      </c>
      <c r="T39" s="71" t="s">
        <v>241</v>
      </c>
      <c r="U39" s="71" t="s">
        <v>240</v>
      </c>
      <c r="V39" s="71" t="s">
        <v>239</v>
      </c>
      <c r="W39" s="71" t="s">
        <v>239</v>
      </c>
      <c r="X39" s="83" t="s">
        <v>240</v>
      </c>
      <c r="Y39" s="21"/>
      <c r="Z39" s="62"/>
      <c r="AA39" s="103"/>
      <c r="AB39" s="103"/>
      <c r="AC39" s="103"/>
      <c r="AD39" s="103"/>
      <c r="AE39" s="103"/>
      <c r="AF39" s="103"/>
    </row>
    <row r="40" spans="1:32" x14ac:dyDescent="0.25">
      <c r="A40" s="950" t="str">
        <f>VLOOKUP(B40,'Data Totals'!$A$3:$U$103,2,0)</f>
        <v>RB</v>
      </c>
      <c r="B40" s="945" t="s">
        <v>3</v>
      </c>
      <c r="C40" s="942">
        <f>VLOOKUP(B40,'Data Totals'!$A$3:$U$67,3,0)</f>
        <v>0</v>
      </c>
      <c r="D40" s="947">
        <f>VLOOKUP(B40,'Data Totals'!$A$3:$U$67,6,0)</f>
        <v>0</v>
      </c>
      <c r="E40" s="948">
        <f>VLOOKUP(B40,'Data Totals'!$A$3:$U$67,7,0)</f>
        <v>0</v>
      </c>
      <c r="F40" s="24">
        <v>1</v>
      </c>
      <c r="G40" s="72" t="s">
        <v>350</v>
      </c>
      <c r="H40" s="70">
        <v>142</v>
      </c>
      <c r="I40" s="71">
        <v>12</v>
      </c>
      <c r="J40" s="776">
        <v>27</v>
      </c>
      <c r="K40" s="24"/>
      <c r="L40" s="24"/>
      <c r="M40" s="25"/>
      <c r="N40" s="25"/>
      <c r="O40" s="25"/>
      <c r="P40" s="130"/>
      <c r="Q40" s="136" t="s">
        <v>232</v>
      </c>
      <c r="R40" s="142" t="s">
        <v>104</v>
      </c>
      <c r="S40" s="91">
        <v>20</v>
      </c>
      <c r="T40" s="71" t="s">
        <v>240</v>
      </c>
      <c r="U40" s="71" t="s">
        <v>241</v>
      </c>
      <c r="V40" s="71" t="s">
        <v>239</v>
      </c>
      <c r="W40" s="71" t="s">
        <v>239</v>
      </c>
      <c r="X40" s="83" t="s">
        <v>130</v>
      </c>
      <c r="Y40" s="21"/>
      <c r="Z40" s="62"/>
      <c r="AA40" s="103"/>
      <c r="AB40" s="103"/>
      <c r="AC40" s="103"/>
      <c r="AD40" s="103"/>
      <c r="AE40" s="103"/>
      <c r="AF40" s="103"/>
    </row>
    <row r="41" spans="1:32" x14ac:dyDescent="0.25">
      <c r="A41" s="950" t="str">
        <f>VLOOKUP(B41,'Data Totals'!$A$3:$U$103,2,0)</f>
        <v>GK</v>
      </c>
      <c r="B41" s="945" t="s">
        <v>10</v>
      </c>
      <c r="C41" s="942">
        <f>VLOOKUP(B41,'Data Totals'!$A$3:$U$67,3,0)</f>
        <v>6</v>
      </c>
      <c r="D41" s="947">
        <f>VLOOKUP(B41,'Data Totals'!$A$3:$U$67,6,0)</f>
        <v>0</v>
      </c>
      <c r="E41" s="948">
        <f>VLOOKUP(B41,'Data Totals'!$A$3:$U$67,7,0)</f>
        <v>0</v>
      </c>
      <c r="F41" s="24">
        <v>2</v>
      </c>
      <c r="G41" s="72" t="s">
        <v>355</v>
      </c>
      <c r="H41" s="70">
        <v>79</v>
      </c>
      <c r="I41" s="71">
        <v>22</v>
      </c>
      <c r="J41" s="776">
        <v>27</v>
      </c>
      <c r="K41" s="24"/>
      <c r="L41" s="24"/>
      <c r="M41" s="25"/>
      <c r="N41" s="25"/>
      <c r="O41" s="25"/>
      <c r="P41" s="130"/>
      <c r="Q41" s="136" t="s">
        <v>232</v>
      </c>
      <c r="R41" s="142" t="s">
        <v>101</v>
      </c>
      <c r="S41" s="133">
        <v>21</v>
      </c>
      <c r="T41" s="71" t="s">
        <v>241</v>
      </c>
      <c r="U41" s="71" t="s">
        <v>241</v>
      </c>
      <c r="V41" s="71" t="s">
        <v>239</v>
      </c>
      <c r="W41" s="71" t="s">
        <v>239</v>
      </c>
      <c r="X41" s="83" t="s">
        <v>133</v>
      </c>
      <c r="Y41" s="21"/>
      <c r="Z41" s="62"/>
      <c r="AA41" s="103"/>
      <c r="AB41" s="103"/>
      <c r="AC41" s="103"/>
      <c r="AD41" s="103"/>
      <c r="AE41" s="103"/>
      <c r="AF41" s="103"/>
    </row>
    <row r="42" spans="1:32" x14ac:dyDescent="0.25">
      <c r="A42" s="950" t="str">
        <f>VLOOKUP(B42,'Data Totals'!$A$3:$U$103,2,0)</f>
        <v>GK</v>
      </c>
      <c r="B42" s="945" t="s">
        <v>29</v>
      </c>
      <c r="C42" s="942">
        <f>VLOOKUP(B42,'Data Totals'!$A$3:$U$67,3,0)</f>
        <v>4</v>
      </c>
      <c r="D42" s="947">
        <f>VLOOKUP(B42,'Data Totals'!$A$3:$U$67,6,0)</f>
        <v>0</v>
      </c>
      <c r="E42" s="948">
        <f>VLOOKUP(B42,'Data Totals'!$A$3:$U$67,7,0)</f>
        <v>0</v>
      </c>
      <c r="F42" s="24">
        <v>3</v>
      </c>
      <c r="G42" s="72" t="s">
        <v>340</v>
      </c>
      <c r="H42" s="70">
        <v>112</v>
      </c>
      <c r="I42" s="71">
        <v>17</v>
      </c>
      <c r="J42" s="776">
        <v>27</v>
      </c>
      <c r="K42" s="24"/>
      <c r="L42" s="24"/>
      <c r="M42" s="25"/>
      <c r="N42" s="25"/>
      <c r="O42" s="25"/>
      <c r="P42" s="130"/>
      <c r="Q42" s="136" t="s">
        <v>231</v>
      </c>
      <c r="R42" s="143" t="s">
        <v>99</v>
      </c>
      <c r="S42" s="91">
        <v>17</v>
      </c>
      <c r="T42" s="71" t="s">
        <v>240</v>
      </c>
      <c r="U42" s="71" t="s">
        <v>241</v>
      </c>
      <c r="V42" s="71" t="s">
        <v>239</v>
      </c>
      <c r="W42" s="71" t="s">
        <v>239</v>
      </c>
      <c r="X42" s="83" t="s">
        <v>240</v>
      </c>
      <c r="Y42" s="21"/>
      <c r="Z42" s="62"/>
      <c r="AA42" s="103"/>
      <c r="AB42" s="103"/>
      <c r="AC42" s="103"/>
      <c r="AD42" s="103"/>
      <c r="AE42" s="103"/>
      <c r="AF42" s="103"/>
    </row>
    <row r="43" spans="1:32" x14ac:dyDescent="0.25">
      <c r="A43" s="950" t="str">
        <f>VLOOKUP(B43,'Data Totals'!$A$3:$U$103,2,0)</f>
        <v>GK</v>
      </c>
      <c r="B43" s="945" t="s">
        <v>30</v>
      </c>
      <c r="C43" s="942">
        <f>VLOOKUP(B43,'Data Totals'!$A$3:$U$67,3,0)</f>
        <v>0</v>
      </c>
      <c r="D43" s="947">
        <f>VLOOKUP(B43,'Data Totals'!$A$3:$U$67,6,0)</f>
        <v>0</v>
      </c>
      <c r="E43" s="948">
        <f>VLOOKUP(B43,'Data Totals'!$A$3:$U$67,7,0)</f>
        <v>0</v>
      </c>
      <c r="F43" s="24">
        <v>4</v>
      </c>
      <c r="G43" s="72" t="s">
        <v>358</v>
      </c>
      <c r="H43" s="70">
        <v>102</v>
      </c>
      <c r="I43" s="71">
        <v>24</v>
      </c>
      <c r="J43" s="776">
        <v>21</v>
      </c>
      <c r="K43" s="24"/>
      <c r="L43" s="24"/>
      <c r="M43" s="25"/>
      <c r="N43" s="25"/>
      <c r="O43" s="25"/>
      <c r="P43" s="130"/>
      <c r="Q43" s="136" t="s">
        <v>231</v>
      </c>
      <c r="R43" s="143" t="s">
        <v>73</v>
      </c>
      <c r="S43" s="91">
        <v>16</v>
      </c>
      <c r="T43" s="71" t="s">
        <v>241</v>
      </c>
      <c r="U43" s="71" t="s">
        <v>240</v>
      </c>
      <c r="V43" s="71" t="s">
        <v>239</v>
      </c>
      <c r="W43" s="71" t="s">
        <v>239</v>
      </c>
      <c r="X43" s="83" t="s">
        <v>246</v>
      </c>
      <c r="Y43" s="21"/>
      <c r="Z43" s="103"/>
      <c r="AA43" s="103"/>
      <c r="AB43" s="103"/>
      <c r="AC43" s="103"/>
      <c r="AD43" s="103"/>
      <c r="AE43" s="103"/>
      <c r="AF43" s="103"/>
    </row>
    <row r="44" spans="1:32" x14ac:dyDescent="0.25">
      <c r="A44" s="950" t="str">
        <f>VLOOKUP(B44,'Data Totals'!$A$3:$U$103,2,0)</f>
        <v>CDM</v>
      </c>
      <c r="B44" s="945" t="s">
        <v>170</v>
      </c>
      <c r="C44" s="942">
        <f>VLOOKUP(B44,'Data Totals'!$A$3:$U$67,3,0)</f>
        <v>0</v>
      </c>
      <c r="D44" s="947">
        <f>VLOOKUP(B44,'Data Totals'!$A$3:$U$67,6,0)</f>
        <v>0</v>
      </c>
      <c r="E44" s="948">
        <f>VLOOKUP(B44,'Data Totals'!$A$3:$U$67,7,0)</f>
        <v>0</v>
      </c>
      <c r="F44" s="24">
        <v>5</v>
      </c>
      <c r="G44" s="72" t="s">
        <v>359</v>
      </c>
      <c r="H44" s="70">
        <v>84</v>
      </c>
      <c r="I44" s="71">
        <v>11</v>
      </c>
      <c r="J44" s="776">
        <v>18</v>
      </c>
      <c r="K44" s="24"/>
      <c r="L44" s="24"/>
      <c r="M44" s="25"/>
      <c r="N44" s="25"/>
      <c r="O44" s="25"/>
      <c r="P44" s="131"/>
      <c r="Q44" s="137" t="s">
        <v>231</v>
      </c>
      <c r="R44" s="143" t="s">
        <v>135</v>
      </c>
      <c r="S44" s="91"/>
      <c r="T44" s="71"/>
      <c r="U44" s="71" t="s">
        <v>130</v>
      </c>
      <c r="V44" s="71" t="s">
        <v>239</v>
      </c>
      <c r="W44" s="71" t="s">
        <v>239</v>
      </c>
      <c r="X44" s="83"/>
      <c r="Y44" s="21"/>
      <c r="Z44" s="103"/>
      <c r="AA44" s="103"/>
      <c r="AB44" s="103"/>
      <c r="AC44" s="103"/>
      <c r="AD44" s="103"/>
      <c r="AE44" s="103"/>
      <c r="AF44" s="103"/>
    </row>
    <row r="45" spans="1:32" x14ac:dyDescent="0.25">
      <c r="A45" s="950" t="str">
        <f>VLOOKUP(B45,'Data Totals'!$A$3:$U$103,2,0)</f>
        <v>CB</v>
      </c>
      <c r="B45" s="945" t="s">
        <v>197</v>
      </c>
      <c r="C45" s="942">
        <f>VLOOKUP(B45,'Data Totals'!$A$3:$U$67,3,0)</f>
        <v>0</v>
      </c>
      <c r="D45" s="947">
        <f>VLOOKUP(B45,'Data Totals'!$A$3:$U$67,6,0)</f>
        <v>5</v>
      </c>
      <c r="E45" s="948">
        <f>VLOOKUP(B45,'Data Totals'!$A$3:$U$67,7,0)</f>
        <v>0</v>
      </c>
      <c r="F45" s="24">
        <v>6</v>
      </c>
      <c r="G45" s="72" t="s">
        <v>352</v>
      </c>
      <c r="H45" s="70">
        <v>146</v>
      </c>
      <c r="I45" s="71">
        <v>67</v>
      </c>
      <c r="J45" s="776">
        <v>16</v>
      </c>
      <c r="K45" s="24"/>
      <c r="L45" s="24"/>
      <c r="M45" s="25"/>
      <c r="N45" s="25"/>
      <c r="O45" s="25"/>
      <c r="P45" s="131"/>
      <c r="Q45" s="137" t="s">
        <v>232</v>
      </c>
      <c r="R45" s="142" t="s">
        <v>136</v>
      </c>
      <c r="S45" s="91"/>
      <c r="T45" s="71"/>
      <c r="U45" s="71" t="s">
        <v>130</v>
      </c>
      <c r="V45" s="71" t="s">
        <v>239</v>
      </c>
      <c r="W45" s="71"/>
      <c r="X45" s="83"/>
      <c r="Y45" s="21"/>
      <c r="Z45" s="103"/>
      <c r="AA45" s="103"/>
      <c r="AB45" s="103"/>
      <c r="AC45" s="103"/>
      <c r="AD45" s="103"/>
      <c r="AE45" s="103"/>
      <c r="AF45" s="103"/>
    </row>
    <row r="46" spans="1:32" x14ac:dyDescent="0.25">
      <c r="A46" s="950" t="str">
        <f>VLOOKUP(B46,'Data Totals'!$A$3:$U$103,2,0)</f>
        <v>LM</v>
      </c>
      <c r="B46" s="945" t="s">
        <v>392</v>
      </c>
      <c r="C46" s="942">
        <f>VLOOKUP(B46,'Data Totals'!$A$3:$U$67,3,0)</f>
        <v>6</v>
      </c>
      <c r="D46" s="947">
        <f>VLOOKUP(B46,'Data Totals'!$A$3:$U$67,6,0)</f>
        <v>2</v>
      </c>
      <c r="E46" s="948">
        <f>VLOOKUP(B46,'Data Totals'!$A$3:$U$67,7,0)</f>
        <v>0</v>
      </c>
      <c r="F46" s="24">
        <v>7</v>
      </c>
      <c r="G46" s="72" t="s">
        <v>360</v>
      </c>
      <c r="H46" s="70">
        <v>192</v>
      </c>
      <c r="I46" s="71">
        <v>12</v>
      </c>
      <c r="J46" s="776">
        <v>14</v>
      </c>
      <c r="K46" s="24"/>
      <c r="L46" s="24"/>
      <c r="M46" s="25"/>
      <c r="N46" s="25"/>
      <c r="O46" s="25"/>
      <c r="P46" s="131"/>
      <c r="Q46" s="137" t="s">
        <v>235</v>
      </c>
      <c r="R46" s="140" t="s">
        <v>137</v>
      </c>
      <c r="S46" s="91"/>
      <c r="T46" s="71"/>
      <c r="U46" s="71" t="s">
        <v>130</v>
      </c>
      <c r="V46" s="71" t="s">
        <v>239</v>
      </c>
      <c r="W46" s="71"/>
      <c r="X46" s="83"/>
      <c r="Y46" s="21"/>
      <c r="Z46" s="103"/>
      <c r="AA46" s="103"/>
      <c r="AB46" s="103"/>
      <c r="AC46" s="103"/>
      <c r="AD46" s="103"/>
      <c r="AE46" s="103"/>
      <c r="AF46" s="103"/>
    </row>
    <row r="47" spans="1:32" x14ac:dyDescent="0.25">
      <c r="A47" s="950">
        <f>VLOOKUP(B47,'Data Totals'!$A$3:$U$103,2,0)</f>
        <v>0</v>
      </c>
      <c r="B47" s="945" t="s">
        <v>239</v>
      </c>
      <c r="C47" s="942">
        <f>VLOOKUP(B47,'Data Totals'!$A$3:$U$67,3,0)</f>
        <v>0</v>
      </c>
      <c r="D47" s="947">
        <f>VLOOKUP(B47,'Data Totals'!$A$3:$U$67,6,0)</f>
        <v>0</v>
      </c>
      <c r="E47" s="948">
        <f>VLOOKUP(B47,'Data Totals'!$A$3:$U$67,7,0)</f>
        <v>0</v>
      </c>
      <c r="F47" s="24">
        <v>8</v>
      </c>
      <c r="G47" s="72" t="s">
        <v>353</v>
      </c>
      <c r="H47" s="70">
        <v>95</v>
      </c>
      <c r="I47" s="71">
        <v>29</v>
      </c>
      <c r="J47" s="776">
        <v>14</v>
      </c>
      <c r="K47" s="24"/>
      <c r="L47" s="24"/>
      <c r="M47" s="25"/>
      <c r="N47" s="25"/>
      <c r="O47" s="25"/>
      <c r="P47" s="131"/>
      <c r="Q47" s="137" t="s">
        <v>236</v>
      </c>
      <c r="R47" s="141" t="s">
        <v>138</v>
      </c>
      <c r="S47" s="91">
        <v>19</v>
      </c>
      <c r="T47" s="71"/>
      <c r="U47" s="71" t="s">
        <v>131</v>
      </c>
      <c r="V47" s="71" t="s">
        <v>239</v>
      </c>
      <c r="W47" s="71"/>
      <c r="X47" s="83"/>
      <c r="Y47" s="21"/>
      <c r="Z47" s="103"/>
      <c r="AA47" s="103"/>
      <c r="AB47" s="103"/>
      <c r="AC47" s="103"/>
      <c r="AD47" s="103"/>
      <c r="AE47" s="103"/>
      <c r="AF47" s="103"/>
    </row>
    <row r="48" spans="1:32" x14ac:dyDescent="0.25">
      <c r="A48" s="950">
        <f>VLOOKUP(B48,'Data Totals'!$A$3:$U$103,2,0)</f>
        <v>0</v>
      </c>
      <c r="B48" s="945" t="s">
        <v>239</v>
      </c>
      <c r="C48" s="942">
        <f>VLOOKUP(B48,'Data Totals'!$A$3:$U$67,3,0)</f>
        <v>0</v>
      </c>
      <c r="D48" s="947">
        <f>VLOOKUP(B48,'Data Totals'!$A$3:$U$67,6,0)</f>
        <v>0</v>
      </c>
      <c r="E48" s="948">
        <f>VLOOKUP(B48,'Data Totals'!$A$3:$U$67,7,0)</f>
        <v>0</v>
      </c>
      <c r="F48" s="24">
        <v>9</v>
      </c>
      <c r="G48" s="72" t="s">
        <v>361</v>
      </c>
      <c r="H48" s="70">
        <v>99</v>
      </c>
      <c r="I48" s="71">
        <v>23</v>
      </c>
      <c r="J48" s="776">
        <v>12</v>
      </c>
      <c r="K48" s="24"/>
      <c r="L48" s="24"/>
      <c r="M48" s="25"/>
      <c r="N48" s="25"/>
      <c r="O48" s="25"/>
      <c r="P48" s="131"/>
      <c r="Q48" s="137" t="s">
        <v>236</v>
      </c>
      <c r="R48" s="141" t="s">
        <v>139</v>
      </c>
      <c r="S48" s="91">
        <v>16</v>
      </c>
      <c r="T48" s="71"/>
      <c r="U48" s="71" t="s">
        <v>130</v>
      </c>
      <c r="V48" s="71"/>
      <c r="W48" s="71"/>
      <c r="X48" s="83"/>
      <c r="Y48" s="21"/>
      <c r="Z48" s="103"/>
      <c r="AA48" s="103"/>
      <c r="AB48" s="103"/>
      <c r="AC48" s="103"/>
      <c r="AD48" s="103"/>
      <c r="AE48" s="103"/>
      <c r="AF48" s="103"/>
    </row>
    <row r="49" spans="1:32" ht="15.75" thickBot="1" x14ac:dyDescent="0.3">
      <c r="A49" s="950">
        <f>VLOOKUP(B49,'Data Totals'!$A$3:$U$103,2,0)</f>
        <v>0</v>
      </c>
      <c r="B49" s="945" t="s">
        <v>239</v>
      </c>
      <c r="C49" s="942">
        <f>VLOOKUP(B49,'Data Totals'!$A$3:$U$67,3,0)</f>
        <v>0</v>
      </c>
      <c r="D49" s="947">
        <f>VLOOKUP(B49,'Data Totals'!$A$3:$U$67,6,0)</f>
        <v>0</v>
      </c>
      <c r="E49" s="948">
        <f>VLOOKUP(B49,'Data Totals'!$A$3:$U$67,7,0)</f>
        <v>0</v>
      </c>
      <c r="F49" s="24">
        <v>10</v>
      </c>
      <c r="G49" s="73" t="s">
        <v>362</v>
      </c>
      <c r="H49" s="74">
        <v>96</v>
      </c>
      <c r="I49" s="82">
        <v>9</v>
      </c>
      <c r="J49" s="777">
        <v>11</v>
      </c>
      <c r="K49" s="24"/>
      <c r="L49" s="24"/>
      <c r="M49" s="25"/>
      <c r="N49" s="25"/>
      <c r="O49" s="25"/>
      <c r="P49" s="131"/>
      <c r="Q49" s="137" t="s">
        <v>236</v>
      </c>
      <c r="R49" s="141" t="s">
        <v>140</v>
      </c>
      <c r="S49" s="91">
        <v>3</v>
      </c>
      <c r="T49" s="71"/>
      <c r="U49" s="71" t="s">
        <v>132</v>
      </c>
      <c r="V49" s="71"/>
      <c r="W49" s="71"/>
      <c r="X49" s="83"/>
      <c r="Y49" s="21"/>
      <c r="Z49" s="103"/>
      <c r="AA49" s="103"/>
      <c r="AB49" s="103"/>
      <c r="AC49" s="103"/>
      <c r="AD49" s="103"/>
      <c r="AE49" s="103"/>
      <c r="AF49" s="103"/>
    </row>
    <row r="50" spans="1:32" x14ac:dyDescent="0.25">
      <c r="A50" s="950">
        <f>VLOOKUP(B50,'Data Totals'!$A$3:$U$103,2,0)</f>
        <v>0</v>
      </c>
      <c r="B50" s="945" t="s">
        <v>239</v>
      </c>
      <c r="C50" s="942">
        <f>VLOOKUP(B50,'Data Totals'!$A$3:$U$67,3,0)</f>
        <v>0</v>
      </c>
      <c r="D50" s="947">
        <f>VLOOKUP(B50,'Data Totals'!$A$3:$U$67,6,0)</f>
        <v>0</v>
      </c>
      <c r="E50" s="948">
        <f>VLOOKUP(B50,'Data Totals'!$A$3:$U$67,7,0)</f>
        <v>0</v>
      </c>
      <c r="P50" s="131"/>
      <c r="Q50" s="137" t="s">
        <v>236</v>
      </c>
      <c r="R50" s="141" t="s">
        <v>141</v>
      </c>
      <c r="S50" s="91">
        <v>7</v>
      </c>
      <c r="T50" s="71"/>
      <c r="U50" s="71" t="s">
        <v>144</v>
      </c>
      <c r="V50" s="71"/>
      <c r="W50" s="86"/>
      <c r="X50" s="83"/>
      <c r="Y50" s="105"/>
      <c r="Z50" s="103"/>
      <c r="AA50" s="103"/>
      <c r="AB50" s="103"/>
      <c r="AC50" s="103"/>
      <c r="AD50" s="103"/>
      <c r="AE50" s="103"/>
      <c r="AF50" s="103"/>
    </row>
    <row r="51" spans="1:32" x14ac:dyDescent="0.25">
      <c r="A51" s="950">
        <f>VLOOKUP(B51,'Data Totals'!$A$3:$U$103,2,0)</f>
        <v>0</v>
      </c>
      <c r="B51" s="945" t="s">
        <v>239</v>
      </c>
      <c r="C51" s="942">
        <f>VLOOKUP(B51,'Data Totals'!$A$3:$U$67,3,0)</f>
        <v>0</v>
      </c>
      <c r="D51" s="947">
        <f>VLOOKUP(B51,'Data Totals'!$A$3:$U$67,6,0)</f>
        <v>0</v>
      </c>
      <c r="E51" s="948">
        <f>VLOOKUP(B51,'Data Totals'!$A$3:$U$67,7,0)</f>
        <v>0</v>
      </c>
      <c r="P51" s="131"/>
      <c r="Q51" s="137" t="s">
        <v>236</v>
      </c>
      <c r="R51" s="141" t="s">
        <v>142</v>
      </c>
      <c r="S51" s="91">
        <v>5</v>
      </c>
      <c r="T51" s="71"/>
      <c r="U51" s="71" t="s">
        <v>132</v>
      </c>
      <c r="V51" s="71"/>
      <c r="W51" s="86"/>
      <c r="X51" s="83"/>
      <c r="Y51" s="105"/>
      <c r="Z51" s="103"/>
      <c r="AA51" s="103"/>
      <c r="AB51" s="103"/>
      <c r="AC51" s="103"/>
      <c r="AD51" s="103"/>
      <c r="AE51" s="103"/>
      <c r="AF51" s="103"/>
    </row>
    <row r="52" spans="1:32" x14ac:dyDescent="0.25">
      <c r="A52" s="950">
        <f>VLOOKUP(B52,'Data Totals'!$A$3:$U$103,2,0)</f>
        <v>0</v>
      </c>
      <c r="B52" s="945" t="s">
        <v>239</v>
      </c>
      <c r="C52" s="942">
        <f>VLOOKUP(B52,'Data Totals'!$A$3:$U$67,3,0)</f>
        <v>0</v>
      </c>
      <c r="D52" s="947">
        <f>VLOOKUP(B52,'Data Totals'!$A$3:$U$67,6,0)</f>
        <v>0</v>
      </c>
      <c r="E52" s="948">
        <f>VLOOKUP(B52,'Data Totals'!$A$3:$U$67,7,0)</f>
        <v>0</v>
      </c>
      <c r="P52" s="131"/>
      <c r="Q52" s="137" t="s">
        <v>236</v>
      </c>
      <c r="R52" s="141" t="s">
        <v>143</v>
      </c>
      <c r="S52" s="91">
        <v>16</v>
      </c>
      <c r="T52" s="86"/>
      <c r="U52" s="71" t="s">
        <v>131</v>
      </c>
      <c r="V52" s="86"/>
      <c r="W52" s="86"/>
      <c r="X52" s="83"/>
      <c r="Y52" s="105"/>
      <c r="Z52" s="103"/>
      <c r="AA52" s="103"/>
      <c r="AB52" s="103"/>
      <c r="AC52" s="103"/>
      <c r="AD52" s="103"/>
      <c r="AE52" s="103"/>
      <c r="AF52" s="103"/>
    </row>
    <row r="53" spans="1:32" x14ac:dyDescent="0.25">
      <c r="A53" s="950">
        <f>VLOOKUP(B53,'Data Totals'!$A$3:$U$103,2,0)</f>
        <v>0</v>
      </c>
      <c r="B53" s="945" t="s">
        <v>239</v>
      </c>
      <c r="C53" s="942">
        <f>VLOOKUP(B53,'Data Totals'!$A$3:$U$67,3,0)</f>
        <v>0</v>
      </c>
      <c r="D53" s="947">
        <f>VLOOKUP(B53,'Data Totals'!$A$3:$U$67,6,0)</f>
        <v>0</v>
      </c>
      <c r="E53" s="948">
        <f>VLOOKUP(B53,'Data Totals'!$A$3:$U$67,7,0)</f>
        <v>0</v>
      </c>
      <c r="P53" s="131"/>
      <c r="Q53" s="137" t="s">
        <v>236</v>
      </c>
      <c r="R53" s="141" t="s">
        <v>174</v>
      </c>
      <c r="S53" s="91">
        <v>6</v>
      </c>
      <c r="T53" s="86"/>
      <c r="U53" s="71" t="s">
        <v>133</v>
      </c>
      <c r="V53" s="86"/>
      <c r="W53" s="86"/>
      <c r="X53" s="83"/>
      <c r="Y53" s="105"/>
      <c r="Z53" s="103"/>
      <c r="AA53" s="103"/>
      <c r="AB53" s="103"/>
      <c r="AC53" s="103"/>
      <c r="AD53" s="103"/>
      <c r="AE53" s="103"/>
      <c r="AF53" s="103"/>
    </row>
    <row r="54" spans="1:32" x14ac:dyDescent="0.25">
      <c r="A54" s="950">
        <f>VLOOKUP(B54,'Data Totals'!$A$3:$U$103,2,0)</f>
        <v>0</v>
      </c>
      <c r="B54" s="945" t="s">
        <v>239</v>
      </c>
      <c r="C54" s="942">
        <f>VLOOKUP(B54,'Data Totals'!$A$3:$U$67,3,0)</f>
        <v>0</v>
      </c>
      <c r="D54" s="947">
        <f>VLOOKUP(B54,'Data Totals'!$A$3:$U$67,6,0)</f>
        <v>0</v>
      </c>
      <c r="E54" s="948">
        <f>VLOOKUP(B54,'Data Totals'!$A$3:$U$67,7,0)</f>
        <v>0</v>
      </c>
      <c r="P54" s="131"/>
      <c r="Q54" s="137" t="s">
        <v>236</v>
      </c>
      <c r="R54" s="141" t="s">
        <v>175</v>
      </c>
      <c r="S54" s="91">
        <v>2</v>
      </c>
      <c r="T54" s="86"/>
      <c r="U54" s="71" t="s">
        <v>131</v>
      </c>
      <c r="V54" s="86"/>
      <c r="W54" s="86"/>
      <c r="X54" s="83"/>
      <c r="Y54" s="105"/>
      <c r="Z54" s="103"/>
      <c r="AA54" s="103"/>
      <c r="AB54" s="103"/>
      <c r="AC54" s="103"/>
      <c r="AD54" s="103"/>
      <c r="AE54" s="103"/>
      <c r="AF54" s="103"/>
    </row>
    <row r="55" spans="1:32" x14ac:dyDescent="0.25">
      <c r="A55" s="950" t="str">
        <f>VLOOKUP(B55,'Data Totals'!$A$3:$U$103,2,0)</f>
        <v>ST</v>
      </c>
      <c r="B55" s="945" t="s">
        <v>112</v>
      </c>
      <c r="C55" s="942">
        <f>VLOOKUP(B55,'Data Totals'!$A$3:$U$67,3,0)</f>
        <v>15</v>
      </c>
      <c r="D55" s="947">
        <f>VLOOKUP(B55,'Data Totals'!$A$3:$U$67,6,0)</f>
        <v>10</v>
      </c>
      <c r="E55" s="948">
        <f>VLOOKUP(B55,'Data Totals'!$A$3:$U$67,7,0)</f>
        <v>5</v>
      </c>
      <c r="P55" s="131"/>
      <c r="Q55" s="137" t="s">
        <v>236</v>
      </c>
      <c r="R55" s="141" t="s">
        <v>176</v>
      </c>
      <c r="S55" s="71">
        <v>20</v>
      </c>
      <c r="T55" s="86"/>
      <c r="U55" s="71" t="s">
        <v>132</v>
      </c>
      <c r="V55" s="86"/>
      <c r="W55" s="86"/>
      <c r="X55" s="83"/>
      <c r="Y55" s="105"/>
      <c r="Z55" s="103"/>
      <c r="AA55" s="103"/>
      <c r="AB55" s="103"/>
      <c r="AC55" s="103"/>
      <c r="AD55" s="103"/>
      <c r="AE55" s="103"/>
      <c r="AF55" s="103"/>
    </row>
    <row r="56" spans="1:32" x14ac:dyDescent="0.25">
      <c r="A56" s="950">
        <f>VLOOKUP(B56,'Data Totals'!$A$3:$U$103,2,0)</f>
        <v>0</v>
      </c>
      <c r="B56" s="945" t="s">
        <v>239</v>
      </c>
      <c r="C56" s="942">
        <f>VLOOKUP(B56,'Data Totals'!$A$3:$U$67,3,0)</f>
        <v>0</v>
      </c>
      <c r="D56" s="947">
        <f>VLOOKUP(B56,'Data Totals'!$A$3:$U$67,6,0)</f>
        <v>0</v>
      </c>
      <c r="E56" s="948">
        <f>VLOOKUP(B56,'Data Totals'!$A$3:$U$67,7,0)</f>
        <v>0</v>
      </c>
      <c r="P56" s="131"/>
      <c r="Q56" s="137" t="s">
        <v>236</v>
      </c>
      <c r="R56" s="141" t="s">
        <v>177</v>
      </c>
      <c r="S56" s="97">
        <v>1</v>
      </c>
      <c r="T56" s="97"/>
      <c r="U56" s="71" t="s">
        <v>132</v>
      </c>
      <c r="V56" s="97"/>
      <c r="W56" s="97"/>
      <c r="X56" s="98"/>
      <c r="Y56" s="105"/>
      <c r="Z56" s="103"/>
      <c r="AA56" s="103"/>
      <c r="AB56" s="103"/>
      <c r="AC56" s="103"/>
      <c r="AD56" s="103"/>
      <c r="AE56" s="104"/>
      <c r="AF56" s="103"/>
    </row>
    <row r="57" spans="1:32" ht="15.75" thickBot="1" x14ac:dyDescent="0.3">
      <c r="A57" s="967">
        <f>VLOOKUP(B57,'Data Totals'!$A$3:$U$103,2,0)</f>
        <v>0</v>
      </c>
      <c r="B57" s="946" t="s">
        <v>239</v>
      </c>
      <c r="C57" s="943">
        <f>VLOOKUP(B57,'Data Totals'!$A$3:$U$67,3,0)</f>
        <v>0</v>
      </c>
      <c r="D57" s="966">
        <f>VLOOKUP(B57,'Data Totals'!$A$3:$U$67,6,0)</f>
        <v>0</v>
      </c>
      <c r="E57" s="949">
        <f>VLOOKUP(B57,'Data Totals'!$A$3:$U$67,7,0)</f>
        <v>0</v>
      </c>
      <c r="P57" s="131"/>
      <c r="Q57" s="137" t="s">
        <v>236</v>
      </c>
      <c r="R57" s="141" t="s">
        <v>178</v>
      </c>
      <c r="S57" s="97">
        <v>17</v>
      </c>
      <c r="T57" s="97"/>
      <c r="U57" s="71" t="s">
        <v>131</v>
      </c>
      <c r="V57" s="97"/>
      <c r="W57" s="99"/>
      <c r="X57" s="98"/>
      <c r="Y57" s="105"/>
      <c r="Z57" s="103"/>
      <c r="AA57" s="103"/>
      <c r="AB57" s="103"/>
      <c r="AC57" s="103"/>
      <c r="AD57" s="103"/>
      <c r="AE57" s="104"/>
      <c r="AF57" s="103"/>
    </row>
    <row r="58" spans="1:32" ht="15.75" thickBot="1" x14ac:dyDescent="0.3">
      <c r="C58" s="1"/>
      <c r="D58" s="1"/>
      <c r="E58" s="1"/>
      <c r="P58" s="131"/>
      <c r="Q58" s="138" t="s">
        <v>236</v>
      </c>
      <c r="R58" s="144" t="s">
        <v>225</v>
      </c>
      <c r="S58" s="111">
        <v>10</v>
      </c>
      <c r="T58" s="111"/>
      <c r="U58" s="82" t="s">
        <v>134</v>
      </c>
      <c r="V58" s="111"/>
      <c r="W58" s="101"/>
      <c r="X58" s="102"/>
      <c r="Y58" s="105"/>
      <c r="Z58" s="103"/>
      <c r="AA58" s="103"/>
      <c r="AB58" s="104"/>
      <c r="AC58" s="103"/>
      <c r="AD58" s="104"/>
      <c r="AE58" s="104"/>
      <c r="AF58" s="103"/>
    </row>
    <row r="59" spans="1:32" ht="15.75" customHeight="1" x14ac:dyDescent="0.25">
      <c r="C59" s="1"/>
      <c r="D59" s="1"/>
      <c r="E59" s="1"/>
      <c r="P59" s="87"/>
      <c r="Q59" s="103"/>
      <c r="R59" s="104"/>
      <c r="S59" s="104"/>
      <c r="T59" s="103"/>
      <c r="U59" s="104"/>
      <c r="V59" s="104"/>
      <c r="W59" s="103"/>
      <c r="Y59" s="105"/>
      <c r="Z59" s="103"/>
      <c r="AA59" s="103"/>
      <c r="AB59" s="104"/>
      <c r="AC59" s="103"/>
      <c r="AD59" s="104"/>
      <c r="AE59" s="104"/>
      <c r="AF59" s="103"/>
    </row>
    <row r="60" spans="1:32" x14ac:dyDescent="0.25">
      <c r="C60" s="1"/>
      <c r="D60" s="1"/>
      <c r="E60" s="1"/>
      <c r="P60" s="87"/>
      <c r="Q60" s="146">
        <v>4</v>
      </c>
      <c r="R60" s="1038" t="s">
        <v>251</v>
      </c>
      <c r="S60" s="1038"/>
      <c r="T60" s="103"/>
      <c r="U60" s="104"/>
      <c r="V60" s="104"/>
      <c r="W60" s="103"/>
      <c r="Y60" s="105"/>
      <c r="Z60" s="103"/>
      <c r="AA60" s="103"/>
      <c r="AB60" s="104"/>
      <c r="AC60" s="103"/>
      <c r="AD60" s="104"/>
      <c r="AE60" s="104"/>
      <c r="AF60" s="103"/>
    </row>
    <row r="61" spans="1:32" x14ac:dyDescent="0.25">
      <c r="C61" s="1"/>
      <c r="D61" s="1"/>
      <c r="E61" s="1"/>
      <c r="P61" s="87"/>
      <c r="Q61" s="103">
        <v>4</v>
      </c>
      <c r="R61" s="1039" t="s">
        <v>252</v>
      </c>
      <c r="S61" s="1039"/>
      <c r="T61" s="103"/>
      <c r="U61" s="87"/>
      <c r="V61" s="87"/>
      <c r="W61" s="87"/>
      <c r="Y61" s="105"/>
      <c r="Z61" s="103"/>
      <c r="AA61" s="103"/>
      <c r="AB61" s="104"/>
      <c r="AC61" s="103"/>
      <c r="AD61" s="104"/>
      <c r="AE61" s="104"/>
      <c r="AF61" s="103"/>
    </row>
    <row r="62" spans="1:32" x14ac:dyDescent="0.25">
      <c r="C62" s="1"/>
      <c r="D62" s="1"/>
      <c r="E62" s="1"/>
      <c r="P62" s="87"/>
      <c r="Q62" s="87"/>
      <c r="R62" s="87"/>
      <c r="S62" s="87"/>
      <c r="T62" s="103"/>
      <c r="U62" s="87"/>
      <c r="V62" s="87"/>
      <c r="W62" s="87"/>
      <c r="Y62" s="105"/>
      <c r="Z62" s="103"/>
      <c r="AA62" s="103"/>
      <c r="AB62" s="103"/>
      <c r="AC62" s="103"/>
      <c r="AD62" s="103"/>
      <c r="AE62" s="103"/>
      <c r="AF62" s="103"/>
    </row>
    <row r="63" spans="1:32" x14ac:dyDescent="0.25">
      <c r="C63" s="1"/>
      <c r="D63" s="1"/>
      <c r="E63" s="1"/>
      <c r="P63" s="87"/>
      <c r="Q63" s="87"/>
      <c r="R63" s="87"/>
      <c r="S63" s="87"/>
      <c r="T63" s="103"/>
      <c r="U63" s="87"/>
      <c r="V63" s="87"/>
      <c r="W63" s="87"/>
      <c r="Y63" s="105"/>
      <c r="Z63" s="103"/>
      <c r="AA63" s="103"/>
      <c r="AB63" s="103"/>
      <c r="AC63" s="103"/>
      <c r="AD63" s="103"/>
      <c r="AE63" s="104"/>
      <c r="AF63" s="103"/>
    </row>
    <row r="64" spans="1:32" x14ac:dyDescent="0.25">
      <c r="C64" s="1"/>
      <c r="D64" s="1"/>
      <c r="E64" s="1"/>
      <c r="P64" s="87"/>
      <c r="Q64" s="87"/>
      <c r="R64" s="87"/>
      <c r="S64" s="87"/>
      <c r="T64" s="87"/>
      <c r="U64" s="87"/>
      <c r="V64" s="87"/>
      <c r="W64" s="87"/>
      <c r="Y64" s="105"/>
      <c r="Z64" s="103"/>
      <c r="AA64" s="103"/>
      <c r="AB64" s="103"/>
      <c r="AC64" s="103"/>
      <c r="AD64" s="103"/>
      <c r="AE64" s="104"/>
      <c r="AF64" s="103"/>
    </row>
    <row r="65" spans="3:21" x14ac:dyDescent="0.25">
      <c r="C65" s="1"/>
      <c r="D65" s="1"/>
      <c r="E65" s="1"/>
      <c r="G65" s="62"/>
      <c r="H65" s="62"/>
      <c r="I65" s="104"/>
      <c r="J65" s="87"/>
      <c r="N65" s="576"/>
      <c r="P65" s="576"/>
    </row>
    <row r="66" spans="3:21" x14ac:dyDescent="0.25">
      <c r="C66" s="1"/>
      <c r="D66" s="1"/>
      <c r="E66" s="1"/>
      <c r="G66" s="62"/>
      <c r="H66" s="578"/>
      <c r="I66" s="583"/>
      <c r="J66" s="584"/>
    </row>
    <row r="67" spans="3:21" x14ac:dyDescent="0.25">
      <c r="C67" s="1"/>
      <c r="D67" s="1"/>
      <c r="E67" s="1"/>
      <c r="G67" s="62"/>
      <c r="H67" s="578"/>
      <c r="I67" s="583"/>
      <c r="J67" s="584"/>
    </row>
    <row r="68" spans="3:21" x14ac:dyDescent="0.25">
      <c r="C68" s="1"/>
      <c r="D68" s="1"/>
      <c r="E68" s="1"/>
      <c r="G68" s="62"/>
      <c r="H68" s="578"/>
      <c r="I68" s="583"/>
      <c r="J68" s="584"/>
      <c r="M68" s="574"/>
    </row>
    <row r="69" spans="3:21" x14ac:dyDescent="0.25">
      <c r="C69" s="1"/>
      <c r="D69" s="1"/>
      <c r="E69" s="1"/>
      <c r="G69" s="62"/>
      <c r="H69" s="578"/>
      <c r="I69" s="583"/>
      <c r="J69" s="584"/>
      <c r="M69" s="575"/>
      <c r="U69" s="574"/>
    </row>
    <row r="70" spans="3:21" x14ac:dyDescent="0.25">
      <c r="C70" s="1"/>
      <c r="D70" s="1"/>
      <c r="E70" s="1"/>
      <c r="G70" s="62"/>
      <c r="H70" s="578"/>
      <c r="I70" s="583"/>
      <c r="J70" s="584"/>
      <c r="U70" s="575"/>
    </row>
    <row r="71" spans="3:21" x14ac:dyDescent="0.25">
      <c r="C71" s="1"/>
      <c r="D71" s="1"/>
      <c r="E71" s="1"/>
      <c r="G71" s="62"/>
      <c r="H71" s="578"/>
      <c r="I71" s="583"/>
      <c r="J71" s="584"/>
      <c r="M71" s="575"/>
    </row>
    <row r="72" spans="3:21" x14ac:dyDescent="0.25">
      <c r="C72" s="1"/>
      <c r="D72" s="1"/>
      <c r="E72" s="1"/>
      <c r="G72" s="62"/>
      <c r="H72" s="578"/>
      <c r="I72" s="583"/>
      <c r="J72" s="584"/>
    </row>
    <row r="73" spans="3:21" x14ac:dyDescent="0.25">
      <c r="G73" s="62"/>
      <c r="H73" s="578"/>
      <c r="I73" s="583"/>
      <c r="J73" s="584"/>
    </row>
    <row r="74" spans="3:21" x14ac:dyDescent="0.25">
      <c r="G74" s="62"/>
      <c r="H74" s="578"/>
      <c r="I74" s="583"/>
      <c r="J74" s="584"/>
    </row>
    <row r="75" spans="3:21" x14ac:dyDescent="0.25">
      <c r="G75" s="62"/>
      <c r="H75" s="578"/>
      <c r="I75" s="583"/>
      <c r="J75" s="584"/>
    </row>
    <row r="80" spans="3:21" x14ac:dyDescent="0.25">
      <c r="G80" s="576"/>
    </row>
  </sheetData>
  <mergeCells count="59">
    <mergeCell ref="B3:V3"/>
    <mergeCell ref="AA6:AB6"/>
    <mergeCell ref="AA5:AB5"/>
    <mergeCell ref="AM5:AN5"/>
    <mergeCell ref="AM6:AN6"/>
    <mergeCell ref="AJ5:AK5"/>
    <mergeCell ref="AJ6:AK6"/>
    <mergeCell ref="AD5:AE5"/>
    <mergeCell ref="AG5:AH5"/>
    <mergeCell ref="AD6:AE6"/>
    <mergeCell ref="AG6:AH6"/>
    <mergeCell ref="F6:G6"/>
    <mergeCell ref="I5:J5"/>
    <mergeCell ref="I6:J6"/>
    <mergeCell ref="L5:M5"/>
    <mergeCell ref="L6:M6"/>
    <mergeCell ref="R60:S60"/>
    <mergeCell ref="R61:S61"/>
    <mergeCell ref="Z14:AD14"/>
    <mergeCell ref="Z16:AA16"/>
    <mergeCell ref="Z17:AA17"/>
    <mergeCell ref="Z30:AA30"/>
    <mergeCell ref="Z31:AA31"/>
    <mergeCell ref="Z32:AA32"/>
    <mergeCell ref="Z33:AA33"/>
    <mergeCell ref="Z34:AA34"/>
    <mergeCell ref="Z35:AA35"/>
    <mergeCell ref="Z29:AA29"/>
    <mergeCell ref="AB34:AC34"/>
    <mergeCell ref="AB35:AC35"/>
    <mergeCell ref="Z19:AD19"/>
    <mergeCell ref="Z27:AA27"/>
    <mergeCell ref="A1:AC2"/>
    <mergeCell ref="A14:E14"/>
    <mergeCell ref="AL15:AP15"/>
    <mergeCell ref="Q14:X14"/>
    <mergeCell ref="Q16:R16"/>
    <mergeCell ref="G14:J14"/>
    <mergeCell ref="L14:O14"/>
    <mergeCell ref="X6:Y6"/>
    <mergeCell ref="X5:Y5"/>
    <mergeCell ref="O5:P5"/>
    <mergeCell ref="O6:P6"/>
    <mergeCell ref="R5:S5"/>
    <mergeCell ref="R6:S6"/>
    <mergeCell ref="U5:V5"/>
    <mergeCell ref="U6:V6"/>
    <mergeCell ref="F5:G5"/>
    <mergeCell ref="Z28:AA28"/>
    <mergeCell ref="Z25:AC25"/>
    <mergeCell ref="AB26:AC26"/>
    <mergeCell ref="AB27:AC27"/>
    <mergeCell ref="AB28:AC28"/>
    <mergeCell ref="Z26:AA26"/>
    <mergeCell ref="AB29:AC29"/>
    <mergeCell ref="AB30:AC30"/>
    <mergeCell ref="AB31:AC31"/>
    <mergeCell ref="AB32:AC32"/>
    <mergeCell ref="AB33:AC33"/>
  </mergeCells>
  <conditionalFormatting sqref="C16:E57">
    <cfRule type="containsErrors" dxfId="3200" priority="585">
      <formula>ISERROR(C16)</formula>
    </cfRule>
  </conditionalFormatting>
  <conditionalFormatting sqref="AM9:AM13">
    <cfRule type="cellIs" dxfId="3199" priority="343" operator="between">
      <formula>4</formula>
      <formula>6</formula>
    </cfRule>
    <cfRule type="cellIs" dxfId="3198" priority="344" operator="between">
      <formula>2</formula>
      <formula>3</formula>
    </cfRule>
    <cfRule type="cellIs" dxfId="3197" priority="345" operator="between">
      <formula>1</formula>
      <formula>1</formula>
    </cfRule>
  </conditionalFormatting>
  <conditionalFormatting sqref="AN9:AN13">
    <cfRule type="containsText" dxfId="3196" priority="341" operator="containsText" text="Final">
      <formula>NOT(ISERROR(SEARCH("Final",AN9)))</formula>
    </cfRule>
    <cfRule type="containsText" dxfId="3195" priority="342" operator="containsText" text="Winner">
      <formula>NOT(ISERROR(SEARCH("Winner",AN9)))</formula>
    </cfRule>
  </conditionalFormatting>
  <conditionalFormatting sqref="S31:S36 S42:S44 S24">
    <cfRule type="cellIs" dxfId="3194" priority="37" operator="between">
      <formula>2</formula>
      <formula>3</formula>
    </cfRule>
    <cfRule type="cellIs" dxfId="3193" priority="38" operator="equal">
      <formula>1</formula>
    </cfRule>
    <cfRule type="cellIs" dxfId="3192" priority="46" operator="greaterThan">
      <formula>22</formula>
    </cfRule>
  </conditionalFormatting>
  <conditionalFormatting sqref="T17:X58 Z38">
    <cfRule type="containsText" dxfId="3191" priority="41" operator="containsText" text="Final">
      <formula>NOT(ISERROR(SEARCH("Final",T17)))</formula>
    </cfRule>
    <cfRule type="containsText" dxfId="3190" priority="42" operator="containsText" text="Winner">
      <formula>NOT(ISERROR(SEARCH("Winner",T17)))</formula>
    </cfRule>
  </conditionalFormatting>
  <conditionalFormatting sqref="S47:S58 S18">
    <cfRule type="cellIs" dxfId="3189" priority="43" operator="between">
      <formula>4</formula>
      <formula>6</formula>
    </cfRule>
    <cfRule type="cellIs" dxfId="3188" priority="44" operator="between">
      <formula>2</formula>
      <formula>3</formula>
    </cfRule>
    <cfRule type="cellIs" dxfId="3187" priority="45" operator="between">
      <formula>1</formula>
      <formula>1</formula>
    </cfRule>
  </conditionalFormatting>
  <conditionalFormatting sqref="S37:S41 S45 S25:S30 S22:S23">
    <cfRule type="cellIs" dxfId="3186" priority="29" operator="equal">
      <formula>2</formula>
    </cfRule>
    <cfRule type="cellIs" dxfId="3185" priority="30" operator="equal">
      <formula>1</formula>
    </cfRule>
    <cfRule type="cellIs" dxfId="3184" priority="35" operator="greaterThan">
      <formula>20</formula>
    </cfRule>
  </conditionalFormatting>
  <conditionalFormatting sqref="Q17:Q58">
    <cfRule type="containsText" dxfId="3183" priority="31" operator="containsText" text="Champion.">
      <formula>NOT(ISERROR(SEARCH("Champion.",Q17)))</formula>
    </cfRule>
    <cfRule type="containsText" dxfId="3182" priority="32" operator="containsText" text="League 2">
      <formula>NOT(ISERROR(SEARCH("League 2",Q17)))</formula>
    </cfRule>
    <cfRule type="containsText" dxfId="3181" priority="33" operator="containsText" text="League 1">
      <formula>NOT(ISERROR(SEARCH("League 1",Q17)))</formula>
    </cfRule>
    <cfRule type="containsText" dxfId="3180" priority="34" operator="containsText" text="Premier L.">
      <formula>NOT(ISERROR(SEARCH("Premier L.",Q17)))</formula>
    </cfRule>
  </conditionalFormatting>
  <conditionalFormatting sqref="S19:S21 S17 S46">
    <cfRule type="cellIs" dxfId="3179" priority="26" operator="equal">
      <formula>2</formula>
    </cfRule>
    <cfRule type="cellIs" dxfId="3178" priority="27" operator="equal">
      <formula>1</formula>
    </cfRule>
    <cfRule type="cellIs" dxfId="3177" priority="28" operator="greaterThan">
      <formula>21</formula>
    </cfRule>
  </conditionalFormatting>
  <conditionalFormatting sqref="S22">
    <cfRule type="cellIs" dxfId="3176" priority="25" operator="equal">
      <formula>4</formula>
    </cfRule>
  </conditionalFormatting>
  <conditionalFormatting sqref="Q60">
    <cfRule type="cellIs" dxfId="3175" priority="23" operator="between">
      <formula>3</formula>
      <formula>6</formula>
    </cfRule>
  </conditionalFormatting>
  <conditionalFormatting sqref="Q61">
    <cfRule type="cellIs" dxfId="3174" priority="21" operator="between">
      <formula>3</formula>
      <formula>6</formula>
    </cfRule>
  </conditionalFormatting>
  <conditionalFormatting sqref="A16:A57">
    <cfRule type="containsText" dxfId="3173" priority="4" operator="containsText" text="ST">
      <formula>NOT(ISERROR(SEARCH("ST",A16)))</formula>
    </cfRule>
    <cfRule type="containsText" dxfId="3172" priority="5" operator="containsText" text="RW">
      <formula>NOT(ISERROR(SEARCH("RW",A16)))</formula>
    </cfRule>
    <cfRule type="containsText" dxfId="3171" priority="6" operator="containsText" text="LW">
      <formula>NOT(ISERROR(SEARCH("LW",A16)))</formula>
    </cfRule>
    <cfRule type="containsText" dxfId="3170" priority="7" operator="containsText" text="LF">
      <formula>NOT(ISERROR(SEARCH("LF",A16)))</formula>
    </cfRule>
    <cfRule type="containsText" dxfId="3169" priority="8" operator="containsText" text="CF">
      <formula>NOT(ISERROR(SEARCH("CF",A16)))</formula>
    </cfRule>
    <cfRule type="containsText" dxfId="3168" priority="9" operator="containsText" text="CF">
      <formula>NOT(ISERROR(SEARCH("CF",A16)))</formula>
    </cfRule>
    <cfRule type="containsText" dxfId="3167" priority="10" operator="containsText" text="CAM">
      <formula>NOT(ISERROR(SEARCH("CAM",A16)))</formula>
    </cfRule>
    <cfRule type="containsText" dxfId="3166" priority="11" operator="containsText" text="LM">
      <formula>NOT(ISERROR(SEARCH("LM",A16)))</formula>
    </cfRule>
    <cfRule type="containsText" dxfId="3165" priority="12" operator="containsText" text="CM">
      <formula>NOT(ISERROR(SEARCH("CM",A16)))</formula>
    </cfRule>
    <cfRule type="containsText" dxfId="3164" priority="13" operator="containsText" text="RM">
      <formula>NOT(ISERROR(SEARCH("RM",A16)))</formula>
    </cfRule>
    <cfRule type="containsText" dxfId="3163" priority="14" operator="containsText" text="CDM">
      <formula>NOT(ISERROR(SEARCH("CDM",A16)))</formula>
    </cfRule>
    <cfRule type="containsText" dxfId="3162" priority="15" operator="containsText" text="LWB">
      <formula>NOT(ISERROR(SEARCH("LWB",A16)))</formula>
    </cfRule>
    <cfRule type="containsText" dxfId="3161" priority="16" operator="containsText" text="RWB">
      <formula>NOT(ISERROR(SEARCH("RWB",A16)))</formula>
    </cfRule>
    <cfRule type="containsText" dxfId="3160" priority="17" operator="containsText" text="RB">
      <formula>NOT(ISERROR(SEARCH("RB",A16)))</formula>
    </cfRule>
    <cfRule type="containsText" dxfId="3159" priority="18" operator="containsText" text="CB">
      <formula>NOT(ISERROR(SEARCH("CB",A16)))</formula>
    </cfRule>
    <cfRule type="containsText" dxfId="3158" priority="19" operator="containsText" text="LB">
      <formula>NOT(ISERROR(SEARCH("LB",A16)))</formula>
    </cfRule>
    <cfRule type="containsText" dxfId="3157" priority="20" operator="containsText" text="GK">
      <formula>NOT(ISERROR(SEARCH("GK",A16)))</formula>
    </cfRule>
  </conditionalFormatting>
  <pageMargins left="0.7" right="0.7" top="0.75" bottom="0.75" header="0.3" footer="0.3"/>
  <pageSetup orientation="portrait" r:id="rId1"/>
  <ignoredErrors>
    <ignoredError sqref="AB31:AB32 AB27:AB28" twoDigitTextYear="1"/>
  </ignoredErrors>
  <drawing r:id="rId2"/>
  <extLst>
    <ext xmlns:x14="http://schemas.microsoft.com/office/spreadsheetml/2009/9/main" uri="{78C0D931-6437-407d-A8EE-F0AAD7539E65}">
      <x14:conditionalFormattings>
        <x14:conditionalFormatting xmlns:xm="http://schemas.microsoft.com/office/excel/2006/main">
          <x14:cfRule type="containsText" priority="39" operator="containsText" id="{DCD0AFD8-4608-4128-92DA-784DF2114A8E}">
            <xm:f>NOT(ISERROR(SEARCH("QF",T17)))</xm:f>
            <xm:f>"QF"</xm:f>
            <x14:dxf>
              <fill>
                <patternFill>
                  <bgColor theme="9" tint="0.79998168889431442"/>
                </patternFill>
              </fill>
            </x14:dxf>
          </x14:cfRule>
          <x14:cfRule type="containsText" priority="40" operator="containsText" id="{AD03B403-C576-48D0-9E68-92B9DC370855}">
            <xm:f>NOT(ISERROR(SEARCH("SF",T17)))</xm:f>
            <xm:f>"SF"</xm:f>
            <x14:dxf>
              <fill>
                <patternFill>
                  <bgColor theme="9" tint="0.59996337778862885"/>
                </patternFill>
              </fill>
            </x14:dxf>
          </x14:cfRule>
          <xm:sqref>T17:X58 Z38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AO103"/>
  <sheetViews>
    <sheetView showGridLines="0" zoomScale="85" zoomScaleNormal="85" workbookViewId="0">
      <selection activeCell="AF17" sqref="AF17"/>
    </sheetView>
  </sheetViews>
  <sheetFormatPr defaultRowHeight="15" x14ac:dyDescent="0.25"/>
  <cols>
    <col min="1" max="1" width="9.140625" customWidth="1"/>
    <col min="2" max="2" width="5.7109375" customWidth="1"/>
    <col min="3" max="22" width="6.85546875" customWidth="1"/>
    <col min="23" max="23" width="1.5703125" style="27" customWidth="1"/>
    <col min="24" max="41" width="9.140625" customWidth="1"/>
  </cols>
  <sheetData>
    <row r="1" spans="1:41" x14ac:dyDescent="0.25">
      <c r="A1" s="363" t="s">
        <v>116</v>
      </c>
      <c r="B1" s="363"/>
      <c r="C1" s="8" t="s">
        <v>47</v>
      </c>
      <c r="D1" s="8" t="s">
        <v>48</v>
      </c>
      <c r="E1" s="8" t="s">
        <v>49</v>
      </c>
      <c r="F1" s="8" t="s">
        <v>19</v>
      </c>
      <c r="G1" s="8" t="s">
        <v>20</v>
      </c>
      <c r="H1" s="1051" t="s">
        <v>155</v>
      </c>
      <c r="I1" s="1052"/>
      <c r="J1" s="1053"/>
      <c r="K1" s="1054" t="s">
        <v>161</v>
      </c>
      <c r="L1" s="1054"/>
      <c r="M1" s="1054"/>
      <c r="N1" s="1054" t="s">
        <v>164</v>
      </c>
      <c r="O1" s="1054"/>
      <c r="P1" s="1052" t="s">
        <v>165</v>
      </c>
      <c r="Q1" s="1053"/>
      <c r="R1" s="1051" t="s">
        <v>21</v>
      </c>
      <c r="S1" s="1053"/>
      <c r="T1" s="8" t="s">
        <v>79</v>
      </c>
      <c r="U1" s="8" t="s">
        <v>80</v>
      </c>
      <c r="V1" s="1055" t="s">
        <v>384</v>
      </c>
      <c r="X1" s="37" t="s">
        <v>383</v>
      </c>
      <c r="Y1" s="8" t="s">
        <v>47</v>
      </c>
      <c r="Z1" s="8" t="s">
        <v>48</v>
      </c>
      <c r="AA1" s="8" t="s">
        <v>49</v>
      </c>
      <c r="AB1" s="8" t="s">
        <v>19</v>
      </c>
      <c r="AC1" s="8" t="s">
        <v>20</v>
      </c>
      <c r="AD1" s="1051" t="s">
        <v>155</v>
      </c>
      <c r="AE1" s="1053"/>
      <c r="AF1" s="1051" t="s">
        <v>161</v>
      </c>
      <c r="AG1" s="1052"/>
      <c r="AH1" s="1052" t="s">
        <v>164</v>
      </c>
      <c r="AI1" s="1052"/>
      <c r="AJ1" s="1052" t="s">
        <v>165</v>
      </c>
      <c r="AK1" s="1053"/>
      <c r="AL1" s="1051" t="s">
        <v>21</v>
      </c>
      <c r="AM1" s="1053"/>
      <c r="AN1" s="8" t="s">
        <v>79</v>
      </c>
      <c r="AO1" s="8" t="s">
        <v>80</v>
      </c>
    </row>
    <row r="2" spans="1:41" ht="16.5" customHeight="1" x14ac:dyDescent="0.25">
      <c r="A2" s="33"/>
      <c r="B2" s="33"/>
      <c r="C2" s="22"/>
      <c r="D2" s="22"/>
      <c r="E2" s="22"/>
      <c r="F2" s="22"/>
      <c r="G2" s="22"/>
      <c r="H2" s="17" t="s">
        <v>153</v>
      </c>
      <c r="I2" s="17" t="s">
        <v>154</v>
      </c>
      <c r="J2" s="17" t="s">
        <v>173</v>
      </c>
      <c r="K2" s="17" t="s">
        <v>162</v>
      </c>
      <c r="L2" s="17" t="s">
        <v>163</v>
      </c>
      <c r="M2" s="17" t="s">
        <v>172</v>
      </c>
      <c r="N2" s="17" t="s">
        <v>162</v>
      </c>
      <c r="O2" s="17" t="s">
        <v>163</v>
      </c>
      <c r="P2" s="17" t="s">
        <v>162</v>
      </c>
      <c r="Q2" s="17" t="s">
        <v>194</v>
      </c>
      <c r="R2" s="17" t="s">
        <v>45</v>
      </c>
      <c r="S2" s="17" t="s">
        <v>52</v>
      </c>
      <c r="T2" s="22"/>
      <c r="U2" s="22"/>
      <c r="V2" s="1055"/>
      <c r="X2" s="33"/>
      <c r="Y2" s="22"/>
      <c r="Z2" s="22"/>
      <c r="AA2" s="22"/>
      <c r="AB2" s="22"/>
      <c r="AC2" s="22"/>
      <c r="AD2" s="17" t="s">
        <v>153</v>
      </c>
      <c r="AE2" s="17" t="s">
        <v>154</v>
      </c>
      <c r="AF2" s="17" t="s">
        <v>162</v>
      </c>
      <c r="AG2" s="17" t="s">
        <v>163</v>
      </c>
      <c r="AH2" s="17" t="s">
        <v>162</v>
      </c>
      <c r="AI2" s="17" t="s">
        <v>163</v>
      </c>
      <c r="AJ2" s="17" t="s">
        <v>162</v>
      </c>
      <c r="AK2" s="17" t="s">
        <v>163</v>
      </c>
      <c r="AL2" s="17" t="s">
        <v>45</v>
      </c>
      <c r="AM2" s="17" t="s">
        <v>52</v>
      </c>
      <c r="AN2" s="22"/>
      <c r="AO2" s="22"/>
    </row>
    <row r="3" spans="1:41" x14ac:dyDescent="0.25">
      <c r="A3" s="24" t="s">
        <v>112</v>
      </c>
      <c r="B3" s="760" t="str">
        <f>IFERROR(VLOOKUP('Data Totals'!A3,'Season 1'!AD4:AZ74,2,FALSE),IFERROR(VLOOKUP('Data Totals'!A3,'Season 2'!AD4:AZ74,2,FALSE),IFERROR(VLOOKUP('Data Totals'!A3,'Season 3'!AD4:AZ74,2,FALSE),IFERROR(VLOOKUP('Data Totals'!A3,'Season 4'!AD4:AZ74,2,FALSE),IFERROR(VLOOKUP('Data Totals'!A3,'Season 5'!AD4:AZ74,2,FALSE),IFERROR(VLOOKUP('Data Totals'!A3,'Season 6'!AD4:AZ74,2,FALSE),IFERROR(VLOOKUP('Data Totals'!A3,'Season 7'!AD4:AZ74,2,FALSE),IFERROR(VLOOKUP('Data Totals'!A3,'Season 8'!AD4:AZ74,2,FALSE),IFERROR(VLOOKUP('Data Totals'!A3,'Season 9'!AD4:AZ74,2,FALSE),IFERROR(VLOOKUP('Data Totals'!A3,'Season 10'!AD4:AZ74,2,FALSE),IFERROR(VLOOKUP('Data Totals'!A3,'Season 11'!AD4:AZ74,2,FALSE),IFERROR(VLOOKUP('Data Totals'!A3,'Season 12'!AD4:AZ74,2,FALSE),IFERROR(VLOOKUP('Data Totals'!A3,'Season 13'!AD4:AZ74,2,FALSE),IFERROR(VLOOKUP('Data Totals'!A3,'Season 14'!AD4:AZ74,2,FALSE),IFERROR(VLOOKUP('Data Totals'!A3,'Season 15'!AD4:AZ74,2,FALSE),"N/A")))))))))))))))</f>
        <v>ST</v>
      </c>
      <c r="C3" s="53">
        <f>SUM(Y3,'Season 1'!AF4,'Season 2'!AF4,'Season 3'!AF4,'Season 4'!AF4,'Season 5'!AF4,'Season 6'!AF4,'Season 7'!AF4,'Season 8'!AF4,'Season 9'!AF4,'Season 10'!AF4,'Season 11'!AF4,'Season 12'!AF4,'Season 13'!AF4,'Season 14'!AF4,'Season 15'!AF4,)</f>
        <v>15</v>
      </c>
      <c r="D3" s="53">
        <f>SUM(Z3,'Season 1'!AG4,'Season 2'!AG4,'Season 3'!AG4,'Season 4'!AG4,'Season 5'!AG4,'Season 6'!AG4,'Season 7'!AG4,'Season 8'!AG4,'Season 9'!AG4,'Season 10'!AG4,'Season 11'!AG4,'Season 12'!AG4,'Season 13'!AG4,'Season 14'!AG4,'Season 15'!AG4)</f>
        <v>10</v>
      </c>
      <c r="E3" s="61">
        <f>SUM(AA3,'Season 1'!AH4,'Season 2'!AH4,'Season 3'!AH4,'Season 4'!AH4,'Season 5'!AH4,'Season 6'!AH4,'Season 7'!AH4,'Season 8'!AH4,'Season 9'!AH4,'Season 10'!AH4,'Season 11'!AH4,'Season 12'!AH4,'Season 13'!AH4,'Season 14'!AH4,'Season 15'!AH4)</f>
        <v>5</v>
      </c>
      <c r="F3" s="56">
        <f>SUM(AB3,'Season 1'!AI4,'Season 2'!AI4,'Season 3'!AI4,'Season 4'!AI4,'Season 5'!AI4,'Season 6'!AI4,'Season 7'!AI4,'Season 8'!AI4,'Season 9'!AI4,'Season 10'!AI4,'Season 11'!AI4,'Season 12'!AI4,'Season 13'!AI4,'Season 14'!AI4,'Season 15'!AI4)</f>
        <v>10</v>
      </c>
      <c r="G3" s="57">
        <f>SUM(AC3,'Season 1'!AJ4,'Season 2'!AJ4,'Season 3'!AJ4,'Season 4'!AJ4,'Season 5'!AJ4,'Season 6'!AJ4,'Season 7'!AJ4,'Season 8'!AJ4,'Season 9'!AJ4,'Season 10'!AJ4,'Season 11'!AJ4,'Season 12'!AJ4,'Season 13'!AJ4,'Season 14'!AJ4,'Season 15'!AJ4)</f>
        <v>5</v>
      </c>
      <c r="H3" s="53">
        <f>SUM(AD3,'Season 1'!AK4,'Season 2'!AK4,'Season 3'!AK4,'Season 4'!AK4,'Season 5'!AK4,'Season 6'!AK4,'Season 7'!AK4,'Season 8'!AK4,'Season 9'!AK4,'Season 10'!AK4,'Season 11'!AK4,'Season 12'!AK4,'Season 13'!AK4,'Season 14'!AK4,'Season 15'!AK4)</f>
        <v>50</v>
      </c>
      <c r="I3" s="53">
        <f>SUM(AE3,'Season 1'!AL4,'Season 2'!AL4,'Season 3'!AL4,'Season 4'!AL4,'Season 5'!AL4,'Season 6'!AL4,'Season 7'!AL4,'Season 8'!AL4,'Season 9'!AL4,'Season 10'!AL4,'Season 11'!AL4,'Season 12'!AL4,'Season 13'!AL4,'Season 14'!AL4,'Season 15'!AL4)</f>
        <v>15</v>
      </c>
      <c r="J3" s="44">
        <f>IFERROR(I3/H3,"-")</f>
        <v>0.3</v>
      </c>
      <c r="K3" s="53">
        <f>SUM(AF3,'Season 1'!AN4,'Season 2'!AN4,'Season 3'!AN4,'Season 4'!AN4,'Season 5'!AN4,'Season 6'!AN4,'Season 7'!AN4,'Season 8'!AN4,'Season 9'!AN4,'Season 10'!AN4,'Season 11'!AN4,'Season 12'!AN4,'Season 13'!AN4,'Season 14'!AN4,'Season 15'!AN4)</f>
        <v>50</v>
      </c>
      <c r="L3" s="53">
        <f>SUM(AG3,'Season 1'!AO4,'Season 2'!AO4,'Season 3'!AO4,'Season 4'!AO4,'Season 5'!AO4,'Season 6'!AO4,'Season 7'!AO4,'Season 8'!AO4,'Season 9'!AO4,'Season 10'!AO4,'Season 11'!AO4,'Season 12'!AO4,'Season 13'!AO4,'Season 14'!AO4,'Season 15'!AO4)</f>
        <v>60</v>
      </c>
      <c r="M3" s="44">
        <f>IFERROR(K3/L3,"-")</f>
        <v>0.83333333333333337</v>
      </c>
      <c r="N3" s="53">
        <f>SUM(AH3,'Season 1'!AQ4,'Season 2'!AQ4,'Season 3'!AQ4,'Season 4'!AQ4,'Season 5'!AQ4,'Season 6'!AQ4,'Season 7'!AQ4,'Season 8'!AQ4,'Season 9'!AQ4,'Season 10'!AQ4,'Season 11'!AQ4,'Season 12'!AQ4,'Season 13'!AQ4,'Season 14'!AQ4,'Season 15'!AQ4)</f>
        <v>25</v>
      </c>
      <c r="O3" s="53">
        <f>SUM(AI3,'Season 1'!AR4,'Season 2'!AR4,'Season 3'!AR4,'Season 4'!AR4,'Season 5'!AR4,'Season 6'!AR4,'Season 7'!AR4,'Season 8'!AR4,'Season 9'!AR4,'Season 10'!AR4,'Season 11'!AR4,'Season 12'!AR4,'Season 13'!AR4,'Season 14'!AR4,'Season 15'!AR4)</f>
        <v>35</v>
      </c>
      <c r="P3" s="53">
        <f>SUM(AJ3,'Season 1'!AS4,'Season 2'!AS4,'Season 3'!AS4,'Season 4'!AS4,'Season 5'!AS4,'Season 6'!AS4,'Season 7'!AS4,'Season 8'!AS4,'Season 9'!AS4,'Season 10'!AS4,'Season 11'!AS4,'Season 12'!AS4,'Season 13'!AS4,'Season 14'!AS4,'Season 15'!AS4)</f>
        <v>150</v>
      </c>
      <c r="Q3" s="50">
        <f>IFERROR(P3/C3,"-")</f>
        <v>10</v>
      </c>
      <c r="R3" s="53">
        <f>SUM(AL3,'Season 1'!AU4,'Season 2'!AU4,'Season 3'!AU4,'Season 4'!AU4,'Season 5'!AU4,'Season 6'!AU4,'Season 7'!AU4,'Season 8'!AU4,'Season 9'!AU4,'Season 10'!AU4,'Season 11'!AU4,'Season 12'!AU4,'Season 13'!AU4,'Season 14'!AU4,'Season 15'!AU4)</f>
        <v>60</v>
      </c>
      <c r="S3" s="53">
        <f>SUM(AM3,'Season 1'!AV4,'Season 2'!AV4,'Season 3'!AV4,'Season 4'!AV4,'Season 5'!AV4,'Season 6'!AV4,'Season 7'!AV4,'Season 8'!AV4,'Season 9'!AV4,'Season 10'!AV4,'Season 11'!AV4,'Season 12'!AV4,'Season 13'!AV4,'Season 14'!AV4,'Season 15'!AV4)</f>
        <v>90</v>
      </c>
      <c r="T3" s="54">
        <f>SUM(AN3,'Season 1'!AW4,'Season 2'!AW4,'Season 3'!AW4,'Season 4'!AW4,'Season 5'!AW4,'Season 6'!AW4,'Season 7'!AW4,'Season 8'!AW4,'Season 9'!AW4,'Season 10'!AW4,'Season 11'!AW4,'Season 12'!AW4,'Season 13'!AW4,'Season 14'!AW4,'Season 15'!AW4)</f>
        <v>5</v>
      </c>
      <c r="U3" s="55">
        <f>SUM(AO3,'Season 1'!AX4,'Season 2'!AX4,'Season 3'!AX4,'Season 4'!AX4,'Season 5'!AX4,'Season 6'!AX4,'Season 7'!AX4,'Season 8'!AX4,'Season 9'!AX4,'Season 10'!AX4,'Season 11'!AX4,'Season 12'!AX4,'Season 13'!AX4,'Season 14'!AX4,'Season 15'!AX4)</f>
        <v>0</v>
      </c>
      <c r="V3" s="819">
        <f>AVERAGE('Season 1'!AY4,'Season 1'!AZ4,'Season 2'!AY4,'Season 2'!AZ4,'Season 3'!AY4,'Season 3'!AZ4,'Season 4'!AY4,'Season 4'!AZ4,'Season 5'!AY4,'Season 5'!AZ4,'Season 6'!AY4,'Season 6'!AZ4,'Season 7'!AY4,'Season 7'!AZ4,'Season 8'!AY4,'Season 8'!AZ4,'Season 9'!AY4,'Season 9'!AZ4,'Season 10'!AY4,'Season 10'!AZ4,'Season 11'!AY4,'Season 11'!AZ4,'Season 12'!AY4,'Season 12'!AZ4,'Season 13'!AY4,'Season 13'!AZ4,'Season 14'!AY4,'Season 14'!AZ4,'Season 15'!AY4,'Season 15'!AZ4)</f>
        <v>6.8</v>
      </c>
      <c r="X3" s="24" t="str">
        <f>A3</f>
        <v>Gomis (L)</v>
      </c>
      <c r="Y3" s="25">
        <v>0</v>
      </c>
      <c r="Z3" s="25"/>
      <c r="AA3" s="25"/>
      <c r="AB3" s="25">
        <v>0</v>
      </c>
      <c r="AC3" s="25">
        <v>0</v>
      </c>
      <c r="AD3" s="25"/>
      <c r="AE3" s="25"/>
      <c r="AF3" s="25"/>
      <c r="AG3" s="25"/>
      <c r="AH3" s="25"/>
      <c r="AI3" s="25"/>
      <c r="AJ3" s="25"/>
      <c r="AK3" s="25"/>
      <c r="AL3" s="25"/>
      <c r="AM3" s="25"/>
      <c r="AN3" s="25">
        <v>0</v>
      </c>
      <c r="AO3" s="25">
        <v>0</v>
      </c>
    </row>
    <row r="4" spans="1:41" x14ac:dyDescent="0.25">
      <c r="A4" s="24" t="s">
        <v>115</v>
      </c>
      <c r="B4" s="968" t="str">
        <f>IFERROR(VLOOKUP('Data Totals'!A4,'Season 1'!AD5:AZ75,2,FALSE),IFERROR(VLOOKUP('Data Totals'!A4,'Season 2'!AD5:AZ75,2,FALSE),IFERROR(VLOOKUP('Data Totals'!A4,'Season 3'!AD5:AZ75,2,FALSE),IFERROR(VLOOKUP('Data Totals'!A4,'Season 4'!AD5:AZ75,2,FALSE),IFERROR(VLOOKUP('Data Totals'!A4,'Season 5'!AD5:AZ75,2,FALSE),IFERROR(VLOOKUP('Data Totals'!A4,'Season 6'!AD5:AZ75,2,FALSE),IFERROR(VLOOKUP('Data Totals'!A4,'Season 7'!AD5:AZ75,2,FALSE),IFERROR(VLOOKUP('Data Totals'!A4,'Season 8'!AD5:AZ75,2,FALSE),IFERROR(VLOOKUP('Data Totals'!A4,'Season 9'!AD5:AZ75,2,FALSE),IFERROR(VLOOKUP('Data Totals'!A4,'Season 10'!AD5:AZ75,2,FALSE),IFERROR(VLOOKUP('Data Totals'!A4,'Season 11'!AD5:AZ75,2,FALSE),IFERROR(VLOOKUP('Data Totals'!A4,'Season 12'!AD5:AZ75,2,FALSE),IFERROR(VLOOKUP('Data Totals'!A4,'Season 13'!AD5:AZ75,2,FALSE),IFERROR(VLOOKUP('Data Totals'!A4,'Season 14'!AD5:AZ75,2,FALSE),IFERROR(VLOOKUP('Data Totals'!A4,'Season 15'!AD5:AZ75,2,FALSE),"N/A")))))))))))))))</f>
        <v>ST</v>
      </c>
      <c r="C4" s="53">
        <f>SUM(Y4,'Season 1'!AF5,'Season 2'!AF5,'Season 3'!AF5,'Season 4'!AF5,'Season 5'!AF5,'Season 6'!AF5,'Season 7'!AF5,'Season 8'!AF5,'Season 9'!AF5,'Season 10'!AF5,'Season 11'!AF5,'Season 12'!AF5,'Season 13'!AF5,'Season 14'!AF5,'Season 15'!AF5,)</f>
        <v>0</v>
      </c>
      <c r="D4" s="53">
        <f>SUM(Z4,'Season 1'!AG5,'Season 2'!AG5,'Season 3'!AG5,'Season 4'!AG5,'Season 5'!AG5,'Season 6'!AG5,'Season 7'!AG5,'Season 8'!AG5,'Season 9'!AG5,'Season 10'!AG5,'Season 11'!AG5,'Season 12'!AG5,'Season 13'!AG5,'Season 14'!AG5,'Season 15'!AG5)</f>
        <v>0</v>
      </c>
      <c r="E4" s="61">
        <f>SUM(AA4,'Season 1'!AH5,'Season 2'!AH5,'Season 3'!AH5,'Season 4'!AH5,'Season 5'!AH5,'Season 6'!AH5,'Season 7'!AH5,'Season 8'!AH5,'Season 9'!AH5,'Season 10'!AH5,'Season 11'!AH5,'Season 12'!AH5,'Season 13'!AH5,'Season 14'!AH5,'Season 15'!AH5)</f>
        <v>0</v>
      </c>
      <c r="F4" s="56">
        <f>SUM(AB4,'Season 1'!AI5,'Season 2'!AI5,'Season 3'!AI5,'Season 4'!AI5,'Season 5'!AI5,'Season 6'!AI5,'Season 7'!AI5,'Season 8'!AI5,'Season 9'!AI5,'Season 10'!AI5,'Season 11'!AI5,'Season 12'!AI5,'Season 13'!AI5,'Season 14'!AI5,'Season 15'!AI5)</f>
        <v>0</v>
      </c>
      <c r="G4" s="57">
        <f>SUM(AC4,'Season 1'!AJ5,'Season 2'!AJ5,'Season 3'!AJ5,'Season 4'!AJ5,'Season 5'!AJ5,'Season 6'!AJ5,'Season 7'!AJ5,'Season 8'!AJ5,'Season 9'!AJ5,'Season 10'!AJ5,'Season 11'!AJ5,'Season 12'!AJ5,'Season 13'!AJ5,'Season 14'!AJ5,'Season 15'!AJ5)</f>
        <v>0</v>
      </c>
      <c r="H4" s="53">
        <f>SUM(AD4,'Season 1'!AK5,'Season 2'!AK5,'Season 3'!AK5,'Season 4'!AK5,'Season 5'!AK5,'Season 6'!AK5,'Season 7'!AK5,'Season 8'!AK5,'Season 9'!AK5,'Season 10'!AK5,'Season 11'!AK5,'Season 12'!AK5,'Season 13'!AK5,'Season 14'!AK5,'Season 15'!AK5)</f>
        <v>0</v>
      </c>
      <c r="I4" s="53">
        <f>SUM(AE4,'Season 1'!AL5,'Season 2'!AL5,'Season 3'!AL5,'Season 4'!AL5,'Season 5'!AL5,'Season 6'!AL5,'Season 7'!AL5,'Season 8'!AL5,'Season 9'!AL5,'Season 10'!AL5,'Season 11'!AL5,'Season 12'!AL5,'Season 13'!AL5,'Season 14'!AL5,'Season 15'!AL5)</f>
        <v>0</v>
      </c>
      <c r="J4" s="44" t="str">
        <f t="shared" ref="J4:J43" si="0">IFERROR(I4/H4,"-")</f>
        <v>-</v>
      </c>
      <c r="K4" s="53">
        <f>SUM(AF4,'Season 1'!AN5,'Season 2'!AN5,'Season 3'!AN5,'Season 4'!AN5,'Season 5'!AN5,'Season 6'!AN5,'Season 7'!AN5,'Season 8'!AN5,'Season 9'!AN5,'Season 10'!AN5,'Season 11'!AN5,'Season 12'!AN5,'Season 13'!AN5,'Season 14'!AN5,'Season 15'!AN5)</f>
        <v>0</v>
      </c>
      <c r="L4" s="53">
        <f>SUM(AG4,'Season 1'!AO5,'Season 2'!AO5,'Season 3'!AO5,'Season 4'!AO5,'Season 5'!AO5,'Season 6'!AO5,'Season 7'!AO5,'Season 8'!AO5,'Season 9'!AO5,'Season 10'!AO5,'Season 11'!AO5,'Season 12'!AO5,'Season 13'!AO5,'Season 14'!AO5,'Season 15'!AO5)</f>
        <v>0</v>
      </c>
      <c r="M4" s="44" t="str">
        <f t="shared" ref="M4:M67" si="1">IFERROR(K4/L4,"-")</f>
        <v>-</v>
      </c>
      <c r="N4" s="53">
        <f>SUM(AH4,'Season 1'!AQ5,'Season 2'!AQ5,'Season 3'!AQ5,'Season 4'!AQ5,'Season 5'!AQ5,'Season 6'!AQ5,'Season 7'!AQ5,'Season 8'!AQ5,'Season 9'!AQ5,'Season 10'!AQ5,'Season 11'!AQ5,'Season 12'!AQ5,'Season 13'!AQ5,'Season 14'!AQ5,'Season 15'!AQ5)</f>
        <v>0</v>
      </c>
      <c r="O4" s="53">
        <f>SUM(AI4,'Season 1'!AR5,'Season 2'!AR5,'Season 3'!AR5,'Season 4'!AR5,'Season 5'!AR5,'Season 6'!AR5,'Season 7'!AR5,'Season 8'!AR5,'Season 9'!AR5,'Season 10'!AR5,'Season 11'!AR5,'Season 12'!AR5,'Season 13'!AR5,'Season 14'!AR5,'Season 15'!AR5)</f>
        <v>0</v>
      </c>
      <c r="P4" s="53">
        <f>SUM(AJ4,'Season 1'!AS5,'Season 2'!AS5,'Season 3'!AS5,'Season 4'!AS5,'Season 5'!AS5,'Season 6'!AS5,'Season 7'!AS5,'Season 8'!AS5,'Season 9'!AS5,'Season 10'!AS5,'Season 11'!AS5,'Season 12'!AS5,'Season 13'!AS5,'Season 14'!AS5,'Season 15'!AS5)</f>
        <v>0</v>
      </c>
      <c r="Q4" s="50" t="str">
        <f t="shared" ref="Q4:Q67" si="2">IFERROR(P4/C4,"-")</f>
        <v>-</v>
      </c>
      <c r="R4" s="53">
        <f>SUM(AL4,'Season 1'!AU5,'Season 2'!AU5,'Season 3'!AU5,'Season 4'!AU5,'Season 5'!AU5,'Season 6'!AU5,'Season 7'!AU5,'Season 8'!AU5,'Season 9'!AU5,'Season 10'!AU5,'Season 11'!AU5,'Season 12'!AU5,'Season 13'!AU5,'Season 14'!AU5,'Season 15'!AU5)</f>
        <v>0</v>
      </c>
      <c r="S4" s="53">
        <f>SUM(AM4,'Season 1'!AV5,'Season 2'!AV5,'Season 3'!AV5,'Season 4'!AV5,'Season 5'!AV5,'Season 6'!AV5,'Season 7'!AV5,'Season 8'!AV5,'Season 9'!AV5,'Season 10'!AV5,'Season 11'!AV5,'Season 12'!AV5,'Season 13'!AV5,'Season 14'!AV5,'Season 15'!AV5)</f>
        <v>0</v>
      </c>
      <c r="T4" s="54">
        <f>SUM(AN4,'Season 1'!AW5,'Season 2'!AW5,'Season 3'!AW5,'Season 4'!AW5,'Season 5'!AW5,'Season 6'!AW5,'Season 7'!AW5,'Season 8'!AW5,'Season 9'!AW5,'Season 10'!AW5,'Season 11'!AW5,'Season 12'!AW5,'Season 13'!AW5,'Season 14'!AW5,'Season 15'!AW5)</f>
        <v>0</v>
      </c>
      <c r="U4" s="55">
        <f>SUM(AO4,'Season 1'!AX5,'Season 2'!AX5,'Season 3'!AX5,'Season 4'!AX5,'Season 5'!AX5,'Season 6'!AX5,'Season 7'!AX5,'Season 8'!AX5,'Season 9'!AX5,'Season 10'!AX5,'Season 11'!AX5,'Season 12'!AX5,'Season 13'!AX5,'Season 14'!AX5,'Season 15'!AX5)</f>
        <v>0</v>
      </c>
      <c r="V4" s="819" t="e">
        <f>AVERAGE('Season 1'!AY5,'Season 1'!AZ5,'Season 2'!AY5,'Season 2'!AZ5,'Season 3'!AY5,'Season 3'!AZ5,'Season 4'!AY5,'Season 4'!AZ5,'Season 5'!AY5,'Season 5'!AZ5,'Season 6'!AY5,'Season 6'!AZ5,'Season 7'!AY5,'Season 7'!AZ5,'Season 8'!AY5,'Season 8'!AZ5,'Season 9'!AY5,'Season 9'!AZ5,'Season 10'!AY5,'Season 10'!AZ5,'Season 11'!AY5,'Season 11'!AZ5,'Season 12'!AY5,'Season 12'!AZ5,'Season 13'!AY5,'Season 13'!AZ5,'Season 14'!AY5,'Season 14'!AZ5,'Season 15'!AY5,'Season 15'!AZ5)</f>
        <v>#DIV/0!</v>
      </c>
      <c r="X4" s="24" t="str">
        <f t="shared" ref="X4:X43" si="3">A4</f>
        <v>Iseka (L)</v>
      </c>
      <c r="Y4" s="25">
        <v>0</v>
      </c>
      <c r="Z4" s="25"/>
      <c r="AA4" s="25"/>
      <c r="AB4" s="25">
        <v>0</v>
      </c>
      <c r="AC4" s="25">
        <v>0</v>
      </c>
      <c r="AD4" s="25"/>
      <c r="AE4" s="25"/>
      <c r="AF4" s="25"/>
      <c r="AG4" s="25"/>
      <c r="AH4" s="25"/>
      <c r="AI4" s="25"/>
      <c r="AJ4" s="25"/>
      <c r="AK4" s="25"/>
      <c r="AL4" s="25"/>
      <c r="AM4" s="25"/>
      <c r="AN4" s="25">
        <v>0</v>
      </c>
      <c r="AO4" s="25">
        <v>0</v>
      </c>
    </row>
    <row r="5" spans="1:41" x14ac:dyDescent="0.25">
      <c r="A5" s="24" t="s">
        <v>26</v>
      </c>
      <c r="B5" s="968" t="str">
        <f>IFERROR(VLOOKUP('Data Totals'!A5,'Season 1'!AD6:AZ76,2,FALSE),IFERROR(VLOOKUP('Data Totals'!A5,'Season 2'!AD6:AZ76,2,FALSE),IFERROR(VLOOKUP('Data Totals'!A5,'Season 3'!AD6:AZ76,2,FALSE),IFERROR(VLOOKUP('Data Totals'!A5,'Season 4'!AD6:AZ76,2,FALSE),IFERROR(VLOOKUP('Data Totals'!A5,'Season 5'!AD6:AZ76,2,FALSE),IFERROR(VLOOKUP('Data Totals'!A5,'Season 6'!AD6:AZ76,2,FALSE),IFERROR(VLOOKUP('Data Totals'!A5,'Season 7'!AD6:AZ76,2,FALSE),IFERROR(VLOOKUP('Data Totals'!A5,'Season 8'!AD6:AZ76,2,FALSE),IFERROR(VLOOKUP('Data Totals'!A5,'Season 9'!AD6:AZ76,2,FALSE),IFERROR(VLOOKUP('Data Totals'!A5,'Season 10'!AD6:AZ76,2,FALSE),IFERROR(VLOOKUP('Data Totals'!A5,'Season 11'!AD6:AZ76,2,FALSE),IFERROR(VLOOKUP('Data Totals'!A5,'Season 12'!AD6:AZ76,2,FALSE),IFERROR(VLOOKUP('Data Totals'!A5,'Season 13'!AD6:AZ76,2,FALSE),IFERROR(VLOOKUP('Data Totals'!A5,'Season 14'!AD6:AZ76,2,FALSE),IFERROR(VLOOKUP('Data Totals'!A5,'Season 15'!AD6:AZ76,2,FALSE),"N/A")))))))))))))))</f>
        <v>ST</v>
      </c>
      <c r="C5" s="53">
        <f>SUM(Y5,'Season 1'!AF6,'Season 2'!AF6,'Season 3'!AF6,'Season 4'!AF6,'Season 5'!AF6,'Season 6'!AF6,'Season 7'!AF6,'Season 8'!AF6,'Season 9'!AF6,'Season 10'!AF6,'Season 11'!AF6,'Season 12'!AF6,'Season 13'!AF6,'Season 14'!AF6,'Season 15'!AF6,)</f>
        <v>15</v>
      </c>
      <c r="D5" s="53">
        <f>SUM(Z5,'Season 1'!AG6,'Season 2'!AG6,'Season 3'!AG6,'Season 4'!AG6,'Season 5'!AG6,'Season 6'!AG6,'Season 7'!AG6,'Season 8'!AG6,'Season 9'!AG6,'Season 10'!AG6,'Season 11'!AG6,'Season 12'!AG6,'Season 13'!AG6,'Season 14'!AG6,'Season 15'!AG6)</f>
        <v>10</v>
      </c>
      <c r="E5" s="61">
        <f>SUM(AA5,'Season 1'!AH6,'Season 2'!AH6,'Season 3'!AH6,'Season 4'!AH6,'Season 5'!AH6,'Season 6'!AH6,'Season 7'!AH6,'Season 8'!AH6,'Season 9'!AH6,'Season 10'!AH6,'Season 11'!AH6,'Season 12'!AH6,'Season 13'!AH6,'Season 14'!AH6,'Season 15'!AH6)</f>
        <v>0</v>
      </c>
      <c r="F5" s="56">
        <f>SUM(AB5,'Season 1'!AI6,'Season 2'!AI6,'Season 3'!AI6,'Season 4'!AI6,'Season 5'!AI6,'Season 6'!AI6,'Season 7'!AI6,'Season 8'!AI6,'Season 9'!AI6,'Season 10'!AI6,'Season 11'!AI6,'Season 12'!AI6,'Season 13'!AI6,'Season 14'!AI6,'Season 15'!AI6)</f>
        <v>1</v>
      </c>
      <c r="G5" s="57">
        <f>SUM(AC5,'Season 1'!AJ6,'Season 2'!AJ6,'Season 3'!AJ6,'Season 4'!AJ6,'Season 5'!AJ6,'Season 6'!AJ6,'Season 7'!AJ6,'Season 8'!AJ6,'Season 9'!AJ6,'Season 10'!AJ6,'Season 11'!AJ6,'Season 12'!AJ6,'Season 13'!AJ6,'Season 14'!AJ6,'Season 15'!AJ6)</f>
        <v>0</v>
      </c>
      <c r="H5" s="53">
        <f>SUM(AD5,'Season 1'!AK6,'Season 2'!AK6,'Season 3'!AK6,'Season 4'!AK6,'Season 5'!AK6,'Season 6'!AK6,'Season 7'!AK6,'Season 8'!AK6,'Season 9'!AK6,'Season 10'!AK6,'Season 11'!AK6,'Season 12'!AK6,'Season 13'!AK6,'Season 14'!AK6,'Season 15'!AK6)</f>
        <v>0</v>
      </c>
      <c r="I5" s="53">
        <f>SUM(AE5,'Season 1'!AL6,'Season 2'!AL6,'Season 3'!AL6,'Season 4'!AL6,'Season 5'!AL6,'Season 6'!AL6,'Season 7'!AL6,'Season 8'!AL6,'Season 9'!AL6,'Season 10'!AL6,'Season 11'!AL6,'Season 12'!AL6,'Season 13'!AL6,'Season 14'!AL6,'Season 15'!AL6)</f>
        <v>0</v>
      </c>
      <c r="J5" s="44" t="str">
        <f t="shared" si="0"/>
        <v>-</v>
      </c>
      <c r="K5" s="53">
        <f>SUM(AF5,'Season 1'!AN6,'Season 2'!AN6,'Season 3'!AN6,'Season 4'!AN6,'Season 5'!AN6,'Season 6'!AN6,'Season 7'!AN6,'Season 8'!AN6,'Season 9'!AN6,'Season 10'!AN6,'Season 11'!AN6,'Season 12'!AN6,'Season 13'!AN6,'Season 14'!AN6,'Season 15'!AN6)</f>
        <v>0</v>
      </c>
      <c r="L5" s="53">
        <f>SUM(AG5,'Season 1'!AO6,'Season 2'!AO6,'Season 3'!AO6,'Season 4'!AO6,'Season 5'!AO6,'Season 6'!AO6,'Season 7'!AO6,'Season 8'!AO6,'Season 9'!AO6,'Season 10'!AO6,'Season 11'!AO6,'Season 12'!AO6,'Season 13'!AO6,'Season 14'!AO6,'Season 15'!AO6)</f>
        <v>0</v>
      </c>
      <c r="M5" s="44" t="str">
        <f t="shared" si="1"/>
        <v>-</v>
      </c>
      <c r="N5" s="53">
        <f>SUM(AH5,'Season 1'!AQ6,'Season 2'!AQ6,'Season 3'!AQ6,'Season 4'!AQ6,'Season 5'!AQ6,'Season 6'!AQ6,'Season 7'!AQ6,'Season 8'!AQ6,'Season 9'!AQ6,'Season 10'!AQ6,'Season 11'!AQ6,'Season 12'!AQ6,'Season 13'!AQ6,'Season 14'!AQ6,'Season 15'!AQ6)</f>
        <v>0</v>
      </c>
      <c r="O5" s="53">
        <f>SUM(AI5,'Season 1'!AR6,'Season 2'!AR6,'Season 3'!AR6,'Season 4'!AR6,'Season 5'!AR6,'Season 6'!AR6,'Season 7'!AR6,'Season 8'!AR6,'Season 9'!AR6,'Season 10'!AR6,'Season 11'!AR6,'Season 12'!AR6,'Season 13'!AR6,'Season 14'!AR6,'Season 15'!AR6)</f>
        <v>0</v>
      </c>
      <c r="P5" s="53">
        <f>SUM(AJ5,'Season 1'!AS6,'Season 2'!AS6,'Season 3'!AS6,'Season 4'!AS6,'Season 5'!AS6,'Season 6'!AS6,'Season 7'!AS6,'Season 8'!AS6,'Season 9'!AS6,'Season 10'!AS6,'Season 11'!AS6,'Season 12'!AS6,'Season 13'!AS6,'Season 14'!AS6,'Season 15'!AS6)</f>
        <v>0</v>
      </c>
      <c r="Q5" s="50">
        <f t="shared" si="2"/>
        <v>0</v>
      </c>
      <c r="R5" s="53">
        <f>SUM(AL5,'Season 1'!AU6,'Season 2'!AU6,'Season 3'!AU6,'Season 4'!AU6,'Season 5'!AU6,'Season 6'!AU6,'Season 7'!AU6,'Season 8'!AU6,'Season 9'!AU6,'Season 10'!AU6,'Season 11'!AU6,'Season 12'!AU6,'Season 13'!AU6,'Season 14'!AU6,'Season 15'!AU6)</f>
        <v>0</v>
      </c>
      <c r="S5" s="53">
        <f>SUM(AM5,'Season 1'!AV6,'Season 2'!AV6,'Season 3'!AV6,'Season 4'!AV6,'Season 5'!AV6,'Season 6'!AV6,'Season 7'!AV6,'Season 8'!AV6,'Season 9'!AV6,'Season 10'!AV6,'Season 11'!AV6,'Season 12'!AV6,'Season 13'!AV6,'Season 14'!AV6,'Season 15'!AV6)</f>
        <v>0</v>
      </c>
      <c r="T5" s="54">
        <f>SUM(AN5,'Season 1'!AW6,'Season 2'!AW6,'Season 3'!AW6,'Season 4'!AW6,'Season 5'!AW6,'Season 6'!AW6,'Season 7'!AW6,'Season 8'!AW6,'Season 9'!AW6,'Season 10'!AW6,'Season 11'!AW6,'Season 12'!AW6,'Season 13'!AW6,'Season 14'!AW6,'Season 15'!AW6)</f>
        <v>1</v>
      </c>
      <c r="U5" s="55">
        <f>SUM(AO5,'Season 1'!AX6,'Season 2'!AX6,'Season 3'!AX6,'Season 4'!AX6,'Season 5'!AX6,'Season 6'!AX6,'Season 7'!AX6,'Season 8'!AX6,'Season 9'!AX6,'Season 10'!AX6,'Season 11'!AX6,'Season 12'!AX6,'Season 13'!AX6,'Season 14'!AX6,'Season 15'!AX6)</f>
        <v>0</v>
      </c>
      <c r="V5" s="819" t="e">
        <f>AVERAGE('Season 1'!AY6,'Season 1'!AZ6,'Season 2'!AY6,'Season 2'!AZ6,'Season 3'!AY6,'Season 3'!AZ6,'Season 4'!AY6,'Season 4'!AZ6,'Season 5'!AY6,'Season 5'!AZ6,'Season 6'!AY6,'Season 6'!AZ6,'Season 7'!AY6,'Season 7'!AZ6,'Season 8'!AY6,'Season 8'!AZ6,'Season 9'!AY6,'Season 9'!AZ6,'Season 10'!AY6,'Season 10'!AZ6,'Season 11'!AY6,'Season 11'!AZ6,'Season 12'!AY6,'Season 12'!AZ6,'Season 13'!AY6,'Season 13'!AZ6,'Season 14'!AY6,'Season 14'!AZ6,'Season 15'!AY6,'Season 15'!AZ6)</f>
        <v>#DIV/0!</v>
      </c>
      <c r="X5" s="24" t="str">
        <f t="shared" si="3"/>
        <v>Rabillard</v>
      </c>
      <c r="Y5" s="25">
        <v>5</v>
      </c>
      <c r="Z5" s="25"/>
      <c r="AA5" s="25"/>
      <c r="AB5" s="25">
        <v>1</v>
      </c>
      <c r="AC5" s="25">
        <v>0</v>
      </c>
      <c r="AD5" s="25"/>
      <c r="AE5" s="25"/>
      <c r="AF5" s="25"/>
      <c r="AG5" s="25"/>
      <c r="AH5" s="25"/>
      <c r="AI5" s="25"/>
      <c r="AJ5" s="25"/>
      <c r="AK5" s="25"/>
      <c r="AL5" s="25"/>
      <c r="AM5" s="25"/>
      <c r="AN5" s="25">
        <v>1</v>
      </c>
      <c r="AO5" s="25">
        <v>0</v>
      </c>
    </row>
    <row r="6" spans="1:41" x14ac:dyDescent="0.25">
      <c r="A6" s="24" t="s">
        <v>27</v>
      </c>
      <c r="B6" s="968" t="str">
        <f>IFERROR(VLOOKUP('Data Totals'!A6,'Season 1'!AD7:AZ77,2,FALSE),IFERROR(VLOOKUP('Data Totals'!A6,'Season 2'!AD7:AZ77,2,FALSE),IFERROR(VLOOKUP('Data Totals'!A6,'Season 3'!AD7:AZ77,2,FALSE),IFERROR(VLOOKUP('Data Totals'!A6,'Season 4'!AD7:AZ77,2,FALSE),IFERROR(VLOOKUP('Data Totals'!A6,'Season 5'!AD7:AZ77,2,FALSE),IFERROR(VLOOKUP('Data Totals'!A6,'Season 6'!AD7:AZ77,2,FALSE),IFERROR(VLOOKUP('Data Totals'!A6,'Season 7'!AD7:AZ77,2,FALSE),IFERROR(VLOOKUP('Data Totals'!A6,'Season 8'!AD7:AZ77,2,FALSE),IFERROR(VLOOKUP('Data Totals'!A6,'Season 9'!AD7:AZ77,2,FALSE),IFERROR(VLOOKUP('Data Totals'!A6,'Season 10'!AD7:AZ77,2,FALSE),IFERROR(VLOOKUP('Data Totals'!A6,'Season 11'!AD7:AZ77,2,FALSE),IFERROR(VLOOKUP('Data Totals'!A6,'Season 12'!AD7:AZ77,2,FALSE),IFERROR(VLOOKUP('Data Totals'!A6,'Season 13'!AD7:AZ77,2,FALSE),IFERROR(VLOOKUP('Data Totals'!A6,'Season 14'!AD7:AZ77,2,FALSE),IFERROR(VLOOKUP('Data Totals'!A6,'Season 15'!AD7:AZ77,2,FALSE),"N/A")))))))))))))))</f>
        <v>ST</v>
      </c>
      <c r="C6" s="53">
        <f>SUM(Y6,'Season 1'!AF7,'Season 2'!AF7,'Season 3'!AF7,'Season 4'!AF7,'Season 5'!AF7,'Season 6'!AF7,'Season 7'!AF7,'Season 8'!AF7,'Season 9'!AF7,'Season 10'!AF7,'Season 11'!AF7,'Season 12'!AF7,'Season 13'!AF7,'Season 14'!AF7,'Season 15'!AF7,)</f>
        <v>0</v>
      </c>
      <c r="D6" s="53">
        <f>SUM(Z6,'Season 1'!AG7,'Season 2'!AG7,'Season 3'!AG7,'Season 4'!AG7,'Season 5'!AG7,'Season 6'!AG7,'Season 7'!AG7,'Season 8'!AG7,'Season 9'!AG7,'Season 10'!AG7,'Season 11'!AG7,'Season 12'!AG7,'Season 13'!AG7,'Season 14'!AG7,'Season 15'!AG7)</f>
        <v>5</v>
      </c>
      <c r="E6" s="61">
        <f>SUM(AA6,'Season 1'!AH7,'Season 2'!AH7,'Season 3'!AH7,'Season 4'!AH7,'Season 5'!AH7,'Season 6'!AH7,'Season 7'!AH7,'Season 8'!AH7,'Season 9'!AH7,'Season 10'!AH7,'Season 11'!AH7,'Season 12'!AH7,'Season 13'!AH7,'Season 14'!AH7,'Season 15'!AH7)</f>
        <v>0</v>
      </c>
      <c r="F6" s="56">
        <f>SUM(AB6,'Season 1'!AI7,'Season 2'!AI7,'Season 3'!AI7,'Season 4'!AI7,'Season 5'!AI7,'Season 6'!AI7,'Season 7'!AI7,'Season 8'!AI7,'Season 9'!AI7,'Season 10'!AI7,'Season 11'!AI7,'Season 12'!AI7,'Season 13'!AI7,'Season 14'!AI7,'Season 15'!AI7)</f>
        <v>0</v>
      </c>
      <c r="G6" s="57">
        <f>SUM(AC6,'Season 1'!AJ7,'Season 2'!AJ7,'Season 3'!AJ7,'Season 4'!AJ7,'Season 5'!AJ7,'Season 6'!AJ7,'Season 7'!AJ7,'Season 8'!AJ7,'Season 9'!AJ7,'Season 10'!AJ7,'Season 11'!AJ7,'Season 12'!AJ7,'Season 13'!AJ7,'Season 14'!AJ7,'Season 15'!AJ7)</f>
        <v>0</v>
      </c>
      <c r="H6" s="53">
        <f>SUM(AD6,'Season 1'!AK7,'Season 2'!AK7,'Season 3'!AK7,'Season 4'!AK7,'Season 5'!AK7,'Season 6'!AK7,'Season 7'!AK7,'Season 8'!AK7,'Season 9'!AK7,'Season 10'!AK7,'Season 11'!AK7,'Season 12'!AK7,'Season 13'!AK7,'Season 14'!AK7,'Season 15'!AK7)</f>
        <v>0</v>
      </c>
      <c r="I6" s="53">
        <f>SUM(AE6,'Season 1'!AL7,'Season 2'!AL7,'Season 3'!AL7,'Season 4'!AL7,'Season 5'!AL7,'Season 6'!AL7,'Season 7'!AL7,'Season 8'!AL7,'Season 9'!AL7,'Season 10'!AL7,'Season 11'!AL7,'Season 12'!AL7,'Season 13'!AL7,'Season 14'!AL7,'Season 15'!AL7)</f>
        <v>0</v>
      </c>
      <c r="J6" s="44" t="str">
        <f t="shared" si="0"/>
        <v>-</v>
      </c>
      <c r="K6" s="53">
        <f>SUM(AF6,'Season 1'!AN7,'Season 2'!AN7,'Season 3'!AN7,'Season 4'!AN7,'Season 5'!AN7,'Season 6'!AN7,'Season 7'!AN7,'Season 8'!AN7,'Season 9'!AN7,'Season 10'!AN7,'Season 11'!AN7,'Season 12'!AN7,'Season 13'!AN7,'Season 14'!AN7,'Season 15'!AN7)</f>
        <v>0</v>
      </c>
      <c r="L6" s="53">
        <f>SUM(AG6,'Season 1'!AO7,'Season 2'!AO7,'Season 3'!AO7,'Season 4'!AO7,'Season 5'!AO7,'Season 6'!AO7,'Season 7'!AO7,'Season 8'!AO7,'Season 9'!AO7,'Season 10'!AO7,'Season 11'!AO7,'Season 12'!AO7,'Season 13'!AO7,'Season 14'!AO7,'Season 15'!AO7)</f>
        <v>0</v>
      </c>
      <c r="M6" s="44" t="str">
        <f t="shared" si="1"/>
        <v>-</v>
      </c>
      <c r="N6" s="53">
        <f>SUM(AH6,'Season 1'!AQ7,'Season 2'!AQ7,'Season 3'!AQ7,'Season 4'!AQ7,'Season 5'!AQ7,'Season 6'!AQ7,'Season 7'!AQ7,'Season 8'!AQ7,'Season 9'!AQ7,'Season 10'!AQ7,'Season 11'!AQ7,'Season 12'!AQ7,'Season 13'!AQ7,'Season 14'!AQ7,'Season 15'!AQ7)</f>
        <v>0</v>
      </c>
      <c r="O6" s="53">
        <f>SUM(AI6,'Season 1'!AR7,'Season 2'!AR7,'Season 3'!AR7,'Season 4'!AR7,'Season 5'!AR7,'Season 6'!AR7,'Season 7'!AR7,'Season 8'!AR7,'Season 9'!AR7,'Season 10'!AR7,'Season 11'!AR7,'Season 12'!AR7,'Season 13'!AR7,'Season 14'!AR7,'Season 15'!AR7)</f>
        <v>0</v>
      </c>
      <c r="P6" s="53">
        <f>SUM(AJ6,'Season 1'!AS7,'Season 2'!AS7,'Season 3'!AS7,'Season 4'!AS7,'Season 5'!AS7,'Season 6'!AS7,'Season 7'!AS7,'Season 8'!AS7,'Season 9'!AS7,'Season 10'!AS7,'Season 11'!AS7,'Season 12'!AS7,'Season 13'!AS7,'Season 14'!AS7,'Season 15'!AS7)</f>
        <v>0</v>
      </c>
      <c r="Q6" s="50" t="str">
        <f t="shared" si="2"/>
        <v>-</v>
      </c>
      <c r="R6" s="53">
        <f>SUM(AL6,'Season 1'!AU7,'Season 2'!AU7,'Season 3'!AU7,'Season 4'!AU7,'Season 5'!AU7,'Season 6'!AU7,'Season 7'!AU7,'Season 8'!AU7,'Season 9'!AU7,'Season 10'!AU7,'Season 11'!AU7,'Season 12'!AU7,'Season 13'!AU7,'Season 14'!AU7,'Season 15'!AU7)</f>
        <v>0</v>
      </c>
      <c r="S6" s="53">
        <f>SUM(AM6,'Season 1'!AV7,'Season 2'!AV7,'Season 3'!AV7,'Season 4'!AV7,'Season 5'!AV7,'Season 6'!AV7,'Season 7'!AV7,'Season 8'!AV7,'Season 9'!AV7,'Season 10'!AV7,'Season 11'!AV7,'Season 12'!AV7,'Season 13'!AV7,'Season 14'!AV7,'Season 15'!AV7)</f>
        <v>0</v>
      </c>
      <c r="T6" s="54">
        <f>SUM(AN6,'Season 1'!AW7,'Season 2'!AW7,'Season 3'!AW7,'Season 4'!AW7,'Season 5'!AW7,'Season 6'!AW7,'Season 7'!AW7,'Season 8'!AW7,'Season 9'!AW7,'Season 10'!AW7,'Season 11'!AW7,'Season 12'!AW7,'Season 13'!AW7,'Season 14'!AW7,'Season 15'!AW7)</f>
        <v>0</v>
      </c>
      <c r="U6" s="55">
        <f>SUM(AO6,'Season 1'!AX7,'Season 2'!AX7,'Season 3'!AX7,'Season 4'!AX7,'Season 5'!AX7,'Season 6'!AX7,'Season 7'!AX7,'Season 8'!AX7,'Season 9'!AX7,'Season 10'!AX7,'Season 11'!AX7,'Season 12'!AX7,'Season 13'!AX7,'Season 14'!AX7,'Season 15'!AX7)</f>
        <v>0</v>
      </c>
      <c r="V6" s="819" t="e">
        <f>AVERAGE('Season 1'!AY7,'Season 1'!AZ7,'Season 2'!AY7,'Season 2'!AZ7,'Season 3'!AY7,'Season 3'!AZ7,'Season 4'!AY7,'Season 4'!AZ7,'Season 5'!AY7,'Season 5'!AZ7,'Season 6'!AY7,'Season 6'!AZ7,'Season 7'!AY7,'Season 7'!AZ7,'Season 8'!AY7,'Season 8'!AZ7,'Season 9'!AY7,'Season 9'!AZ7,'Season 10'!AY7,'Season 10'!AZ7,'Season 11'!AY7,'Season 11'!AZ7,'Season 12'!AY7,'Season 12'!AZ7,'Season 13'!AY7,'Season 13'!AZ7,'Season 14'!AY7,'Season 14'!AZ7,'Season 15'!AY7,'Season 15'!AZ7)</f>
        <v>#DIV/0!</v>
      </c>
      <c r="X6" s="24" t="str">
        <f t="shared" si="3"/>
        <v>Porsan-Clemente</v>
      </c>
      <c r="Y6" s="25">
        <v>0</v>
      </c>
      <c r="Z6" s="25"/>
      <c r="AA6" s="25"/>
      <c r="AB6" s="25">
        <v>0</v>
      </c>
      <c r="AC6" s="25">
        <v>0</v>
      </c>
      <c r="AD6" s="25"/>
      <c r="AE6" s="25"/>
      <c r="AF6" s="25"/>
      <c r="AG6" s="25"/>
      <c r="AH6" s="25"/>
      <c r="AI6" s="25"/>
      <c r="AJ6" s="25"/>
      <c r="AK6" s="25"/>
      <c r="AL6" s="25"/>
      <c r="AM6" s="25"/>
      <c r="AN6" s="25">
        <v>0</v>
      </c>
      <c r="AO6" s="25">
        <v>0</v>
      </c>
    </row>
    <row r="7" spans="1:41" x14ac:dyDescent="0.25">
      <c r="A7" s="24" t="s">
        <v>9</v>
      </c>
      <c r="B7" s="968" t="str">
        <f>IFERROR(VLOOKUP('Data Totals'!A7,'Season 1'!AD8:AZ78,2,FALSE),IFERROR(VLOOKUP('Data Totals'!A7,'Season 2'!AD8:AZ78,2,FALSE),IFERROR(VLOOKUP('Data Totals'!A7,'Season 3'!AD8:AZ78,2,FALSE),IFERROR(VLOOKUP('Data Totals'!A7,'Season 4'!AD8:AZ78,2,FALSE),IFERROR(VLOOKUP('Data Totals'!A7,'Season 5'!AD8:AZ78,2,FALSE),IFERROR(VLOOKUP('Data Totals'!A7,'Season 6'!AD8:AZ78,2,FALSE),IFERROR(VLOOKUP('Data Totals'!A7,'Season 7'!AD8:AZ78,2,FALSE),IFERROR(VLOOKUP('Data Totals'!A7,'Season 8'!AD8:AZ78,2,FALSE),IFERROR(VLOOKUP('Data Totals'!A7,'Season 9'!AD8:AZ78,2,FALSE),IFERROR(VLOOKUP('Data Totals'!A7,'Season 10'!AD8:AZ78,2,FALSE),IFERROR(VLOOKUP('Data Totals'!A7,'Season 11'!AD8:AZ78,2,FALSE),IFERROR(VLOOKUP('Data Totals'!A7,'Season 12'!AD8:AZ78,2,FALSE),IFERROR(VLOOKUP('Data Totals'!A7,'Season 13'!AD8:AZ78,2,FALSE),IFERROR(VLOOKUP('Data Totals'!A7,'Season 14'!AD8:AZ78,2,FALSE),IFERROR(VLOOKUP('Data Totals'!A7,'Season 15'!AD8:AZ78,2,FALSE),"N/A")))))))))))))))</f>
        <v>CAM</v>
      </c>
      <c r="C7" s="53">
        <f>SUM(Y7,'Season 1'!AF8,'Season 2'!AF8,'Season 3'!AF8,'Season 4'!AF8,'Season 5'!AF8,'Season 6'!AF8,'Season 7'!AF8,'Season 8'!AF8,'Season 9'!AF8,'Season 10'!AF8,'Season 11'!AF8,'Season 12'!AF8,'Season 13'!AF8,'Season 14'!AF8,'Season 15'!AF8,)</f>
        <v>45</v>
      </c>
      <c r="D7" s="53">
        <f>SUM(Z7,'Season 1'!AG8,'Season 2'!AG8,'Season 3'!AG8,'Season 4'!AG8,'Season 5'!AG8,'Season 6'!AG8,'Season 7'!AG8,'Season 8'!AG8,'Season 9'!AG8,'Season 10'!AG8,'Season 11'!AG8,'Season 12'!AG8,'Season 13'!AG8,'Season 14'!AG8,'Season 15'!AG8)</f>
        <v>0</v>
      </c>
      <c r="E7" s="61">
        <f>SUM(AA7,'Season 1'!AH8,'Season 2'!AH8,'Season 3'!AH8,'Season 4'!AH8,'Season 5'!AH8,'Season 6'!AH8,'Season 7'!AH8,'Season 8'!AH8,'Season 9'!AH8,'Season 10'!AH8,'Season 11'!AH8,'Season 12'!AH8,'Season 13'!AH8,'Season 14'!AH8,'Season 15'!AH8)</f>
        <v>0</v>
      </c>
      <c r="F7" s="56">
        <f>SUM(AB7,'Season 1'!AI8,'Season 2'!AI8,'Season 3'!AI8,'Season 4'!AI8,'Season 5'!AI8,'Season 6'!AI8,'Season 7'!AI8,'Season 8'!AI8,'Season 9'!AI8,'Season 10'!AI8,'Season 11'!AI8,'Season 12'!AI8,'Season 13'!AI8,'Season 14'!AI8,'Season 15'!AI8)</f>
        <v>6</v>
      </c>
      <c r="G7" s="57">
        <f>SUM(AC7,'Season 1'!AJ8,'Season 2'!AJ8,'Season 3'!AJ8,'Season 4'!AJ8,'Season 5'!AJ8,'Season 6'!AJ8,'Season 7'!AJ8,'Season 8'!AJ8,'Season 9'!AJ8,'Season 10'!AJ8,'Season 11'!AJ8,'Season 12'!AJ8,'Season 13'!AJ8,'Season 14'!AJ8,'Season 15'!AJ8)</f>
        <v>3</v>
      </c>
      <c r="H7" s="53">
        <f>SUM(AD7,'Season 1'!AK8,'Season 2'!AK8,'Season 3'!AK8,'Season 4'!AK8,'Season 5'!AK8,'Season 6'!AK8,'Season 7'!AK8,'Season 8'!AK8,'Season 9'!AK8,'Season 10'!AK8,'Season 11'!AK8,'Season 12'!AK8,'Season 13'!AK8,'Season 14'!AK8,'Season 15'!AK8)</f>
        <v>0</v>
      </c>
      <c r="I7" s="53">
        <f>SUM(AE7,'Season 1'!AL8,'Season 2'!AL8,'Season 3'!AL8,'Season 4'!AL8,'Season 5'!AL8,'Season 6'!AL8,'Season 7'!AL8,'Season 8'!AL8,'Season 9'!AL8,'Season 10'!AL8,'Season 11'!AL8,'Season 12'!AL8,'Season 13'!AL8,'Season 14'!AL8,'Season 15'!AL8)</f>
        <v>0</v>
      </c>
      <c r="J7" s="44" t="str">
        <f t="shared" si="0"/>
        <v>-</v>
      </c>
      <c r="K7" s="53">
        <f>SUM(AF7,'Season 1'!AN8,'Season 2'!AN8,'Season 3'!AN8,'Season 4'!AN8,'Season 5'!AN8,'Season 6'!AN8,'Season 7'!AN8,'Season 8'!AN8,'Season 9'!AN8,'Season 10'!AN8,'Season 11'!AN8,'Season 12'!AN8,'Season 13'!AN8,'Season 14'!AN8,'Season 15'!AN8)</f>
        <v>0</v>
      </c>
      <c r="L7" s="53">
        <f>SUM(AG7,'Season 1'!AO8,'Season 2'!AO8,'Season 3'!AO8,'Season 4'!AO8,'Season 5'!AO8,'Season 6'!AO8,'Season 7'!AO8,'Season 8'!AO8,'Season 9'!AO8,'Season 10'!AO8,'Season 11'!AO8,'Season 12'!AO8,'Season 13'!AO8,'Season 14'!AO8,'Season 15'!AO8)</f>
        <v>0</v>
      </c>
      <c r="M7" s="44" t="str">
        <f t="shared" si="1"/>
        <v>-</v>
      </c>
      <c r="N7" s="53">
        <f>SUM(AH7,'Season 1'!AQ8,'Season 2'!AQ8,'Season 3'!AQ8,'Season 4'!AQ8,'Season 5'!AQ8,'Season 6'!AQ8,'Season 7'!AQ8,'Season 8'!AQ8,'Season 9'!AQ8,'Season 10'!AQ8,'Season 11'!AQ8,'Season 12'!AQ8,'Season 13'!AQ8,'Season 14'!AQ8,'Season 15'!AQ8)</f>
        <v>0</v>
      </c>
      <c r="O7" s="53">
        <f>SUM(AI7,'Season 1'!AR8,'Season 2'!AR8,'Season 3'!AR8,'Season 4'!AR8,'Season 5'!AR8,'Season 6'!AR8,'Season 7'!AR8,'Season 8'!AR8,'Season 9'!AR8,'Season 10'!AR8,'Season 11'!AR8,'Season 12'!AR8,'Season 13'!AR8,'Season 14'!AR8,'Season 15'!AR8)</f>
        <v>0</v>
      </c>
      <c r="P7" s="53">
        <f>SUM(AJ7,'Season 1'!AS8,'Season 2'!AS8,'Season 3'!AS8,'Season 4'!AS8,'Season 5'!AS8,'Season 6'!AS8,'Season 7'!AS8,'Season 8'!AS8,'Season 9'!AS8,'Season 10'!AS8,'Season 11'!AS8,'Season 12'!AS8,'Season 13'!AS8,'Season 14'!AS8,'Season 15'!AS8)</f>
        <v>0</v>
      </c>
      <c r="Q7" s="50">
        <f t="shared" si="2"/>
        <v>0</v>
      </c>
      <c r="R7" s="53">
        <f>SUM(AL7,'Season 1'!AU8,'Season 2'!AU8,'Season 3'!AU8,'Season 4'!AU8,'Season 5'!AU8,'Season 6'!AU8,'Season 7'!AU8,'Season 8'!AU8,'Season 9'!AU8,'Season 10'!AU8,'Season 11'!AU8,'Season 12'!AU8,'Season 13'!AU8,'Season 14'!AU8,'Season 15'!AU8)</f>
        <v>0</v>
      </c>
      <c r="S7" s="53">
        <f>SUM(AM7,'Season 1'!AV8,'Season 2'!AV8,'Season 3'!AV8,'Season 4'!AV8,'Season 5'!AV8,'Season 6'!AV8,'Season 7'!AV8,'Season 8'!AV8,'Season 9'!AV8,'Season 10'!AV8,'Season 11'!AV8,'Season 12'!AV8,'Season 13'!AV8,'Season 14'!AV8,'Season 15'!AV8)</f>
        <v>0</v>
      </c>
      <c r="T7" s="54">
        <f>SUM(AN7,'Season 1'!AW8,'Season 2'!AW8,'Season 3'!AW8,'Season 4'!AW8,'Season 5'!AW8,'Season 6'!AW8,'Season 7'!AW8,'Season 8'!AW8,'Season 9'!AW8,'Season 10'!AW8,'Season 11'!AW8,'Season 12'!AW8,'Season 13'!AW8,'Season 14'!AW8,'Season 15'!AW8)</f>
        <v>13</v>
      </c>
      <c r="U7" s="55">
        <f>SUM(AO7,'Season 1'!AX8,'Season 2'!AX8,'Season 3'!AX8,'Season 4'!AX8,'Season 5'!AX8,'Season 6'!AX8,'Season 7'!AX8,'Season 8'!AX8,'Season 9'!AX8,'Season 10'!AX8,'Season 11'!AX8,'Season 12'!AX8,'Season 13'!AX8,'Season 14'!AX8,'Season 15'!AX8)</f>
        <v>0</v>
      </c>
      <c r="V7" s="819" t="e">
        <f>AVERAGE('Season 1'!AY8,'Season 1'!AZ8,'Season 2'!AY8,'Season 2'!AZ8,'Season 3'!AY8,'Season 3'!AZ8,'Season 4'!AY8,'Season 4'!AZ8,'Season 5'!AY8,'Season 5'!AZ8,'Season 6'!AY8,'Season 6'!AZ8,'Season 7'!AY8,'Season 7'!AZ8,'Season 8'!AY8,'Season 8'!AZ8,'Season 9'!AY8,'Season 9'!AZ8,'Season 10'!AY8,'Season 10'!AZ8,'Season 11'!AY8,'Season 11'!AZ8,'Season 12'!AY8,'Season 12'!AZ8,'Season 13'!AY8,'Season 13'!AZ8,'Season 14'!AY8,'Season 14'!AZ8,'Season 15'!AY8,'Season 15'!AZ8)</f>
        <v>#DIV/0!</v>
      </c>
      <c r="X7" s="24" t="str">
        <f t="shared" si="3"/>
        <v>Cabella</v>
      </c>
      <c r="Y7" s="25">
        <v>45</v>
      </c>
      <c r="Z7" s="25"/>
      <c r="AA7" s="25"/>
      <c r="AB7" s="25">
        <v>6</v>
      </c>
      <c r="AC7" s="25">
        <v>3</v>
      </c>
      <c r="AD7" s="25"/>
      <c r="AE7" s="25"/>
      <c r="AF7" s="25"/>
      <c r="AG7" s="25"/>
      <c r="AH7" s="25"/>
      <c r="AI7" s="25"/>
      <c r="AJ7" s="25"/>
      <c r="AK7" s="25"/>
      <c r="AL7" s="25"/>
      <c r="AM7" s="25"/>
      <c r="AN7" s="25">
        <v>13</v>
      </c>
      <c r="AO7" s="25">
        <v>0</v>
      </c>
    </row>
    <row r="8" spans="1:41" x14ac:dyDescent="0.25">
      <c r="A8" s="24" t="s">
        <v>12</v>
      </c>
      <c r="B8" s="968" t="str">
        <f>IFERROR(VLOOKUP('Data Totals'!A8,'Season 1'!AD9:AZ79,2,FALSE),IFERROR(VLOOKUP('Data Totals'!A8,'Season 2'!AD9:AZ79,2,FALSE),IFERROR(VLOOKUP('Data Totals'!A8,'Season 3'!AD9:AZ79,2,FALSE),IFERROR(VLOOKUP('Data Totals'!A8,'Season 4'!AD9:AZ79,2,FALSE),IFERROR(VLOOKUP('Data Totals'!A8,'Season 5'!AD9:AZ79,2,FALSE),IFERROR(VLOOKUP('Data Totals'!A8,'Season 6'!AD9:AZ79,2,FALSE),IFERROR(VLOOKUP('Data Totals'!A8,'Season 7'!AD9:AZ79,2,FALSE),IFERROR(VLOOKUP('Data Totals'!A8,'Season 8'!AD9:AZ79,2,FALSE),IFERROR(VLOOKUP('Data Totals'!A8,'Season 9'!AD9:AZ79,2,FALSE),IFERROR(VLOOKUP('Data Totals'!A8,'Season 10'!AD9:AZ79,2,FALSE),IFERROR(VLOOKUP('Data Totals'!A8,'Season 11'!AD9:AZ79,2,FALSE),IFERROR(VLOOKUP('Data Totals'!A8,'Season 12'!AD9:AZ79,2,FALSE),IFERROR(VLOOKUP('Data Totals'!A8,'Season 13'!AD9:AZ79,2,FALSE),IFERROR(VLOOKUP('Data Totals'!A8,'Season 14'!AD9:AZ79,2,FALSE),IFERROR(VLOOKUP('Data Totals'!A8,'Season 15'!AD9:AZ79,2,FALSE),"N/A")))))))))))))))</f>
        <v>CAM</v>
      </c>
      <c r="C8" s="53">
        <f>SUM(Y8,'Season 1'!AF9,'Season 2'!AF9,'Season 3'!AF9,'Season 4'!AF9,'Season 5'!AF9,'Season 6'!AF9,'Season 7'!AF9,'Season 8'!AF9,'Season 9'!AF9,'Season 10'!AF9,'Season 11'!AF9,'Season 12'!AF9,'Season 13'!AF9,'Season 14'!AF9,'Season 15'!AF9,)</f>
        <v>0</v>
      </c>
      <c r="D8" s="53">
        <f>SUM(Z8,'Season 1'!AG9,'Season 2'!AG9,'Season 3'!AG9,'Season 4'!AG9,'Season 5'!AG9,'Season 6'!AG9,'Season 7'!AG9,'Season 8'!AG9,'Season 9'!AG9,'Season 10'!AG9,'Season 11'!AG9,'Season 12'!AG9,'Season 13'!AG9,'Season 14'!AG9,'Season 15'!AG9)</f>
        <v>0</v>
      </c>
      <c r="E8" s="61">
        <f>SUM(AA8,'Season 1'!AH9,'Season 2'!AH9,'Season 3'!AH9,'Season 4'!AH9,'Season 5'!AH9,'Season 6'!AH9,'Season 7'!AH9,'Season 8'!AH9,'Season 9'!AH9,'Season 10'!AH9,'Season 11'!AH9,'Season 12'!AH9,'Season 13'!AH9,'Season 14'!AH9,'Season 15'!AH9)</f>
        <v>0</v>
      </c>
      <c r="F8" s="56">
        <f>SUM(AB8,'Season 1'!AI9,'Season 2'!AI9,'Season 3'!AI9,'Season 4'!AI9,'Season 5'!AI9,'Season 6'!AI9,'Season 7'!AI9,'Season 8'!AI9,'Season 9'!AI9,'Season 10'!AI9,'Season 11'!AI9,'Season 12'!AI9,'Season 13'!AI9,'Season 14'!AI9,'Season 15'!AI9)</f>
        <v>0</v>
      </c>
      <c r="G8" s="57">
        <f>SUM(AC8,'Season 1'!AJ9,'Season 2'!AJ9,'Season 3'!AJ9,'Season 4'!AJ9,'Season 5'!AJ9,'Season 6'!AJ9,'Season 7'!AJ9,'Season 8'!AJ9,'Season 9'!AJ9,'Season 10'!AJ9,'Season 11'!AJ9,'Season 12'!AJ9,'Season 13'!AJ9,'Season 14'!AJ9,'Season 15'!AJ9)</f>
        <v>0</v>
      </c>
      <c r="H8" s="53">
        <f>SUM(AD8,'Season 1'!AK9,'Season 2'!AK9,'Season 3'!AK9,'Season 4'!AK9,'Season 5'!AK9,'Season 6'!AK9,'Season 7'!AK9,'Season 8'!AK9,'Season 9'!AK9,'Season 10'!AK9,'Season 11'!AK9,'Season 12'!AK9,'Season 13'!AK9,'Season 14'!AK9,'Season 15'!AK9)</f>
        <v>0</v>
      </c>
      <c r="I8" s="53">
        <f>SUM(AE8,'Season 1'!AL9,'Season 2'!AL9,'Season 3'!AL9,'Season 4'!AL9,'Season 5'!AL9,'Season 6'!AL9,'Season 7'!AL9,'Season 8'!AL9,'Season 9'!AL9,'Season 10'!AL9,'Season 11'!AL9,'Season 12'!AL9,'Season 13'!AL9,'Season 14'!AL9,'Season 15'!AL9)</f>
        <v>0</v>
      </c>
      <c r="J8" s="44" t="str">
        <f t="shared" si="0"/>
        <v>-</v>
      </c>
      <c r="K8" s="53">
        <f>SUM(AF8,'Season 1'!AN9,'Season 2'!AN9,'Season 3'!AN9,'Season 4'!AN9,'Season 5'!AN9,'Season 6'!AN9,'Season 7'!AN9,'Season 8'!AN9,'Season 9'!AN9,'Season 10'!AN9,'Season 11'!AN9,'Season 12'!AN9,'Season 13'!AN9,'Season 14'!AN9,'Season 15'!AN9)</f>
        <v>0</v>
      </c>
      <c r="L8" s="53">
        <f>SUM(AG8,'Season 1'!AO9,'Season 2'!AO9,'Season 3'!AO9,'Season 4'!AO9,'Season 5'!AO9,'Season 6'!AO9,'Season 7'!AO9,'Season 8'!AO9,'Season 9'!AO9,'Season 10'!AO9,'Season 11'!AO9,'Season 12'!AO9,'Season 13'!AO9,'Season 14'!AO9,'Season 15'!AO9)</f>
        <v>0</v>
      </c>
      <c r="M8" s="44" t="str">
        <f t="shared" si="1"/>
        <v>-</v>
      </c>
      <c r="N8" s="53">
        <f>SUM(AH8,'Season 1'!AQ9,'Season 2'!AQ9,'Season 3'!AQ9,'Season 4'!AQ9,'Season 5'!AQ9,'Season 6'!AQ9,'Season 7'!AQ9,'Season 8'!AQ9,'Season 9'!AQ9,'Season 10'!AQ9,'Season 11'!AQ9,'Season 12'!AQ9,'Season 13'!AQ9,'Season 14'!AQ9,'Season 15'!AQ9)</f>
        <v>0</v>
      </c>
      <c r="O8" s="53">
        <f>SUM(AI8,'Season 1'!AR9,'Season 2'!AR9,'Season 3'!AR9,'Season 4'!AR9,'Season 5'!AR9,'Season 6'!AR9,'Season 7'!AR9,'Season 8'!AR9,'Season 9'!AR9,'Season 10'!AR9,'Season 11'!AR9,'Season 12'!AR9,'Season 13'!AR9,'Season 14'!AR9,'Season 15'!AR9)</f>
        <v>0</v>
      </c>
      <c r="P8" s="53">
        <f>SUM(AJ8,'Season 1'!AS9,'Season 2'!AS9,'Season 3'!AS9,'Season 4'!AS9,'Season 5'!AS9,'Season 6'!AS9,'Season 7'!AS9,'Season 8'!AS9,'Season 9'!AS9,'Season 10'!AS9,'Season 11'!AS9,'Season 12'!AS9,'Season 13'!AS9,'Season 14'!AS9,'Season 15'!AS9)</f>
        <v>0</v>
      </c>
      <c r="Q8" s="50" t="str">
        <f t="shared" si="2"/>
        <v>-</v>
      </c>
      <c r="R8" s="53">
        <f>SUM(AL8,'Season 1'!AU9,'Season 2'!AU9,'Season 3'!AU9,'Season 4'!AU9,'Season 5'!AU9,'Season 6'!AU9,'Season 7'!AU9,'Season 8'!AU9,'Season 9'!AU9,'Season 10'!AU9,'Season 11'!AU9,'Season 12'!AU9,'Season 13'!AU9,'Season 14'!AU9,'Season 15'!AU9)</f>
        <v>0</v>
      </c>
      <c r="S8" s="53">
        <f>SUM(AM8,'Season 1'!AV9,'Season 2'!AV9,'Season 3'!AV9,'Season 4'!AV9,'Season 5'!AV9,'Season 6'!AV9,'Season 7'!AV9,'Season 8'!AV9,'Season 9'!AV9,'Season 10'!AV9,'Season 11'!AV9,'Season 12'!AV9,'Season 13'!AV9,'Season 14'!AV9,'Season 15'!AV9)</f>
        <v>0</v>
      </c>
      <c r="T8" s="54">
        <f>SUM(AN8,'Season 1'!AW9,'Season 2'!AW9,'Season 3'!AW9,'Season 4'!AW9,'Season 5'!AW9,'Season 6'!AW9,'Season 7'!AW9,'Season 8'!AW9,'Season 9'!AW9,'Season 10'!AW9,'Season 11'!AW9,'Season 12'!AW9,'Season 13'!AW9,'Season 14'!AW9,'Season 15'!AW9)</f>
        <v>0</v>
      </c>
      <c r="U8" s="55">
        <f>SUM(AO8,'Season 1'!AX9,'Season 2'!AX9,'Season 3'!AX9,'Season 4'!AX9,'Season 5'!AX9,'Season 6'!AX9,'Season 7'!AX9,'Season 8'!AX9,'Season 9'!AX9,'Season 10'!AX9,'Season 11'!AX9,'Season 12'!AX9,'Season 13'!AX9,'Season 14'!AX9,'Season 15'!AX9)</f>
        <v>0</v>
      </c>
      <c r="V8" s="819" t="e">
        <f>AVERAGE('Season 1'!AY9,'Season 1'!AZ9,'Season 2'!AY9,'Season 2'!AZ9,'Season 3'!AY9,'Season 3'!AZ9,'Season 4'!AY9,'Season 4'!AZ9,'Season 5'!AY9,'Season 5'!AZ9,'Season 6'!AY9,'Season 6'!AZ9,'Season 7'!AY9,'Season 7'!AZ9,'Season 8'!AY9,'Season 8'!AZ9,'Season 9'!AY9,'Season 9'!AZ9,'Season 10'!AY9,'Season 10'!AZ9,'Season 11'!AY9,'Season 11'!AZ9,'Season 12'!AY9,'Season 12'!AZ9,'Season 13'!AY9,'Season 13'!AZ9,'Season 14'!AY9,'Season 14'!AZ9,'Season 15'!AY9,'Season 15'!AZ9)</f>
        <v>#DIV/0!</v>
      </c>
      <c r="X8" s="24" t="str">
        <f t="shared" si="3"/>
        <v>Lopez</v>
      </c>
      <c r="Y8" s="25">
        <v>0</v>
      </c>
      <c r="Z8" s="25"/>
      <c r="AA8" s="25"/>
      <c r="AB8" s="25">
        <v>0</v>
      </c>
      <c r="AC8" s="25">
        <v>0</v>
      </c>
      <c r="AD8" s="25"/>
      <c r="AE8" s="25"/>
      <c r="AF8" s="25"/>
      <c r="AG8" s="25"/>
      <c r="AH8" s="25"/>
      <c r="AI8" s="25"/>
      <c r="AJ8" s="25"/>
      <c r="AK8" s="25"/>
      <c r="AL8" s="25"/>
      <c r="AM8" s="25"/>
      <c r="AN8" s="25">
        <v>0</v>
      </c>
      <c r="AO8" s="25">
        <v>0</v>
      </c>
    </row>
    <row r="9" spans="1:41" x14ac:dyDescent="0.25">
      <c r="A9" s="24" t="s">
        <v>8</v>
      </c>
      <c r="B9" s="968" t="str">
        <f>IFERROR(VLOOKUP('Data Totals'!A9,'Season 1'!AD10:AZ80,2,FALSE),IFERROR(VLOOKUP('Data Totals'!A9,'Season 2'!AD10:AZ80,2,FALSE),IFERROR(VLOOKUP('Data Totals'!A9,'Season 3'!AD10:AZ80,2,FALSE),IFERROR(VLOOKUP('Data Totals'!A9,'Season 4'!AD10:AZ80,2,FALSE),IFERROR(VLOOKUP('Data Totals'!A9,'Season 5'!AD10:AZ80,2,FALSE),IFERROR(VLOOKUP('Data Totals'!A9,'Season 6'!AD10:AZ80,2,FALSE),IFERROR(VLOOKUP('Data Totals'!A9,'Season 7'!AD10:AZ80,2,FALSE),IFERROR(VLOOKUP('Data Totals'!A9,'Season 8'!AD10:AZ80,2,FALSE),IFERROR(VLOOKUP('Data Totals'!A9,'Season 9'!AD10:AZ80,2,FALSE),IFERROR(VLOOKUP('Data Totals'!A9,'Season 10'!AD10:AZ80,2,FALSE),IFERROR(VLOOKUP('Data Totals'!A9,'Season 11'!AD10:AZ80,2,FALSE),IFERROR(VLOOKUP('Data Totals'!A9,'Season 12'!AD10:AZ80,2,FALSE),IFERROR(VLOOKUP('Data Totals'!A9,'Season 13'!AD10:AZ80,2,FALSE),IFERROR(VLOOKUP('Data Totals'!A9,'Season 14'!AD10:AZ80,2,FALSE),IFERROR(VLOOKUP('Data Totals'!A9,'Season 15'!AD10:AZ80,2,FALSE),"N/A")))))))))))))))</f>
        <v>LW</v>
      </c>
      <c r="C9" s="53">
        <f>SUM(Y9,'Season 1'!AF10,'Season 2'!AF10,'Season 3'!AF10,'Season 4'!AF10,'Season 5'!AF10,'Season 6'!AF10,'Season 7'!AF10,'Season 8'!AF10,'Season 9'!AF10,'Season 10'!AF10,'Season 11'!AF10,'Season 12'!AF10,'Season 13'!AF10,'Season 14'!AF10,'Season 15'!AF10,)</f>
        <v>33</v>
      </c>
      <c r="D9" s="53">
        <f>SUM(Z9,'Season 1'!AG10,'Season 2'!AG10,'Season 3'!AG10,'Season 4'!AG10,'Season 5'!AG10,'Season 6'!AG10,'Season 7'!AG10,'Season 8'!AG10,'Season 9'!AG10,'Season 10'!AG10,'Season 11'!AG10,'Season 12'!AG10,'Season 13'!AG10,'Season 14'!AG10,'Season 15'!AG10)</f>
        <v>0</v>
      </c>
      <c r="E9" s="61">
        <f>SUM(AA9,'Season 1'!AH10,'Season 2'!AH10,'Season 3'!AH10,'Season 4'!AH10,'Season 5'!AH10,'Season 6'!AH10,'Season 7'!AH10,'Season 8'!AH10,'Season 9'!AH10,'Season 10'!AH10,'Season 11'!AH10,'Season 12'!AH10,'Season 13'!AH10,'Season 14'!AH10,'Season 15'!AH10)</f>
        <v>0</v>
      </c>
      <c r="F9" s="56">
        <f>SUM(AB9,'Season 1'!AI10,'Season 2'!AI10,'Season 3'!AI10,'Season 4'!AI10,'Season 5'!AI10,'Season 6'!AI10,'Season 7'!AI10,'Season 8'!AI10,'Season 9'!AI10,'Season 10'!AI10,'Season 11'!AI10,'Season 12'!AI10,'Season 13'!AI10,'Season 14'!AI10,'Season 15'!AI10)</f>
        <v>3</v>
      </c>
      <c r="G9" s="57">
        <f>SUM(AC9,'Season 1'!AJ10,'Season 2'!AJ10,'Season 3'!AJ10,'Season 4'!AJ10,'Season 5'!AJ10,'Season 6'!AJ10,'Season 7'!AJ10,'Season 8'!AJ10,'Season 9'!AJ10,'Season 10'!AJ10,'Season 11'!AJ10,'Season 12'!AJ10,'Season 13'!AJ10,'Season 14'!AJ10,'Season 15'!AJ10)</f>
        <v>1</v>
      </c>
      <c r="H9" s="53">
        <f>SUM(AD9,'Season 1'!AK10,'Season 2'!AK10,'Season 3'!AK10,'Season 4'!AK10,'Season 5'!AK10,'Season 6'!AK10,'Season 7'!AK10,'Season 8'!AK10,'Season 9'!AK10,'Season 10'!AK10,'Season 11'!AK10,'Season 12'!AK10,'Season 13'!AK10,'Season 14'!AK10,'Season 15'!AK10)</f>
        <v>0</v>
      </c>
      <c r="I9" s="53">
        <f>SUM(AE9,'Season 1'!AL10,'Season 2'!AL10,'Season 3'!AL10,'Season 4'!AL10,'Season 5'!AL10,'Season 6'!AL10,'Season 7'!AL10,'Season 8'!AL10,'Season 9'!AL10,'Season 10'!AL10,'Season 11'!AL10,'Season 12'!AL10,'Season 13'!AL10,'Season 14'!AL10,'Season 15'!AL10)</f>
        <v>0</v>
      </c>
      <c r="J9" s="44" t="str">
        <f t="shared" si="0"/>
        <v>-</v>
      </c>
      <c r="K9" s="53">
        <f>SUM(AF9,'Season 1'!AN10,'Season 2'!AN10,'Season 3'!AN10,'Season 4'!AN10,'Season 5'!AN10,'Season 6'!AN10,'Season 7'!AN10,'Season 8'!AN10,'Season 9'!AN10,'Season 10'!AN10,'Season 11'!AN10,'Season 12'!AN10,'Season 13'!AN10,'Season 14'!AN10,'Season 15'!AN10)</f>
        <v>0</v>
      </c>
      <c r="L9" s="53">
        <f>SUM(AG9,'Season 1'!AO10,'Season 2'!AO10,'Season 3'!AO10,'Season 4'!AO10,'Season 5'!AO10,'Season 6'!AO10,'Season 7'!AO10,'Season 8'!AO10,'Season 9'!AO10,'Season 10'!AO10,'Season 11'!AO10,'Season 12'!AO10,'Season 13'!AO10,'Season 14'!AO10,'Season 15'!AO10)</f>
        <v>0</v>
      </c>
      <c r="M9" s="44" t="str">
        <f t="shared" si="1"/>
        <v>-</v>
      </c>
      <c r="N9" s="53">
        <f>SUM(AH9,'Season 1'!AQ10,'Season 2'!AQ10,'Season 3'!AQ10,'Season 4'!AQ10,'Season 5'!AQ10,'Season 6'!AQ10,'Season 7'!AQ10,'Season 8'!AQ10,'Season 9'!AQ10,'Season 10'!AQ10,'Season 11'!AQ10,'Season 12'!AQ10,'Season 13'!AQ10,'Season 14'!AQ10,'Season 15'!AQ10)</f>
        <v>0</v>
      </c>
      <c r="O9" s="53">
        <f>SUM(AI9,'Season 1'!AR10,'Season 2'!AR10,'Season 3'!AR10,'Season 4'!AR10,'Season 5'!AR10,'Season 6'!AR10,'Season 7'!AR10,'Season 8'!AR10,'Season 9'!AR10,'Season 10'!AR10,'Season 11'!AR10,'Season 12'!AR10,'Season 13'!AR10,'Season 14'!AR10,'Season 15'!AR10)</f>
        <v>0</v>
      </c>
      <c r="P9" s="53">
        <f>SUM(AJ9,'Season 1'!AS10,'Season 2'!AS10,'Season 3'!AS10,'Season 4'!AS10,'Season 5'!AS10,'Season 6'!AS10,'Season 7'!AS10,'Season 8'!AS10,'Season 9'!AS10,'Season 10'!AS10,'Season 11'!AS10,'Season 12'!AS10,'Season 13'!AS10,'Season 14'!AS10,'Season 15'!AS10)</f>
        <v>0</v>
      </c>
      <c r="Q9" s="50">
        <f t="shared" si="2"/>
        <v>0</v>
      </c>
      <c r="R9" s="53">
        <f>SUM(AL9,'Season 1'!AU10,'Season 2'!AU10,'Season 3'!AU10,'Season 4'!AU10,'Season 5'!AU10,'Season 6'!AU10,'Season 7'!AU10,'Season 8'!AU10,'Season 9'!AU10,'Season 10'!AU10,'Season 11'!AU10,'Season 12'!AU10,'Season 13'!AU10,'Season 14'!AU10,'Season 15'!AU10)</f>
        <v>0</v>
      </c>
      <c r="S9" s="53">
        <f>SUM(AM9,'Season 1'!AV10,'Season 2'!AV10,'Season 3'!AV10,'Season 4'!AV10,'Season 5'!AV10,'Season 6'!AV10,'Season 7'!AV10,'Season 8'!AV10,'Season 9'!AV10,'Season 10'!AV10,'Season 11'!AV10,'Season 12'!AV10,'Season 13'!AV10,'Season 14'!AV10,'Season 15'!AV10)</f>
        <v>0</v>
      </c>
      <c r="T9" s="54">
        <f>SUM(AN9,'Season 1'!AW10,'Season 2'!AW10,'Season 3'!AW10,'Season 4'!AW10,'Season 5'!AW10,'Season 6'!AW10,'Season 7'!AW10,'Season 8'!AW10,'Season 9'!AW10,'Season 10'!AW10,'Season 11'!AW10,'Season 12'!AW10,'Season 13'!AW10,'Season 14'!AW10,'Season 15'!AW10)</f>
        <v>1</v>
      </c>
      <c r="U9" s="55">
        <f>SUM(AO9,'Season 1'!AX10,'Season 2'!AX10,'Season 3'!AX10,'Season 4'!AX10,'Season 5'!AX10,'Season 6'!AX10,'Season 7'!AX10,'Season 8'!AX10,'Season 9'!AX10,'Season 10'!AX10,'Season 11'!AX10,'Season 12'!AX10,'Season 13'!AX10,'Season 14'!AX10,'Season 15'!AX10)</f>
        <v>0</v>
      </c>
      <c r="V9" s="819" t="e">
        <f>AVERAGE('Season 1'!AY10,'Season 1'!AZ10,'Season 2'!AY10,'Season 2'!AZ10,'Season 3'!AY10,'Season 3'!AZ10,'Season 4'!AY10,'Season 4'!AZ10,'Season 5'!AY10,'Season 5'!AZ10,'Season 6'!AY10,'Season 6'!AZ10,'Season 7'!AY10,'Season 7'!AZ10,'Season 8'!AY10,'Season 8'!AZ10,'Season 9'!AY10,'Season 9'!AZ10,'Season 10'!AY10,'Season 10'!AZ10,'Season 11'!AY10,'Season 11'!AZ10,'Season 12'!AY10,'Season 12'!AZ10,'Season 13'!AY10,'Season 13'!AZ10,'Season 14'!AY10,'Season 14'!AZ10,'Season 15'!AY10,'Season 15'!AZ10)</f>
        <v>#DIV/0!</v>
      </c>
      <c r="X9" s="24" t="str">
        <f t="shared" si="3"/>
        <v>Sarr</v>
      </c>
      <c r="Y9" s="25">
        <v>33</v>
      </c>
      <c r="Z9" s="25"/>
      <c r="AA9" s="25"/>
      <c r="AB9" s="25">
        <v>3</v>
      </c>
      <c r="AC9" s="25">
        <v>1</v>
      </c>
      <c r="AD9" s="25"/>
      <c r="AE9" s="25"/>
      <c r="AF9" s="25"/>
      <c r="AG9" s="25"/>
      <c r="AH9" s="25"/>
      <c r="AI9" s="25"/>
      <c r="AJ9" s="25"/>
      <c r="AK9" s="25"/>
      <c r="AL9" s="25"/>
      <c r="AM9" s="25"/>
      <c r="AN9" s="25">
        <v>1</v>
      </c>
      <c r="AO9" s="25">
        <v>0</v>
      </c>
    </row>
    <row r="10" spans="1:41" x14ac:dyDescent="0.25">
      <c r="A10" s="24" t="s">
        <v>23</v>
      </c>
      <c r="B10" s="968" t="str">
        <f>IFERROR(VLOOKUP('Data Totals'!A10,'Season 1'!AD11:AZ81,2,FALSE),IFERROR(VLOOKUP('Data Totals'!A10,'Season 2'!AD11:AZ81,2,FALSE),IFERROR(VLOOKUP('Data Totals'!A10,'Season 3'!AD11:AZ81,2,FALSE),IFERROR(VLOOKUP('Data Totals'!A10,'Season 4'!AD11:AZ81,2,FALSE),IFERROR(VLOOKUP('Data Totals'!A10,'Season 5'!AD11:AZ81,2,FALSE),IFERROR(VLOOKUP('Data Totals'!A10,'Season 6'!AD11:AZ81,2,FALSE),IFERROR(VLOOKUP('Data Totals'!A10,'Season 7'!AD11:AZ81,2,FALSE),IFERROR(VLOOKUP('Data Totals'!A10,'Season 8'!AD11:AZ81,2,FALSE),IFERROR(VLOOKUP('Data Totals'!A10,'Season 9'!AD11:AZ81,2,FALSE),IFERROR(VLOOKUP('Data Totals'!A10,'Season 10'!AD11:AZ81,2,FALSE),IFERROR(VLOOKUP('Data Totals'!A10,'Season 11'!AD11:AZ81,2,FALSE),IFERROR(VLOOKUP('Data Totals'!A10,'Season 12'!AD11:AZ81,2,FALSE),IFERROR(VLOOKUP('Data Totals'!A10,'Season 13'!AD11:AZ81,2,FALSE),IFERROR(VLOOKUP('Data Totals'!A10,'Season 14'!AD11:AZ81,2,FALSE),IFERROR(VLOOKUP('Data Totals'!A10,'Season 15'!AD11:AZ81,2,FALSE),"N/A")))))))))))))))</f>
        <v>LW</v>
      </c>
      <c r="C10" s="53">
        <f>SUM(Y10,'Season 1'!AF11,'Season 2'!AF11,'Season 3'!AF11,'Season 4'!AF11,'Season 5'!AF11,'Season 6'!AF11,'Season 7'!AF11,'Season 8'!AF11,'Season 9'!AF11,'Season 10'!AF11,'Season 11'!AF11,'Season 12'!AF11,'Season 13'!AF11,'Season 14'!AF11,'Season 15'!AF11,)</f>
        <v>0</v>
      </c>
      <c r="D10" s="53">
        <f>SUM(Z10,'Season 1'!AG11,'Season 2'!AG11,'Season 3'!AG11,'Season 4'!AG11,'Season 5'!AG11,'Season 6'!AG11,'Season 7'!AG11,'Season 8'!AG11,'Season 9'!AG11,'Season 10'!AG11,'Season 11'!AG11,'Season 12'!AG11,'Season 13'!AG11,'Season 14'!AG11,'Season 15'!AG11)</f>
        <v>0</v>
      </c>
      <c r="E10" s="61">
        <f>SUM(AA10,'Season 1'!AH11,'Season 2'!AH11,'Season 3'!AH11,'Season 4'!AH11,'Season 5'!AH11,'Season 6'!AH11,'Season 7'!AH11,'Season 8'!AH11,'Season 9'!AH11,'Season 10'!AH11,'Season 11'!AH11,'Season 12'!AH11,'Season 13'!AH11,'Season 14'!AH11,'Season 15'!AH11)</f>
        <v>0</v>
      </c>
      <c r="F10" s="56">
        <f>SUM(AB10,'Season 1'!AI11,'Season 2'!AI11,'Season 3'!AI11,'Season 4'!AI11,'Season 5'!AI11,'Season 6'!AI11,'Season 7'!AI11,'Season 8'!AI11,'Season 9'!AI11,'Season 10'!AI11,'Season 11'!AI11,'Season 12'!AI11,'Season 13'!AI11,'Season 14'!AI11,'Season 15'!AI11)</f>
        <v>0</v>
      </c>
      <c r="G10" s="57">
        <f>SUM(AC10,'Season 1'!AJ11,'Season 2'!AJ11,'Season 3'!AJ11,'Season 4'!AJ11,'Season 5'!AJ11,'Season 6'!AJ11,'Season 7'!AJ11,'Season 8'!AJ11,'Season 9'!AJ11,'Season 10'!AJ11,'Season 11'!AJ11,'Season 12'!AJ11,'Season 13'!AJ11,'Season 14'!AJ11,'Season 15'!AJ11)</f>
        <v>0</v>
      </c>
      <c r="H10" s="53">
        <f>SUM(AD10,'Season 1'!AK11,'Season 2'!AK11,'Season 3'!AK11,'Season 4'!AK11,'Season 5'!AK11,'Season 6'!AK11,'Season 7'!AK11,'Season 8'!AK11,'Season 9'!AK11,'Season 10'!AK11,'Season 11'!AK11,'Season 12'!AK11,'Season 13'!AK11,'Season 14'!AK11,'Season 15'!AK11)</f>
        <v>0</v>
      </c>
      <c r="I10" s="53">
        <f>SUM(AE10,'Season 1'!AL11,'Season 2'!AL11,'Season 3'!AL11,'Season 4'!AL11,'Season 5'!AL11,'Season 6'!AL11,'Season 7'!AL11,'Season 8'!AL11,'Season 9'!AL11,'Season 10'!AL11,'Season 11'!AL11,'Season 12'!AL11,'Season 13'!AL11,'Season 14'!AL11,'Season 15'!AL11)</f>
        <v>0</v>
      </c>
      <c r="J10" s="44" t="str">
        <f t="shared" si="0"/>
        <v>-</v>
      </c>
      <c r="K10" s="53">
        <f>SUM(AF10,'Season 1'!AN11,'Season 2'!AN11,'Season 3'!AN11,'Season 4'!AN11,'Season 5'!AN11,'Season 6'!AN11,'Season 7'!AN11,'Season 8'!AN11,'Season 9'!AN11,'Season 10'!AN11,'Season 11'!AN11,'Season 12'!AN11,'Season 13'!AN11,'Season 14'!AN11,'Season 15'!AN11)</f>
        <v>0</v>
      </c>
      <c r="L10" s="53">
        <f>SUM(AG10,'Season 1'!AO11,'Season 2'!AO11,'Season 3'!AO11,'Season 4'!AO11,'Season 5'!AO11,'Season 6'!AO11,'Season 7'!AO11,'Season 8'!AO11,'Season 9'!AO11,'Season 10'!AO11,'Season 11'!AO11,'Season 12'!AO11,'Season 13'!AO11,'Season 14'!AO11,'Season 15'!AO11)</f>
        <v>0</v>
      </c>
      <c r="M10" s="44" t="str">
        <f t="shared" si="1"/>
        <v>-</v>
      </c>
      <c r="N10" s="53">
        <f>SUM(AH10,'Season 1'!AQ11,'Season 2'!AQ11,'Season 3'!AQ11,'Season 4'!AQ11,'Season 5'!AQ11,'Season 6'!AQ11,'Season 7'!AQ11,'Season 8'!AQ11,'Season 9'!AQ11,'Season 10'!AQ11,'Season 11'!AQ11,'Season 12'!AQ11,'Season 13'!AQ11,'Season 14'!AQ11,'Season 15'!AQ11)</f>
        <v>0</v>
      </c>
      <c r="O10" s="53">
        <f>SUM(AI10,'Season 1'!AR11,'Season 2'!AR11,'Season 3'!AR11,'Season 4'!AR11,'Season 5'!AR11,'Season 6'!AR11,'Season 7'!AR11,'Season 8'!AR11,'Season 9'!AR11,'Season 10'!AR11,'Season 11'!AR11,'Season 12'!AR11,'Season 13'!AR11,'Season 14'!AR11,'Season 15'!AR11)</f>
        <v>0</v>
      </c>
      <c r="P10" s="53">
        <f>SUM(AJ10,'Season 1'!AS11,'Season 2'!AS11,'Season 3'!AS11,'Season 4'!AS11,'Season 5'!AS11,'Season 6'!AS11,'Season 7'!AS11,'Season 8'!AS11,'Season 9'!AS11,'Season 10'!AS11,'Season 11'!AS11,'Season 12'!AS11,'Season 13'!AS11,'Season 14'!AS11,'Season 15'!AS11)</f>
        <v>0</v>
      </c>
      <c r="Q10" s="50" t="str">
        <f t="shared" si="2"/>
        <v>-</v>
      </c>
      <c r="R10" s="53">
        <f>SUM(AL10,'Season 1'!AU11,'Season 2'!AU11,'Season 3'!AU11,'Season 4'!AU11,'Season 5'!AU11,'Season 6'!AU11,'Season 7'!AU11,'Season 8'!AU11,'Season 9'!AU11,'Season 10'!AU11,'Season 11'!AU11,'Season 12'!AU11,'Season 13'!AU11,'Season 14'!AU11,'Season 15'!AU11)</f>
        <v>0</v>
      </c>
      <c r="S10" s="53">
        <f>SUM(AM10,'Season 1'!AV11,'Season 2'!AV11,'Season 3'!AV11,'Season 4'!AV11,'Season 5'!AV11,'Season 6'!AV11,'Season 7'!AV11,'Season 8'!AV11,'Season 9'!AV11,'Season 10'!AV11,'Season 11'!AV11,'Season 12'!AV11,'Season 13'!AV11,'Season 14'!AV11,'Season 15'!AV11)</f>
        <v>0</v>
      </c>
      <c r="T10" s="54">
        <f>SUM(AN10,'Season 1'!AW11,'Season 2'!AW11,'Season 3'!AW11,'Season 4'!AW11,'Season 5'!AW11,'Season 6'!AW11,'Season 7'!AW11,'Season 8'!AW11,'Season 9'!AW11,'Season 10'!AW11,'Season 11'!AW11,'Season 12'!AW11,'Season 13'!AW11,'Season 14'!AW11,'Season 15'!AW11)</f>
        <v>0</v>
      </c>
      <c r="U10" s="55">
        <f>SUM(AO10,'Season 1'!AX11,'Season 2'!AX11,'Season 3'!AX11,'Season 4'!AX11,'Season 5'!AX11,'Season 6'!AX11,'Season 7'!AX11,'Season 8'!AX11,'Season 9'!AX11,'Season 10'!AX11,'Season 11'!AX11,'Season 12'!AX11,'Season 13'!AX11,'Season 14'!AX11,'Season 15'!AX11)</f>
        <v>0</v>
      </c>
      <c r="V10" s="819" t="e">
        <f>AVERAGE('Season 1'!AY11,'Season 1'!AZ11,'Season 2'!AY11,'Season 2'!AZ11,'Season 3'!AY11,'Season 3'!AZ11,'Season 4'!AY11,'Season 4'!AZ11,'Season 5'!AY11,'Season 5'!AZ11,'Season 6'!AY11,'Season 6'!AZ11,'Season 7'!AY11,'Season 7'!AZ11,'Season 8'!AY11,'Season 8'!AZ11,'Season 9'!AY11,'Season 9'!AZ11,'Season 10'!AY11,'Season 10'!AZ11,'Season 11'!AY11,'Season 11'!AZ11,'Season 12'!AY11,'Season 12'!AZ11,'Season 13'!AY11,'Season 13'!AZ11,'Season 14'!AY11,'Season 14'!AZ11,'Season 15'!AY11,'Season 15'!AZ11)</f>
        <v>#DIV/0!</v>
      </c>
      <c r="X10" s="24" t="str">
        <f t="shared" si="3"/>
        <v>N'Jie (L)</v>
      </c>
      <c r="Y10" s="25">
        <v>0</v>
      </c>
      <c r="Z10" s="25"/>
      <c r="AA10" s="25"/>
      <c r="AB10" s="25">
        <v>0</v>
      </c>
      <c r="AC10" s="25">
        <v>0</v>
      </c>
      <c r="AD10" s="25"/>
      <c r="AE10" s="25"/>
      <c r="AF10" s="25"/>
      <c r="AG10" s="25"/>
      <c r="AH10" s="25"/>
      <c r="AI10" s="25"/>
      <c r="AJ10" s="25"/>
      <c r="AK10" s="25"/>
      <c r="AL10" s="25"/>
      <c r="AM10" s="25"/>
      <c r="AN10" s="25">
        <v>0</v>
      </c>
      <c r="AO10" s="25">
        <v>0</v>
      </c>
    </row>
    <row r="11" spans="1:41" x14ac:dyDescent="0.25">
      <c r="A11" s="24" t="s">
        <v>15</v>
      </c>
      <c r="B11" s="968" t="str">
        <f>IFERROR(VLOOKUP('Data Totals'!A11,'Season 1'!AD12:AZ82,2,FALSE),IFERROR(VLOOKUP('Data Totals'!A11,'Season 2'!AD12:AZ82,2,FALSE),IFERROR(VLOOKUP('Data Totals'!A11,'Season 3'!AD12:AZ82,2,FALSE),IFERROR(VLOOKUP('Data Totals'!A11,'Season 4'!AD12:AZ82,2,FALSE),IFERROR(VLOOKUP('Data Totals'!A11,'Season 5'!AD12:AZ82,2,FALSE),IFERROR(VLOOKUP('Data Totals'!A11,'Season 6'!AD12:AZ82,2,FALSE),IFERROR(VLOOKUP('Data Totals'!A11,'Season 7'!AD12:AZ82,2,FALSE),IFERROR(VLOOKUP('Data Totals'!A11,'Season 8'!AD12:AZ82,2,FALSE),IFERROR(VLOOKUP('Data Totals'!A11,'Season 9'!AD12:AZ82,2,FALSE),IFERROR(VLOOKUP('Data Totals'!A11,'Season 10'!AD12:AZ82,2,FALSE),IFERROR(VLOOKUP('Data Totals'!A11,'Season 11'!AD12:AZ82,2,FALSE),IFERROR(VLOOKUP('Data Totals'!A11,'Season 12'!AD12:AZ82,2,FALSE),IFERROR(VLOOKUP('Data Totals'!A11,'Season 13'!AD12:AZ82,2,FALSE),IFERROR(VLOOKUP('Data Totals'!A11,'Season 14'!AD12:AZ82,2,FALSE),IFERROR(VLOOKUP('Data Totals'!A11,'Season 15'!AD12:AZ82,2,FALSE),"N/A")))))))))))))))</f>
        <v>RW</v>
      </c>
      <c r="C11" s="53">
        <f>SUM(Y11,'Season 1'!AF12,'Season 2'!AF12,'Season 3'!AF12,'Season 4'!AF12,'Season 5'!AF12,'Season 6'!AF12,'Season 7'!AF12,'Season 8'!AF12,'Season 9'!AF12,'Season 10'!AF12,'Season 11'!AF12,'Season 12'!AF12,'Season 13'!AF12,'Season 14'!AF12,'Season 15'!AF12,)</f>
        <v>25</v>
      </c>
      <c r="D11" s="53">
        <f>SUM(Z11,'Season 1'!AG12,'Season 2'!AG12,'Season 3'!AG12,'Season 4'!AG12,'Season 5'!AG12,'Season 6'!AG12,'Season 7'!AG12,'Season 8'!AG12,'Season 9'!AG12,'Season 10'!AG12,'Season 11'!AG12,'Season 12'!AG12,'Season 13'!AG12,'Season 14'!AG12,'Season 15'!AG12)</f>
        <v>0</v>
      </c>
      <c r="E11" s="61">
        <f>SUM(AA11,'Season 1'!AH12,'Season 2'!AH12,'Season 3'!AH12,'Season 4'!AH12,'Season 5'!AH12,'Season 6'!AH12,'Season 7'!AH12,'Season 8'!AH12,'Season 9'!AH12,'Season 10'!AH12,'Season 11'!AH12,'Season 12'!AH12,'Season 13'!AH12,'Season 14'!AH12,'Season 15'!AH12)</f>
        <v>0</v>
      </c>
      <c r="F11" s="56">
        <f>SUM(AB11,'Season 1'!AI12,'Season 2'!AI12,'Season 3'!AI12,'Season 4'!AI12,'Season 5'!AI12,'Season 6'!AI12,'Season 7'!AI12,'Season 8'!AI12,'Season 9'!AI12,'Season 10'!AI12,'Season 11'!AI12,'Season 12'!AI12,'Season 13'!AI12,'Season 14'!AI12,'Season 15'!AI12)</f>
        <v>0</v>
      </c>
      <c r="G11" s="57">
        <f>SUM(AC11,'Season 1'!AJ12,'Season 2'!AJ12,'Season 3'!AJ12,'Season 4'!AJ12,'Season 5'!AJ12,'Season 6'!AJ12,'Season 7'!AJ12,'Season 8'!AJ12,'Season 9'!AJ12,'Season 10'!AJ12,'Season 11'!AJ12,'Season 12'!AJ12,'Season 13'!AJ12,'Season 14'!AJ12,'Season 15'!AJ12)</f>
        <v>0</v>
      </c>
      <c r="H11" s="53">
        <f>SUM(AD11,'Season 1'!AK12,'Season 2'!AK12,'Season 3'!AK12,'Season 4'!AK12,'Season 5'!AK12,'Season 6'!AK12,'Season 7'!AK12,'Season 8'!AK12,'Season 9'!AK12,'Season 10'!AK12,'Season 11'!AK12,'Season 12'!AK12,'Season 13'!AK12,'Season 14'!AK12,'Season 15'!AK12)</f>
        <v>0</v>
      </c>
      <c r="I11" s="53">
        <f>SUM(AE11,'Season 1'!AL12,'Season 2'!AL12,'Season 3'!AL12,'Season 4'!AL12,'Season 5'!AL12,'Season 6'!AL12,'Season 7'!AL12,'Season 8'!AL12,'Season 9'!AL12,'Season 10'!AL12,'Season 11'!AL12,'Season 12'!AL12,'Season 13'!AL12,'Season 14'!AL12,'Season 15'!AL12)</f>
        <v>0</v>
      </c>
      <c r="J11" s="44" t="str">
        <f t="shared" si="0"/>
        <v>-</v>
      </c>
      <c r="K11" s="53">
        <f>SUM(AF11,'Season 1'!AN12,'Season 2'!AN12,'Season 3'!AN12,'Season 4'!AN12,'Season 5'!AN12,'Season 6'!AN12,'Season 7'!AN12,'Season 8'!AN12,'Season 9'!AN12,'Season 10'!AN12,'Season 11'!AN12,'Season 12'!AN12,'Season 13'!AN12,'Season 14'!AN12,'Season 15'!AN12)</f>
        <v>0</v>
      </c>
      <c r="L11" s="53">
        <f>SUM(AG11,'Season 1'!AO12,'Season 2'!AO12,'Season 3'!AO12,'Season 4'!AO12,'Season 5'!AO12,'Season 6'!AO12,'Season 7'!AO12,'Season 8'!AO12,'Season 9'!AO12,'Season 10'!AO12,'Season 11'!AO12,'Season 12'!AO12,'Season 13'!AO12,'Season 14'!AO12,'Season 15'!AO12)</f>
        <v>0</v>
      </c>
      <c r="M11" s="44" t="str">
        <f t="shared" si="1"/>
        <v>-</v>
      </c>
      <c r="N11" s="53">
        <f>SUM(AH11,'Season 1'!AQ12,'Season 2'!AQ12,'Season 3'!AQ12,'Season 4'!AQ12,'Season 5'!AQ12,'Season 6'!AQ12,'Season 7'!AQ12,'Season 8'!AQ12,'Season 9'!AQ12,'Season 10'!AQ12,'Season 11'!AQ12,'Season 12'!AQ12,'Season 13'!AQ12,'Season 14'!AQ12,'Season 15'!AQ12)</f>
        <v>0</v>
      </c>
      <c r="O11" s="53">
        <f>SUM(AI11,'Season 1'!AR12,'Season 2'!AR12,'Season 3'!AR12,'Season 4'!AR12,'Season 5'!AR12,'Season 6'!AR12,'Season 7'!AR12,'Season 8'!AR12,'Season 9'!AR12,'Season 10'!AR12,'Season 11'!AR12,'Season 12'!AR12,'Season 13'!AR12,'Season 14'!AR12,'Season 15'!AR12)</f>
        <v>0</v>
      </c>
      <c r="P11" s="53">
        <f>SUM(AJ11,'Season 1'!AS12,'Season 2'!AS12,'Season 3'!AS12,'Season 4'!AS12,'Season 5'!AS12,'Season 6'!AS12,'Season 7'!AS12,'Season 8'!AS12,'Season 9'!AS12,'Season 10'!AS12,'Season 11'!AS12,'Season 12'!AS12,'Season 13'!AS12,'Season 14'!AS12,'Season 15'!AS12)</f>
        <v>250</v>
      </c>
      <c r="Q11" s="50">
        <f t="shared" si="2"/>
        <v>10</v>
      </c>
      <c r="R11" s="53">
        <f>SUM(AL11,'Season 1'!AU12,'Season 2'!AU12,'Season 3'!AU12,'Season 4'!AU12,'Season 5'!AU12,'Season 6'!AU12,'Season 7'!AU12,'Season 8'!AU12,'Season 9'!AU12,'Season 10'!AU12,'Season 11'!AU12,'Season 12'!AU12,'Season 13'!AU12,'Season 14'!AU12,'Season 15'!AU12)</f>
        <v>0</v>
      </c>
      <c r="S11" s="53">
        <f>SUM(AM11,'Season 1'!AV12,'Season 2'!AV12,'Season 3'!AV12,'Season 4'!AV12,'Season 5'!AV12,'Season 6'!AV12,'Season 7'!AV12,'Season 8'!AV12,'Season 9'!AV12,'Season 10'!AV12,'Season 11'!AV12,'Season 12'!AV12,'Season 13'!AV12,'Season 14'!AV12,'Season 15'!AV12)</f>
        <v>0</v>
      </c>
      <c r="T11" s="54">
        <f>SUM(AN11,'Season 1'!AW12,'Season 2'!AW12,'Season 3'!AW12,'Season 4'!AW12,'Season 5'!AW12,'Season 6'!AW12,'Season 7'!AW12,'Season 8'!AW12,'Season 9'!AW12,'Season 10'!AW12,'Season 11'!AW12,'Season 12'!AW12,'Season 13'!AW12,'Season 14'!AW12,'Season 15'!AW12)</f>
        <v>0</v>
      </c>
      <c r="U11" s="55">
        <f>SUM(AO11,'Season 1'!AX12,'Season 2'!AX12,'Season 3'!AX12,'Season 4'!AX12,'Season 5'!AX12,'Season 6'!AX12,'Season 7'!AX12,'Season 8'!AX12,'Season 9'!AX12,'Season 10'!AX12,'Season 11'!AX12,'Season 12'!AX12,'Season 13'!AX12,'Season 14'!AX12,'Season 15'!AX12)</f>
        <v>0</v>
      </c>
      <c r="V11" s="819">
        <f>AVERAGE('Season 1'!AY12,'Season 1'!AZ12,'Season 2'!AY12,'Season 2'!AZ12,'Season 3'!AY12,'Season 3'!AZ12,'Season 4'!AY12,'Season 4'!AZ12,'Season 5'!AY12,'Season 5'!AZ12,'Season 6'!AY12,'Season 6'!AZ12,'Season 7'!AY12,'Season 7'!AZ12,'Season 8'!AY12,'Season 8'!AZ12,'Season 9'!AY12,'Season 9'!AZ12,'Season 10'!AY12,'Season 10'!AZ12,'Season 11'!AY12,'Season 11'!AZ12,'Season 12'!AY12,'Season 12'!AZ12,'Season 13'!AY12,'Season 13'!AZ12,'Season 14'!AY12,'Season 14'!AZ12,'Season 15'!AY12,'Season 15'!AZ12)</f>
        <v>7.5</v>
      </c>
      <c r="X11" s="24" t="str">
        <f t="shared" si="3"/>
        <v>Khaoui</v>
      </c>
      <c r="Y11" s="25">
        <v>0</v>
      </c>
      <c r="Z11" s="25"/>
      <c r="AA11" s="25"/>
      <c r="AB11" s="25">
        <v>0</v>
      </c>
      <c r="AC11" s="25">
        <v>0</v>
      </c>
      <c r="AD11" s="25"/>
      <c r="AE11" s="25"/>
      <c r="AF11" s="25"/>
      <c r="AG11" s="25"/>
      <c r="AH11" s="25"/>
      <c r="AI11" s="25"/>
      <c r="AJ11" s="25"/>
      <c r="AK11" s="25"/>
      <c r="AL11" s="25"/>
      <c r="AM11" s="25"/>
      <c r="AN11" s="25">
        <v>0</v>
      </c>
      <c r="AO11" s="25">
        <v>0</v>
      </c>
    </row>
    <row r="12" spans="1:41" x14ac:dyDescent="0.25">
      <c r="A12" s="24" t="s">
        <v>114</v>
      </c>
      <c r="B12" s="968" t="str">
        <f>IFERROR(VLOOKUP('Data Totals'!A12,'Season 1'!AD13:AZ83,2,FALSE),IFERROR(VLOOKUP('Data Totals'!A12,'Season 2'!AD13:AZ83,2,FALSE),IFERROR(VLOOKUP('Data Totals'!A12,'Season 3'!AD13:AZ83,2,FALSE),IFERROR(VLOOKUP('Data Totals'!A12,'Season 4'!AD13:AZ83,2,FALSE),IFERROR(VLOOKUP('Data Totals'!A12,'Season 5'!AD13:AZ83,2,FALSE),IFERROR(VLOOKUP('Data Totals'!A12,'Season 6'!AD13:AZ83,2,FALSE),IFERROR(VLOOKUP('Data Totals'!A12,'Season 7'!AD13:AZ83,2,FALSE),IFERROR(VLOOKUP('Data Totals'!A12,'Season 8'!AD13:AZ83,2,FALSE),IFERROR(VLOOKUP('Data Totals'!A12,'Season 9'!AD13:AZ83,2,FALSE),IFERROR(VLOOKUP('Data Totals'!A12,'Season 10'!AD13:AZ83,2,FALSE),IFERROR(VLOOKUP('Data Totals'!A12,'Season 11'!AD13:AZ83,2,FALSE),IFERROR(VLOOKUP('Data Totals'!A12,'Season 12'!AD13:AZ83,2,FALSE),IFERROR(VLOOKUP('Data Totals'!A12,'Season 13'!AD13:AZ83,2,FALSE),IFERROR(VLOOKUP('Data Totals'!A12,'Season 14'!AD13:AZ83,2,FALSE),IFERROR(VLOOKUP('Data Totals'!A12,'Season 15'!AD13:AZ83,2,FALSE),"N/A")))))))))))))))</f>
        <v>RW</v>
      </c>
      <c r="C12" s="53">
        <f>SUM(Y12,'Season 1'!AF13,'Season 2'!AF13,'Season 3'!AF13,'Season 4'!AF13,'Season 5'!AF13,'Season 6'!AF13,'Season 7'!AF13,'Season 8'!AF13,'Season 9'!AF13,'Season 10'!AF13,'Season 11'!AF13,'Season 12'!AF13,'Season 13'!AF13,'Season 14'!AF13,'Season 15'!AF13,)</f>
        <v>101</v>
      </c>
      <c r="D12" s="53">
        <f>SUM(Z12,'Season 1'!AG13,'Season 2'!AG13,'Season 3'!AG13,'Season 4'!AG13,'Season 5'!AG13,'Season 6'!AG13,'Season 7'!AG13,'Season 8'!AG13,'Season 9'!AG13,'Season 10'!AG13,'Season 11'!AG13,'Season 12'!AG13,'Season 13'!AG13,'Season 14'!AG13,'Season 15'!AG13)</f>
        <v>0</v>
      </c>
      <c r="E12" s="61">
        <f>SUM(AA12,'Season 1'!AH13,'Season 2'!AH13,'Season 3'!AH13,'Season 4'!AH13,'Season 5'!AH13,'Season 6'!AH13,'Season 7'!AH13,'Season 8'!AH13,'Season 9'!AH13,'Season 10'!AH13,'Season 11'!AH13,'Season 12'!AH13,'Season 13'!AH13,'Season 14'!AH13,'Season 15'!AH13)</f>
        <v>0</v>
      </c>
      <c r="F12" s="56">
        <f>SUM(AB12,'Season 1'!AI13,'Season 2'!AI13,'Season 3'!AI13,'Season 4'!AI13,'Season 5'!AI13,'Season 6'!AI13,'Season 7'!AI13,'Season 8'!AI13,'Season 9'!AI13,'Season 10'!AI13,'Season 11'!AI13,'Season 12'!AI13,'Season 13'!AI13,'Season 14'!AI13,'Season 15'!AI13)</f>
        <v>19</v>
      </c>
      <c r="G12" s="57">
        <f>SUM(AC12,'Season 1'!AJ13,'Season 2'!AJ13,'Season 3'!AJ13,'Season 4'!AJ13,'Season 5'!AJ13,'Season 6'!AJ13,'Season 7'!AJ13,'Season 8'!AJ13,'Season 9'!AJ13,'Season 10'!AJ13,'Season 11'!AJ13,'Season 12'!AJ13,'Season 13'!AJ13,'Season 14'!AJ13,'Season 15'!AJ13)</f>
        <v>13</v>
      </c>
      <c r="H12" s="53">
        <f>SUM(AD12,'Season 1'!AK13,'Season 2'!AK13,'Season 3'!AK13,'Season 4'!AK13,'Season 5'!AK13,'Season 6'!AK13,'Season 7'!AK13,'Season 8'!AK13,'Season 9'!AK13,'Season 10'!AK13,'Season 11'!AK13,'Season 12'!AK13,'Season 13'!AK13,'Season 14'!AK13,'Season 15'!AK13)</f>
        <v>0</v>
      </c>
      <c r="I12" s="53">
        <f>SUM(AE12,'Season 1'!AL13,'Season 2'!AL13,'Season 3'!AL13,'Season 4'!AL13,'Season 5'!AL13,'Season 6'!AL13,'Season 7'!AL13,'Season 8'!AL13,'Season 9'!AL13,'Season 10'!AL13,'Season 11'!AL13,'Season 12'!AL13,'Season 13'!AL13,'Season 14'!AL13,'Season 15'!AL13)</f>
        <v>0</v>
      </c>
      <c r="J12" s="63" t="str">
        <f t="shared" si="0"/>
        <v>-</v>
      </c>
      <c r="K12" s="53">
        <f>SUM(AF12,'Season 1'!AN13,'Season 2'!AN13,'Season 3'!AN13,'Season 4'!AN13,'Season 5'!AN13,'Season 6'!AN13,'Season 7'!AN13,'Season 8'!AN13,'Season 9'!AN13,'Season 10'!AN13,'Season 11'!AN13,'Season 12'!AN13,'Season 13'!AN13,'Season 14'!AN13,'Season 15'!AN13)</f>
        <v>0</v>
      </c>
      <c r="L12" s="53">
        <f>SUM(AG12,'Season 1'!AO13,'Season 2'!AO13,'Season 3'!AO13,'Season 4'!AO13,'Season 5'!AO13,'Season 6'!AO13,'Season 7'!AO13,'Season 8'!AO13,'Season 9'!AO13,'Season 10'!AO13,'Season 11'!AO13,'Season 12'!AO13,'Season 13'!AO13,'Season 14'!AO13,'Season 15'!AO13)</f>
        <v>0</v>
      </c>
      <c r="M12" s="63" t="str">
        <f t="shared" si="1"/>
        <v>-</v>
      </c>
      <c r="N12" s="53">
        <f>SUM(AH12,'Season 1'!AQ13,'Season 2'!AQ13,'Season 3'!AQ13,'Season 4'!AQ13,'Season 5'!AQ13,'Season 6'!AQ13,'Season 7'!AQ13,'Season 8'!AQ13,'Season 9'!AQ13,'Season 10'!AQ13,'Season 11'!AQ13,'Season 12'!AQ13,'Season 13'!AQ13,'Season 14'!AQ13,'Season 15'!AQ13)</f>
        <v>0</v>
      </c>
      <c r="O12" s="53">
        <f>SUM(AI12,'Season 1'!AR13,'Season 2'!AR13,'Season 3'!AR13,'Season 4'!AR13,'Season 5'!AR13,'Season 6'!AR13,'Season 7'!AR13,'Season 8'!AR13,'Season 9'!AR13,'Season 10'!AR13,'Season 11'!AR13,'Season 12'!AR13,'Season 13'!AR13,'Season 14'!AR13,'Season 15'!AR13)</f>
        <v>0</v>
      </c>
      <c r="P12" s="53">
        <f>SUM(AJ12,'Season 1'!AS13,'Season 2'!AS13,'Season 3'!AS13,'Season 4'!AS13,'Season 5'!AS13,'Season 6'!AS13,'Season 7'!AS13,'Season 8'!AS13,'Season 9'!AS13,'Season 10'!AS13,'Season 11'!AS13,'Season 12'!AS13,'Season 13'!AS13,'Season 14'!AS13,'Season 15'!AS13)</f>
        <v>0</v>
      </c>
      <c r="Q12" s="64">
        <f t="shared" si="2"/>
        <v>0</v>
      </c>
      <c r="R12" s="53">
        <f>SUM(AL12,'Season 1'!AU13,'Season 2'!AU13,'Season 3'!AU13,'Season 4'!AU13,'Season 5'!AU13,'Season 6'!AU13,'Season 7'!AU13,'Season 8'!AU13,'Season 9'!AU13,'Season 10'!AU13,'Season 11'!AU13,'Season 12'!AU13,'Season 13'!AU13,'Season 14'!AU13,'Season 15'!AU13)</f>
        <v>0</v>
      </c>
      <c r="S12" s="53">
        <f>SUM(AM12,'Season 1'!AV13,'Season 2'!AV13,'Season 3'!AV13,'Season 4'!AV13,'Season 5'!AV13,'Season 6'!AV13,'Season 7'!AV13,'Season 8'!AV13,'Season 9'!AV13,'Season 10'!AV13,'Season 11'!AV13,'Season 12'!AV13,'Season 13'!AV13,'Season 14'!AV13,'Season 15'!AV13)</f>
        <v>0</v>
      </c>
      <c r="T12" s="54">
        <f>SUM(AN12,'Season 1'!AW13,'Season 2'!AW13,'Season 3'!AW13,'Season 4'!AW13,'Season 5'!AW13,'Season 6'!AW13,'Season 7'!AW13,'Season 8'!AW13,'Season 9'!AW13,'Season 10'!AW13,'Season 11'!AW13,'Season 12'!AW13,'Season 13'!AW13,'Season 14'!AW13,'Season 15'!AW13)</f>
        <v>6</v>
      </c>
      <c r="U12" s="55">
        <f>SUM(AO12,'Season 1'!AX13,'Season 2'!AX13,'Season 3'!AX13,'Season 4'!AX13,'Season 5'!AX13,'Season 6'!AX13,'Season 7'!AX13,'Season 8'!AX13,'Season 9'!AX13,'Season 10'!AX13,'Season 11'!AX13,'Season 12'!AX13,'Season 13'!AX13,'Season 14'!AX13,'Season 15'!AX13)</f>
        <v>1</v>
      </c>
      <c r="V12" s="819" t="e">
        <f>AVERAGE('Season 1'!AY13,'Season 1'!AZ13,'Season 2'!AY13,'Season 2'!AZ13,'Season 3'!AY13,'Season 3'!AZ13,'Season 4'!AY13,'Season 4'!AZ13,'Season 5'!AY13,'Season 5'!AZ13,'Season 6'!AY13,'Season 6'!AZ13,'Season 7'!AY13,'Season 7'!AZ13,'Season 8'!AY13,'Season 8'!AZ13,'Season 9'!AY13,'Season 9'!AZ13,'Season 10'!AY13,'Season 10'!AZ13,'Season 11'!AY13,'Season 11'!AZ13,'Season 12'!AY13,'Season 12'!AZ13,'Season 13'!AY13,'Season 13'!AZ13,'Season 14'!AY13,'Season 14'!AZ13,'Season 15'!AY13,'Season 15'!AZ13)</f>
        <v>#DIV/0!</v>
      </c>
      <c r="X12" s="24" t="str">
        <f t="shared" si="3"/>
        <v>Thauvin (L)</v>
      </c>
      <c r="Y12" s="25">
        <v>101</v>
      </c>
      <c r="Z12" s="25"/>
      <c r="AA12" s="25"/>
      <c r="AB12" s="25">
        <v>19</v>
      </c>
      <c r="AC12" s="25">
        <v>13</v>
      </c>
      <c r="AD12" s="25"/>
      <c r="AE12" s="25"/>
      <c r="AF12" s="25"/>
      <c r="AG12" s="25"/>
      <c r="AH12" s="25"/>
      <c r="AI12" s="25"/>
      <c r="AJ12" s="25"/>
      <c r="AK12" s="25"/>
      <c r="AL12" s="25"/>
      <c r="AM12" s="25"/>
      <c r="AN12" s="25">
        <v>6</v>
      </c>
      <c r="AO12" s="25">
        <v>1</v>
      </c>
    </row>
    <row r="13" spans="1:41" x14ac:dyDescent="0.25">
      <c r="A13" s="24" t="s">
        <v>25</v>
      </c>
      <c r="B13" s="968" t="str">
        <f>IFERROR(VLOOKUP('Data Totals'!A13,'Season 1'!AD14:AZ84,2,FALSE),IFERROR(VLOOKUP('Data Totals'!A13,'Season 2'!AD14:AZ84,2,FALSE),IFERROR(VLOOKUP('Data Totals'!A13,'Season 3'!AD14:AZ84,2,FALSE),IFERROR(VLOOKUP('Data Totals'!A13,'Season 4'!AD14:AZ84,2,FALSE),IFERROR(VLOOKUP('Data Totals'!A13,'Season 5'!AD14:AZ84,2,FALSE),IFERROR(VLOOKUP('Data Totals'!A13,'Season 6'!AD14:AZ84,2,FALSE),IFERROR(VLOOKUP('Data Totals'!A13,'Season 7'!AD14:AZ84,2,FALSE),IFERROR(VLOOKUP('Data Totals'!A13,'Season 8'!AD14:AZ84,2,FALSE),IFERROR(VLOOKUP('Data Totals'!A13,'Season 9'!AD14:AZ84,2,FALSE),IFERROR(VLOOKUP('Data Totals'!A13,'Season 10'!AD14:AZ84,2,FALSE),IFERROR(VLOOKUP('Data Totals'!A13,'Season 11'!AD14:AZ84,2,FALSE),IFERROR(VLOOKUP('Data Totals'!A13,'Season 12'!AD14:AZ84,2,FALSE),IFERROR(VLOOKUP('Data Totals'!A13,'Season 13'!AD14:AZ84,2,FALSE),IFERROR(VLOOKUP('Data Totals'!A13,'Season 14'!AD14:AZ84,2,FALSE),IFERROR(VLOOKUP('Data Totals'!A13,'Season 15'!AD14:AZ84,2,FALSE),"N/A")))))))))))))))</f>
        <v>RW</v>
      </c>
      <c r="C13" s="53">
        <f>SUM(Y13,'Season 1'!AF14,'Season 2'!AF14,'Season 3'!AF14,'Season 4'!AF14,'Season 5'!AF14,'Season 6'!AF14,'Season 7'!AF14,'Season 8'!AF14,'Season 9'!AF14,'Season 10'!AF14,'Season 11'!AF14,'Season 12'!AF14,'Season 13'!AF14,'Season 14'!AF14,'Season 15'!AF14,)</f>
        <v>77</v>
      </c>
      <c r="D13" s="53">
        <f>SUM(Z13,'Season 1'!AG14,'Season 2'!AG14,'Season 3'!AG14,'Season 4'!AG14,'Season 5'!AG14,'Season 6'!AG14,'Season 7'!AG14,'Season 8'!AG14,'Season 9'!AG14,'Season 10'!AG14,'Season 11'!AG14,'Season 12'!AG14,'Season 13'!AG14,'Season 14'!AG14,'Season 15'!AG14)</f>
        <v>0</v>
      </c>
      <c r="E13" s="61">
        <f>SUM(AA13,'Season 1'!AH14,'Season 2'!AH14,'Season 3'!AH14,'Season 4'!AH14,'Season 5'!AH14,'Season 6'!AH14,'Season 7'!AH14,'Season 8'!AH14,'Season 9'!AH14,'Season 10'!AH14,'Season 11'!AH14,'Season 12'!AH14,'Season 13'!AH14,'Season 14'!AH14,'Season 15'!AH14)</f>
        <v>0</v>
      </c>
      <c r="F13" s="56">
        <f>SUM(AB13,'Season 1'!AI14,'Season 2'!AI14,'Season 3'!AI14,'Season 4'!AI14,'Season 5'!AI14,'Season 6'!AI14,'Season 7'!AI14,'Season 8'!AI14,'Season 9'!AI14,'Season 10'!AI14,'Season 11'!AI14,'Season 12'!AI14,'Season 13'!AI14,'Season 14'!AI14,'Season 15'!AI14)</f>
        <v>11</v>
      </c>
      <c r="G13" s="57">
        <f>SUM(AC13,'Season 1'!AJ14,'Season 2'!AJ14,'Season 3'!AJ14,'Season 4'!AJ14,'Season 5'!AJ14,'Season 6'!AJ14,'Season 7'!AJ14,'Season 8'!AJ14,'Season 9'!AJ14,'Season 10'!AJ14,'Season 11'!AJ14,'Season 12'!AJ14,'Season 13'!AJ14,'Season 14'!AJ14,'Season 15'!AJ14)</f>
        <v>8</v>
      </c>
      <c r="H13" s="53">
        <f>SUM(AD13,'Season 1'!AK14,'Season 2'!AK14,'Season 3'!AK14,'Season 4'!AK14,'Season 5'!AK14,'Season 6'!AK14,'Season 7'!AK14,'Season 8'!AK14,'Season 9'!AK14,'Season 10'!AK14,'Season 11'!AK14,'Season 12'!AK14,'Season 13'!AK14,'Season 14'!AK14,'Season 15'!AK14)</f>
        <v>0</v>
      </c>
      <c r="I13" s="53">
        <f>SUM(AE13,'Season 1'!AL14,'Season 2'!AL14,'Season 3'!AL14,'Season 4'!AL14,'Season 5'!AL14,'Season 6'!AL14,'Season 7'!AL14,'Season 8'!AL14,'Season 9'!AL14,'Season 10'!AL14,'Season 11'!AL14,'Season 12'!AL14,'Season 13'!AL14,'Season 14'!AL14,'Season 15'!AL14)</f>
        <v>0</v>
      </c>
      <c r="J13" s="63" t="str">
        <f t="shared" si="0"/>
        <v>-</v>
      </c>
      <c r="K13" s="53">
        <f>SUM(AF13,'Season 1'!AN14,'Season 2'!AN14,'Season 3'!AN14,'Season 4'!AN14,'Season 5'!AN14,'Season 6'!AN14,'Season 7'!AN14,'Season 8'!AN14,'Season 9'!AN14,'Season 10'!AN14,'Season 11'!AN14,'Season 12'!AN14,'Season 13'!AN14,'Season 14'!AN14,'Season 15'!AN14)</f>
        <v>0</v>
      </c>
      <c r="L13" s="53">
        <f>SUM(AG13,'Season 1'!AO14,'Season 2'!AO14,'Season 3'!AO14,'Season 4'!AO14,'Season 5'!AO14,'Season 6'!AO14,'Season 7'!AO14,'Season 8'!AO14,'Season 9'!AO14,'Season 10'!AO14,'Season 11'!AO14,'Season 12'!AO14,'Season 13'!AO14,'Season 14'!AO14,'Season 15'!AO14)</f>
        <v>0</v>
      </c>
      <c r="M13" s="63" t="str">
        <f t="shared" si="1"/>
        <v>-</v>
      </c>
      <c r="N13" s="53">
        <f>SUM(AH13,'Season 1'!AQ14,'Season 2'!AQ14,'Season 3'!AQ14,'Season 4'!AQ14,'Season 5'!AQ14,'Season 6'!AQ14,'Season 7'!AQ14,'Season 8'!AQ14,'Season 9'!AQ14,'Season 10'!AQ14,'Season 11'!AQ14,'Season 12'!AQ14,'Season 13'!AQ14,'Season 14'!AQ14,'Season 15'!AQ14)</f>
        <v>0</v>
      </c>
      <c r="O13" s="53">
        <f>SUM(AI13,'Season 1'!AR14,'Season 2'!AR14,'Season 3'!AR14,'Season 4'!AR14,'Season 5'!AR14,'Season 6'!AR14,'Season 7'!AR14,'Season 8'!AR14,'Season 9'!AR14,'Season 10'!AR14,'Season 11'!AR14,'Season 12'!AR14,'Season 13'!AR14,'Season 14'!AR14,'Season 15'!AR14)</f>
        <v>0</v>
      </c>
      <c r="P13" s="53">
        <f>SUM(AJ13,'Season 1'!AS14,'Season 2'!AS14,'Season 3'!AS14,'Season 4'!AS14,'Season 5'!AS14,'Season 6'!AS14,'Season 7'!AS14,'Season 8'!AS14,'Season 9'!AS14,'Season 10'!AS14,'Season 11'!AS14,'Season 12'!AS14,'Season 13'!AS14,'Season 14'!AS14,'Season 15'!AS14)</f>
        <v>50</v>
      </c>
      <c r="Q13" s="64">
        <f t="shared" si="2"/>
        <v>0.64935064935064934</v>
      </c>
      <c r="R13" s="53">
        <f>SUM(AL13,'Season 1'!AU14,'Season 2'!AU14,'Season 3'!AU14,'Season 4'!AU14,'Season 5'!AU14,'Season 6'!AU14,'Season 7'!AU14,'Season 8'!AU14,'Season 9'!AU14,'Season 10'!AU14,'Season 11'!AU14,'Season 12'!AU14,'Season 13'!AU14,'Season 14'!AU14,'Season 15'!AU14)</f>
        <v>0</v>
      </c>
      <c r="S13" s="53">
        <f>SUM(AM13,'Season 1'!AV14,'Season 2'!AV14,'Season 3'!AV14,'Season 4'!AV14,'Season 5'!AV14,'Season 6'!AV14,'Season 7'!AV14,'Season 8'!AV14,'Season 9'!AV14,'Season 10'!AV14,'Season 11'!AV14,'Season 12'!AV14,'Season 13'!AV14,'Season 14'!AV14,'Season 15'!AV14)</f>
        <v>0</v>
      </c>
      <c r="T13" s="54">
        <f>SUM(AN13,'Season 1'!AW14,'Season 2'!AW14,'Season 3'!AW14,'Season 4'!AW14,'Season 5'!AW14,'Season 6'!AW14,'Season 7'!AW14,'Season 8'!AW14,'Season 9'!AW14,'Season 10'!AW14,'Season 11'!AW14,'Season 12'!AW14,'Season 13'!AW14,'Season 14'!AW14,'Season 15'!AW14)</f>
        <v>2</v>
      </c>
      <c r="U13" s="55">
        <f>SUM(AO13,'Season 1'!AX14,'Season 2'!AX14,'Season 3'!AX14,'Season 4'!AX14,'Season 5'!AX14,'Season 6'!AX14,'Season 7'!AX14,'Season 8'!AX14,'Season 9'!AX14,'Season 10'!AX14,'Season 11'!AX14,'Season 12'!AX14,'Season 13'!AX14,'Season 14'!AX14,'Season 15'!AX14)</f>
        <v>2</v>
      </c>
      <c r="V13" s="819">
        <f>AVERAGE('Season 1'!AY14,'Season 1'!AZ14,'Season 2'!AY14,'Season 2'!AZ14,'Season 3'!AY14,'Season 3'!AZ14,'Season 4'!AY14,'Season 4'!AZ14,'Season 5'!AY14,'Season 5'!AZ14,'Season 6'!AY14,'Season 6'!AZ14,'Season 7'!AY14,'Season 7'!AZ14,'Season 8'!AY14,'Season 8'!AZ14,'Season 9'!AY14,'Season 9'!AZ14,'Season 10'!AY14,'Season 10'!AZ14,'Season 11'!AY14,'Season 11'!AZ14,'Season 12'!AY14,'Season 12'!AZ14,'Season 13'!AY14,'Season 13'!AZ14,'Season 14'!AY14,'Season 14'!AZ14,'Season 15'!AY14,'Season 15'!AZ14)</f>
        <v>6.9</v>
      </c>
      <c r="X13" s="24" t="str">
        <f t="shared" si="3"/>
        <v>Alessandrini</v>
      </c>
      <c r="Y13" s="25">
        <v>57</v>
      </c>
      <c r="Z13" s="25"/>
      <c r="AA13" s="25"/>
      <c r="AB13" s="25">
        <v>11</v>
      </c>
      <c r="AC13" s="25">
        <v>8</v>
      </c>
      <c r="AD13" s="25"/>
      <c r="AE13" s="25"/>
      <c r="AF13" s="25"/>
      <c r="AG13" s="25"/>
      <c r="AH13" s="25"/>
      <c r="AI13" s="25"/>
      <c r="AJ13" s="25"/>
      <c r="AK13" s="25"/>
      <c r="AL13" s="25"/>
      <c r="AM13" s="25"/>
      <c r="AN13" s="25">
        <v>2</v>
      </c>
      <c r="AO13" s="25">
        <v>2</v>
      </c>
    </row>
    <row r="14" spans="1:41" x14ac:dyDescent="0.25">
      <c r="A14" s="24" t="s">
        <v>7</v>
      </c>
      <c r="B14" s="968" t="str">
        <f>IFERROR(VLOOKUP('Data Totals'!A14,'Season 1'!AD15:AZ85,2,FALSE),IFERROR(VLOOKUP('Data Totals'!A14,'Season 2'!AD15:AZ85,2,FALSE),IFERROR(VLOOKUP('Data Totals'!A14,'Season 3'!AD15:AZ85,2,FALSE),IFERROR(VLOOKUP('Data Totals'!A14,'Season 4'!AD15:AZ85,2,FALSE),IFERROR(VLOOKUP('Data Totals'!A14,'Season 5'!AD15:AZ85,2,FALSE),IFERROR(VLOOKUP('Data Totals'!A14,'Season 6'!AD15:AZ85,2,FALSE),IFERROR(VLOOKUP('Data Totals'!A14,'Season 7'!AD15:AZ85,2,FALSE),IFERROR(VLOOKUP('Data Totals'!A14,'Season 8'!AD15:AZ85,2,FALSE),IFERROR(VLOOKUP('Data Totals'!A14,'Season 9'!AD15:AZ85,2,FALSE),IFERROR(VLOOKUP('Data Totals'!A14,'Season 10'!AD15:AZ85,2,FALSE),IFERROR(VLOOKUP('Data Totals'!A14,'Season 11'!AD15:AZ85,2,FALSE),IFERROR(VLOOKUP('Data Totals'!A14,'Season 12'!AD15:AZ85,2,FALSE),IFERROR(VLOOKUP('Data Totals'!A14,'Season 13'!AD15:AZ85,2,FALSE),IFERROR(VLOOKUP('Data Totals'!A14,'Season 14'!AD15:AZ85,2,FALSE),IFERROR(VLOOKUP('Data Totals'!A14,'Season 15'!AD15:AZ85,2,FALSE),"N/A")))))))))))))))</f>
        <v>CDM</v>
      </c>
      <c r="C14" s="53">
        <f>SUM(Y14,'Season 1'!AF15,'Season 2'!AF15,'Season 3'!AF15,'Season 4'!AF15,'Season 5'!AF15,'Season 6'!AF15,'Season 7'!AF15,'Season 8'!AF15,'Season 9'!AF15,'Season 10'!AF15,'Season 11'!AF15,'Season 12'!AF15,'Season 13'!AF15,'Season 14'!AF15,'Season 15'!AF15,)</f>
        <v>33</v>
      </c>
      <c r="D14" s="53">
        <f>SUM(Z14,'Season 1'!AG15,'Season 2'!AG15,'Season 3'!AG15,'Season 4'!AG15,'Season 5'!AG15,'Season 6'!AG15,'Season 7'!AG15,'Season 8'!AG15,'Season 9'!AG15,'Season 10'!AG15,'Season 11'!AG15,'Season 12'!AG15,'Season 13'!AG15,'Season 14'!AG15,'Season 15'!AG15)</f>
        <v>0</v>
      </c>
      <c r="E14" s="61">
        <f>SUM(AA14,'Season 1'!AH15,'Season 2'!AH15,'Season 3'!AH15,'Season 4'!AH15,'Season 5'!AH15,'Season 6'!AH15,'Season 7'!AH15,'Season 8'!AH15,'Season 9'!AH15,'Season 10'!AH15,'Season 11'!AH15,'Season 12'!AH15,'Season 13'!AH15,'Season 14'!AH15,'Season 15'!AH15)</f>
        <v>0</v>
      </c>
      <c r="F14" s="56">
        <f>SUM(AB14,'Season 1'!AI15,'Season 2'!AI15,'Season 3'!AI15,'Season 4'!AI15,'Season 5'!AI15,'Season 6'!AI15,'Season 7'!AI15,'Season 8'!AI15,'Season 9'!AI15,'Season 10'!AI15,'Season 11'!AI15,'Season 12'!AI15,'Season 13'!AI15,'Season 14'!AI15,'Season 15'!AI15)</f>
        <v>1</v>
      </c>
      <c r="G14" s="57">
        <f>SUM(AC14,'Season 1'!AJ15,'Season 2'!AJ15,'Season 3'!AJ15,'Season 4'!AJ15,'Season 5'!AJ15,'Season 6'!AJ15,'Season 7'!AJ15,'Season 8'!AJ15,'Season 9'!AJ15,'Season 10'!AJ15,'Season 11'!AJ15,'Season 12'!AJ15,'Season 13'!AJ15,'Season 14'!AJ15,'Season 15'!AJ15)</f>
        <v>1</v>
      </c>
      <c r="H14" s="53">
        <f>SUM(AD14,'Season 1'!AK15,'Season 2'!AK15,'Season 3'!AK15,'Season 4'!AK15,'Season 5'!AK15,'Season 6'!AK15,'Season 7'!AK15,'Season 8'!AK15,'Season 9'!AK15,'Season 10'!AK15,'Season 11'!AK15,'Season 12'!AK15,'Season 13'!AK15,'Season 14'!AK15,'Season 15'!AK15)</f>
        <v>0</v>
      </c>
      <c r="I14" s="53">
        <f>SUM(AE14,'Season 1'!AL15,'Season 2'!AL15,'Season 3'!AL15,'Season 4'!AL15,'Season 5'!AL15,'Season 6'!AL15,'Season 7'!AL15,'Season 8'!AL15,'Season 9'!AL15,'Season 10'!AL15,'Season 11'!AL15,'Season 12'!AL15,'Season 13'!AL15,'Season 14'!AL15,'Season 15'!AL15)</f>
        <v>0</v>
      </c>
      <c r="J14" s="63" t="str">
        <f t="shared" si="0"/>
        <v>-</v>
      </c>
      <c r="K14" s="53">
        <f>SUM(AF14,'Season 1'!AN15,'Season 2'!AN15,'Season 3'!AN15,'Season 4'!AN15,'Season 5'!AN15,'Season 6'!AN15,'Season 7'!AN15,'Season 8'!AN15,'Season 9'!AN15,'Season 10'!AN15,'Season 11'!AN15,'Season 12'!AN15,'Season 13'!AN15,'Season 14'!AN15,'Season 15'!AN15)</f>
        <v>0</v>
      </c>
      <c r="L14" s="53">
        <f>SUM(AG14,'Season 1'!AO15,'Season 2'!AO15,'Season 3'!AO15,'Season 4'!AO15,'Season 5'!AO15,'Season 6'!AO15,'Season 7'!AO15,'Season 8'!AO15,'Season 9'!AO15,'Season 10'!AO15,'Season 11'!AO15,'Season 12'!AO15,'Season 13'!AO15,'Season 14'!AO15,'Season 15'!AO15)</f>
        <v>0</v>
      </c>
      <c r="M14" s="63" t="str">
        <f t="shared" si="1"/>
        <v>-</v>
      </c>
      <c r="N14" s="53">
        <f>SUM(AH14,'Season 1'!AQ15,'Season 2'!AQ15,'Season 3'!AQ15,'Season 4'!AQ15,'Season 5'!AQ15,'Season 6'!AQ15,'Season 7'!AQ15,'Season 8'!AQ15,'Season 9'!AQ15,'Season 10'!AQ15,'Season 11'!AQ15,'Season 12'!AQ15,'Season 13'!AQ15,'Season 14'!AQ15,'Season 15'!AQ15)</f>
        <v>0</v>
      </c>
      <c r="O14" s="53">
        <f>SUM(AI14,'Season 1'!AR15,'Season 2'!AR15,'Season 3'!AR15,'Season 4'!AR15,'Season 5'!AR15,'Season 6'!AR15,'Season 7'!AR15,'Season 8'!AR15,'Season 9'!AR15,'Season 10'!AR15,'Season 11'!AR15,'Season 12'!AR15,'Season 13'!AR15,'Season 14'!AR15,'Season 15'!AR15)</f>
        <v>0</v>
      </c>
      <c r="P14" s="53">
        <f>SUM(AJ14,'Season 1'!AS15,'Season 2'!AS15,'Season 3'!AS15,'Season 4'!AS15,'Season 5'!AS15,'Season 6'!AS15,'Season 7'!AS15,'Season 8'!AS15,'Season 9'!AS15,'Season 10'!AS15,'Season 11'!AS15,'Season 12'!AS15,'Season 13'!AS15,'Season 14'!AS15,'Season 15'!AS15)</f>
        <v>0</v>
      </c>
      <c r="Q14" s="64">
        <f t="shared" si="2"/>
        <v>0</v>
      </c>
      <c r="R14" s="53">
        <f>SUM(AL14,'Season 1'!AU15,'Season 2'!AU15,'Season 3'!AU15,'Season 4'!AU15,'Season 5'!AU15,'Season 6'!AU15,'Season 7'!AU15,'Season 8'!AU15,'Season 9'!AU15,'Season 10'!AU15,'Season 11'!AU15,'Season 12'!AU15,'Season 13'!AU15,'Season 14'!AU15,'Season 15'!AU15)</f>
        <v>0</v>
      </c>
      <c r="S14" s="53">
        <f>SUM(AM14,'Season 1'!AV15,'Season 2'!AV15,'Season 3'!AV15,'Season 4'!AV15,'Season 5'!AV15,'Season 6'!AV15,'Season 7'!AV15,'Season 8'!AV15,'Season 9'!AV15,'Season 10'!AV15,'Season 11'!AV15,'Season 12'!AV15,'Season 13'!AV15,'Season 14'!AV15,'Season 15'!AV15)</f>
        <v>0</v>
      </c>
      <c r="T14" s="54">
        <f>SUM(AN14,'Season 1'!AW15,'Season 2'!AW15,'Season 3'!AW15,'Season 4'!AW15,'Season 5'!AW15,'Season 6'!AW15,'Season 7'!AW15,'Season 8'!AW15,'Season 9'!AW15,'Season 10'!AW15,'Season 11'!AW15,'Season 12'!AW15,'Season 13'!AW15,'Season 14'!AW15,'Season 15'!AW15)</f>
        <v>7</v>
      </c>
      <c r="U14" s="55">
        <f>SUM(AO14,'Season 1'!AX15,'Season 2'!AX15,'Season 3'!AX15,'Season 4'!AX15,'Season 5'!AX15,'Season 6'!AX15,'Season 7'!AX15,'Season 8'!AX15,'Season 9'!AX15,'Season 10'!AX15,'Season 11'!AX15,'Season 12'!AX15,'Season 13'!AX15,'Season 14'!AX15,'Season 15'!AX15)</f>
        <v>0</v>
      </c>
      <c r="V14" s="819" t="e">
        <f>AVERAGE('Season 1'!AY15,'Season 1'!AZ15,'Season 2'!AY15,'Season 2'!AZ15,'Season 3'!AY15,'Season 3'!AZ15,'Season 4'!AY15,'Season 4'!AZ15,'Season 5'!AY15,'Season 5'!AZ15,'Season 6'!AY15,'Season 6'!AZ15,'Season 7'!AY15,'Season 7'!AZ15,'Season 8'!AY15,'Season 8'!AZ15,'Season 9'!AY15,'Season 9'!AZ15,'Season 10'!AY15,'Season 10'!AZ15,'Season 11'!AY15,'Season 11'!AZ15,'Season 12'!AY15,'Season 12'!AZ15,'Season 13'!AY15,'Season 13'!AZ15,'Season 14'!AY15,'Season 14'!AZ15,'Season 15'!AY15,'Season 15'!AZ15)</f>
        <v>#DIV/0!</v>
      </c>
      <c r="X14" s="24" t="str">
        <f t="shared" si="3"/>
        <v>Diarra</v>
      </c>
      <c r="Y14" s="25">
        <v>33</v>
      </c>
      <c r="Z14" s="25"/>
      <c r="AA14" s="25"/>
      <c r="AB14" s="25">
        <v>1</v>
      </c>
      <c r="AC14" s="25">
        <v>1</v>
      </c>
      <c r="AD14" s="25"/>
      <c r="AE14" s="25"/>
      <c r="AF14" s="25"/>
      <c r="AG14" s="25"/>
      <c r="AH14" s="25"/>
      <c r="AI14" s="25"/>
      <c r="AJ14" s="25"/>
      <c r="AK14" s="25"/>
      <c r="AL14" s="25"/>
      <c r="AM14" s="25"/>
      <c r="AN14" s="25">
        <v>7</v>
      </c>
      <c r="AO14" s="25">
        <v>0</v>
      </c>
    </row>
    <row r="15" spans="1:41" x14ac:dyDescent="0.25">
      <c r="A15" s="24" t="s">
        <v>13</v>
      </c>
      <c r="B15" s="968" t="str">
        <f>IFERROR(VLOOKUP('Data Totals'!A15,'Season 1'!AD16:AZ86,2,FALSE),IFERROR(VLOOKUP('Data Totals'!A15,'Season 2'!AD16:AZ86,2,FALSE),IFERROR(VLOOKUP('Data Totals'!A15,'Season 3'!AD16:AZ86,2,FALSE),IFERROR(VLOOKUP('Data Totals'!A15,'Season 4'!AD16:AZ86,2,FALSE),IFERROR(VLOOKUP('Data Totals'!A15,'Season 5'!AD16:AZ86,2,FALSE),IFERROR(VLOOKUP('Data Totals'!A15,'Season 6'!AD16:AZ86,2,FALSE),IFERROR(VLOOKUP('Data Totals'!A15,'Season 7'!AD16:AZ86,2,FALSE),IFERROR(VLOOKUP('Data Totals'!A15,'Season 8'!AD16:AZ86,2,FALSE),IFERROR(VLOOKUP('Data Totals'!A15,'Season 9'!AD16:AZ86,2,FALSE),IFERROR(VLOOKUP('Data Totals'!A15,'Season 10'!AD16:AZ86,2,FALSE),IFERROR(VLOOKUP('Data Totals'!A15,'Season 11'!AD16:AZ86,2,FALSE),IFERROR(VLOOKUP('Data Totals'!A15,'Season 12'!AD16:AZ86,2,FALSE),IFERROR(VLOOKUP('Data Totals'!A15,'Season 13'!AD16:AZ86,2,FALSE),IFERROR(VLOOKUP('Data Totals'!A15,'Season 14'!AD16:AZ86,2,FALSE),IFERROR(VLOOKUP('Data Totals'!A15,'Season 15'!AD16:AZ86,2,FALSE),"N/A")))))))))))))))</f>
        <v>CDM</v>
      </c>
      <c r="C15" s="53">
        <f>SUM(Y15,'Season 1'!AF16,'Season 2'!AF16,'Season 3'!AF16,'Season 4'!AF16,'Season 5'!AF16,'Season 6'!AF16,'Season 7'!AF16,'Season 8'!AF16,'Season 9'!AF16,'Season 10'!AF16,'Season 11'!AF16,'Season 12'!AF16,'Season 13'!AF16,'Season 14'!AF16,'Season 15'!AF16,)</f>
        <v>13</v>
      </c>
      <c r="D15" s="53">
        <f>SUM(Z15,'Season 1'!AG16,'Season 2'!AG16,'Season 3'!AG16,'Season 4'!AG16,'Season 5'!AG16,'Season 6'!AG16,'Season 7'!AG16,'Season 8'!AG16,'Season 9'!AG16,'Season 10'!AG16,'Season 11'!AG16,'Season 12'!AG16,'Season 13'!AG16,'Season 14'!AG16,'Season 15'!AG16)</f>
        <v>0</v>
      </c>
      <c r="E15" s="61">
        <f>SUM(AA15,'Season 1'!AH16,'Season 2'!AH16,'Season 3'!AH16,'Season 4'!AH16,'Season 5'!AH16,'Season 6'!AH16,'Season 7'!AH16,'Season 8'!AH16,'Season 9'!AH16,'Season 10'!AH16,'Season 11'!AH16,'Season 12'!AH16,'Season 13'!AH16,'Season 14'!AH16,'Season 15'!AH16)</f>
        <v>0</v>
      </c>
      <c r="F15" s="56">
        <f>SUM(AB15,'Season 1'!AI16,'Season 2'!AI16,'Season 3'!AI16,'Season 4'!AI16,'Season 5'!AI16,'Season 6'!AI16,'Season 7'!AI16,'Season 8'!AI16,'Season 9'!AI16,'Season 10'!AI16,'Season 11'!AI16,'Season 12'!AI16,'Season 13'!AI16,'Season 14'!AI16,'Season 15'!AI16)</f>
        <v>0</v>
      </c>
      <c r="G15" s="57">
        <f>SUM(AC15,'Season 1'!AJ16,'Season 2'!AJ16,'Season 3'!AJ16,'Season 4'!AJ16,'Season 5'!AJ16,'Season 6'!AJ16,'Season 7'!AJ16,'Season 8'!AJ16,'Season 9'!AJ16,'Season 10'!AJ16,'Season 11'!AJ16,'Season 12'!AJ16,'Season 13'!AJ16,'Season 14'!AJ16,'Season 15'!AJ16)</f>
        <v>1</v>
      </c>
      <c r="H15" s="53">
        <f>SUM(AD15,'Season 1'!AK16,'Season 2'!AK16,'Season 3'!AK16,'Season 4'!AK16,'Season 5'!AK16,'Season 6'!AK16,'Season 7'!AK16,'Season 8'!AK16,'Season 9'!AK16,'Season 10'!AK16,'Season 11'!AK16,'Season 12'!AK16,'Season 13'!AK16,'Season 14'!AK16,'Season 15'!AK16)</f>
        <v>0</v>
      </c>
      <c r="I15" s="53">
        <f>SUM(AE15,'Season 1'!AL16,'Season 2'!AL16,'Season 3'!AL16,'Season 4'!AL16,'Season 5'!AL16,'Season 6'!AL16,'Season 7'!AL16,'Season 8'!AL16,'Season 9'!AL16,'Season 10'!AL16,'Season 11'!AL16,'Season 12'!AL16,'Season 13'!AL16,'Season 14'!AL16,'Season 15'!AL16)</f>
        <v>0</v>
      </c>
      <c r="J15" s="63" t="str">
        <f t="shared" si="0"/>
        <v>-</v>
      </c>
      <c r="K15" s="53">
        <f>SUM(AF15,'Season 1'!AN16,'Season 2'!AN16,'Season 3'!AN16,'Season 4'!AN16,'Season 5'!AN16,'Season 6'!AN16,'Season 7'!AN16,'Season 8'!AN16,'Season 9'!AN16,'Season 10'!AN16,'Season 11'!AN16,'Season 12'!AN16,'Season 13'!AN16,'Season 14'!AN16,'Season 15'!AN16)</f>
        <v>0</v>
      </c>
      <c r="L15" s="53">
        <f>SUM(AG15,'Season 1'!AO16,'Season 2'!AO16,'Season 3'!AO16,'Season 4'!AO16,'Season 5'!AO16,'Season 6'!AO16,'Season 7'!AO16,'Season 8'!AO16,'Season 9'!AO16,'Season 10'!AO16,'Season 11'!AO16,'Season 12'!AO16,'Season 13'!AO16,'Season 14'!AO16,'Season 15'!AO16)</f>
        <v>0</v>
      </c>
      <c r="M15" s="63" t="str">
        <f t="shared" si="1"/>
        <v>-</v>
      </c>
      <c r="N15" s="53">
        <f>SUM(AH15,'Season 1'!AQ16,'Season 2'!AQ16,'Season 3'!AQ16,'Season 4'!AQ16,'Season 5'!AQ16,'Season 6'!AQ16,'Season 7'!AQ16,'Season 8'!AQ16,'Season 9'!AQ16,'Season 10'!AQ16,'Season 11'!AQ16,'Season 12'!AQ16,'Season 13'!AQ16,'Season 14'!AQ16,'Season 15'!AQ16)</f>
        <v>0</v>
      </c>
      <c r="O15" s="53">
        <f>SUM(AI15,'Season 1'!AR16,'Season 2'!AR16,'Season 3'!AR16,'Season 4'!AR16,'Season 5'!AR16,'Season 6'!AR16,'Season 7'!AR16,'Season 8'!AR16,'Season 9'!AR16,'Season 10'!AR16,'Season 11'!AR16,'Season 12'!AR16,'Season 13'!AR16,'Season 14'!AR16,'Season 15'!AR16)</f>
        <v>0</v>
      </c>
      <c r="P15" s="53">
        <f>SUM(AJ15,'Season 1'!AS16,'Season 2'!AS16,'Season 3'!AS16,'Season 4'!AS16,'Season 5'!AS16,'Season 6'!AS16,'Season 7'!AS16,'Season 8'!AS16,'Season 9'!AS16,'Season 10'!AS16,'Season 11'!AS16,'Season 12'!AS16,'Season 13'!AS16,'Season 14'!AS16,'Season 15'!AS16)</f>
        <v>0</v>
      </c>
      <c r="Q15" s="64">
        <f t="shared" si="2"/>
        <v>0</v>
      </c>
      <c r="R15" s="53">
        <f>SUM(AL15,'Season 1'!AU16,'Season 2'!AU16,'Season 3'!AU16,'Season 4'!AU16,'Season 5'!AU16,'Season 6'!AU16,'Season 7'!AU16,'Season 8'!AU16,'Season 9'!AU16,'Season 10'!AU16,'Season 11'!AU16,'Season 12'!AU16,'Season 13'!AU16,'Season 14'!AU16,'Season 15'!AU16)</f>
        <v>0</v>
      </c>
      <c r="S15" s="53">
        <f>SUM(AM15,'Season 1'!AV16,'Season 2'!AV16,'Season 3'!AV16,'Season 4'!AV16,'Season 5'!AV16,'Season 6'!AV16,'Season 7'!AV16,'Season 8'!AV16,'Season 9'!AV16,'Season 10'!AV16,'Season 11'!AV16,'Season 12'!AV16,'Season 13'!AV16,'Season 14'!AV16,'Season 15'!AV16)</f>
        <v>0</v>
      </c>
      <c r="T15" s="54">
        <f>SUM(AN15,'Season 1'!AW16,'Season 2'!AW16,'Season 3'!AW16,'Season 4'!AW16,'Season 5'!AW16,'Season 6'!AW16,'Season 7'!AW16,'Season 8'!AW16,'Season 9'!AW16,'Season 10'!AW16,'Season 11'!AW16,'Season 12'!AW16,'Season 13'!AW16,'Season 14'!AW16,'Season 15'!AW16)</f>
        <v>0</v>
      </c>
      <c r="U15" s="55">
        <f>SUM(AO15,'Season 1'!AX16,'Season 2'!AX16,'Season 3'!AX16,'Season 4'!AX16,'Season 5'!AX16,'Season 6'!AX16,'Season 7'!AX16,'Season 8'!AX16,'Season 9'!AX16,'Season 10'!AX16,'Season 11'!AX16,'Season 12'!AX16,'Season 13'!AX16,'Season 14'!AX16,'Season 15'!AX16)</f>
        <v>0</v>
      </c>
      <c r="V15" s="819" t="e">
        <f>AVERAGE('Season 1'!AY16,'Season 1'!AZ16,'Season 2'!AY16,'Season 2'!AZ16,'Season 3'!AY16,'Season 3'!AZ16,'Season 4'!AY16,'Season 4'!AZ16,'Season 5'!AY16,'Season 5'!AZ16,'Season 6'!AY16,'Season 6'!AZ16,'Season 7'!AY16,'Season 7'!AZ16,'Season 8'!AY16,'Season 8'!AZ16,'Season 9'!AY16,'Season 9'!AZ16,'Season 10'!AY16,'Season 10'!AZ16,'Season 11'!AY16,'Season 11'!AZ16,'Season 12'!AY16,'Season 12'!AZ16,'Season 13'!AY16,'Season 13'!AZ16,'Season 14'!AY16,'Season 14'!AZ16,'Season 15'!AY16,'Season 15'!AZ16)</f>
        <v>#DIV/0!</v>
      </c>
      <c r="X15" s="24" t="str">
        <f t="shared" si="3"/>
        <v>Anguissa</v>
      </c>
      <c r="Y15" s="25">
        <v>13</v>
      </c>
      <c r="Z15" s="25"/>
      <c r="AA15" s="25"/>
      <c r="AB15" s="25">
        <v>0</v>
      </c>
      <c r="AC15" s="25">
        <v>1</v>
      </c>
      <c r="AD15" s="25"/>
      <c r="AE15" s="25"/>
      <c r="AF15" s="25"/>
      <c r="AG15" s="25"/>
      <c r="AH15" s="25"/>
      <c r="AI15" s="25"/>
      <c r="AJ15" s="25"/>
      <c r="AK15" s="25"/>
      <c r="AL15" s="25"/>
      <c r="AM15" s="25"/>
      <c r="AN15" s="25">
        <v>0</v>
      </c>
      <c r="AO15" s="25">
        <v>0</v>
      </c>
    </row>
    <row r="16" spans="1:41" x14ac:dyDescent="0.25">
      <c r="A16" s="24" t="s">
        <v>28</v>
      </c>
      <c r="B16" s="968" t="str">
        <f>IFERROR(VLOOKUP('Data Totals'!A16,'Season 1'!AD17:AZ87,2,FALSE),IFERROR(VLOOKUP('Data Totals'!A16,'Season 2'!AD17:AZ87,2,FALSE),IFERROR(VLOOKUP('Data Totals'!A16,'Season 3'!AD17:AZ87,2,FALSE),IFERROR(VLOOKUP('Data Totals'!A16,'Season 4'!AD17:AZ87,2,FALSE),IFERROR(VLOOKUP('Data Totals'!A16,'Season 5'!AD17:AZ87,2,FALSE),IFERROR(VLOOKUP('Data Totals'!A16,'Season 6'!AD17:AZ87,2,FALSE),IFERROR(VLOOKUP('Data Totals'!A16,'Season 7'!AD17:AZ87,2,FALSE),IFERROR(VLOOKUP('Data Totals'!A16,'Season 8'!AD17:AZ87,2,FALSE),IFERROR(VLOOKUP('Data Totals'!A16,'Season 9'!AD17:AZ87,2,FALSE),IFERROR(VLOOKUP('Data Totals'!A16,'Season 10'!AD17:AZ87,2,FALSE),IFERROR(VLOOKUP('Data Totals'!A16,'Season 11'!AD17:AZ87,2,FALSE),IFERROR(VLOOKUP('Data Totals'!A16,'Season 12'!AD17:AZ87,2,FALSE),IFERROR(VLOOKUP('Data Totals'!A16,'Season 13'!AD17:AZ87,2,FALSE),IFERROR(VLOOKUP('Data Totals'!A16,'Season 14'!AD17:AZ87,2,FALSE),IFERROR(VLOOKUP('Data Totals'!A16,'Season 15'!AD17:AZ87,2,FALSE),"N/A")))))))))))))))</f>
        <v>CDM</v>
      </c>
      <c r="C16" s="53">
        <f>SUM(Y16,'Season 1'!AF17,'Season 2'!AF17,'Season 3'!AF17,'Season 4'!AF17,'Season 5'!AF17,'Season 6'!AF17,'Season 7'!AF17,'Season 8'!AF17,'Season 9'!AF17,'Season 10'!AF17,'Season 11'!AF17,'Season 12'!AF17,'Season 13'!AF17,'Season 14'!AF17,'Season 15'!AF17,)</f>
        <v>0</v>
      </c>
      <c r="D16" s="53">
        <f>SUM(Z16,'Season 1'!AG17,'Season 2'!AG17,'Season 3'!AG17,'Season 4'!AG17,'Season 5'!AG17,'Season 6'!AG17,'Season 7'!AG17,'Season 8'!AG17,'Season 9'!AG17,'Season 10'!AG17,'Season 11'!AG17,'Season 12'!AG17,'Season 13'!AG17,'Season 14'!AG17,'Season 15'!AG17)</f>
        <v>0</v>
      </c>
      <c r="E16" s="61">
        <f>SUM(AA16,'Season 1'!AH17,'Season 2'!AH17,'Season 3'!AH17,'Season 4'!AH17,'Season 5'!AH17,'Season 6'!AH17,'Season 7'!AH17,'Season 8'!AH17,'Season 9'!AH17,'Season 10'!AH17,'Season 11'!AH17,'Season 12'!AH17,'Season 13'!AH17,'Season 14'!AH17,'Season 15'!AH17)</f>
        <v>0</v>
      </c>
      <c r="F16" s="56">
        <f>SUM(AB16,'Season 1'!AI17,'Season 2'!AI17,'Season 3'!AI17,'Season 4'!AI17,'Season 5'!AI17,'Season 6'!AI17,'Season 7'!AI17,'Season 8'!AI17,'Season 9'!AI17,'Season 10'!AI17,'Season 11'!AI17,'Season 12'!AI17,'Season 13'!AI17,'Season 14'!AI17,'Season 15'!AI17)</f>
        <v>0</v>
      </c>
      <c r="G16" s="57">
        <f>SUM(AC16,'Season 1'!AJ17,'Season 2'!AJ17,'Season 3'!AJ17,'Season 4'!AJ17,'Season 5'!AJ17,'Season 6'!AJ17,'Season 7'!AJ17,'Season 8'!AJ17,'Season 9'!AJ17,'Season 10'!AJ17,'Season 11'!AJ17,'Season 12'!AJ17,'Season 13'!AJ17,'Season 14'!AJ17,'Season 15'!AJ17)</f>
        <v>0</v>
      </c>
      <c r="H16" s="53">
        <f>SUM(AD16,'Season 1'!AK17,'Season 2'!AK17,'Season 3'!AK17,'Season 4'!AK17,'Season 5'!AK17,'Season 6'!AK17,'Season 7'!AK17,'Season 8'!AK17,'Season 9'!AK17,'Season 10'!AK17,'Season 11'!AK17,'Season 12'!AK17,'Season 13'!AK17,'Season 14'!AK17,'Season 15'!AK17)</f>
        <v>0</v>
      </c>
      <c r="I16" s="53">
        <f>SUM(AE16,'Season 1'!AL17,'Season 2'!AL17,'Season 3'!AL17,'Season 4'!AL17,'Season 5'!AL17,'Season 6'!AL17,'Season 7'!AL17,'Season 8'!AL17,'Season 9'!AL17,'Season 10'!AL17,'Season 11'!AL17,'Season 12'!AL17,'Season 13'!AL17,'Season 14'!AL17,'Season 15'!AL17)</f>
        <v>0</v>
      </c>
      <c r="J16" s="63" t="str">
        <f t="shared" si="0"/>
        <v>-</v>
      </c>
      <c r="K16" s="53">
        <f>SUM(AF16,'Season 1'!AN17,'Season 2'!AN17,'Season 3'!AN17,'Season 4'!AN17,'Season 5'!AN17,'Season 6'!AN17,'Season 7'!AN17,'Season 8'!AN17,'Season 9'!AN17,'Season 10'!AN17,'Season 11'!AN17,'Season 12'!AN17,'Season 13'!AN17,'Season 14'!AN17,'Season 15'!AN17)</f>
        <v>0</v>
      </c>
      <c r="L16" s="53">
        <f>SUM(AG16,'Season 1'!AO17,'Season 2'!AO17,'Season 3'!AO17,'Season 4'!AO17,'Season 5'!AO17,'Season 6'!AO17,'Season 7'!AO17,'Season 8'!AO17,'Season 9'!AO17,'Season 10'!AO17,'Season 11'!AO17,'Season 12'!AO17,'Season 13'!AO17,'Season 14'!AO17,'Season 15'!AO17)</f>
        <v>0</v>
      </c>
      <c r="M16" s="63" t="str">
        <f t="shared" si="1"/>
        <v>-</v>
      </c>
      <c r="N16" s="53">
        <f>SUM(AH16,'Season 1'!AQ17,'Season 2'!AQ17,'Season 3'!AQ17,'Season 4'!AQ17,'Season 5'!AQ17,'Season 6'!AQ17,'Season 7'!AQ17,'Season 8'!AQ17,'Season 9'!AQ17,'Season 10'!AQ17,'Season 11'!AQ17,'Season 12'!AQ17,'Season 13'!AQ17,'Season 14'!AQ17,'Season 15'!AQ17)</f>
        <v>0</v>
      </c>
      <c r="O16" s="53">
        <f>SUM(AI16,'Season 1'!AR17,'Season 2'!AR17,'Season 3'!AR17,'Season 4'!AR17,'Season 5'!AR17,'Season 6'!AR17,'Season 7'!AR17,'Season 8'!AR17,'Season 9'!AR17,'Season 10'!AR17,'Season 11'!AR17,'Season 12'!AR17,'Season 13'!AR17,'Season 14'!AR17,'Season 15'!AR17)</f>
        <v>0</v>
      </c>
      <c r="P16" s="53">
        <f>SUM(AJ16,'Season 1'!AS17,'Season 2'!AS17,'Season 3'!AS17,'Season 4'!AS17,'Season 5'!AS17,'Season 6'!AS17,'Season 7'!AS17,'Season 8'!AS17,'Season 9'!AS17,'Season 10'!AS17,'Season 11'!AS17,'Season 12'!AS17,'Season 13'!AS17,'Season 14'!AS17,'Season 15'!AS17)</f>
        <v>0</v>
      </c>
      <c r="Q16" s="64" t="str">
        <f t="shared" si="2"/>
        <v>-</v>
      </c>
      <c r="R16" s="53">
        <f>SUM(AL16,'Season 1'!AU17,'Season 2'!AU17,'Season 3'!AU17,'Season 4'!AU17,'Season 5'!AU17,'Season 6'!AU17,'Season 7'!AU17,'Season 8'!AU17,'Season 9'!AU17,'Season 10'!AU17,'Season 11'!AU17,'Season 12'!AU17,'Season 13'!AU17,'Season 14'!AU17,'Season 15'!AU17)</f>
        <v>0</v>
      </c>
      <c r="S16" s="53">
        <f>SUM(AM16,'Season 1'!AV17,'Season 2'!AV17,'Season 3'!AV17,'Season 4'!AV17,'Season 5'!AV17,'Season 6'!AV17,'Season 7'!AV17,'Season 8'!AV17,'Season 9'!AV17,'Season 10'!AV17,'Season 11'!AV17,'Season 12'!AV17,'Season 13'!AV17,'Season 14'!AV17,'Season 15'!AV17)</f>
        <v>0</v>
      </c>
      <c r="T16" s="54">
        <f>SUM(AN16,'Season 1'!AW17,'Season 2'!AW17,'Season 3'!AW17,'Season 4'!AW17,'Season 5'!AW17,'Season 6'!AW17,'Season 7'!AW17,'Season 8'!AW17,'Season 9'!AW17,'Season 10'!AW17,'Season 11'!AW17,'Season 12'!AW17,'Season 13'!AW17,'Season 14'!AW17,'Season 15'!AW17)</f>
        <v>0</v>
      </c>
      <c r="U16" s="55">
        <f>SUM(AO16,'Season 1'!AX17,'Season 2'!AX17,'Season 3'!AX17,'Season 4'!AX17,'Season 5'!AX17,'Season 6'!AX17,'Season 7'!AX17,'Season 8'!AX17,'Season 9'!AX17,'Season 10'!AX17,'Season 11'!AX17,'Season 12'!AX17,'Season 13'!AX17,'Season 14'!AX17,'Season 15'!AX17)</f>
        <v>0</v>
      </c>
      <c r="V16" s="819" t="e">
        <f>AVERAGE('Season 1'!AY17,'Season 1'!AZ17,'Season 2'!AY17,'Season 2'!AZ17,'Season 3'!AY17,'Season 3'!AZ17,'Season 4'!AY17,'Season 4'!AZ17,'Season 5'!AY17,'Season 5'!AZ17,'Season 6'!AY17,'Season 6'!AZ17,'Season 7'!AY17,'Season 7'!AZ17,'Season 8'!AY17,'Season 8'!AZ17,'Season 9'!AY17,'Season 9'!AZ17,'Season 10'!AY17,'Season 10'!AZ17,'Season 11'!AY17,'Season 11'!AZ17,'Season 12'!AY17,'Season 12'!AZ17,'Season 13'!AY17,'Season 13'!AZ17,'Season 14'!AY17,'Season 14'!AZ17,'Season 15'!AY17,'Season 15'!AZ17)</f>
        <v>#DIV/0!</v>
      </c>
      <c r="X16" s="24" t="str">
        <f t="shared" si="3"/>
        <v>Tuiloma</v>
      </c>
      <c r="Y16" s="25">
        <v>0</v>
      </c>
      <c r="Z16" s="25"/>
      <c r="AA16" s="25"/>
      <c r="AB16" s="25">
        <v>0</v>
      </c>
      <c r="AC16" s="25">
        <v>0</v>
      </c>
      <c r="AD16" s="25"/>
      <c r="AE16" s="25"/>
      <c r="AF16" s="25"/>
      <c r="AG16" s="25"/>
      <c r="AH16" s="25"/>
      <c r="AI16" s="25"/>
      <c r="AJ16" s="25"/>
      <c r="AK16" s="25"/>
      <c r="AL16" s="25"/>
      <c r="AM16" s="25"/>
      <c r="AN16" s="25">
        <v>0</v>
      </c>
      <c r="AO16" s="25">
        <v>0</v>
      </c>
    </row>
    <row r="17" spans="1:41" x14ac:dyDescent="0.25">
      <c r="A17" s="24" t="s">
        <v>2</v>
      </c>
      <c r="B17" s="968" t="str">
        <f>IFERROR(VLOOKUP('Data Totals'!A17,'Season 1'!AD18:AZ88,2,FALSE),IFERROR(VLOOKUP('Data Totals'!A17,'Season 2'!AD18:AZ88,2,FALSE),IFERROR(VLOOKUP('Data Totals'!A17,'Season 3'!AD18:AZ88,2,FALSE),IFERROR(VLOOKUP('Data Totals'!A17,'Season 4'!AD18:AZ88,2,FALSE),IFERROR(VLOOKUP('Data Totals'!A17,'Season 5'!AD18:AZ88,2,FALSE),IFERROR(VLOOKUP('Data Totals'!A17,'Season 6'!AD18:AZ88,2,FALSE),IFERROR(VLOOKUP('Data Totals'!A17,'Season 7'!AD18:AZ88,2,FALSE),IFERROR(VLOOKUP('Data Totals'!A17,'Season 8'!AD18:AZ88,2,FALSE),IFERROR(VLOOKUP('Data Totals'!A17,'Season 9'!AD18:AZ88,2,FALSE),IFERROR(VLOOKUP('Data Totals'!A17,'Season 10'!AD18:AZ88,2,FALSE),IFERROR(VLOOKUP('Data Totals'!A17,'Season 11'!AD18:AZ88,2,FALSE),IFERROR(VLOOKUP('Data Totals'!A17,'Season 12'!AD18:AZ88,2,FALSE),IFERROR(VLOOKUP('Data Totals'!A17,'Season 13'!AD18:AZ88,2,FALSE),IFERROR(VLOOKUP('Data Totals'!A17,'Season 14'!AD18:AZ88,2,FALSE),IFERROR(VLOOKUP('Data Totals'!A17,'Season 15'!AD18:AZ88,2,FALSE),"N/A")))))))))))))))</f>
        <v>CM</v>
      </c>
      <c r="C17" s="53">
        <f>SUM(Y17,'Season 1'!AF18,'Season 2'!AF18,'Season 3'!AF18,'Season 4'!AF18,'Season 5'!AF18,'Season 6'!AF18,'Season 7'!AF18,'Season 8'!AF18,'Season 9'!AF18,'Season 10'!AF18,'Season 11'!AF18,'Season 12'!AF18,'Season 13'!AF18,'Season 14'!AF18,'Season 15'!AF18,)</f>
        <v>9</v>
      </c>
      <c r="D17" s="53">
        <f>SUM(Z17,'Season 1'!AG18,'Season 2'!AG18,'Season 3'!AG18,'Season 4'!AG18,'Season 5'!AG18,'Season 6'!AG18,'Season 7'!AG18,'Season 8'!AG18,'Season 9'!AG18,'Season 10'!AG18,'Season 11'!AG18,'Season 12'!AG18,'Season 13'!AG18,'Season 14'!AG18,'Season 15'!AG18)</f>
        <v>0</v>
      </c>
      <c r="E17" s="61">
        <f>SUM(AA17,'Season 1'!AH18,'Season 2'!AH18,'Season 3'!AH18,'Season 4'!AH18,'Season 5'!AH18,'Season 6'!AH18,'Season 7'!AH18,'Season 8'!AH18,'Season 9'!AH18,'Season 10'!AH18,'Season 11'!AH18,'Season 12'!AH18,'Season 13'!AH18,'Season 14'!AH18,'Season 15'!AH18)</f>
        <v>0</v>
      </c>
      <c r="F17" s="56">
        <f>SUM(AB17,'Season 1'!AI18,'Season 2'!AI18,'Season 3'!AI18,'Season 4'!AI18,'Season 5'!AI18,'Season 6'!AI18,'Season 7'!AI18,'Season 8'!AI18,'Season 9'!AI18,'Season 10'!AI18,'Season 11'!AI18,'Season 12'!AI18,'Season 13'!AI18,'Season 14'!AI18,'Season 15'!AI18)</f>
        <v>0</v>
      </c>
      <c r="G17" s="57">
        <f>SUM(AC17,'Season 1'!AJ18,'Season 2'!AJ18,'Season 3'!AJ18,'Season 4'!AJ18,'Season 5'!AJ18,'Season 6'!AJ18,'Season 7'!AJ18,'Season 8'!AJ18,'Season 9'!AJ18,'Season 10'!AJ18,'Season 11'!AJ18,'Season 12'!AJ18,'Season 13'!AJ18,'Season 14'!AJ18,'Season 15'!AJ18)</f>
        <v>0</v>
      </c>
      <c r="H17" s="53">
        <f>SUM(AD17,'Season 1'!AK18,'Season 2'!AK18,'Season 3'!AK18,'Season 4'!AK18,'Season 5'!AK18,'Season 6'!AK18,'Season 7'!AK18,'Season 8'!AK18,'Season 9'!AK18,'Season 10'!AK18,'Season 11'!AK18,'Season 12'!AK18,'Season 13'!AK18,'Season 14'!AK18,'Season 15'!AK18)</f>
        <v>0</v>
      </c>
      <c r="I17" s="53">
        <f>SUM(AE17,'Season 1'!AL18,'Season 2'!AL18,'Season 3'!AL18,'Season 4'!AL18,'Season 5'!AL18,'Season 6'!AL18,'Season 7'!AL18,'Season 8'!AL18,'Season 9'!AL18,'Season 10'!AL18,'Season 11'!AL18,'Season 12'!AL18,'Season 13'!AL18,'Season 14'!AL18,'Season 15'!AL18)</f>
        <v>0</v>
      </c>
      <c r="J17" s="63" t="str">
        <f t="shared" si="0"/>
        <v>-</v>
      </c>
      <c r="K17" s="53">
        <f>SUM(AF17,'Season 1'!AN18,'Season 2'!AN18,'Season 3'!AN18,'Season 4'!AN18,'Season 5'!AN18,'Season 6'!AN18,'Season 7'!AN18,'Season 8'!AN18,'Season 9'!AN18,'Season 10'!AN18,'Season 11'!AN18,'Season 12'!AN18,'Season 13'!AN18,'Season 14'!AN18,'Season 15'!AN18)</f>
        <v>0</v>
      </c>
      <c r="L17" s="53">
        <f>SUM(AG17,'Season 1'!AO18,'Season 2'!AO18,'Season 3'!AO18,'Season 4'!AO18,'Season 5'!AO18,'Season 6'!AO18,'Season 7'!AO18,'Season 8'!AO18,'Season 9'!AO18,'Season 10'!AO18,'Season 11'!AO18,'Season 12'!AO18,'Season 13'!AO18,'Season 14'!AO18,'Season 15'!AO18)</f>
        <v>0</v>
      </c>
      <c r="M17" s="63" t="str">
        <f t="shared" si="1"/>
        <v>-</v>
      </c>
      <c r="N17" s="53">
        <f>SUM(AH17,'Season 1'!AQ18,'Season 2'!AQ18,'Season 3'!AQ18,'Season 4'!AQ18,'Season 5'!AQ18,'Season 6'!AQ18,'Season 7'!AQ18,'Season 8'!AQ18,'Season 9'!AQ18,'Season 10'!AQ18,'Season 11'!AQ18,'Season 12'!AQ18,'Season 13'!AQ18,'Season 14'!AQ18,'Season 15'!AQ18)</f>
        <v>0</v>
      </c>
      <c r="O17" s="53">
        <f>SUM(AI17,'Season 1'!AR18,'Season 2'!AR18,'Season 3'!AR18,'Season 4'!AR18,'Season 5'!AR18,'Season 6'!AR18,'Season 7'!AR18,'Season 8'!AR18,'Season 9'!AR18,'Season 10'!AR18,'Season 11'!AR18,'Season 12'!AR18,'Season 13'!AR18,'Season 14'!AR18,'Season 15'!AR18)</f>
        <v>0</v>
      </c>
      <c r="P17" s="53">
        <f>SUM(AJ17,'Season 1'!AS18,'Season 2'!AS18,'Season 3'!AS18,'Season 4'!AS18,'Season 5'!AS18,'Season 6'!AS18,'Season 7'!AS18,'Season 8'!AS18,'Season 9'!AS18,'Season 10'!AS18,'Season 11'!AS18,'Season 12'!AS18,'Season 13'!AS18,'Season 14'!AS18,'Season 15'!AS18)</f>
        <v>15</v>
      </c>
      <c r="Q17" s="64">
        <f t="shared" si="2"/>
        <v>1.6666666666666667</v>
      </c>
      <c r="R17" s="53">
        <f>SUM(AL17,'Season 1'!AU18,'Season 2'!AU18,'Season 3'!AU18,'Season 4'!AU18,'Season 5'!AU18,'Season 6'!AU18,'Season 7'!AU18,'Season 8'!AU18,'Season 9'!AU18,'Season 10'!AU18,'Season 11'!AU18,'Season 12'!AU18,'Season 13'!AU18,'Season 14'!AU18,'Season 15'!AU18)</f>
        <v>0</v>
      </c>
      <c r="S17" s="53">
        <f>SUM(AM17,'Season 1'!AV18,'Season 2'!AV18,'Season 3'!AV18,'Season 4'!AV18,'Season 5'!AV18,'Season 6'!AV18,'Season 7'!AV18,'Season 8'!AV18,'Season 9'!AV18,'Season 10'!AV18,'Season 11'!AV18,'Season 12'!AV18,'Season 13'!AV18,'Season 14'!AV18,'Season 15'!AV18)</f>
        <v>0</v>
      </c>
      <c r="T17" s="54">
        <f>SUM(AN17,'Season 1'!AW18,'Season 2'!AW18,'Season 3'!AW18,'Season 4'!AW18,'Season 5'!AW18,'Season 6'!AW18,'Season 7'!AW18,'Season 8'!AW18,'Season 9'!AW18,'Season 10'!AW18,'Season 11'!AW18,'Season 12'!AW18,'Season 13'!AW18,'Season 14'!AW18,'Season 15'!AW18)</f>
        <v>1</v>
      </c>
      <c r="U17" s="55">
        <f>SUM(AO17,'Season 1'!AX18,'Season 2'!AX18,'Season 3'!AX18,'Season 4'!AX18,'Season 5'!AX18,'Season 6'!AX18,'Season 7'!AX18,'Season 8'!AX18,'Season 9'!AX18,'Season 10'!AX18,'Season 11'!AX18,'Season 12'!AX18,'Season 13'!AX18,'Season 14'!AX18,'Season 15'!AX18)</f>
        <v>0</v>
      </c>
      <c r="V17" s="819">
        <f>AVERAGE('Season 1'!AY18,'Season 1'!AZ18,'Season 2'!AY18,'Season 2'!AZ18,'Season 3'!AY18,'Season 3'!AZ18,'Season 4'!AY18,'Season 4'!AZ18,'Season 5'!AY18,'Season 5'!AZ18,'Season 6'!AY18,'Season 6'!AZ18,'Season 7'!AY18,'Season 7'!AZ18,'Season 8'!AY18,'Season 8'!AZ18,'Season 9'!AY18,'Season 9'!AZ18,'Season 10'!AY18,'Season 10'!AZ18,'Season 11'!AY18,'Season 11'!AZ18,'Season 12'!AY18,'Season 12'!AZ18,'Season 13'!AY18,'Season 13'!AZ18,'Season 14'!AY18,'Season 14'!AZ18,'Season 15'!AY18,'Season 15'!AZ18)</f>
        <v>6.75</v>
      </c>
      <c r="X17" s="24" t="str">
        <f t="shared" si="3"/>
        <v>Diaby</v>
      </c>
      <c r="Y17" s="25">
        <v>4</v>
      </c>
      <c r="Z17" s="25"/>
      <c r="AA17" s="25"/>
      <c r="AB17" s="25">
        <v>0</v>
      </c>
      <c r="AC17" s="25">
        <v>0</v>
      </c>
      <c r="AD17" s="25"/>
      <c r="AE17" s="25"/>
      <c r="AF17" s="25"/>
      <c r="AG17" s="25"/>
      <c r="AH17" s="25"/>
      <c r="AI17" s="25"/>
      <c r="AJ17" s="25"/>
      <c r="AK17" s="25"/>
      <c r="AL17" s="25"/>
      <c r="AM17" s="25"/>
      <c r="AN17" s="25">
        <v>1</v>
      </c>
      <c r="AO17" s="25">
        <v>0</v>
      </c>
    </row>
    <row r="18" spans="1:41" x14ac:dyDescent="0.25">
      <c r="A18" s="24" t="s">
        <v>113</v>
      </c>
      <c r="B18" s="968" t="str">
        <f>IFERROR(VLOOKUP('Data Totals'!A18,'Season 1'!AD19:AZ89,2,FALSE),IFERROR(VLOOKUP('Data Totals'!A18,'Season 2'!AD19:AZ89,2,FALSE),IFERROR(VLOOKUP('Data Totals'!A18,'Season 3'!AD19:AZ89,2,FALSE),IFERROR(VLOOKUP('Data Totals'!A18,'Season 4'!AD19:AZ89,2,FALSE),IFERROR(VLOOKUP('Data Totals'!A18,'Season 5'!AD19:AZ89,2,FALSE),IFERROR(VLOOKUP('Data Totals'!A18,'Season 6'!AD19:AZ89,2,FALSE),IFERROR(VLOOKUP('Data Totals'!A18,'Season 7'!AD19:AZ89,2,FALSE),IFERROR(VLOOKUP('Data Totals'!A18,'Season 8'!AD19:AZ89,2,FALSE),IFERROR(VLOOKUP('Data Totals'!A18,'Season 9'!AD19:AZ89,2,FALSE),IFERROR(VLOOKUP('Data Totals'!A18,'Season 10'!AD19:AZ89,2,FALSE),IFERROR(VLOOKUP('Data Totals'!A18,'Season 11'!AD19:AZ89,2,FALSE),IFERROR(VLOOKUP('Data Totals'!A18,'Season 12'!AD19:AZ89,2,FALSE),IFERROR(VLOOKUP('Data Totals'!A18,'Season 13'!AD19:AZ89,2,FALSE),IFERROR(VLOOKUP('Data Totals'!A18,'Season 14'!AD19:AZ89,2,FALSE),IFERROR(VLOOKUP('Data Totals'!A18,'Season 15'!AD19:AZ89,2,FALSE),"N/A")))))))))))))))</f>
        <v>CM</v>
      </c>
      <c r="C18" s="53">
        <f>SUM(Y18,'Season 1'!AF19,'Season 2'!AF19,'Season 3'!AF19,'Season 4'!AF19,'Season 5'!AF19,'Season 6'!AF19,'Season 7'!AF19,'Season 8'!AF19,'Season 9'!AF19,'Season 10'!AF19,'Season 11'!AF19,'Season 12'!AF19,'Season 13'!AF19,'Season 14'!AF19,'Season 15'!AF19,)</f>
        <v>0</v>
      </c>
      <c r="D18" s="53">
        <f>SUM(Z18,'Season 1'!AG19,'Season 2'!AG19,'Season 3'!AG19,'Season 4'!AG19,'Season 5'!AG19,'Season 6'!AG19,'Season 7'!AG19,'Season 8'!AG19,'Season 9'!AG19,'Season 10'!AG19,'Season 11'!AG19,'Season 12'!AG19,'Season 13'!AG19,'Season 14'!AG19,'Season 15'!AG19)</f>
        <v>0</v>
      </c>
      <c r="E18" s="61">
        <f>SUM(AA18,'Season 1'!AH19,'Season 2'!AH19,'Season 3'!AH19,'Season 4'!AH19,'Season 5'!AH19,'Season 6'!AH19,'Season 7'!AH19,'Season 8'!AH19,'Season 9'!AH19,'Season 10'!AH19,'Season 11'!AH19,'Season 12'!AH19,'Season 13'!AH19,'Season 14'!AH19,'Season 15'!AH19)</f>
        <v>0</v>
      </c>
      <c r="F18" s="56">
        <f>SUM(AB18,'Season 1'!AI19,'Season 2'!AI19,'Season 3'!AI19,'Season 4'!AI19,'Season 5'!AI19,'Season 6'!AI19,'Season 7'!AI19,'Season 8'!AI19,'Season 9'!AI19,'Season 10'!AI19,'Season 11'!AI19,'Season 12'!AI19,'Season 13'!AI19,'Season 14'!AI19,'Season 15'!AI19)</f>
        <v>0</v>
      </c>
      <c r="G18" s="57">
        <f>SUM(AC18,'Season 1'!AJ19,'Season 2'!AJ19,'Season 3'!AJ19,'Season 4'!AJ19,'Season 5'!AJ19,'Season 6'!AJ19,'Season 7'!AJ19,'Season 8'!AJ19,'Season 9'!AJ19,'Season 10'!AJ19,'Season 11'!AJ19,'Season 12'!AJ19,'Season 13'!AJ19,'Season 14'!AJ19,'Season 15'!AJ19)</f>
        <v>0</v>
      </c>
      <c r="H18" s="53">
        <f>SUM(AD18,'Season 1'!AK19,'Season 2'!AK19,'Season 3'!AK19,'Season 4'!AK19,'Season 5'!AK19,'Season 6'!AK19,'Season 7'!AK19,'Season 8'!AK19,'Season 9'!AK19,'Season 10'!AK19,'Season 11'!AK19,'Season 12'!AK19,'Season 13'!AK19,'Season 14'!AK19,'Season 15'!AK19)</f>
        <v>0</v>
      </c>
      <c r="I18" s="53">
        <f>SUM(AE18,'Season 1'!AL19,'Season 2'!AL19,'Season 3'!AL19,'Season 4'!AL19,'Season 5'!AL19,'Season 6'!AL19,'Season 7'!AL19,'Season 8'!AL19,'Season 9'!AL19,'Season 10'!AL19,'Season 11'!AL19,'Season 12'!AL19,'Season 13'!AL19,'Season 14'!AL19,'Season 15'!AL19)</f>
        <v>0</v>
      </c>
      <c r="J18" s="63" t="str">
        <f t="shared" si="0"/>
        <v>-</v>
      </c>
      <c r="K18" s="53">
        <f>SUM(AF18,'Season 1'!AN19,'Season 2'!AN19,'Season 3'!AN19,'Season 4'!AN19,'Season 5'!AN19,'Season 6'!AN19,'Season 7'!AN19,'Season 8'!AN19,'Season 9'!AN19,'Season 10'!AN19,'Season 11'!AN19,'Season 12'!AN19,'Season 13'!AN19,'Season 14'!AN19,'Season 15'!AN19)</f>
        <v>0</v>
      </c>
      <c r="L18" s="53">
        <f>SUM(AG18,'Season 1'!AO19,'Season 2'!AO19,'Season 3'!AO19,'Season 4'!AO19,'Season 5'!AO19,'Season 6'!AO19,'Season 7'!AO19,'Season 8'!AO19,'Season 9'!AO19,'Season 10'!AO19,'Season 11'!AO19,'Season 12'!AO19,'Season 13'!AO19,'Season 14'!AO19,'Season 15'!AO19)</f>
        <v>0</v>
      </c>
      <c r="M18" s="63" t="str">
        <f t="shared" si="1"/>
        <v>-</v>
      </c>
      <c r="N18" s="53">
        <f>SUM(AH18,'Season 1'!AQ19,'Season 2'!AQ19,'Season 3'!AQ19,'Season 4'!AQ19,'Season 5'!AQ19,'Season 6'!AQ19,'Season 7'!AQ19,'Season 8'!AQ19,'Season 9'!AQ19,'Season 10'!AQ19,'Season 11'!AQ19,'Season 12'!AQ19,'Season 13'!AQ19,'Season 14'!AQ19,'Season 15'!AQ19)</f>
        <v>0</v>
      </c>
      <c r="O18" s="53">
        <f>SUM(AI18,'Season 1'!AR19,'Season 2'!AR19,'Season 3'!AR19,'Season 4'!AR19,'Season 5'!AR19,'Season 6'!AR19,'Season 7'!AR19,'Season 8'!AR19,'Season 9'!AR19,'Season 10'!AR19,'Season 11'!AR19,'Season 12'!AR19,'Season 13'!AR19,'Season 14'!AR19,'Season 15'!AR19)</f>
        <v>0</v>
      </c>
      <c r="P18" s="53">
        <f>SUM(AJ18,'Season 1'!AS19,'Season 2'!AS19,'Season 3'!AS19,'Season 4'!AS19,'Season 5'!AS19,'Season 6'!AS19,'Season 7'!AS19,'Season 8'!AS19,'Season 9'!AS19,'Season 10'!AS19,'Season 11'!AS19,'Season 12'!AS19,'Season 13'!AS19,'Season 14'!AS19,'Season 15'!AS19)</f>
        <v>0</v>
      </c>
      <c r="Q18" s="64" t="str">
        <f t="shared" si="2"/>
        <v>-</v>
      </c>
      <c r="R18" s="53">
        <f>SUM(AL18,'Season 1'!AU19,'Season 2'!AU19,'Season 3'!AU19,'Season 4'!AU19,'Season 5'!AU19,'Season 6'!AU19,'Season 7'!AU19,'Season 8'!AU19,'Season 9'!AU19,'Season 10'!AU19,'Season 11'!AU19,'Season 12'!AU19,'Season 13'!AU19,'Season 14'!AU19,'Season 15'!AU19)</f>
        <v>0</v>
      </c>
      <c r="S18" s="53">
        <f>SUM(AM18,'Season 1'!AV19,'Season 2'!AV19,'Season 3'!AV19,'Season 4'!AV19,'Season 5'!AV19,'Season 6'!AV19,'Season 7'!AV19,'Season 8'!AV19,'Season 9'!AV19,'Season 10'!AV19,'Season 11'!AV19,'Season 12'!AV19,'Season 13'!AV19,'Season 14'!AV19,'Season 15'!AV19)</f>
        <v>0</v>
      </c>
      <c r="T18" s="54">
        <f>SUM(AN18,'Season 1'!AW19,'Season 2'!AW19,'Season 3'!AW19,'Season 4'!AW19,'Season 5'!AW19,'Season 6'!AW19,'Season 7'!AW19,'Season 8'!AW19,'Season 9'!AW19,'Season 10'!AW19,'Season 11'!AW19,'Season 12'!AW19,'Season 13'!AW19,'Season 14'!AW19,'Season 15'!AW19)</f>
        <v>0</v>
      </c>
      <c r="U18" s="55">
        <f>SUM(AO18,'Season 1'!AX19,'Season 2'!AX19,'Season 3'!AX19,'Season 4'!AX19,'Season 5'!AX19,'Season 6'!AX19,'Season 7'!AX19,'Season 8'!AX19,'Season 9'!AX19,'Season 10'!AX19,'Season 11'!AX19,'Season 12'!AX19,'Season 13'!AX19,'Season 14'!AX19,'Season 15'!AX19)</f>
        <v>0</v>
      </c>
      <c r="V18" s="819" t="e">
        <f>AVERAGE('Season 1'!AY19,'Season 1'!AZ19,'Season 2'!AY19,'Season 2'!AZ19,'Season 3'!AY19,'Season 3'!AZ19,'Season 4'!AY19,'Season 4'!AZ19,'Season 5'!AY19,'Season 5'!AZ19,'Season 6'!AY19,'Season 6'!AZ19,'Season 7'!AY19,'Season 7'!AZ19,'Season 8'!AY19,'Season 8'!AZ19,'Season 9'!AY19,'Season 9'!AZ19,'Season 10'!AY19,'Season 10'!AZ19,'Season 11'!AY19,'Season 11'!AZ19,'Season 12'!AY19,'Season 12'!AZ19,'Season 13'!AY19,'Season 13'!AZ19,'Season 14'!AY19,'Season 14'!AZ19,'Season 15'!AY19,'Season 15'!AZ19)</f>
        <v>#DIV/0!</v>
      </c>
      <c r="X18" s="24" t="str">
        <f t="shared" si="3"/>
        <v>Machach (L)</v>
      </c>
      <c r="Y18" s="25">
        <v>0</v>
      </c>
      <c r="Z18" s="25"/>
      <c r="AA18" s="25"/>
      <c r="AB18" s="25">
        <v>0</v>
      </c>
      <c r="AC18" s="25">
        <v>0</v>
      </c>
      <c r="AD18" s="25"/>
      <c r="AE18" s="25"/>
      <c r="AF18" s="25"/>
      <c r="AG18" s="25"/>
      <c r="AH18" s="25"/>
      <c r="AI18" s="25"/>
      <c r="AJ18" s="25"/>
      <c r="AK18" s="25"/>
      <c r="AL18" s="25"/>
      <c r="AM18" s="25"/>
      <c r="AN18" s="25">
        <v>0</v>
      </c>
      <c r="AO18" s="25">
        <v>0</v>
      </c>
    </row>
    <row r="19" spans="1:41" x14ac:dyDescent="0.25">
      <c r="A19" s="24" t="s">
        <v>6</v>
      </c>
      <c r="B19" s="968" t="str">
        <f>IFERROR(VLOOKUP('Data Totals'!A19,'Season 1'!AD20:AZ90,2,FALSE),IFERROR(VLOOKUP('Data Totals'!A19,'Season 2'!AD20:AZ90,2,FALSE),IFERROR(VLOOKUP('Data Totals'!A19,'Season 3'!AD20:AZ90,2,FALSE),IFERROR(VLOOKUP('Data Totals'!A19,'Season 4'!AD20:AZ90,2,FALSE),IFERROR(VLOOKUP('Data Totals'!A19,'Season 5'!AD20:AZ90,2,FALSE),IFERROR(VLOOKUP('Data Totals'!A19,'Season 6'!AD20:AZ90,2,FALSE),IFERROR(VLOOKUP('Data Totals'!A19,'Season 7'!AD20:AZ90,2,FALSE),IFERROR(VLOOKUP('Data Totals'!A19,'Season 8'!AD20:AZ90,2,FALSE),IFERROR(VLOOKUP('Data Totals'!A19,'Season 9'!AD20:AZ90,2,FALSE),IFERROR(VLOOKUP('Data Totals'!A19,'Season 10'!AD20:AZ90,2,FALSE),IFERROR(VLOOKUP('Data Totals'!A19,'Season 11'!AD20:AZ90,2,FALSE),IFERROR(VLOOKUP('Data Totals'!A19,'Season 12'!AD20:AZ90,2,FALSE),IFERROR(VLOOKUP('Data Totals'!A19,'Season 13'!AD20:AZ90,2,FALSE),IFERROR(VLOOKUP('Data Totals'!A19,'Season 14'!AD20:AZ90,2,FALSE),IFERROR(VLOOKUP('Data Totals'!A19,'Season 15'!AD20:AZ90,2,FALSE),"N/A")))))))))))))))</f>
        <v>LB</v>
      </c>
      <c r="C19" s="53">
        <f>SUM(Y19,'Season 1'!AF20,'Season 2'!AF20,'Season 3'!AF20,'Season 4'!AF20,'Season 5'!AF20,'Season 6'!AF20,'Season 7'!AF20,'Season 8'!AF20,'Season 9'!AF20,'Season 10'!AF20,'Season 11'!AF20,'Season 12'!AF20,'Season 13'!AF20,'Season 14'!AF20,'Season 15'!AF20,)</f>
        <v>46</v>
      </c>
      <c r="D19" s="53">
        <f>SUM(Z19,'Season 1'!AG20,'Season 2'!AG20,'Season 3'!AG20,'Season 4'!AG20,'Season 5'!AG20,'Season 6'!AG20,'Season 7'!AG20,'Season 8'!AG20,'Season 9'!AG20,'Season 10'!AG20,'Season 11'!AG20,'Season 12'!AG20,'Season 13'!AG20,'Season 14'!AG20,'Season 15'!AG20)</f>
        <v>0</v>
      </c>
      <c r="E19" s="61">
        <f>SUM(AA19,'Season 1'!AH20,'Season 2'!AH20,'Season 3'!AH20,'Season 4'!AH20,'Season 5'!AH20,'Season 6'!AH20,'Season 7'!AH20,'Season 8'!AH20,'Season 9'!AH20,'Season 10'!AH20,'Season 11'!AH20,'Season 12'!AH20,'Season 13'!AH20,'Season 14'!AH20,'Season 15'!AH20)</f>
        <v>0</v>
      </c>
      <c r="F19" s="56">
        <f>SUM(AB19,'Season 1'!AI20,'Season 2'!AI20,'Season 3'!AI20,'Season 4'!AI20,'Season 5'!AI20,'Season 6'!AI20,'Season 7'!AI20,'Season 8'!AI20,'Season 9'!AI20,'Season 10'!AI20,'Season 11'!AI20,'Season 12'!AI20,'Season 13'!AI20,'Season 14'!AI20,'Season 15'!AI20)</f>
        <v>1</v>
      </c>
      <c r="G19" s="57">
        <f>SUM(AC19,'Season 1'!AJ20,'Season 2'!AJ20,'Season 3'!AJ20,'Season 4'!AJ20,'Season 5'!AJ20,'Season 6'!AJ20,'Season 7'!AJ20,'Season 8'!AJ20,'Season 9'!AJ20,'Season 10'!AJ20,'Season 11'!AJ20,'Season 12'!AJ20,'Season 13'!AJ20,'Season 14'!AJ20,'Season 15'!AJ20)</f>
        <v>1</v>
      </c>
      <c r="H19" s="53">
        <f>SUM(AD19,'Season 1'!AK20,'Season 2'!AK20,'Season 3'!AK20,'Season 4'!AK20,'Season 5'!AK20,'Season 6'!AK20,'Season 7'!AK20,'Season 8'!AK20,'Season 9'!AK20,'Season 10'!AK20,'Season 11'!AK20,'Season 12'!AK20,'Season 13'!AK20,'Season 14'!AK20,'Season 15'!AK20)</f>
        <v>0</v>
      </c>
      <c r="I19" s="53">
        <f>SUM(AE19,'Season 1'!AL20,'Season 2'!AL20,'Season 3'!AL20,'Season 4'!AL20,'Season 5'!AL20,'Season 6'!AL20,'Season 7'!AL20,'Season 8'!AL20,'Season 9'!AL20,'Season 10'!AL20,'Season 11'!AL20,'Season 12'!AL20,'Season 13'!AL20,'Season 14'!AL20,'Season 15'!AL20)</f>
        <v>0</v>
      </c>
      <c r="J19" s="63" t="str">
        <f t="shared" si="0"/>
        <v>-</v>
      </c>
      <c r="K19" s="53">
        <f>SUM(AF19,'Season 1'!AN20,'Season 2'!AN20,'Season 3'!AN20,'Season 4'!AN20,'Season 5'!AN20,'Season 6'!AN20,'Season 7'!AN20,'Season 8'!AN20,'Season 9'!AN20,'Season 10'!AN20,'Season 11'!AN20,'Season 12'!AN20,'Season 13'!AN20,'Season 14'!AN20,'Season 15'!AN20)</f>
        <v>0</v>
      </c>
      <c r="L19" s="53">
        <f>SUM(AG19,'Season 1'!AO20,'Season 2'!AO20,'Season 3'!AO20,'Season 4'!AO20,'Season 5'!AO20,'Season 6'!AO20,'Season 7'!AO20,'Season 8'!AO20,'Season 9'!AO20,'Season 10'!AO20,'Season 11'!AO20,'Season 12'!AO20,'Season 13'!AO20,'Season 14'!AO20,'Season 15'!AO20)</f>
        <v>0</v>
      </c>
      <c r="M19" s="63" t="str">
        <f t="shared" si="1"/>
        <v>-</v>
      </c>
      <c r="N19" s="53">
        <f>SUM(AH19,'Season 1'!AQ20,'Season 2'!AQ20,'Season 3'!AQ20,'Season 4'!AQ20,'Season 5'!AQ20,'Season 6'!AQ20,'Season 7'!AQ20,'Season 8'!AQ20,'Season 9'!AQ20,'Season 10'!AQ20,'Season 11'!AQ20,'Season 12'!AQ20,'Season 13'!AQ20,'Season 14'!AQ20,'Season 15'!AQ20)</f>
        <v>0</v>
      </c>
      <c r="O19" s="53">
        <f>SUM(AI19,'Season 1'!AR20,'Season 2'!AR20,'Season 3'!AR20,'Season 4'!AR20,'Season 5'!AR20,'Season 6'!AR20,'Season 7'!AR20,'Season 8'!AR20,'Season 9'!AR20,'Season 10'!AR20,'Season 11'!AR20,'Season 12'!AR20,'Season 13'!AR20,'Season 14'!AR20,'Season 15'!AR20)</f>
        <v>0</v>
      </c>
      <c r="P19" s="53">
        <f>SUM(AJ19,'Season 1'!AS20,'Season 2'!AS20,'Season 3'!AS20,'Season 4'!AS20,'Season 5'!AS20,'Season 6'!AS20,'Season 7'!AS20,'Season 8'!AS20,'Season 9'!AS20,'Season 10'!AS20,'Season 11'!AS20,'Season 12'!AS20,'Season 13'!AS20,'Season 14'!AS20,'Season 15'!AS20)</f>
        <v>10</v>
      </c>
      <c r="Q19" s="64">
        <f t="shared" si="2"/>
        <v>0.21739130434782608</v>
      </c>
      <c r="R19" s="53">
        <f>SUM(AL19,'Season 1'!AU20,'Season 2'!AU20,'Season 3'!AU20,'Season 4'!AU20,'Season 5'!AU20,'Season 6'!AU20,'Season 7'!AU20,'Season 8'!AU20,'Season 9'!AU20,'Season 10'!AU20,'Season 11'!AU20,'Season 12'!AU20,'Season 13'!AU20,'Season 14'!AU20,'Season 15'!AU20)</f>
        <v>0</v>
      </c>
      <c r="S19" s="53">
        <f>SUM(AM19,'Season 1'!AV20,'Season 2'!AV20,'Season 3'!AV20,'Season 4'!AV20,'Season 5'!AV20,'Season 6'!AV20,'Season 7'!AV20,'Season 8'!AV20,'Season 9'!AV20,'Season 10'!AV20,'Season 11'!AV20,'Season 12'!AV20,'Season 13'!AV20,'Season 14'!AV20,'Season 15'!AV20)</f>
        <v>0</v>
      </c>
      <c r="T19" s="54">
        <f>SUM(AN19,'Season 1'!AW20,'Season 2'!AW20,'Season 3'!AW20,'Season 4'!AW20,'Season 5'!AW20,'Season 6'!AW20,'Season 7'!AW20,'Season 8'!AW20,'Season 9'!AW20,'Season 10'!AW20,'Season 11'!AW20,'Season 12'!AW20,'Season 13'!AW20,'Season 14'!AW20,'Season 15'!AW20)</f>
        <v>6</v>
      </c>
      <c r="U19" s="55">
        <f>SUM(AO19,'Season 1'!AX20,'Season 2'!AX20,'Season 3'!AX20,'Season 4'!AX20,'Season 5'!AX20,'Season 6'!AX20,'Season 7'!AX20,'Season 8'!AX20,'Season 9'!AX20,'Season 10'!AX20,'Season 11'!AX20,'Season 12'!AX20,'Season 13'!AX20,'Season 14'!AX20,'Season 15'!AX20)</f>
        <v>1</v>
      </c>
      <c r="V19" s="819">
        <f>AVERAGE('Season 1'!AY20,'Season 1'!AZ20,'Season 2'!AY20,'Season 2'!AZ20,'Season 3'!AY20,'Season 3'!AZ20,'Season 4'!AY20,'Season 4'!AZ20,'Season 5'!AY20,'Season 5'!AZ20,'Season 6'!AY20,'Season 6'!AZ20,'Season 7'!AY20,'Season 7'!AZ20,'Season 8'!AY20,'Season 8'!AZ20,'Season 9'!AY20,'Season 9'!AZ20,'Season 10'!AY20,'Season 10'!AZ20,'Season 11'!AY20,'Season 11'!AZ20,'Season 12'!AY20,'Season 12'!AZ20,'Season 13'!AY20,'Season 13'!AZ20,'Season 14'!AY20,'Season 14'!AZ20,'Season 15'!AY20,'Season 15'!AZ20)</f>
        <v>6.6</v>
      </c>
      <c r="X19" s="24" t="str">
        <f t="shared" si="3"/>
        <v>Rekik</v>
      </c>
      <c r="Y19" s="25">
        <v>36</v>
      </c>
      <c r="Z19" s="25"/>
      <c r="AA19" s="25"/>
      <c r="AB19" s="25">
        <v>1</v>
      </c>
      <c r="AC19" s="25">
        <v>1</v>
      </c>
      <c r="AD19" s="25"/>
      <c r="AE19" s="25"/>
      <c r="AF19" s="25"/>
      <c r="AG19" s="25"/>
      <c r="AH19" s="25"/>
      <c r="AI19" s="25"/>
      <c r="AJ19" s="25"/>
      <c r="AK19" s="25"/>
      <c r="AL19" s="25"/>
      <c r="AM19" s="25"/>
      <c r="AN19" s="25">
        <v>6</v>
      </c>
      <c r="AO19" s="25">
        <v>1</v>
      </c>
    </row>
    <row r="20" spans="1:41" x14ac:dyDescent="0.25">
      <c r="A20" s="24" t="s">
        <v>32</v>
      </c>
      <c r="B20" s="968" t="str">
        <f>IFERROR(VLOOKUP('Data Totals'!A20,'Season 1'!AD21:AZ91,2,FALSE),IFERROR(VLOOKUP('Data Totals'!A20,'Season 2'!AD21:AZ91,2,FALSE),IFERROR(VLOOKUP('Data Totals'!A20,'Season 3'!AD21:AZ91,2,FALSE),IFERROR(VLOOKUP('Data Totals'!A20,'Season 4'!AD21:AZ91,2,FALSE),IFERROR(VLOOKUP('Data Totals'!A20,'Season 5'!AD21:AZ91,2,FALSE),IFERROR(VLOOKUP('Data Totals'!A20,'Season 6'!AD21:AZ91,2,FALSE),IFERROR(VLOOKUP('Data Totals'!A20,'Season 7'!AD21:AZ91,2,FALSE),IFERROR(VLOOKUP('Data Totals'!A20,'Season 8'!AD21:AZ91,2,FALSE),IFERROR(VLOOKUP('Data Totals'!A20,'Season 9'!AD21:AZ91,2,FALSE),IFERROR(VLOOKUP('Data Totals'!A20,'Season 10'!AD21:AZ91,2,FALSE),IFERROR(VLOOKUP('Data Totals'!A20,'Season 11'!AD21:AZ91,2,FALSE),IFERROR(VLOOKUP('Data Totals'!A20,'Season 12'!AD21:AZ91,2,FALSE),IFERROR(VLOOKUP('Data Totals'!A20,'Season 13'!AD21:AZ91,2,FALSE),IFERROR(VLOOKUP('Data Totals'!A20,'Season 14'!AD21:AZ91,2,FALSE),IFERROR(VLOOKUP('Data Totals'!A20,'Season 15'!AD21:AZ91,2,FALSE),"N/A")))))))))))))))</f>
        <v>LB</v>
      </c>
      <c r="C20" s="53">
        <f>SUM(Y20,'Season 1'!AF21,'Season 2'!AF21,'Season 3'!AF21,'Season 4'!AF21,'Season 5'!AF21,'Season 6'!AF21,'Season 7'!AF21,'Season 8'!AF21,'Season 9'!AF21,'Season 10'!AF21,'Season 11'!AF21,'Season 12'!AF21,'Season 13'!AF21,'Season 14'!AF21,'Season 15'!AF21,)</f>
        <v>0</v>
      </c>
      <c r="D20" s="53">
        <f>SUM(Z20,'Season 1'!AG21,'Season 2'!AG21,'Season 3'!AG21,'Season 4'!AG21,'Season 5'!AG21,'Season 6'!AG21,'Season 7'!AG21,'Season 8'!AG21,'Season 9'!AG21,'Season 10'!AG21,'Season 11'!AG21,'Season 12'!AG21,'Season 13'!AG21,'Season 14'!AG21,'Season 15'!AG21)</f>
        <v>0</v>
      </c>
      <c r="E20" s="61">
        <f>SUM(AA20,'Season 1'!AH21,'Season 2'!AH21,'Season 3'!AH21,'Season 4'!AH21,'Season 5'!AH21,'Season 6'!AH21,'Season 7'!AH21,'Season 8'!AH21,'Season 9'!AH21,'Season 10'!AH21,'Season 11'!AH21,'Season 12'!AH21,'Season 13'!AH21,'Season 14'!AH21,'Season 15'!AH21)</f>
        <v>0</v>
      </c>
      <c r="F20" s="56">
        <f>SUM(AB20,'Season 1'!AI21,'Season 2'!AI21,'Season 3'!AI21,'Season 4'!AI21,'Season 5'!AI21,'Season 6'!AI21,'Season 7'!AI21,'Season 8'!AI21,'Season 9'!AI21,'Season 10'!AI21,'Season 11'!AI21,'Season 12'!AI21,'Season 13'!AI21,'Season 14'!AI21,'Season 15'!AI21)</f>
        <v>0</v>
      </c>
      <c r="G20" s="57">
        <f>SUM(AC20,'Season 1'!AJ21,'Season 2'!AJ21,'Season 3'!AJ21,'Season 4'!AJ21,'Season 5'!AJ21,'Season 6'!AJ21,'Season 7'!AJ21,'Season 8'!AJ21,'Season 9'!AJ21,'Season 10'!AJ21,'Season 11'!AJ21,'Season 12'!AJ21,'Season 13'!AJ21,'Season 14'!AJ21,'Season 15'!AJ21)</f>
        <v>0</v>
      </c>
      <c r="H20" s="53">
        <f>SUM(AD20,'Season 1'!AK21,'Season 2'!AK21,'Season 3'!AK21,'Season 4'!AK21,'Season 5'!AK21,'Season 6'!AK21,'Season 7'!AK21,'Season 8'!AK21,'Season 9'!AK21,'Season 10'!AK21,'Season 11'!AK21,'Season 12'!AK21,'Season 13'!AK21,'Season 14'!AK21,'Season 15'!AK21)</f>
        <v>0</v>
      </c>
      <c r="I20" s="53">
        <f>SUM(AE20,'Season 1'!AL21,'Season 2'!AL21,'Season 3'!AL21,'Season 4'!AL21,'Season 5'!AL21,'Season 6'!AL21,'Season 7'!AL21,'Season 8'!AL21,'Season 9'!AL21,'Season 10'!AL21,'Season 11'!AL21,'Season 12'!AL21,'Season 13'!AL21,'Season 14'!AL21,'Season 15'!AL21)</f>
        <v>0</v>
      </c>
      <c r="J20" s="44" t="str">
        <f t="shared" si="0"/>
        <v>-</v>
      </c>
      <c r="K20" s="53">
        <f>SUM(AF20,'Season 1'!AN21,'Season 2'!AN21,'Season 3'!AN21,'Season 4'!AN21,'Season 5'!AN21,'Season 6'!AN21,'Season 7'!AN21,'Season 8'!AN21,'Season 9'!AN21,'Season 10'!AN21,'Season 11'!AN21,'Season 12'!AN21,'Season 13'!AN21,'Season 14'!AN21,'Season 15'!AN21)</f>
        <v>0</v>
      </c>
      <c r="L20" s="53">
        <f>SUM(AG20,'Season 1'!AO21,'Season 2'!AO21,'Season 3'!AO21,'Season 4'!AO21,'Season 5'!AO21,'Season 6'!AO21,'Season 7'!AO21,'Season 8'!AO21,'Season 9'!AO21,'Season 10'!AO21,'Season 11'!AO21,'Season 12'!AO21,'Season 13'!AO21,'Season 14'!AO21,'Season 15'!AO21)</f>
        <v>0</v>
      </c>
      <c r="M20" s="44" t="str">
        <f t="shared" si="1"/>
        <v>-</v>
      </c>
      <c r="N20" s="53">
        <f>SUM(AH20,'Season 1'!AQ21,'Season 2'!AQ21,'Season 3'!AQ21,'Season 4'!AQ21,'Season 5'!AQ21,'Season 6'!AQ21,'Season 7'!AQ21,'Season 8'!AQ21,'Season 9'!AQ21,'Season 10'!AQ21,'Season 11'!AQ21,'Season 12'!AQ21,'Season 13'!AQ21,'Season 14'!AQ21,'Season 15'!AQ21)</f>
        <v>0</v>
      </c>
      <c r="O20" s="53">
        <f>SUM(AI20,'Season 1'!AR21,'Season 2'!AR21,'Season 3'!AR21,'Season 4'!AR21,'Season 5'!AR21,'Season 6'!AR21,'Season 7'!AR21,'Season 8'!AR21,'Season 9'!AR21,'Season 10'!AR21,'Season 11'!AR21,'Season 12'!AR21,'Season 13'!AR21,'Season 14'!AR21,'Season 15'!AR21)</f>
        <v>0</v>
      </c>
      <c r="P20" s="53">
        <f>SUM(AJ20,'Season 1'!AS21,'Season 2'!AS21,'Season 3'!AS21,'Season 4'!AS21,'Season 5'!AS21,'Season 6'!AS21,'Season 7'!AS21,'Season 8'!AS21,'Season 9'!AS21,'Season 10'!AS21,'Season 11'!AS21,'Season 12'!AS21,'Season 13'!AS21,'Season 14'!AS21,'Season 15'!AS21)</f>
        <v>0</v>
      </c>
      <c r="Q20" s="50" t="str">
        <f t="shared" si="2"/>
        <v>-</v>
      </c>
      <c r="R20" s="53">
        <f>SUM(AL20,'Season 1'!AU21,'Season 2'!AU21,'Season 3'!AU21,'Season 4'!AU21,'Season 5'!AU21,'Season 6'!AU21,'Season 7'!AU21,'Season 8'!AU21,'Season 9'!AU21,'Season 10'!AU21,'Season 11'!AU21,'Season 12'!AU21,'Season 13'!AU21,'Season 14'!AU21,'Season 15'!AU21)</f>
        <v>0</v>
      </c>
      <c r="S20" s="53">
        <f>SUM(AM20,'Season 1'!AV21,'Season 2'!AV21,'Season 3'!AV21,'Season 4'!AV21,'Season 5'!AV21,'Season 6'!AV21,'Season 7'!AV21,'Season 8'!AV21,'Season 9'!AV21,'Season 10'!AV21,'Season 11'!AV21,'Season 12'!AV21,'Season 13'!AV21,'Season 14'!AV21,'Season 15'!AV21)</f>
        <v>0</v>
      </c>
      <c r="T20" s="54">
        <f>SUM(AN20,'Season 1'!AW21,'Season 2'!AW21,'Season 3'!AW21,'Season 4'!AW21,'Season 5'!AW21,'Season 6'!AW21,'Season 7'!AW21,'Season 8'!AW21,'Season 9'!AW21,'Season 10'!AW21,'Season 11'!AW21,'Season 12'!AW21,'Season 13'!AW21,'Season 14'!AW21,'Season 15'!AW21)</f>
        <v>0</v>
      </c>
      <c r="U20" s="55">
        <f>SUM(AO20,'Season 1'!AX21,'Season 2'!AX21,'Season 3'!AX21,'Season 4'!AX21,'Season 5'!AX21,'Season 6'!AX21,'Season 7'!AX21,'Season 8'!AX21,'Season 9'!AX21,'Season 10'!AX21,'Season 11'!AX21,'Season 12'!AX21,'Season 13'!AX21,'Season 14'!AX21,'Season 15'!AX21)</f>
        <v>0</v>
      </c>
      <c r="V20" s="819" t="e">
        <f>AVERAGE('Season 1'!AY21,'Season 1'!AZ21,'Season 2'!AY21,'Season 2'!AZ21,'Season 3'!AY21,'Season 3'!AZ21,'Season 4'!AY21,'Season 4'!AZ21,'Season 5'!AY21,'Season 5'!AZ21,'Season 6'!AY21,'Season 6'!AZ21,'Season 7'!AY21,'Season 7'!AZ21,'Season 8'!AY21,'Season 8'!AZ21,'Season 9'!AY21,'Season 9'!AZ21,'Season 10'!AY21,'Season 10'!AZ21,'Season 11'!AY21,'Season 11'!AZ21,'Season 12'!AY21,'Season 12'!AZ21,'Season 13'!AY21,'Season 13'!AZ21,'Season 14'!AY21,'Season 14'!AZ21,'Season 15'!AY21,'Season 15'!AZ21)</f>
        <v>#DIV/0!</v>
      </c>
      <c r="X20" s="24" t="str">
        <f t="shared" si="3"/>
        <v>Bedimo</v>
      </c>
      <c r="Y20" s="25">
        <v>0</v>
      </c>
      <c r="Z20" s="25"/>
      <c r="AA20" s="25"/>
      <c r="AB20" s="25">
        <v>0</v>
      </c>
      <c r="AC20" s="25">
        <v>0</v>
      </c>
      <c r="AD20" s="25"/>
      <c r="AE20" s="25"/>
      <c r="AF20" s="25"/>
      <c r="AG20" s="25"/>
      <c r="AH20" s="25"/>
      <c r="AI20" s="25"/>
      <c r="AJ20" s="25"/>
      <c r="AK20" s="25"/>
      <c r="AL20" s="25"/>
      <c r="AM20" s="25"/>
      <c r="AN20" s="25">
        <v>0</v>
      </c>
      <c r="AO20" s="25">
        <v>0</v>
      </c>
    </row>
    <row r="21" spans="1:41" x14ac:dyDescent="0.25">
      <c r="A21" s="24" t="s">
        <v>33</v>
      </c>
      <c r="B21" s="968" t="str">
        <f>IFERROR(VLOOKUP('Data Totals'!A21,'Season 1'!AD22:AZ92,2,FALSE),IFERROR(VLOOKUP('Data Totals'!A21,'Season 2'!AD22:AZ92,2,FALSE),IFERROR(VLOOKUP('Data Totals'!A21,'Season 3'!AD22:AZ92,2,FALSE),IFERROR(VLOOKUP('Data Totals'!A21,'Season 4'!AD22:AZ92,2,FALSE),IFERROR(VLOOKUP('Data Totals'!A21,'Season 5'!AD22:AZ92,2,FALSE),IFERROR(VLOOKUP('Data Totals'!A21,'Season 6'!AD22:AZ92,2,FALSE),IFERROR(VLOOKUP('Data Totals'!A21,'Season 7'!AD22:AZ92,2,FALSE),IFERROR(VLOOKUP('Data Totals'!A21,'Season 8'!AD22:AZ92,2,FALSE),IFERROR(VLOOKUP('Data Totals'!A21,'Season 9'!AD22:AZ92,2,FALSE),IFERROR(VLOOKUP('Data Totals'!A21,'Season 10'!AD22:AZ92,2,FALSE),IFERROR(VLOOKUP('Data Totals'!A21,'Season 11'!AD22:AZ92,2,FALSE),IFERROR(VLOOKUP('Data Totals'!A21,'Season 12'!AD22:AZ92,2,FALSE),IFERROR(VLOOKUP('Data Totals'!A21,'Season 13'!AD22:AZ92,2,FALSE),IFERROR(VLOOKUP('Data Totals'!A21,'Season 14'!AD22:AZ92,2,FALSE),IFERROR(VLOOKUP('Data Totals'!A21,'Season 15'!AD22:AZ92,2,FALSE),"N/A")))))))))))))))</f>
        <v>CB</v>
      </c>
      <c r="C21" s="53">
        <f>SUM(Y21,'Season 1'!AF22,'Season 2'!AF22,'Season 3'!AF22,'Season 4'!AF22,'Season 5'!AF22,'Season 6'!AF22,'Season 7'!AF22,'Season 8'!AF22,'Season 9'!AF22,'Season 10'!AF22,'Season 11'!AF22,'Season 12'!AF22,'Season 13'!AF22,'Season 14'!AF22,'Season 15'!AF22,)</f>
        <v>0</v>
      </c>
      <c r="D21" s="53">
        <f>SUM(Z21,'Season 1'!AG22,'Season 2'!AG22,'Season 3'!AG22,'Season 4'!AG22,'Season 5'!AG22,'Season 6'!AG22,'Season 7'!AG22,'Season 8'!AG22,'Season 9'!AG22,'Season 10'!AG22,'Season 11'!AG22,'Season 12'!AG22,'Season 13'!AG22,'Season 14'!AG22,'Season 15'!AG22)</f>
        <v>0</v>
      </c>
      <c r="E21" s="61">
        <f>SUM(AA21,'Season 1'!AH22,'Season 2'!AH22,'Season 3'!AH22,'Season 4'!AH22,'Season 5'!AH22,'Season 6'!AH22,'Season 7'!AH22,'Season 8'!AH22,'Season 9'!AH22,'Season 10'!AH22,'Season 11'!AH22,'Season 12'!AH22,'Season 13'!AH22,'Season 14'!AH22,'Season 15'!AH22)</f>
        <v>0</v>
      </c>
      <c r="F21" s="56">
        <f>SUM(AB21,'Season 1'!AI22,'Season 2'!AI22,'Season 3'!AI22,'Season 4'!AI22,'Season 5'!AI22,'Season 6'!AI22,'Season 7'!AI22,'Season 8'!AI22,'Season 9'!AI22,'Season 10'!AI22,'Season 11'!AI22,'Season 12'!AI22,'Season 13'!AI22,'Season 14'!AI22,'Season 15'!AI22)</f>
        <v>0</v>
      </c>
      <c r="G21" s="57">
        <f>SUM(AC21,'Season 1'!AJ22,'Season 2'!AJ22,'Season 3'!AJ22,'Season 4'!AJ22,'Season 5'!AJ22,'Season 6'!AJ22,'Season 7'!AJ22,'Season 8'!AJ22,'Season 9'!AJ22,'Season 10'!AJ22,'Season 11'!AJ22,'Season 12'!AJ22,'Season 13'!AJ22,'Season 14'!AJ22,'Season 15'!AJ22)</f>
        <v>0</v>
      </c>
      <c r="H21" s="53">
        <f>SUM(AD21,'Season 1'!AK22,'Season 2'!AK22,'Season 3'!AK22,'Season 4'!AK22,'Season 5'!AK22,'Season 6'!AK22,'Season 7'!AK22,'Season 8'!AK22,'Season 9'!AK22,'Season 10'!AK22,'Season 11'!AK22,'Season 12'!AK22,'Season 13'!AK22,'Season 14'!AK22,'Season 15'!AK22)</f>
        <v>0</v>
      </c>
      <c r="I21" s="53">
        <f>SUM(AE21,'Season 1'!AL22,'Season 2'!AL22,'Season 3'!AL22,'Season 4'!AL22,'Season 5'!AL22,'Season 6'!AL22,'Season 7'!AL22,'Season 8'!AL22,'Season 9'!AL22,'Season 10'!AL22,'Season 11'!AL22,'Season 12'!AL22,'Season 13'!AL22,'Season 14'!AL22,'Season 15'!AL22)</f>
        <v>0</v>
      </c>
      <c r="J21" s="44" t="str">
        <f t="shared" si="0"/>
        <v>-</v>
      </c>
      <c r="K21" s="53">
        <f>SUM(AF21,'Season 1'!AN22,'Season 2'!AN22,'Season 3'!AN22,'Season 4'!AN22,'Season 5'!AN22,'Season 6'!AN22,'Season 7'!AN22,'Season 8'!AN22,'Season 9'!AN22,'Season 10'!AN22,'Season 11'!AN22,'Season 12'!AN22,'Season 13'!AN22,'Season 14'!AN22,'Season 15'!AN22)</f>
        <v>0</v>
      </c>
      <c r="L21" s="53">
        <f>SUM(AG21,'Season 1'!AO22,'Season 2'!AO22,'Season 3'!AO22,'Season 4'!AO22,'Season 5'!AO22,'Season 6'!AO22,'Season 7'!AO22,'Season 8'!AO22,'Season 9'!AO22,'Season 10'!AO22,'Season 11'!AO22,'Season 12'!AO22,'Season 13'!AO22,'Season 14'!AO22,'Season 15'!AO22)</f>
        <v>0</v>
      </c>
      <c r="M21" s="44" t="str">
        <f t="shared" si="1"/>
        <v>-</v>
      </c>
      <c r="N21" s="53">
        <f>SUM(AH21,'Season 1'!AQ22,'Season 2'!AQ22,'Season 3'!AQ22,'Season 4'!AQ22,'Season 5'!AQ22,'Season 6'!AQ22,'Season 7'!AQ22,'Season 8'!AQ22,'Season 9'!AQ22,'Season 10'!AQ22,'Season 11'!AQ22,'Season 12'!AQ22,'Season 13'!AQ22,'Season 14'!AQ22,'Season 15'!AQ22)</f>
        <v>0</v>
      </c>
      <c r="O21" s="53">
        <f>SUM(AI21,'Season 1'!AR22,'Season 2'!AR22,'Season 3'!AR22,'Season 4'!AR22,'Season 5'!AR22,'Season 6'!AR22,'Season 7'!AR22,'Season 8'!AR22,'Season 9'!AR22,'Season 10'!AR22,'Season 11'!AR22,'Season 12'!AR22,'Season 13'!AR22,'Season 14'!AR22,'Season 15'!AR22)</f>
        <v>0</v>
      </c>
      <c r="P21" s="53">
        <f>SUM(AJ21,'Season 1'!AS22,'Season 2'!AS22,'Season 3'!AS22,'Season 4'!AS22,'Season 5'!AS22,'Season 6'!AS22,'Season 7'!AS22,'Season 8'!AS22,'Season 9'!AS22,'Season 10'!AS22,'Season 11'!AS22,'Season 12'!AS22,'Season 13'!AS22,'Season 14'!AS22,'Season 15'!AS22)</f>
        <v>0</v>
      </c>
      <c r="Q21" s="50" t="str">
        <f t="shared" si="2"/>
        <v>-</v>
      </c>
      <c r="R21" s="53">
        <f>SUM(AL21,'Season 1'!AU22,'Season 2'!AU22,'Season 3'!AU22,'Season 4'!AU22,'Season 5'!AU22,'Season 6'!AU22,'Season 7'!AU22,'Season 8'!AU22,'Season 9'!AU22,'Season 10'!AU22,'Season 11'!AU22,'Season 12'!AU22,'Season 13'!AU22,'Season 14'!AU22,'Season 15'!AU22)</f>
        <v>0</v>
      </c>
      <c r="S21" s="53">
        <f>SUM(AM21,'Season 1'!AV22,'Season 2'!AV22,'Season 3'!AV22,'Season 4'!AV22,'Season 5'!AV22,'Season 6'!AV22,'Season 7'!AV22,'Season 8'!AV22,'Season 9'!AV22,'Season 10'!AV22,'Season 11'!AV22,'Season 12'!AV22,'Season 13'!AV22,'Season 14'!AV22,'Season 15'!AV22)</f>
        <v>0</v>
      </c>
      <c r="T21" s="54">
        <f>SUM(AN21,'Season 1'!AW22,'Season 2'!AW22,'Season 3'!AW22,'Season 4'!AW22,'Season 5'!AW22,'Season 6'!AW22,'Season 7'!AW22,'Season 8'!AW22,'Season 9'!AW22,'Season 10'!AW22,'Season 11'!AW22,'Season 12'!AW22,'Season 13'!AW22,'Season 14'!AW22,'Season 15'!AW22)</f>
        <v>0</v>
      </c>
      <c r="U21" s="55">
        <f>SUM(AO21,'Season 1'!AX22,'Season 2'!AX22,'Season 3'!AX22,'Season 4'!AX22,'Season 5'!AX22,'Season 6'!AX22,'Season 7'!AX22,'Season 8'!AX22,'Season 9'!AX22,'Season 10'!AX22,'Season 11'!AX22,'Season 12'!AX22,'Season 13'!AX22,'Season 14'!AX22,'Season 15'!AX22)</f>
        <v>0</v>
      </c>
      <c r="V21" s="819" t="e">
        <f>AVERAGE('Season 1'!AY22,'Season 1'!AZ22,'Season 2'!AY22,'Season 2'!AZ22,'Season 3'!AY22,'Season 3'!AZ22,'Season 4'!AY22,'Season 4'!AZ22,'Season 5'!AY22,'Season 5'!AZ22,'Season 6'!AY22,'Season 6'!AZ22,'Season 7'!AY22,'Season 7'!AZ22,'Season 8'!AY22,'Season 8'!AZ22,'Season 9'!AY22,'Season 9'!AZ22,'Season 10'!AY22,'Season 10'!AZ22,'Season 11'!AY22,'Season 11'!AZ22,'Season 12'!AY22,'Season 12'!AZ22,'Season 13'!AY22,'Season 13'!AZ22,'Season 14'!AY22,'Season 14'!AZ22,'Season 15'!AY22,'Season 15'!AZ22)</f>
        <v>#DIV/0!</v>
      </c>
      <c r="X21" s="24" t="str">
        <f t="shared" si="3"/>
        <v>Sane</v>
      </c>
      <c r="Y21" s="25">
        <v>0</v>
      </c>
      <c r="Z21" s="25"/>
      <c r="AA21" s="25"/>
      <c r="AB21" s="25">
        <v>0</v>
      </c>
      <c r="AC21" s="25">
        <v>0</v>
      </c>
      <c r="AD21" s="25"/>
      <c r="AE21" s="25"/>
      <c r="AF21" s="25"/>
      <c r="AG21" s="25"/>
      <c r="AH21" s="25"/>
      <c r="AI21" s="25"/>
      <c r="AJ21" s="25"/>
      <c r="AK21" s="25"/>
      <c r="AL21" s="25"/>
      <c r="AM21" s="25"/>
      <c r="AN21" s="25">
        <v>0</v>
      </c>
      <c r="AO21" s="25">
        <v>0</v>
      </c>
    </row>
    <row r="22" spans="1:41" x14ac:dyDescent="0.25">
      <c r="A22" s="24" t="s">
        <v>5</v>
      </c>
      <c r="B22" s="968" t="str">
        <f>IFERROR(VLOOKUP('Data Totals'!A22,'Season 1'!AD23:AZ93,2,FALSE),IFERROR(VLOOKUP('Data Totals'!A22,'Season 2'!AD23:AZ93,2,FALSE),IFERROR(VLOOKUP('Data Totals'!A22,'Season 3'!AD23:AZ93,2,FALSE),IFERROR(VLOOKUP('Data Totals'!A22,'Season 4'!AD23:AZ93,2,FALSE),IFERROR(VLOOKUP('Data Totals'!A22,'Season 5'!AD23:AZ93,2,FALSE),IFERROR(VLOOKUP('Data Totals'!A22,'Season 6'!AD23:AZ93,2,FALSE),IFERROR(VLOOKUP('Data Totals'!A22,'Season 7'!AD23:AZ93,2,FALSE),IFERROR(VLOOKUP('Data Totals'!A22,'Season 8'!AD23:AZ93,2,FALSE),IFERROR(VLOOKUP('Data Totals'!A22,'Season 9'!AD23:AZ93,2,FALSE),IFERROR(VLOOKUP('Data Totals'!A22,'Season 10'!AD23:AZ93,2,FALSE),IFERROR(VLOOKUP('Data Totals'!A22,'Season 11'!AD23:AZ93,2,FALSE),IFERROR(VLOOKUP('Data Totals'!A22,'Season 12'!AD23:AZ93,2,FALSE),IFERROR(VLOOKUP('Data Totals'!A22,'Season 13'!AD23:AZ93,2,FALSE),IFERROR(VLOOKUP('Data Totals'!A22,'Season 14'!AD23:AZ93,2,FALSE),IFERROR(VLOOKUP('Data Totals'!A22,'Season 15'!AD23:AZ93,2,FALSE),"N/A")))))))))))))))</f>
        <v>CB</v>
      </c>
      <c r="C22" s="53">
        <f>SUM(Y22,'Season 1'!AF23,'Season 2'!AF23,'Season 3'!AF23,'Season 4'!AF23,'Season 5'!AF23,'Season 6'!AF23,'Season 7'!AF23,'Season 8'!AF23,'Season 9'!AF23,'Season 10'!AF23,'Season 11'!AF23,'Season 12'!AF23,'Season 13'!AF23,'Season 14'!AF23,'Season 15'!AF23,)</f>
        <v>0</v>
      </c>
      <c r="D22" s="53">
        <f>SUM(Z22,'Season 1'!AG23,'Season 2'!AG23,'Season 3'!AG23,'Season 4'!AG23,'Season 5'!AG23,'Season 6'!AG23,'Season 7'!AG23,'Season 8'!AG23,'Season 9'!AG23,'Season 10'!AG23,'Season 11'!AG23,'Season 12'!AG23,'Season 13'!AG23,'Season 14'!AG23,'Season 15'!AG23)</f>
        <v>0</v>
      </c>
      <c r="E22" s="61">
        <f>SUM(AA22,'Season 1'!AH23,'Season 2'!AH23,'Season 3'!AH23,'Season 4'!AH23,'Season 5'!AH23,'Season 6'!AH23,'Season 7'!AH23,'Season 8'!AH23,'Season 9'!AH23,'Season 10'!AH23,'Season 11'!AH23,'Season 12'!AH23,'Season 13'!AH23,'Season 14'!AH23,'Season 15'!AH23)</f>
        <v>0</v>
      </c>
      <c r="F22" s="56">
        <f>SUM(AB22,'Season 1'!AI23,'Season 2'!AI23,'Season 3'!AI23,'Season 4'!AI23,'Season 5'!AI23,'Season 6'!AI23,'Season 7'!AI23,'Season 8'!AI23,'Season 9'!AI23,'Season 10'!AI23,'Season 11'!AI23,'Season 12'!AI23,'Season 13'!AI23,'Season 14'!AI23,'Season 15'!AI23)</f>
        <v>0</v>
      </c>
      <c r="G22" s="57">
        <f>SUM(AC22,'Season 1'!AJ23,'Season 2'!AJ23,'Season 3'!AJ23,'Season 4'!AJ23,'Season 5'!AJ23,'Season 6'!AJ23,'Season 7'!AJ23,'Season 8'!AJ23,'Season 9'!AJ23,'Season 10'!AJ23,'Season 11'!AJ23,'Season 12'!AJ23,'Season 13'!AJ23,'Season 14'!AJ23,'Season 15'!AJ23)</f>
        <v>0</v>
      </c>
      <c r="H22" s="53">
        <f>SUM(AD22,'Season 1'!AK23,'Season 2'!AK23,'Season 3'!AK23,'Season 4'!AK23,'Season 5'!AK23,'Season 6'!AK23,'Season 7'!AK23,'Season 8'!AK23,'Season 9'!AK23,'Season 10'!AK23,'Season 11'!AK23,'Season 12'!AK23,'Season 13'!AK23,'Season 14'!AK23,'Season 15'!AK23)</f>
        <v>0</v>
      </c>
      <c r="I22" s="53">
        <f>SUM(AE22,'Season 1'!AL23,'Season 2'!AL23,'Season 3'!AL23,'Season 4'!AL23,'Season 5'!AL23,'Season 6'!AL23,'Season 7'!AL23,'Season 8'!AL23,'Season 9'!AL23,'Season 10'!AL23,'Season 11'!AL23,'Season 12'!AL23,'Season 13'!AL23,'Season 14'!AL23,'Season 15'!AL23)</f>
        <v>0</v>
      </c>
      <c r="J22" s="44" t="str">
        <f t="shared" si="0"/>
        <v>-</v>
      </c>
      <c r="K22" s="53">
        <f>SUM(AF22,'Season 1'!AN23,'Season 2'!AN23,'Season 3'!AN23,'Season 4'!AN23,'Season 5'!AN23,'Season 6'!AN23,'Season 7'!AN23,'Season 8'!AN23,'Season 9'!AN23,'Season 10'!AN23,'Season 11'!AN23,'Season 12'!AN23,'Season 13'!AN23,'Season 14'!AN23,'Season 15'!AN23)</f>
        <v>0</v>
      </c>
      <c r="L22" s="53">
        <f>SUM(AG22,'Season 1'!AO23,'Season 2'!AO23,'Season 3'!AO23,'Season 4'!AO23,'Season 5'!AO23,'Season 6'!AO23,'Season 7'!AO23,'Season 8'!AO23,'Season 9'!AO23,'Season 10'!AO23,'Season 11'!AO23,'Season 12'!AO23,'Season 13'!AO23,'Season 14'!AO23,'Season 15'!AO23)</f>
        <v>0</v>
      </c>
      <c r="M22" s="44" t="str">
        <f t="shared" si="1"/>
        <v>-</v>
      </c>
      <c r="N22" s="53">
        <f>SUM(AH22,'Season 1'!AQ23,'Season 2'!AQ23,'Season 3'!AQ23,'Season 4'!AQ23,'Season 5'!AQ23,'Season 6'!AQ23,'Season 7'!AQ23,'Season 8'!AQ23,'Season 9'!AQ23,'Season 10'!AQ23,'Season 11'!AQ23,'Season 12'!AQ23,'Season 13'!AQ23,'Season 14'!AQ23,'Season 15'!AQ23)</f>
        <v>0</v>
      </c>
      <c r="O22" s="53">
        <f>SUM(AI22,'Season 1'!AR23,'Season 2'!AR23,'Season 3'!AR23,'Season 4'!AR23,'Season 5'!AR23,'Season 6'!AR23,'Season 7'!AR23,'Season 8'!AR23,'Season 9'!AR23,'Season 10'!AR23,'Season 11'!AR23,'Season 12'!AR23,'Season 13'!AR23,'Season 14'!AR23,'Season 15'!AR23)</f>
        <v>0</v>
      </c>
      <c r="P22" s="53">
        <f>SUM(AJ22,'Season 1'!AS23,'Season 2'!AS23,'Season 3'!AS23,'Season 4'!AS23,'Season 5'!AS23,'Season 6'!AS23,'Season 7'!AS23,'Season 8'!AS23,'Season 9'!AS23,'Season 10'!AS23,'Season 11'!AS23,'Season 12'!AS23,'Season 13'!AS23,'Season 14'!AS23,'Season 15'!AS23)</f>
        <v>0</v>
      </c>
      <c r="Q22" s="50" t="str">
        <f t="shared" si="2"/>
        <v>-</v>
      </c>
      <c r="R22" s="53">
        <f>SUM(AL22,'Season 1'!AU23,'Season 2'!AU23,'Season 3'!AU23,'Season 4'!AU23,'Season 5'!AU23,'Season 6'!AU23,'Season 7'!AU23,'Season 8'!AU23,'Season 9'!AU23,'Season 10'!AU23,'Season 11'!AU23,'Season 12'!AU23,'Season 13'!AU23,'Season 14'!AU23,'Season 15'!AU23)</f>
        <v>0</v>
      </c>
      <c r="S22" s="53">
        <f>SUM(AM22,'Season 1'!AV23,'Season 2'!AV23,'Season 3'!AV23,'Season 4'!AV23,'Season 5'!AV23,'Season 6'!AV23,'Season 7'!AV23,'Season 8'!AV23,'Season 9'!AV23,'Season 10'!AV23,'Season 11'!AV23,'Season 12'!AV23,'Season 13'!AV23,'Season 14'!AV23,'Season 15'!AV23)</f>
        <v>0</v>
      </c>
      <c r="T22" s="54">
        <f>SUM(AN22,'Season 1'!AW23,'Season 2'!AW23,'Season 3'!AW23,'Season 4'!AW23,'Season 5'!AW23,'Season 6'!AW23,'Season 7'!AW23,'Season 8'!AW23,'Season 9'!AW23,'Season 10'!AW23,'Season 11'!AW23,'Season 12'!AW23,'Season 13'!AW23,'Season 14'!AW23,'Season 15'!AW23)</f>
        <v>0</v>
      </c>
      <c r="U22" s="55">
        <f>SUM(AO22,'Season 1'!AX23,'Season 2'!AX23,'Season 3'!AX23,'Season 4'!AX23,'Season 5'!AX23,'Season 6'!AX23,'Season 7'!AX23,'Season 8'!AX23,'Season 9'!AX23,'Season 10'!AX23,'Season 11'!AX23,'Season 12'!AX23,'Season 13'!AX23,'Season 14'!AX23,'Season 15'!AX23)</f>
        <v>0</v>
      </c>
      <c r="V22" s="819" t="e">
        <f>AVERAGE('Season 1'!AY23,'Season 1'!AZ23,'Season 2'!AY23,'Season 2'!AZ23,'Season 3'!AY23,'Season 3'!AZ23,'Season 4'!AY23,'Season 4'!AZ23,'Season 5'!AY23,'Season 5'!AZ23,'Season 6'!AY23,'Season 6'!AZ23,'Season 7'!AY23,'Season 7'!AZ23,'Season 8'!AY23,'Season 8'!AZ23,'Season 9'!AY23,'Season 9'!AZ23,'Season 10'!AY23,'Season 10'!AZ23,'Season 11'!AY23,'Season 11'!AZ23,'Season 12'!AY23,'Season 12'!AZ23,'Season 13'!AY23,'Season 13'!AZ23,'Season 14'!AY23,'Season 14'!AZ23,'Season 15'!AY23,'Season 15'!AZ23)</f>
        <v>#DIV/0!</v>
      </c>
      <c r="X22" s="24" t="str">
        <f t="shared" si="3"/>
        <v>Doria</v>
      </c>
      <c r="Y22" s="25">
        <v>0</v>
      </c>
      <c r="Z22" s="25"/>
      <c r="AA22" s="25"/>
      <c r="AB22" s="25">
        <v>0</v>
      </c>
      <c r="AC22" s="25">
        <v>0</v>
      </c>
      <c r="AD22" s="25"/>
      <c r="AE22" s="25"/>
      <c r="AF22" s="25"/>
      <c r="AG22" s="25"/>
      <c r="AH22" s="25"/>
      <c r="AI22" s="25"/>
      <c r="AJ22" s="25"/>
      <c r="AK22" s="25"/>
      <c r="AL22" s="25"/>
      <c r="AM22" s="25"/>
      <c r="AN22" s="25">
        <v>0</v>
      </c>
      <c r="AO22" s="25">
        <v>0</v>
      </c>
    </row>
    <row r="23" spans="1:41" x14ac:dyDescent="0.25">
      <c r="A23" s="24" t="s">
        <v>198</v>
      </c>
      <c r="B23" s="968" t="str">
        <f>IFERROR(VLOOKUP('Data Totals'!A23,'Season 1'!AD24:AZ94,2,FALSE),IFERROR(VLOOKUP('Data Totals'!A23,'Season 2'!AD24:AZ94,2,FALSE),IFERROR(VLOOKUP('Data Totals'!A23,'Season 3'!AD24:AZ94,2,FALSE),IFERROR(VLOOKUP('Data Totals'!A23,'Season 4'!AD24:AZ94,2,FALSE),IFERROR(VLOOKUP('Data Totals'!A23,'Season 5'!AD24:AZ94,2,FALSE),IFERROR(VLOOKUP('Data Totals'!A23,'Season 6'!AD24:AZ94,2,FALSE),IFERROR(VLOOKUP('Data Totals'!A23,'Season 7'!AD24:AZ94,2,FALSE),IFERROR(VLOOKUP('Data Totals'!A23,'Season 8'!AD24:AZ94,2,FALSE),IFERROR(VLOOKUP('Data Totals'!A23,'Season 9'!AD24:AZ94,2,FALSE),IFERROR(VLOOKUP('Data Totals'!A23,'Season 10'!AD24:AZ94,2,FALSE),IFERROR(VLOOKUP('Data Totals'!A23,'Season 11'!AD24:AZ94,2,FALSE),IFERROR(VLOOKUP('Data Totals'!A23,'Season 12'!AD24:AZ94,2,FALSE),IFERROR(VLOOKUP('Data Totals'!A23,'Season 13'!AD24:AZ94,2,FALSE),IFERROR(VLOOKUP('Data Totals'!A23,'Season 14'!AD24:AZ94,2,FALSE),IFERROR(VLOOKUP('Data Totals'!A23,'Season 15'!AD24:AZ94,2,FALSE),"N/A")))))))))))))))</f>
        <v>CB</v>
      </c>
      <c r="C23" s="53">
        <f>SUM(Y23,'Season 1'!AF24,'Season 2'!AF24,'Season 3'!AF24,'Season 4'!AF24,'Season 5'!AF24,'Season 6'!AF24,'Season 7'!AF24,'Season 8'!AF24,'Season 9'!AF24,'Season 10'!AF24,'Season 11'!AF24,'Season 12'!AF24,'Season 13'!AF24,'Season 14'!AF24,'Season 15'!AF24,)</f>
        <v>0</v>
      </c>
      <c r="D23" s="53">
        <f>SUM(Z23,'Season 1'!AG24,'Season 2'!AG24,'Season 3'!AG24,'Season 4'!AG24,'Season 5'!AG24,'Season 6'!AG24,'Season 7'!AG24,'Season 8'!AG24,'Season 9'!AG24,'Season 10'!AG24,'Season 11'!AG24,'Season 12'!AG24,'Season 13'!AG24,'Season 14'!AG24,'Season 15'!AG24)</f>
        <v>0</v>
      </c>
      <c r="E23" s="61">
        <f>SUM(AA23,'Season 1'!AH24,'Season 2'!AH24,'Season 3'!AH24,'Season 4'!AH24,'Season 5'!AH24,'Season 6'!AH24,'Season 7'!AH24,'Season 8'!AH24,'Season 9'!AH24,'Season 10'!AH24,'Season 11'!AH24,'Season 12'!AH24,'Season 13'!AH24,'Season 14'!AH24,'Season 15'!AH24)</f>
        <v>0</v>
      </c>
      <c r="F23" s="56">
        <f>SUM(AB23,'Season 1'!AI24,'Season 2'!AI24,'Season 3'!AI24,'Season 4'!AI24,'Season 5'!AI24,'Season 6'!AI24,'Season 7'!AI24,'Season 8'!AI24,'Season 9'!AI24,'Season 10'!AI24,'Season 11'!AI24,'Season 12'!AI24,'Season 13'!AI24,'Season 14'!AI24,'Season 15'!AI24)</f>
        <v>0</v>
      </c>
      <c r="G23" s="57">
        <f>SUM(AC23,'Season 1'!AJ24,'Season 2'!AJ24,'Season 3'!AJ24,'Season 4'!AJ24,'Season 5'!AJ24,'Season 6'!AJ24,'Season 7'!AJ24,'Season 8'!AJ24,'Season 9'!AJ24,'Season 10'!AJ24,'Season 11'!AJ24,'Season 12'!AJ24,'Season 13'!AJ24,'Season 14'!AJ24,'Season 15'!AJ24)</f>
        <v>0</v>
      </c>
      <c r="H23" s="53">
        <f>SUM(AD23,'Season 1'!AK24,'Season 2'!AK24,'Season 3'!AK24,'Season 4'!AK24,'Season 5'!AK24,'Season 6'!AK24,'Season 7'!AK24,'Season 8'!AK24,'Season 9'!AK24,'Season 10'!AK24,'Season 11'!AK24,'Season 12'!AK24,'Season 13'!AK24,'Season 14'!AK24,'Season 15'!AK24)</f>
        <v>0</v>
      </c>
      <c r="I23" s="53">
        <f>SUM(AE23,'Season 1'!AL24,'Season 2'!AL24,'Season 3'!AL24,'Season 4'!AL24,'Season 5'!AL24,'Season 6'!AL24,'Season 7'!AL24,'Season 8'!AL24,'Season 9'!AL24,'Season 10'!AL24,'Season 11'!AL24,'Season 12'!AL24,'Season 13'!AL24,'Season 14'!AL24,'Season 15'!AL24)</f>
        <v>0</v>
      </c>
      <c r="J23" s="44" t="str">
        <f t="shared" si="0"/>
        <v>-</v>
      </c>
      <c r="K23" s="53">
        <f>SUM(AF23,'Season 1'!AN24,'Season 2'!AN24,'Season 3'!AN24,'Season 4'!AN24,'Season 5'!AN24,'Season 6'!AN24,'Season 7'!AN24,'Season 8'!AN24,'Season 9'!AN24,'Season 10'!AN24,'Season 11'!AN24,'Season 12'!AN24,'Season 13'!AN24,'Season 14'!AN24,'Season 15'!AN24)</f>
        <v>0</v>
      </c>
      <c r="L23" s="53">
        <f>SUM(AG23,'Season 1'!AO24,'Season 2'!AO24,'Season 3'!AO24,'Season 4'!AO24,'Season 5'!AO24,'Season 6'!AO24,'Season 7'!AO24,'Season 8'!AO24,'Season 9'!AO24,'Season 10'!AO24,'Season 11'!AO24,'Season 12'!AO24,'Season 13'!AO24,'Season 14'!AO24,'Season 15'!AO24)</f>
        <v>0</v>
      </c>
      <c r="M23" s="44" t="str">
        <f t="shared" si="1"/>
        <v>-</v>
      </c>
      <c r="N23" s="53">
        <f>SUM(AH23,'Season 1'!AQ24,'Season 2'!AQ24,'Season 3'!AQ24,'Season 4'!AQ24,'Season 5'!AQ24,'Season 6'!AQ24,'Season 7'!AQ24,'Season 8'!AQ24,'Season 9'!AQ24,'Season 10'!AQ24,'Season 11'!AQ24,'Season 12'!AQ24,'Season 13'!AQ24,'Season 14'!AQ24,'Season 15'!AQ24)</f>
        <v>0</v>
      </c>
      <c r="O23" s="53">
        <f>SUM(AI23,'Season 1'!AR24,'Season 2'!AR24,'Season 3'!AR24,'Season 4'!AR24,'Season 5'!AR24,'Season 6'!AR24,'Season 7'!AR24,'Season 8'!AR24,'Season 9'!AR24,'Season 10'!AR24,'Season 11'!AR24,'Season 12'!AR24,'Season 13'!AR24,'Season 14'!AR24,'Season 15'!AR24)</f>
        <v>0</v>
      </c>
      <c r="P23" s="53">
        <f>SUM(AJ23,'Season 1'!AS24,'Season 2'!AS24,'Season 3'!AS24,'Season 4'!AS24,'Season 5'!AS24,'Season 6'!AS24,'Season 7'!AS24,'Season 8'!AS24,'Season 9'!AS24,'Season 10'!AS24,'Season 11'!AS24,'Season 12'!AS24,'Season 13'!AS24,'Season 14'!AS24,'Season 15'!AS24)</f>
        <v>0</v>
      </c>
      <c r="Q23" s="50" t="str">
        <f t="shared" si="2"/>
        <v>-</v>
      </c>
      <c r="R23" s="53">
        <f>SUM(AL23,'Season 1'!AU24,'Season 2'!AU24,'Season 3'!AU24,'Season 4'!AU24,'Season 5'!AU24,'Season 6'!AU24,'Season 7'!AU24,'Season 8'!AU24,'Season 9'!AU24,'Season 10'!AU24,'Season 11'!AU24,'Season 12'!AU24,'Season 13'!AU24,'Season 14'!AU24,'Season 15'!AU24)</f>
        <v>0</v>
      </c>
      <c r="S23" s="53">
        <f>SUM(AM23,'Season 1'!AV24,'Season 2'!AV24,'Season 3'!AV24,'Season 4'!AV24,'Season 5'!AV24,'Season 6'!AV24,'Season 7'!AV24,'Season 8'!AV24,'Season 9'!AV24,'Season 10'!AV24,'Season 11'!AV24,'Season 12'!AV24,'Season 13'!AV24,'Season 14'!AV24,'Season 15'!AV24)</f>
        <v>0</v>
      </c>
      <c r="T23" s="54">
        <f>SUM(AN23,'Season 1'!AW24,'Season 2'!AW24,'Season 3'!AW24,'Season 4'!AW24,'Season 5'!AW24,'Season 6'!AW24,'Season 7'!AW24,'Season 8'!AW24,'Season 9'!AW24,'Season 10'!AW24,'Season 11'!AW24,'Season 12'!AW24,'Season 13'!AW24,'Season 14'!AW24,'Season 15'!AW24)</f>
        <v>0</v>
      </c>
      <c r="U23" s="55">
        <f>SUM(AO23,'Season 1'!AX24,'Season 2'!AX24,'Season 3'!AX24,'Season 4'!AX24,'Season 5'!AX24,'Season 6'!AX24,'Season 7'!AX24,'Season 8'!AX24,'Season 9'!AX24,'Season 10'!AX24,'Season 11'!AX24,'Season 12'!AX24,'Season 13'!AX24,'Season 14'!AX24,'Season 15'!AX24)</f>
        <v>0</v>
      </c>
      <c r="V23" s="819" t="e">
        <f>AVERAGE('Season 1'!AY24,'Season 1'!AZ24,'Season 2'!AY24,'Season 2'!AZ24,'Season 3'!AY24,'Season 3'!AZ24,'Season 4'!AY24,'Season 4'!AZ24,'Season 5'!AY24,'Season 5'!AZ24,'Season 6'!AY24,'Season 6'!AZ24,'Season 7'!AY24,'Season 7'!AZ24,'Season 8'!AY24,'Season 8'!AZ24,'Season 9'!AY24,'Season 9'!AZ24,'Season 10'!AY24,'Season 10'!AZ24,'Season 11'!AY24,'Season 11'!AZ24,'Season 12'!AY24,'Season 12'!AZ24,'Season 13'!AY24,'Season 13'!AZ24,'Season 14'!AY24,'Season 14'!AZ24,'Season 15'!AY24,'Season 15'!AZ24)</f>
        <v>#DIV/0!</v>
      </c>
      <c r="X23" s="24" t="str">
        <f t="shared" si="3"/>
        <v>Haugan</v>
      </c>
      <c r="Y23" s="25">
        <v>0</v>
      </c>
      <c r="Z23" s="25"/>
      <c r="AA23" s="25"/>
      <c r="AB23" s="25">
        <v>0</v>
      </c>
      <c r="AC23" s="25">
        <v>0</v>
      </c>
      <c r="AD23" s="25"/>
      <c r="AE23" s="25"/>
      <c r="AF23" s="25"/>
      <c r="AG23" s="25"/>
      <c r="AH23" s="25"/>
      <c r="AI23" s="25"/>
      <c r="AJ23" s="25"/>
      <c r="AK23" s="25"/>
      <c r="AL23" s="25"/>
      <c r="AM23" s="25"/>
      <c r="AN23" s="25">
        <v>0</v>
      </c>
      <c r="AO23" s="25">
        <v>0</v>
      </c>
    </row>
    <row r="24" spans="1:41" x14ac:dyDescent="0.25">
      <c r="A24" s="24" t="s">
        <v>4</v>
      </c>
      <c r="B24" s="968" t="str">
        <f>IFERROR(VLOOKUP('Data Totals'!A24,'Season 1'!AD25:AZ95,2,FALSE),IFERROR(VLOOKUP('Data Totals'!A24,'Season 2'!AD25:AZ95,2,FALSE),IFERROR(VLOOKUP('Data Totals'!A24,'Season 3'!AD25:AZ95,2,FALSE),IFERROR(VLOOKUP('Data Totals'!A24,'Season 4'!AD25:AZ95,2,FALSE),IFERROR(VLOOKUP('Data Totals'!A24,'Season 5'!AD25:AZ95,2,FALSE),IFERROR(VLOOKUP('Data Totals'!A24,'Season 6'!AD25:AZ95,2,FALSE),IFERROR(VLOOKUP('Data Totals'!A24,'Season 7'!AD25:AZ95,2,FALSE),IFERROR(VLOOKUP('Data Totals'!A24,'Season 8'!AD25:AZ95,2,FALSE),IFERROR(VLOOKUP('Data Totals'!A24,'Season 9'!AD25:AZ95,2,FALSE),IFERROR(VLOOKUP('Data Totals'!A24,'Season 10'!AD25:AZ95,2,FALSE),IFERROR(VLOOKUP('Data Totals'!A24,'Season 11'!AD25:AZ95,2,FALSE),IFERROR(VLOOKUP('Data Totals'!A24,'Season 12'!AD25:AZ95,2,FALSE),IFERROR(VLOOKUP('Data Totals'!A24,'Season 13'!AD25:AZ95,2,FALSE),IFERROR(VLOOKUP('Data Totals'!A24,'Season 14'!AD25:AZ95,2,FALSE),IFERROR(VLOOKUP('Data Totals'!A24,'Season 15'!AD25:AZ95,2,FALSE),"N/A")))))))))))))))</f>
        <v>CB</v>
      </c>
      <c r="C24" s="53">
        <f>SUM(Y24,'Season 1'!AF25,'Season 2'!AF25,'Season 3'!AF25,'Season 4'!AF25,'Season 5'!AF25,'Season 6'!AF25,'Season 7'!AF25,'Season 8'!AF25,'Season 9'!AF25,'Season 10'!AF25,'Season 11'!AF25,'Season 12'!AF25,'Season 13'!AF25,'Season 14'!AF25,'Season 15'!AF25,)</f>
        <v>0</v>
      </c>
      <c r="D24" s="53">
        <f>SUM(Z24,'Season 1'!AG25,'Season 2'!AG25,'Season 3'!AG25,'Season 4'!AG25,'Season 5'!AG25,'Season 6'!AG25,'Season 7'!AG25,'Season 8'!AG25,'Season 9'!AG25,'Season 10'!AG25,'Season 11'!AG25,'Season 12'!AG25,'Season 13'!AG25,'Season 14'!AG25,'Season 15'!AG25)</f>
        <v>0</v>
      </c>
      <c r="E24" s="61">
        <f>SUM(AA24,'Season 1'!AH25,'Season 2'!AH25,'Season 3'!AH25,'Season 4'!AH25,'Season 5'!AH25,'Season 6'!AH25,'Season 7'!AH25,'Season 8'!AH25,'Season 9'!AH25,'Season 10'!AH25,'Season 11'!AH25,'Season 12'!AH25,'Season 13'!AH25,'Season 14'!AH25,'Season 15'!AH25)</f>
        <v>0</v>
      </c>
      <c r="F24" s="56">
        <f>SUM(AB24,'Season 1'!AI25,'Season 2'!AI25,'Season 3'!AI25,'Season 4'!AI25,'Season 5'!AI25,'Season 6'!AI25,'Season 7'!AI25,'Season 8'!AI25,'Season 9'!AI25,'Season 10'!AI25,'Season 11'!AI25,'Season 12'!AI25,'Season 13'!AI25,'Season 14'!AI25,'Season 15'!AI25)</f>
        <v>0</v>
      </c>
      <c r="G24" s="57">
        <f>SUM(AC24,'Season 1'!AJ25,'Season 2'!AJ25,'Season 3'!AJ25,'Season 4'!AJ25,'Season 5'!AJ25,'Season 6'!AJ25,'Season 7'!AJ25,'Season 8'!AJ25,'Season 9'!AJ25,'Season 10'!AJ25,'Season 11'!AJ25,'Season 12'!AJ25,'Season 13'!AJ25,'Season 14'!AJ25,'Season 15'!AJ25)</f>
        <v>0</v>
      </c>
      <c r="H24" s="53">
        <f>SUM(AD24,'Season 1'!AK25,'Season 2'!AK25,'Season 3'!AK25,'Season 4'!AK25,'Season 5'!AK25,'Season 6'!AK25,'Season 7'!AK25,'Season 8'!AK25,'Season 9'!AK25,'Season 10'!AK25,'Season 11'!AK25,'Season 12'!AK25,'Season 13'!AK25,'Season 14'!AK25,'Season 15'!AK25)</f>
        <v>0</v>
      </c>
      <c r="I24" s="53">
        <f>SUM(AE24,'Season 1'!AL25,'Season 2'!AL25,'Season 3'!AL25,'Season 4'!AL25,'Season 5'!AL25,'Season 6'!AL25,'Season 7'!AL25,'Season 8'!AL25,'Season 9'!AL25,'Season 10'!AL25,'Season 11'!AL25,'Season 12'!AL25,'Season 13'!AL25,'Season 14'!AL25,'Season 15'!AL25)</f>
        <v>0</v>
      </c>
      <c r="J24" s="44" t="str">
        <f t="shared" si="0"/>
        <v>-</v>
      </c>
      <c r="K24" s="53">
        <f>SUM(AF24,'Season 1'!AN25,'Season 2'!AN25,'Season 3'!AN25,'Season 4'!AN25,'Season 5'!AN25,'Season 6'!AN25,'Season 7'!AN25,'Season 8'!AN25,'Season 9'!AN25,'Season 10'!AN25,'Season 11'!AN25,'Season 12'!AN25,'Season 13'!AN25,'Season 14'!AN25,'Season 15'!AN25)</f>
        <v>0</v>
      </c>
      <c r="L24" s="53">
        <f>SUM(AG24,'Season 1'!AO25,'Season 2'!AO25,'Season 3'!AO25,'Season 4'!AO25,'Season 5'!AO25,'Season 6'!AO25,'Season 7'!AO25,'Season 8'!AO25,'Season 9'!AO25,'Season 10'!AO25,'Season 11'!AO25,'Season 12'!AO25,'Season 13'!AO25,'Season 14'!AO25,'Season 15'!AO25)</f>
        <v>0</v>
      </c>
      <c r="M24" s="44" t="str">
        <f t="shared" si="1"/>
        <v>-</v>
      </c>
      <c r="N24" s="53">
        <f>SUM(AH24,'Season 1'!AQ25,'Season 2'!AQ25,'Season 3'!AQ25,'Season 4'!AQ25,'Season 5'!AQ25,'Season 6'!AQ25,'Season 7'!AQ25,'Season 8'!AQ25,'Season 9'!AQ25,'Season 10'!AQ25,'Season 11'!AQ25,'Season 12'!AQ25,'Season 13'!AQ25,'Season 14'!AQ25,'Season 15'!AQ25)</f>
        <v>0</v>
      </c>
      <c r="O24" s="53">
        <f>SUM(AI24,'Season 1'!AR25,'Season 2'!AR25,'Season 3'!AR25,'Season 4'!AR25,'Season 5'!AR25,'Season 6'!AR25,'Season 7'!AR25,'Season 8'!AR25,'Season 9'!AR25,'Season 10'!AR25,'Season 11'!AR25,'Season 12'!AR25,'Season 13'!AR25,'Season 14'!AR25,'Season 15'!AR25)</f>
        <v>0</v>
      </c>
      <c r="P24" s="53">
        <f>SUM(AJ24,'Season 1'!AS25,'Season 2'!AS25,'Season 3'!AS25,'Season 4'!AS25,'Season 5'!AS25,'Season 6'!AS25,'Season 7'!AS25,'Season 8'!AS25,'Season 9'!AS25,'Season 10'!AS25,'Season 11'!AS25,'Season 12'!AS25,'Season 13'!AS25,'Season 14'!AS25,'Season 15'!AS25)</f>
        <v>0</v>
      </c>
      <c r="Q24" s="50" t="str">
        <f t="shared" si="2"/>
        <v>-</v>
      </c>
      <c r="R24" s="53">
        <f>SUM(AL24,'Season 1'!AU25,'Season 2'!AU25,'Season 3'!AU25,'Season 4'!AU25,'Season 5'!AU25,'Season 6'!AU25,'Season 7'!AU25,'Season 8'!AU25,'Season 9'!AU25,'Season 10'!AU25,'Season 11'!AU25,'Season 12'!AU25,'Season 13'!AU25,'Season 14'!AU25,'Season 15'!AU25)</f>
        <v>0</v>
      </c>
      <c r="S24" s="53">
        <f>SUM(AM24,'Season 1'!AV25,'Season 2'!AV25,'Season 3'!AV25,'Season 4'!AV25,'Season 5'!AV25,'Season 6'!AV25,'Season 7'!AV25,'Season 8'!AV25,'Season 9'!AV25,'Season 10'!AV25,'Season 11'!AV25,'Season 12'!AV25,'Season 13'!AV25,'Season 14'!AV25,'Season 15'!AV25)</f>
        <v>0</v>
      </c>
      <c r="T24" s="54">
        <f>SUM(AN24,'Season 1'!AW25,'Season 2'!AW25,'Season 3'!AW25,'Season 4'!AW25,'Season 5'!AW25,'Season 6'!AW25,'Season 7'!AW25,'Season 8'!AW25,'Season 9'!AW25,'Season 10'!AW25,'Season 11'!AW25,'Season 12'!AW25,'Season 13'!AW25,'Season 14'!AW25,'Season 15'!AW25)</f>
        <v>0</v>
      </c>
      <c r="U24" s="55">
        <f>SUM(AO24,'Season 1'!AX25,'Season 2'!AX25,'Season 3'!AX25,'Season 4'!AX25,'Season 5'!AX25,'Season 6'!AX25,'Season 7'!AX25,'Season 8'!AX25,'Season 9'!AX25,'Season 10'!AX25,'Season 11'!AX25,'Season 12'!AX25,'Season 13'!AX25,'Season 14'!AX25,'Season 15'!AX25)</f>
        <v>0</v>
      </c>
      <c r="V24" s="819" t="e">
        <f>AVERAGE('Season 1'!AY25,'Season 1'!AZ25,'Season 2'!AY25,'Season 2'!AZ25,'Season 3'!AY25,'Season 3'!AZ25,'Season 4'!AY25,'Season 4'!AZ25,'Season 5'!AY25,'Season 5'!AZ25,'Season 6'!AY25,'Season 6'!AZ25,'Season 7'!AY25,'Season 7'!AZ25,'Season 8'!AY25,'Season 8'!AZ25,'Season 9'!AY25,'Season 9'!AZ25,'Season 10'!AY25,'Season 10'!AZ25,'Season 11'!AY25,'Season 11'!AZ25,'Season 12'!AY25,'Season 12'!AZ25,'Season 13'!AY25,'Season 13'!AZ25,'Season 14'!AY25,'Season 14'!AZ25,'Season 15'!AY25,'Season 15'!AZ25)</f>
        <v>#DIV/0!</v>
      </c>
      <c r="X24" s="24" t="str">
        <f t="shared" si="3"/>
        <v>Hubocan</v>
      </c>
      <c r="Y24" s="25">
        <v>0</v>
      </c>
      <c r="Z24" s="25"/>
      <c r="AA24" s="25"/>
      <c r="AB24" s="25">
        <v>0</v>
      </c>
      <c r="AC24" s="25">
        <v>0</v>
      </c>
      <c r="AD24" s="25"/>
      <c r="AE24" s="25"/>
      <c r="AF24" s="25"/>
      <c r="AG24" s="25"/>
      <c r="AH24" s="25"/>
      <c r="AI24" s="25"/>
      <c r="AJ24" s="25"/>
      <c r="AK24" s="25"/>
      <c r="AL24" s="25"/>
      <c r="AM24" s="25"/>
      <c r="AN24" s="25">
        <v>0</v>
      </c>
      <c r="AO24" s="25">
        <v>0</v>
      </c>
    </row>
    <row r="25" spans="1:41" x14ac:dyDescent="0.25">
      <c r="A25" s="24" t="s">
        <v>31</v>
      </c>
      <c r="B25" s="968" t="str">
        <f>IFERROR(VLOOKUP('Data Totals'!A25,'Season 1'!AD26:AZ96,2,FALSE),IFERROR(VLOOKUP('Data Totals'!A25,'Season 2'!AD26:AZ96,2,FALSE),IFERROR(VLOOKUP('Data Totals'!A25,'Season 3'!AD26:AZ96,2,FALSE),IFERROR(VLOOKUP('Data Totals'!A25,'Season 4'!AD26:AZ96,2,FALSE),IFERROR(VLOOKUP('Data Totals'!A25,'Season 5'!AD26:AZ96,2,FALSE),IFERROR(VLOOKUP('Data Totals'!A25,'Season 6'!AD26:AZ96,2,FALSE),IFERROR(VLOOKUP('Data Totals'!A25,'Season 7'!AD26:AZ96,2,FALSE),IFERROR(VLOOKUP('Data Totals'!A25,'Season 8'!AD26:AZ96,2,FALSE),IFERROR(VLOOKUP('Data Totals'!A25,'Season 9'!AD26:AZ96,2,FALSE),IFERROR(VLOOKUP('Data Totals'!A25,'Season 10'!AD26:AZ96,2,FALSE),IFERROR(VLOOKUP('Data Totals'!A25,'Season 11'!AD26:AZ96,2,FALSE),IFERROR(VLOOKUP('Data Totals'!A25,'Season 12'!AD26:AZ96,2,FALSE),IFERROR(VLOOKUP('Data Totals'!A25,'Season 13'!AD26:AZ96,2,FALSE),IFERROR(VLOOKUP('Data Totals'!A25,'Season 14'!AD26:AZ96,2,FALSE),IFERROR(VLOOKUP('Data Totals'!A25,'Season 15'!AD26:AZ96,2,FALSE),"N/A")))))))))))))))</f>
        <v>CB</v>
      </c>
      <c r="C25" s="53">
        <f>SUM(Y25,'Season 1'!AF26,'Season 2'!AF26,'Season 3'!AF26,'Season 4'!AF26,'Season 5'!AF26,'Season 6'!AF26,'Season 7'!AF26,'Season 8'!AF26,'Season 9'!AF26,'Season 10'!AF26,'Season 11'!AF26,'Season 12'!AF26,'Season 13'!AF26,'Season 14'!AF26,'Season 15'!AF26,)</f>
        <v>15</v>
      </c>
      <c r="D25" s="53">
        <f>SUM(Z25,'Season 1'!AG26,'Season 2'!AG26,'Season 3'!AG26,'Season 4'!AG26,'Season 5'!AG26,'Season 6'!AG26,'Season 7'!AG26,'Season 8'!AG26,'Season 9'!AG26,'Season 10'!AG26,'Season 11'!AG26,'Season 12'!AG26,'Season 13'!AG26,'Season 14'!AG26,'Season 15'!AG26)</f>
        <v>0</v>
      </c>
      <c r="E25" s="61">
        <f>SUM(AA25,'Season 1'!AH26,'Season 2'!AH26,'Season 3'!AH26,'Season 4'!AH26,'Season 5'!AH26,'Season 6'!AH26,'Season 7'!AH26,'Season 8'!AH26,'Season 9'!AH26,'Season 10'!AH26,'Season 11'!AH26,'Season 12'!AH26,'Season 13'!AH26,'Season 14'!AH26,'Season 15'!AH26)</f>
        <v>0</v>
      </c>
      <c r="F25" s="56">
        <f>SUM(AB25,'Season 1'!AI26,'Season 2'!AI26,'Season 3'!AI26,'Season 4'!AI26,'Season 5'!AI26,'Season 6'!AI26,'Season 7'!AI26,'Season 8'!AI26,'Season 9'!AI26,'Season 10'!AI26,'Season 11'!AI26,'Season 12'!AI26,'Season 13'!AI26,'Season 14'!AI26,'Season 15'!AI26)</f>
        <v>1</v>
      </c>
      <c r="G25" s="57">
        <f>SUM(AC25,'Season 1'!AJ26,'Season 2'!AJ26,'Season 3'!AJ26,'Season 4'!AJ26,'Season 5'!AJ26,'Season 6'!AJ26,'Season 7'!AJ26,'Season 8'!AJ26,'Season 9'!AJ26,'Season 10'!AJ26,'Season 11'!AJ26,'Season 12'!AJ26,'Season 13'!AJ26,'Season 14'!AJ26,'Season 15'!AJ26)</f>
        <v>0</v>
      </c>
      <c r="H25" s="53">
        <f>SUM(AD25,'Season 1'!AK26,'Season 2'!AK26,'Season 3'!AK26,'Season 4'!AK26,'Season 5'!AK26,'Season 6'!AK26,'Season 7'!AK26,'Season 8'!AK26,'Season 9'!AK26,'Season 10'!AK26,'Season 11'!AK26,'Season 12'!AK26,'Season 13'!AK26,'Season 14'!AK26,'Season 15'!AK26)</f>
        <v>0</v>
      </c>
      <c r="I25" s="53">
        <f>SUM(AE25,'Season 1'!AL26,'Season 2'!AL26,'Season 3'!AL26,'Season 4'!AL26,'Season 5'!AL26,'Season 6'!AL26,'Season 7'!AL26,'Season 8'!AL26,'Season 9'!AL26,'Season 10'!AL26,'Season 11'!AL26,'Season 12'!AL26,'Season 13'!AL26,'Season 14'!AL26,'Season 15'!AL26)</f>
        <v>0</v>
      </c>
      <c r="J25" s="44" t="str">
        <f t="shared" si="0"/>
        <v>-</v>
      </c>
      <c r="K25" s="53">
        <f>SUM(AF25,'Season 1'!AN26,'Season 2'!AN26,'Season 3'!AN26,'Season 4'!AN26,'Season 5'!AN26,'Season 6'!AN26,'Season 7'!AN26,'Season 8'!AN26,'Season 9'!AN26,'Season 10'!AN26,'Season 11'!AN26,'Season 12'!AN26,'Season 13'!AN26,'Season 14'!AN26,'Season 15'!AN26)</f>
        <v>0</v>
      </c>
      <c r="L25" s="53">
        <f>SUM(AG25,'Season 1'!AO26,'Season 2'!AO26,'Season 3'!AO26,'Season 4'!AO26,'Season 5'!AO26,'Season 6'!AO26,'Season 7'!AO26,'Season 8'!AO26,'Season 9'!AO26,'Season 10'!AO26,'Season 11'!AO26,'Season 12'!AO26,'Season 13'!AO26,'Season 14'!AO26,'Season 15'!AO26)</f>
        <v>0</v>
      </c>
      <c r="M25" s="44" t="str">
        <f t="shared" si="1"/>
        <v>-</v>
      </c>
      <c r="N25" s="53">
        <f>SUM(AH25,'Season 1'!AQ26,'Season 2'!AQ26,'Season 3'!AQ26,'Season 4'!AQ26,'Season 5'!AQ26,'Season 6'!AQ26,'Season 7'!AQ26,'Season 8'!AQ26,'Season 9'!AQ26,'Season 10'!AQ26,'Season 11'!AQ26,'Season 12'!AQ26,'Season 13'!AQ26,'Season 14'!AQ26,'Season 15'!AQ26)</f>
        <v>0</v>
      </c>
      <c r="O25" s="53">
        <f>SUM(AI25,'Season 1'!AR26,'Season 2'!AR26,'Season 3'!AR26,'Season 4'!AR26,'Season 5'!AR26,'Season 6'!AR26,'Season 7'!AR26,'Season 8'!AR26,'Season 9'!AR26,'Season 10'!AR26,'Season 11'!AR26,'Season 12'!AR26,'Season 13'!AR26,'Season 14'!AR26,'Season 15'!AR26)</f>
        <v>0</v>
      </c>
      <c r="P25" s="53">
        <f>SUM(AJ25,'Season 1'!AS26,'Season 2'!AS26,'Season 3'!AS26,'Season 4'!AS26,'Season 5'!AS26,'Season 6'!AS26,'Season 7'!AS26,'Season 8'!AS26,'Season 9'!AS26,'Season 10'!AS26,'Season 11'!AS26,'Season 12'!AS26,'Season 13'!AS26,'Season 14'!AS26,'Season 15'!AS26)</f>
        <v>0</v>
      </c>
      <c r="Q25" s="50">
        <f t="shared" si="2"/>
        <v>0</v>
      </c>
      <c r="R25" s="53">
        <f>SUM(AL25,'Season 1'!AU26,'Season 2'!AU26,'Season 3'!AU26,'Season 4'!AU26,'Season 5'!AU26,'Season 6'!AU26,'Season 7'!AU26,'Season 8'!AU26,'Season 9'!AU26,'Season 10'!AU26,'Season 11'!AU26,'Season 12'!AU26,'Season 13'!AU26,'Season 14'!AU26,'Season 15'!AU26)</f>
        <v>0</v>
      </c>
      <c r="S25" s="53">
        <f>SUM(AM25,'Season 1'!AV26,'Season 2'!AV26,'Season 3'!AV26,'Season 4'!AV26,'Season 5'!AV26,'Season 6'!AV26,'Season 7'!AV26,'Season 8'!AV26,'Season 9'!AV26,'Season 10'!AV26,'Season 11'!AV26,'Season 12'!AV26,'Season 13'!AV26,'Season 14'!AV26,'Season 15'!AV26)</f>
        <v>0</v>
      </c>
      <c r="T25" s="54">
        <f>SUM(AN25,'Season 1'!AW26,'Season 2'!AW26,'Season 3'!AW26,'Season 4'!AW26,'Season 5'!AW26,'Season 6'!AW26,'Season 7'!AW26,'Season 8'!AW26,'Season 9'!AW26,'Season 10'!AW26,'Season 11'!AW26,'Season 12'!AW26,'Season 13'!AW26,'Season 14'!AW26,'Season 15'!AW26)</f>
        <v>3</v>
      </c>
      <c r="U25" s="55">
        <f>SUM(AO25,'Season 1'!AX26,'Season 2'!AX26,'Season 3'!AX26,'Season 4'!AX26,'Season 5'!AX26,'Season 6'!AX26,'Season 7'!AX26,'Season 8'!AX26,'Season 9'!AX26,'Season 10'!AX26,'Season 11'!AX26,'Season 12'!AX26,'Season 13'!AX26,'Season 14'!AX26,'Season 15'!AX26)</f>
        <v>0</v>
      </c>
      <c r="V25" s="819" t="e">
        <f>AVERAGE('Season 1'!AY26,'Season 1'!AZ26,'Season 2'!AY26,'Season 2'!AZ26,'Season 3'!AY26,'Season 3'!AZ26,'Season 4'!AY26,'Season 4'!AZ26,'Season 5'!AY26,'Season 5'!AZ26,'Season 6'!AY26,'Season 6'!AZ26,'Season 7'!AY26,'Season 7'!AZ26,'Season 8'!AY26,'Season 8'!AZ26,'Season 9'!AY26,'Season 9'!AZ26,'Season 10'!AY26,'Season 10'!AZ26,'Season 11'!AY26,'Season 11'!AZ26,'Season 12'!AY26,'Season 12'!AZ26,'Season 13'!AY26,'Season 13'!AZ26,'Season 14'!AY26,'Season 14'!AZ26,'Season 15'!AY26,'Season 15'!AZ26)</f>
        <v>#DIV/0!</v>
      </c>
      <c r="X25" s="24" t="str">
        <f t="shared" si="3"/>
        <v>Aloe</v>
      </c>
      <c r="Y25" s="25">
        <v>15</v>
      </c>
      <c r="Z25" s="25"/>
      <c r="AA25" s="25"/>
      <c r="AB25" s="25">
        <v>1</v>
      </c>
      <c r="AC25" s="25">
        <v>0</v>
      </c>
      <c r="AD25" s="25"/>
      <c r="AE25" s="25"/>
      <c r="AF25" s="25"/>
      <c r="AG25" s="25"/>
      <c r="AH25" s="25"/>
      <c r="AI25" s="25"/>
      <c r="AJ25" s="25"/>
      <c r="AK25" s="25"/>
      <c r="AL25" s="25"/>
      <c r="AM25" s="25"/>
      <c r="AN25" s="25">
        <v>3</v>
      </c>
      <c r="AO25" s="25">
        <v>0</v>
      </c>
    </row>
    <row r="26" spans="1:41" x14ac:dyDescent="0.25">
      <c r="A26" s="24" t="s">
        <v>34</v>
      </c>
      <c r="B26" s="968" t="str">
        <f>IFERROR(VLOOKUP('Data Totals'!A26,'Season 1'!AD27:AZ97,2,FALSE),IFERROR(VLOOKUP('Data Totals'!A26,'Season 2'!AD27:AZ97,2,FALSE),IFERROR(VLOOKUP('Data Totals'!A26,'Season 3'!AD27:AZ97,2,FALSE),IFERROR(VLOOKUP('Data Totals'!A26,'Season 4'!AD27:AZ97,2,FALSE),IFERROR(VLOOKUP('Data Totals'!A26,'Season 5'!AD27:AZ97,2,FALSE),IFERROR(VLOOKUP('Data Totals'!A26,'Season 6'!AD27:AZ97,2,FALSE),IFERROR(VLOOKUP('Data Totals'!A26,'Season 7'!AD27:AZ97,2,FALSE),IFERROR(VLOOKUP('Data Totals'!A26,'Season 8'!AD27:AZ97,2,FALSE),IFERROR(VLOOKUP('Data Totals'!A26,'Season 9'!AD27:AZ97,2,FALSE),IFERROR(VLOOKUP('Data Totals'!A26,'Season 10'!AD27:AZ97,2,FALSE),IFERROR(VLOOKUP('Data Totals'!A26,'Season 11'!AD27:AZ97,2,FALSE),IFERROR(VLOOKUP('Data Totals'!A26,'Season 12'!AD27:AZ97,2,FALSE),IFERROR(VLOOKUP('Data Totals'!A26,'Season 13'!AD27:AZ97,2,FALSE),IFERROR(VLOOKUP('Data Totals'!A26,'Season 14'!AD27:AZ97,2,FALSE),IFERROR(VLOOKUP('Data Totals'!A26,'Season 15'!AD27:AZ97,2,FALSE),"N/A")))))))))))))))</f>
        <v>CB</v>
      </c>
      <c r="C26" s="53">
        <f>SUM(Y26,'Season 1'!AF27,'Season 2'!AF27,'Season 3'!AF27,'Season 4'!AF27,'Season 5'!AF27,'Season 6'!AF27,'Season 7'!AF27,'Season 8'!AF27,'Season 9'!AF27,'Season 10'!AF27,'Season 11'!AF27,'Season 12'!AF27,'Season 13'!AF27,'Season 14'!AF27,'Season 15'!AF27,)</f>
        <v>0</v>
      </c>
      <c r="D26" s="53">
        <f>SUM(Z26,'Season 1'!AG27,'Season 2'!AG27,'Season 3'!AG27,'Season 4'!AG27,'Season 5'!AG27,'Season 6'!AG27,'Season 7'!AG27,'Season 8'!AG27,'Season 9'!AG27,'Season 10'!AG27,'Season 11'!AG27,'Season 12'!AG27,'Season 13'!AG27,'Season 14'!AG27,'Season 15'!AG27)</f>
        <v>0</v>
      </c>
      <c r="E26" s="61">
        <f>SUM(AA26,'Season 1'!AH27,'Season 2'!AH27,'Season 3'!AH27,'Season 4'!AH27,'Season 5'!AH27,'Season 6'!AH27,'Season 7'!AH27,'Season 8'!AH27,'Season 9'!AH27,'Season 10'!AH27,'Season 11'!AH27,'Season 12'!AH27,'Season 13'!AH27,'Season 14'!AH27,'Season 15'!AH27)</f>
        <v>0</v>
      </c>
      <c r="F26" s="56">
        <f>SUM(AB26,'Season 1'!AI27,'Season 2'!AI27,'Season 3'!AI27,'Season 4'!AI27,'Season 5'!AI27,'Season 6'!AI27,'Season 7'!AI27,'Season 8'!AI27,'Season 9'!AI27,'Season 10'!AI27,'Season 11'!AI27,'Season 12'!AI27,'Season 13'!AI27,'Season 14'!AI27,'Season 15'!AI27)</f>
        <v>0</v>
      </c>
      <c r="G26" s="57">
        <f>SUM(AC26,'Season 1'!AJ27,'Season 2'!AJ27,'Season 3'!AJ27,'Season 4'!AJ27,'Season 5'!AJ27,'Season 6'!AJ27,'Season 7'!AJ27,'Season 8'!AJ27,'Season 9'!AJ27,'Season 10'!AJ27,'Season 11'!AJ27,'Season 12'!AJ27,'Season 13'!AJ27,'Season 14'!AJ27,'Season 15'!AJ27)</f>
        <v>0</v>
      </c>
      <c r="H26" s="53">
        <f>SUM(AD26,'Season 1'!AK27,'Season 2'!AK27,'Season 3'!AK27,'Season 4'!AK27,'Season 5'!AK27,'Season 6'!AK27,'Season 7'!AK27,'Season 8'!AK27,'Season 9'!AK27,'Season 10'!AK27,'Season 11'!AK27,'Season 12'!AK27,'Season 13'!AK27,'Season 14'!AK27,'Season 15'!AK27)</f>
        <v>0</v>
      </c>
      <c r="I26" s="53">
        <f>SUM(AE26,'Season 1'!AL27,'Season 2'!AL27,'Season 3'!AL27,'Season 4'!AL27,'Season 5'!AL27,'Season 6'!AL27,'Season 7'!AL27,'Season 8'!AL27,'Season 9'!AL27,'Season 10'!AL27,'Season 11'!AL27,'Season 12'!AL27,'Season 13'!AL27,'Season 14'!AL27,'Season 15'!AL27)</f>
        <v>0</v>
      </c>
      <c r="J26" s="44" t="str">
        <f t="shared" si="0"/>
        <v>-</v>
      </c>
      <c r="K26" s="53">
        <f>SUM(AF26,'Season 1'!AN27,'Season 2'!AN27,'Season 3'!AN27,'Season 4'!AN27,'Season 5'!AN27,'Season 6'!AN27,'Season 7'!AN27,'Season 8'!AN27,'Season 9'!AN27,'Season 10'!AN27,'Season 11'!AN27,'Season 12'!AN27,'Season 13'!AN27,'Season 14'!AN27,'Season 15'!AN27)</f>
        <v>0</v>
      </c>
      <c r="L26" s="53">
        <f>SUM(AG26,'Season 1'!AO27,'Season 2'!AO27,'Season 3'!AO27,'Season 4'!AO27,'Season 5'!AO27,'Season 6'!AO27,'Season 7'!AO27,'Season 8'!AO27,'Season 9'!AO27,'Season 10'!AO27,'Season 11'!AO27,'Season 12'!AO27,'Season 13'!AO27,'Season 14'!AO27,'Season 15'!AO27)</f>
        <v>0</v>
      </c>
      <c r="M26" s="44" t="str">
        <f t="shared" si="1"/>
        <v>-</v>
      </c>
      <c r="N26" s="53">
        <f>SUM(AH26,'Season 1'!AQ27,'Season 2'!AQ27,'Season 3'!AQ27,'Season 4'!AQ27,'Season 5'!AQ27,'Season 6'!AQ27,'Season 7'!AQ27,'Season 8'!AQ27,'Season 9'!AQ27,'Season 10'!AQ27,'Season 11'!AQ27,'Season 12'!AQ27,'Season 13'!AQ27,'Season 14'!AQ27,'Season 15'!AQ27)</f>
        <v>0</v>
      </c>
      <c r="O26" s="53">
        <f>SUM(AI26,'Season 1'!AR27,'Season 2'!AR27,'Season 3'!AR27,'Season 4'!AR27,'Season 5'!AR27,'Season 6'!AR27,'Season 7'!AR27,'Season 8'!AR27,'Season 9'!AR27,'Season 10'!AR27,'Season 11'!AR27,'Season 12'!AR27,'Season 13'!AR27,'Season 14'!AR27,'Season 15'!AR27)</f>
        <v>0</v>
      </c>
      <c r="P26" s="53">
        <f>SUM(AJ26,'Season 1'!AS27,'Season 2'!AS27,'Season 3'!AS27,'Season 4'!AS27,'Season 5'!AS27,'Season 6'!AS27,'Season 7'!AS27,'Season 8'!AS27,'Season 9'!AS27,'Season 10'!AS27,'Season 11'!AS27,'Season 12'!AS27,'Season 13'!AS27,'Season 14'!AS27,'Season 15'!AS27)</f>
        <v>0</v>
      </c>
      <c r="Q26" s="50" t="str">
        <f t="shared" si="2"/>
        <v>-</v>
      </c>
      <c r="R26" s="53">
        <f>SUM(AL26,'Season 1'!AU27,'Season 2'!AU27,'Season 3'!AU27,'Season 4'!AU27,'Season 5'!AU27,'Season 6'!AU27,'Season 7'!AU27,'Season 8'!AU27,'Season 9'!AU27,'Season 10'!AU27,'Season 11'!AU27,'Season 12'!AU27,'Season 13'!AU27,'Season 14'!AU27,'Season 15'!AU27)</f>
        <v>0</v>
      </c>
      <c r="S26" s="53">
        <f>SUM(AM26,'Season 1'!AV27,'Season 2'!AV27,'Season 3'!AV27,'Season 4'!AV27,'Season 5'!AV27,'Season 6'!AV27,'Season 7'!AV27,'Season 8'!AV27,'Season 9'!AV27,'Season 10'!AV27,'Season 11'!AV27,'Season 12'!AV27,'Season 13'!AV27,'Season 14'!AV27,'Season 15'!AV27)</f>
        <v>0</v>
      </c>
      <c r="T26" s="54">
        <f>SUM(AN26,'Season 1'!AW27,'Season 2'!AW27,'Season 3'!AW27,'Season 4'!AW27,'Season 5'!AW27,'Season 6'!AW27,'Season 7'!AW27,'Season 8'!AW27,'Season 9'!AW27,'Season 10'!AW27,'Season 11'!AW27,'Season 12'!AW27,'Season 13'!AW27,'Season 14'!AW27,'Season 15'!AW27)</f>
        <v>0</v>
      </c>
      <c r="U26" s="55">
        <f>SUM(AO26,'Season 1'!AX27,'Season 2'!AX27,'Season 3'!AX27,'Season 4'!AX27,'Season 5'!AX27,'Season 6'!AX27,'Season 7'!AX27,'Season 8'!AX27,'Season 9'!AX27,'Season 10'!AX27,'Season 11'!AX27,'Season 12'!AX27,'Season 13'!AX27,'Season 14'!AX27,'Season 15'!AX27)</f>
        <v>0</v>
      </c>
      <c r="V26" s="819" t="e">
        <f>AVERAGE('Season 1'!AY27,'Season 1'!AZ27,'Season 2'!AY27,'Season 2'!AZ27,'Season 3'!AY27,'Season 3'!AZ27,'Season 4'!AY27,'Season 4'!AZ27,'Season 5'!AY27,'Season 5'!AZ27,'Season 6'!AY27,'Season 6'!AZ27,'Season 7'!AY27,'Season 7'!AZ27,'Season 8'!AY27,'Season 8'!AZ27,'Season 9'!AY27,'Season 9'!AZ27,'Season 10'!AY27,'Season 10'!AZ27,'Season 11'!AY27,'Season 11'!AZ27,'Season 12'!AY27,'Season 12'!AZ27,'Season 13'!AY27,'Season 13'!AZ27,'Season 14'!AY27,'Season 14'!AZ27,'Season 15'!AY27,'Season 15'!AZ27)</f>
        <v>#DIV/0!</v>
      </c>
      <c r="X26" s="24" t="str">
        <f t="shared" si="3"/>
        <v>Andonian</v>
      </c>
      <c r="Y26" s="25">
        <v>0</v>
      </c>
      <c r="Z26" s="25"/>
      <c r="AA26" s="25"/>
      <c r="AB26" s="25">
        <v>0</v>
      </c>
      <c r="AC26" s="25">
        <v>0</v>
      </c>
      <c r="AD26" s="25"/>
      <c r="AE26" s="25"/>
      <c r="AF26" s="25"/>
      <c r="AG26" s="25"/>
      <c r="AH26" s="25"/>
      <c r="AI26" s="25"/>
      <c r="AJ26" s="25"/>
      <c r="AK26" s="25"/>
      <c r="AL26" s="25"/>
      <c r="AM26" s="25"/>
      <c r="AN26" s="25">
        <v>0</v>
      </c>
      <c r="AO26" s="25">
        <v>0</v>
      </c>
    </row>
    <row r="27" spans="1:41" x14ac:dyDescent="0.25">
      <c r="A27" s="24" t="s">
        <v>3</v>
      </c>
      <c r="B27" s="968" t="str">
        <f>IFERROR(VLOOKUP('Data Totals'!A27,'Season 1'!AD28:AZ98,2,FALSE),IFERROR(VLOOKUP('Data Totals'!A27,'Season 2'!AD28:AZ98,2,FALSE),IFERROR(VLOOKUP('Data Totals'!A27,'Season 3'!AD28:AZ98,2,FALSE),IFERROR(VLOOKUP('Data Totals'!A27,'Season 4'!AD28:AZ98,2,FALSE),IFERROR(VLOOKUP('Data Totals'!A27,'Season 5'!AD28:AZ98,2,FALSE),IFERROR(VLOOKUP('Data Totals'!A27,'Season 6'!AD28:AZ98,2,FALSE),IFERROR(VLOOKUP('Data Totals'!A27,'Season 7'!AD28:AZ98,2,FALSE),IFERROR(VLOOKUP('Data Totals'!A27,'Season 8'!AD28:AZ98,2,FALSE),IFERROR(VLOOKUP('Data Totals'!A27,'Season 9'!AD28:AZ98,2,FALSE),IFERROR(VLOOKUP('Data Totals'!A27,'Season 10'!AD28:AZ98,2,FALSE),IFERROR(VLOOKUP('Data Totals'!A27,'Season 11'!AD28:AZ98,2,FALSE),IFERROR(VLOOKUP('Data Totals'!A27,'Season 12'!AD28:AZ98,2,FALSE),IFERROR(VLOOKUP('Data Totals'!A27,'Season 13'!AD28:AZ98,2,FALSE),IFERROR(VLOOKUP('Data Totals'!A27,'Season 14'!AD28:AZ98,2,FALSE),IFERROR(VLOOKUP('Data Totals'!A27,'Season 15'!AD28:AZ98,2,FALSE),"N/A")))))))))))))))</f>
        <v>RB</v>
      </c>
      <c r="C27" s="53">
        <f>SUM(Y27,'Season 1'!AF28,'Season 2'!AF28,'Season 3'!AF28,'Season 4'!AF28,'Season 5'!AF28,'Season 6'!AF28,'Season 7'!AF28,'Season 8'!AF28,'Season 9'!AF28,'Season 10'!AF28,'Season 11'!AF28,'Season 12'!AF28,'Season 13'!AF28,'Season 14'!AF28,'Season 15'!AF28,)</f>
        <v>0</v>
      </c>
      <c r="D27" s="53">
        <f>SUM(Z27,'Season 1'!AG28,'Season 2'!AG28,'Season 3'!AG28,'Season 4'!AG28,'Season 5'!AG28,'Season 6'!AG28,'Season 7'!AG28,'Season 8'!AG28,'Season 9'!AG28,'Season 10'!AG28,'Season 11'!AG28,'Season 12'!AG28,'Season 13'!AG28,'Season 14'!AG28,'Season 15'!AG28)</f>
        <v>0</v>
      </c>
      <c r="E27" s="61">
        <f>SUM(AA27,'Season 1'!AH28,'Season 2'!AH28,'Season 3'!AH28,'Season 4'!AH28,'Season 5'!AH28,'Season 6'!AH28,'Season 7'!AH28,'Season 8'!AH28,'Season 9'!AH28,'Season 10'!AH28,'Season 11'!AH28,'Season 12'!AH28,'Season 13'!AH28,'Season 14'!AH28,'Season 15'!AH28)</f>
        <v>0</v>
      </c>
      <c r="F27" s="56">
        <f>SUM(AB27,'Season 1'!AI28,'Season 2'!AI28,'Season 3'!AI28,'Season 4'!AI28,'Season 5'!AI28,'Season 6'!AI28,'Season 7'!AI28,'Season 8'!AI28,'Season 9'!AI28,'Season 10'!AI28,'Season 11'!AI28,'Season 12'!AI28,'Season 13'!AI28,'Season 14'!AI28,'Season 15'!AI28)</f>
        <v>0</v>
      </c>
      <c r="G27" s="57">
        <f>SUM(AC27,'Season 1'!AJ28,'Season 2'!AJ28,'Season 3'!AJ28,'Season 4'!AJ28,'Season 5'!AJ28,'Season 6'!AJ28,'Season 7'!AJ28,'Season 8'!AJ28,'Season 9'!AJ28,'Season 10'!AJ28,'Season 11'!AJ28,'Season 12'!AJ28,'Season 13'!AJ28,'Season 14'!AJ28,'Season 15'!AJ28)</f>
        <v>0</v>
      </c>
      <c r="H27" s="53">
        <f>SUM(AD27,'Season 1'!AK28,'Season 2'!AK28,'Season 3'!AK28,'Season 4'!AK28,'Season 5'!AK28,'Season 6'!AK28,'Season 7'!AK28,'Season 8'!AK28,'Season 9'!AK28,'Season 10'!AK28,'Season 11'!AK28,'Season 12'!AK28,'Season 13'!AK28,'Season 14'!AK28,'Season 15'!AK28)</f>
        <v>0</v>
      </c>
      <c r="I27" s="53">
        <f>SUM(AE27,'Season 1'!AL28,'Season 2'!AL28,'Season 3'!AL28,'Season 4'!AL28,'Season 5'!AL28,'Season 6'!AL28,'Season 7'!AL28,'Season 8'!AL28,'Season 9'!AL28,'Season 10'!AL28,'Season 11'!AL28,'Season 12'!AL28,'Season 13'!AL28,'Season 14'!AL28,'Season 15'!AL28)</f>
        <v>0</v>
      </c>
      <c r="J27" s="44" t="str">
        <f t="shared" si="0"/>
        <v>-</v>
      </c>
      <c r="K27" s="53">
        <f>SUM(AF27,'Season 1'!AN28,'Season 2'!AN28,'Season 3'!AN28,'Season 4'!AN28,'Season 5'!AN28,'Season 6'!AN28,'Season 7'!AN28,'Season 8'!AN28,'Season 9'!AN28,'Season 10'!AN28,'Season 11'!AN28,'Season 12'!AN28,'Season 13'!AN28,'Season 14'!AN28,'Season 15'!AN28)</f>
        <v>0</v>
      </c>
      <c r="L27" s="53">
        <f>SUM(AG27,'Season 1'!AO28,'Season 2'!AO28,'Season 3'!AO28,'Season 4'!AO28,'Season 5'!AO28,'Season 6'!AO28,'Season 7'!AO28,'Season 8'!AO28,'Season 9'!AO28,'Season 10'!AO28,'Season 11'!AO28,'Season 12'!AO28,'Season 13'!AO28,'Season 14'!AO28,'Season 15'!AO28)</f>
        <v>0</v>
      </c>
      <c r="M27" s="44" t="str">
        <f t="shared" si="1"/>
        <v>-</v>
      </c>
      <c r="N27" s="53">
        <f>SUM(AH27,'Season 1'!AQ28,'Season 2'!AQ28,'Season 3'!AQ28,'Season 4'!AQ28,'Season 5'!AQ28,'Season 6'!AQ28,'Season 7'!AQ28,'Season 8'!AQ28,'Season 9'!AQ28,'Season 10'!AQ28,'Season 11'!AQ28,'Season 12'!AQ28,'Season 13'!AQ28,'Season 14'!AQ28,'Season 15'!AQ28)</f>
        <v>0</v>
      </c>
      <c r="O27" s="53">
        <f>SUM(AI27,'Season 1'!AR28,'Season 2'!AR28,'Season 3'!AR28,'Season 4'!AR28,'Season 5'!AR28,'Season 6'!AR28,'Season 7'!AR28,'Season 8'!AR28,'Season 9'!AR28,'Season 10'!AR28,'Season 11'!AR28,'Season 12'!AR28,'Season 13'!AR28,'Season 14'!AR28,'Season 15'!AR28)</f>
        <v>0</v>
      </c>
      <c r="P27" s="53">
        <f>SUM(AJ27,'Season 1'!AS28,'Season 2'!AS28,'Season 3'!AS28,'Season 4'!AS28,'Season 5'!AS28,'Season 6'!AS28,'Season 7'!AS28,'Season 8'!AS28,'Season 9'!AS28,'Season 10'!AS28,'Season 11'!AS28,'Season 12'!AS28,'Season 13'!AS28,'Season 14'!AS28,'Season 15'!AS28)</f>
        <v>0</v>
      </c>
      <c r="Q27" s="50" t="str">
        <f t="shared" si="2"/>
        <v>-</v>
      </c>
      <c r="R27" s="53">
        <f>SUM(AL27,'Season 1'!AU28,'Season 2'!AU28,'Season 3'!AU28,'Season 4'!AU28,'Season 5'!AU28,'Season 6'!AU28,'Season 7'!AU28,'Season 8'!AU28,'Season 9'!AU28,'Season 10'!AU28,'Season 11'!AU28,'Season 12'!AU28,'Season 13'!AU28,'Season 14'!AU28,'Season 15'!AU28)</f>
        <v>0</v>
      </c>
      <c r="S27" s="53">
        <f>SUM(AM27,'Season 1'!AV28,'Season 2'!AV28,'Season 3'!AV28,'Season 4'!AV28,'Season 5'!AV28,'Season 6'!AV28,'Season 7'!AV28,'Season 8'!AV28,'Season 9'!AV28,'Season 10'!AV28,'Season 11'!AV28,'Season 12'!AV28,'Season 13'!AV28,'Season 14'!AV28,'Season 15'!AV28)</f>
        <v>0</v>
      </c>
      <c r="T27" s="54">
        <f>SUM(AN27,'Season 1'!AW28,'Season 2'!AW28,'Season 3'!AW28,'Season 4'!AW28,'Season 5'!AW28,'Season 6'!AW28,'Season 7'!AW28,'Season 8'!AW28,'Season 9'!AW28,'Season 10'!AW28,'Season 11'!AW28,'Season 12'!AW28,'Season 13'!AW28,'Season 14'!AW28,'Season 15'!AW28)</f>
        <v>0</v>
      </c>
      <c r="U27" s="55">
        <f>SUM(AO27,'Season 1'!AX28,'Season 2'!AX28,'Season 3'!AX28,'Season 4'!AX28,'Season 5'!AX28,'Season 6'!AX28,'Season 7'!AX28,'Season 8'!AX28,'Season 9'!AX28,'Season 10'!AX28,'Season 11'!AX28,'Season 12'!AX28,'Season 13'!AX28,'Season 14'!AX28,'Season 15'!AX28)</f>
        <v>0</v>
      </c>
      <c r="V27" s="819" t="e">
        <f>AVERAGE('Season 1'!AY28,'Season 1'!AZ28,'Season 2'!AY28,'Season 2'!AZ28,'Season 3'!AY28,'Season 3'!AZ28,'Season 4'!AY28,'Season 4'!AZ28,'Season 5'!AY28,'Season 5'!AZ28,'Season 6'!AY28,'Season 6'!AZ28,'Season 7'!AY28,'Season 7'!AZ28,'Season 8'!AY28,'Season 8'!AZ28,'Season 9'!AY28,'Season 9'!AZ28,'Season 10'!AY28,'Season 10'!AZ28,'Season 11'!AY28,'Season 11'!AZ28,'Season 12'!AY28,'Season 12'!AZ28,'Season 13'!AY28,'Season 13'!AZ28,'Season 14'!AY28,'Season 14'!AZ28,'Season 15'!AY28,'Season 15'!AZ28)</f>
        <v>#DIV/0!</v>
      </c>
      <c r="X27" s="24" t="str">
        <f t="shared" si="3"/>
        <v>Sakai</v>
      </c>
      <c r="Y27" s="25">
        <v>0</v>
      </c>
      <c r="Z27" s="25"/>
      <c r="AA27" s="25"/>
      <c r="AB27" s="25">
        <v>0</v>
      </c>
      <c r="AC27" s="25">
        <v>0</v>
      </c>
      <c r="AD27" s="25"/>
      <c r="AE27" s="25"/>
      <c r="AF27" s="25"/>
      <c r="AG27" s="25"/>
      <c r="AH27" s="25"/>
      <c r="AI27" s="25"/>
      <c r="AJ27" s="25"/>
      <c r="AK27" s="25"/>
      <c r="AL27" s="25"/>
      <c r="AM27" s="25"/>
      <c r="AN27" s="25">
        <v>0</v>
      </c>
      <c r="AO27" s="25">
        <v>0</v>
      </c>
    </row>
    <row r="28" spans="1:41" x14ac:dyDescent="0.25">
      <c r="A28" s="24" t="s">
        <v>10</v>
      </c>
      <c r="B28" s="968" t="str">
        <f>IFERROR(VLOOKUP('Data Totals'!A28,'Season 1'!AD29:AZ99,2,FALSE),IFERROR(VLOOKUP('Data Totals'!A28,'Season 2'!AD29:AZ99,2,FALSE),IFERROR(VLOOKUP('Data Totals'!A28,'Season 3'!AD29:AZ99,2,FALSE),IFERROR(VLOOKUP('Data Totals'!A28,'Season 4'!AD29:AZ99,2,FALSE),IFERROR(VLOOKUP('Data Totals'!A28,'Season 5'!AD29:AZ99,2,FALSE),IFERROR(VLOOKUP('Data Totals'!A28,'Season 6'!AD29:AZ99,2,FALSE),IFERROR(VLOOKUP('Data Totals'!A28,'Season 7'!AD29:AZ99,2,FALSE),IFERROR(VLOOKUP('Data Totals'!A28,'Season 8'!AD29:AZ99,2,FALSE),IFERROR(VLOOKUP('Data Totals'!A28,'Season 9'!AD29:AZ99,2,FALSE),IFERROR(VLOOKUP('Data Totals'!A28,'Season 10'!AD29:AZ99,2,FALSE),IFERROR(VLOOKUP('Data Totals'!A28,'Season 11'!AD29:AZ99,2,FALSE),IFERROR(VLOOKUP('Data Totals'!A28,'Season 12'!AD29:AZ99,2,FALSE),IFERROR(VLOOKUP('Data Totals'!A28,'Season 13'!AD29:AZ99,2,FALSE),IFERROR(VLOOKUP('Data Totals'!A28,'Season 14'!AD29:AZ99,2,FALSE),IFERROR(VLOOKUP('Data Totals'!A28,'Season 15'!AD29:AZ99,2,FALSE),"N/A")))))))))))))))</f>
        <v>GK</v>
      </c>
      <c r="C28" s="53">
        <f>SUM(Y28,'Season 1'!AF29,'Season 2'!AF29,'Season 3'!AF29,'Season 4'!AF29,'Season 5'!AF29,'Season 6'!AF29,'Season 7'!AF29,'Season 8'!AF29,'Season 9'!AF29,'Season 10'!AF29,'Season 11'!AF29,'Season 12'!AF29,'Season 13'!AF29,'Season 14'!AF29,'Season 15'!AF29,)</f>
        <v>6</v>
      </c>
      <c r="D28" s="53">
        <f>SUM(Z28,'Season 1'!AG29,'Season 2'!AG29,'Season 3'!AG29,'Season 4'!AG29,'Season 5'!AG29,'Season 6'!AG29,'Season 7'!AG29,'Season 8'!AG29,'Season 9'!AG29,'Season 10'!AG29,'Season 11'!AG29,'Season 12'!AG29,'Season 13'!AG29,'Season 14'!AG29,'Season 15'!AG29)</f>
        <v>0</v>
      </c>
      <c r="E28" s="61">
        <f>SUM(AA28,'Season 1'!AH29,'Season 2'!AH29,'Season 3'!AH29,'Season 4'!AH29,'Season 5'!AH29,'Season 6'!AH29,'Season 7'!AH29,'Season 8'!AH29,'Season 9'!AH29,'Season 10'!AH29,'Season 11'!AH29,'Season 12'!AH29,'Season 13'!AH29,'Season 14'!AH29,'Season 15'!AH29)</f>
        <v>0</v>
      </c>
      <c r="F28" s="56">
        <f>SUM(AB28,'Season 1'!AI29,'Season 2'!AI29,'Season 3'!AI29,'Season 4'!AI29,'Season 5'!AI29,'Season 6'!AI29,'Season 7'!AI29,'Season 8'!AI29,'Season 9'!AI29,'Season 10'!AI29,'Season 11'!AI29,'Season 12'!AI29,'Season 13'!AI29,'Season 14'!AI29,'Season 15'!AI29)</f>
        <v>0</v>
      </c>
      <c r="G28" s="57">
        <f>SUM(AC28,'Season 1'!AJ29,'Season 2'!AJ29,'Season 3'!AJ29,'Season 4'!AJ29,'Season 5'!AJ29,'Season 6'!AJ29,'Season 7'!AJ29,'Season 8'!AJ29,'Season 9'!AJ29,'Season 10'!AJ29,'Season 11'!AJ29,'Season 12'!AJ29,'Season 13'!AJ29,'Season 14'!AJ29,'Season 15'!AJ29)</f>
        <v>0</v>
      </c>
      <c r="H28" s="53">
        <f>SUM(AD28,'Season 1'!AK29,'Season 2'!AK29,'Season 3'!AK29,'Season 4'!AK29,'Season 5'!AK29,'Season 6'!AK29,'Season 7'!AK29,'Season 8'!AK29,'Season 9'!AK29,'Season 10'!AK29,'Season 11'!AK29,'Season 12'!AK29,'Season 13'!AK29,'Season 14'!AK29,'Season 15'!AK29)</f>
        <v>0</v>
      </c>
      <c r="I28" s="53">
        <f>SUM(AE28,'Season 1'!AL29,'Season 2'!AL29,'Season 3'!AL29,'Season 4'!AL29,'Season 5'!AL29,'Season 6'!AL29,'Season 7'!AL29,'Season 8'!AL29,'Season 9'!AL29,'Season 10'!AL29,'Season 11'!AL29,'Season 12'!AL29,'Season 13'!AL29,'Season 14'!AL29,'Season 15'!AL29)</f>
        <v>0</v>
      </c>
      <c r="J28" s="44" t="str">
        <f t="shared" si="0"/>
        <v>-</v>
      </c>
      <c r="K28" s="53">
        <f>SUM(AF28,'Season 1'!AN29,'Season 2'!AN29,'Season 3'!AN29,'Season 4'!AN29,'Season 5'!AN29,'Season 6'!AN29,'Season 7'!AN29,'Season 8'!AN29,'Season 9'!AN29,'Season 10'!AN29,'Season 11'!AN29,'Season 12'!AN29,'Season 13'!AN29,'Season 14'!AN29,'Season 15'!AN29)</f>
        <v>0</v>
      </c>
      <c r="L28" s="53">
        <f>SUM(AG28,'Season 1'!AO29,'Season 2'!AO29,'Season 3'!AO29,'Season 4'!AO29,'Season 5'!AO29,'Season 6'!AO29,'Season 7'!AO29,'Season 8'!AO29,'Season 9'!AO29,'Season 10'!AO29,'Season 11'!AO29,'Season 12'!AO29,'Season 13'!AO29,'Season 14'!AO29,'Season 15'!AO29)</f>
        <v>0</v>
      </c>
      <c r="M28" s="44" t="str">
        <f t="shared" si="1"/>
        <v>-</v>
      </c>
      <c r="N28" s="53">
        <f>SUM(AH28,'Season 1'!AQ29,'Season 2'!AQ29,'Season 3'!AQ29,'Season 4'!AQ29,'Season 5'!AQ29,'Season 6'!AQ29,'Season 7'!AQ29,'Season 8'!AQ29,'Season 9'!AQ29,'Season 10'!AQ29,'Season 11'!AQ29,'Season 12'!AQ29,'Season 13'!AQ29,'Season 14'!AQ29,'Season 15'!AQ29)</f>
        <v>0</v>
      </c>
      <c r="O28" s="53">
        <f>SUM(AI28,'Season 1'!AR29,'Season 2'!AR29,'Season 3'!AR29,'Season 4'!AR29,'Season 5'!AR29,'Season 6'!AR29,'Season 7'!AR29,'Season 8'!AR29,'Season 9'!AR29,'Season 10'!AR29,'Season 11'!AR29,'Season 12'!AR29,'Season 13'!AR29,'Season 14'!AR29,'Season 15'!AR29)</f>
        <v>0</v>
      </c>
      <c r="P28" s="53">
        <f>SUM(AJ28,'Season 1'!AS29,'Season 2'!AS29,'Season 3'!AS29,'Season 4'!AS29,'Season 5'!AS29,'Season 6'!AS29,'Season 7'!AS29,'Season 8'!AS29,'Season 9'!AS29,'Season 10'!AS29,'Season 11'!AS29,'Season 12'!AS29,'Season 13'!AS29,'Season 14'!AS29,'Season 15'!AS29)</f>
        <v>0</v>
      </c>
      <c r="Q28" s="50">
        <f t="shared" si="2"/>
        <v>0</v>
      </c>
      <c r="R28" s="53">
        <f>SUM(AL28,'Season 1'!AU29,'Season 2'!AU29,'Season 3'!AU29,'Season 4'!AU29,'Season 5'!AU29,'Season 6'!AU29,'Season 7'!AU29,'Season 8'!AU29,'Season 9'!AU29,'Season 10'!AU29,'Season 11'!AU29,'Season 12'!AU29,'Season 13'!AU29,'Season 14'!AU29,'Season 15'!AU29)</f>
        <v>0</v>
      </c>
      <c r="S28" s="53">
        <f>SUM(AM28,'Season 1'!AV29,'Season 2'!AV29,'Season 3'!AV29,'Season 4'!AV29,'Season 5'!AV29,'Season 6'!AV29,'Season 7'!AV29,'Season 8'!AV29,'Season 9'!AV29,'Season 10'!AV29,'Season 11'!AV29,'Season 12'!AV29,'Season 13'!AV29,'Season 14'!AV29,'Season 15'!AV29)</f>
        <v>0</v>
      </c>
      <c r="T28" s="54">
        <f>SUM(AN28,'Season 1'!AW29,'Season 2'!AW29,'Season 3'!AW29,'Season 4'!AW29,'Season 5'!AW29,'Season 6'!AW29,'Season 7'!AW29,'Season 8'!AW29,'Season 9'!AW29,'Season 10'!AW29,'Season 11'!AW29,'Season 12'!AW29,'Season 13'!AW29,'Season 14'!AW29,'Season 15'!AW29)</f>
        <v>0</v>
      </c>
      <c r="U28" s="55">
        <f>SUM(AO28,'Season 1'!AX29,'Season 2'!AX29,'Season 3'!AX29,'Season 4'!AX29,'Season 5'!AX29,'Season 6'!AX29,'Season 7'!AX29,'Season 8'!AX29,'Season 9'!AX29,'Season 10'!AX29,'Season 11'!AX29,'Season 12'!AX29,'Season 13'!AX29,'Season 14'!AX29,'Season 15'!AX29)</f>
        <v>0</v>
      </c>
      <c r="V28" s="819" t="e">
        <f>AVERAGE('Season 1'!AY29,'Season 1'!AZ29,'Season 2'!AY29,'Season 2'!AZ29,'Season 3'!AY29,'Season 3'!AZ29,'Season 4'!AY29,'Season 4'!AZ29,'Season 5'!AY29,'Season 5'!AZ29,'Season 6'!AY29,'Season 6'!AZ29,'Season 7'!AY29,'Season 7'!AZ29,'Season 8'!AY29,'Season 8'!AZ29,'Season 9'!AY29,'Season 9'!AZ29,'Season 10'!AY29,'Season 10'!AZ29,'Season 11'!AY29,'Season 11'!AZ29,'Season 12'!AY29,'Season 12'!AZ29,'Season 13'!AY29,'Season 13'!AZ29,'Season 14'!AY29,'Season 14'!AZ29,'Season 15'!AY29,'Season 15'!AZ29)</f>
        <v>#DIV/0!</v>
      </c>
      <c r="X28" s="24" t="str">
        <f t="shared" si="3"/>
        <v>Pele</v>
      </c>
      <c r="Y28" s="25">
        <v>6</v>
      </c>
      <c r="Z28" s="25"/>
      <c r="AA28" s="25"/>
      <c r="AB28" s="25">
        <v>0</v>
      </c>
      <c r="AC28" s="25">
        <v>0</v>
      </c>
      <c r="AD28" s="25"/>
      <c r="AE28" s="25"/>
      <c r="AF28" s="25"/>
      <c r="AG28" s="25"/>
      <c r="AH28" s="25"/>
      <c r="AI28" s="25"/>
      <c r="AJ28" s="25"/>
      <c r="AK28" s="25"/>
      <c r="AL28" s="25"/>
      <c r="AM28" s="25"/>
      <c r="AN28" s="25">
        <v>0</v>
      </c>
      <c r="AO28" s="25">
        <v>0</v>
      </c>
    </row>
    <row r="29" spans="1:41" x14ac:dyDescent="0.25">
      <c r="A29" s="24" t="s">
        <v>29</v>
      </c>
      <c r="B29" s="968" t="str">
        <f>IFERROR(VLOOKUP('Data Totals'!A29,'Season 1'!AD30:AZ100,2,FALSE),IFERROR(VLOOKUP('Data Totals'!A29,'Season 2'!AD30:AZ100,2,FALSE),IFERROR(VLOOKUP('Data Totals'!A29,'Season 3'!AD30:AZ100,2,FALSE),IFERROR(VLOOKUP('Data Totals'!A29,'Season 4'!AD30:AZ100,2,FALSE),IFERROR(VLOOKUP('Data Totals'!A29,'Season 5'!AD30:AZ100,2,FALSE),IFERROR(VLOOKUP('Data Totals'!A29,'Season 6'!AD30:AZ100,2,FALSE),IFERROR(VLOOKUP('Data Totals'!A29,'Season 7'!AD30:AZ100,2,FALSE),IFERROR(VLOOKUP('Data Totals'!A29,'Season 8'!AD30:AZ100,2,FALSE),IFERROR(VLOOKUP('Data Totals'!A29,'Season 9'!AD30:AZ100,2,FALSE),IFERROR(VLOOKUP('Data Totals'!A29,'Season 10'!AD30:AZ100,2,FALSE),IFERROR(VLOOKUP('Data Totals'!A29,'Season 11'!AD30:AZ100,2,FALSE),IFERROR(VLOOKUP('Data Totals'!A29,'Season 12'!AD30:AZ100,2,FALSE),IFERROR(VLOOKUP('Data Totals'!A29,'Season 13'!AD30:AZ100,2,FALSE),IFERROR(VLOOKUP('Data Totals'!A29,'Season 14'!AD30:AZ100,2,FALSE),IFERROR(VLOOKUP('Data Totals'!A29,'Season 15'!AD30:AZ100,2,FALSE),"N/A")))))))))))))))</f>
        <v>GK</v>
      </c>
      <c r="C29" s="53">
        <f>SUM(Y29,'Season 1'!AF30,'Season 2'!AF30,'Season 3'!AF30,'Season 4'!AF30,'Season 5'!AF30,'Season 6'!AF30,'Season 7'!AF30,'Season 8'!AF30,'Season 9'!AF30,'Season 10'!AF30,'Season 11'!AF30,'Season 12'!AF30,'Season 13'!AF30,'Season 14'!AF30,'Season 15'!AF30,)</f>
        <v>4</v>
      </c>
      <c r="D29" s="53">
        <f>SUM(Z29,'Season 1'!AG30,'Season 2'!AG30,'Season 3'!AG30,'Season 4'!AG30,'Season 5'!AG30,'Season 6'!AG30,'Season 7'!AG30,'Season 8'!AG30,'Season 9'!AG30,'Season 10'!AG30,'Season 11'!AG30,'Season 12'!AG30,'Season 13'!AG30,'Season 14'!AG30,'Season 15'!AG30)</f>
        <v>0</v>
      </c>
      <c r="E29" s="61">
        <f>SUM(AA29,'Season 1'!AH30,'Season 2'!AH30,'Season 3'!AH30,'Season 4'!AH30,'Season 5'!AH30,'Season 6'!AH30,'Season 7'!AH30,'Season 8'!AH30,'Season 9'!AH30,'Season 10'!AH30,'Season 11'!AH30,'Season 12'!AH30,'Season 13'!AH30,'Season 14'!AH30,'Season 15'!AH30)</f>
        <v>0</v>
      </c>
      <c r="F29" s="56">
        <f>SUM(AB29,'Season 1'!AI30,'Season 2'!AI30,'Season 3'!AI30,'Season 4'!AI30,'Season 5'!AI30,'Season 6'!AI30,'Season 7'!AI30,'Season 8'!AI30,'Season 9'!AI30,'Season 10'!AI30,'Season 11'!AI30,'Season 12'!AI30,'Season 13'!AI30,'Season 14'!AI30,'Season 15'!AI30)</f>
        <v>0</v>
      </c>
      <c r="G29" s="57">
        <f>SUM(AC29,'Season 1'!AJ30,'Season 2'!AJ30,'Season 3'!AJ30,'Season 4'!AJ30,'Season 5'!AJ30,'Season 6'!AJ30,'Season 7'!AJ30,'Season 8'!AJ30,'Season 9'!AJ30,'Season 10'!AJ30,'Season 11'!AJ30,'Season 12'!AJ30,'Season 13'!AJ30,'Season 14'!AJ30,'Season 15'!AJ30)</f>
        <v>0</v>
      </c>
      <c r="H29" s="53">
        <f>SUM(AD29,'Season 1'!AK30,'Season 2'!AK30,'Season 3'!AK30,'Season 4'!AK30,'Season 5'!AK30,'Season 6'!AK30,'Season 7'!AK30,'Season 8'!AK30,'Season 9'!AK30,'Season 10'!AK30,'Season 11'!AK30,'Season 12'!AK30,'Season 13'!AK30,'Season 14'!AK30,'Season 15'!AK30)</f>
        <v>0</v>
      </c>
      <c r="I29" s="53">
        <f>SUM(AE29,'Season 1'!AL30,'Season 2'!AL30,'Season 3'!AL30,'Season 4'!AL30,'Season 5'!AL30,'Season 6'!AL30,'Season 7'!AL30,'Season 8'!AL30,'Season 9'!AL30,'Season 10'!AL30,'Season 11'!AL30,'Season 12'!AL30,'Season 13'!AL30,'Season 14'!AL30,'Season 15'!AL30)</f>
        <v>0</v>
      </c>
      <c r="J29" s="44" t="str">
        <f t="shared" si="0"/>
        <v>-</v>
      </c>
      <c r="K29" s="53">
        <f>SUM(AF29,'Season 1'!AN30,'Season 2'!AN30,'Season 3'!AN30,'Season 4'!AN30,'Season 5'!AN30,'Season 6'!AN30,'Season 7'!AN30,'Season 8'!AN30,'Season 9'!AN30,'Season 10'!AN30,'Season 11'!AN30,'Season 12'!AN30,'Season 13'!AN30,'Season 14'!AN30,'Season 15'!AN30)</f>
        <v>0</v>
      </c>
      <c r="L29" s="53">
        <f>SUM(AG29,'Season 1'!AO30,'Season 2'!AO30,'Season 3'!AO30,'Season 4'!AO30,'Season 5'!AO30,'Season 6'!AO30,'Season 7'!AO30,'Season 8'!AO30,'Season 9'!AO30,'Season 10'!AO30,'Season 11'!AO30,'Season 12'!AO30,'Season 13'!AO30,'Season 14'!AO30,'Season 15'!AO30)</f>
        <v>0</v>
      </c>
      <c r="M29" s="44" t="str">
        <f t="shared" si="1"/>
        <v>-</v>
      </c>
      <c r="N29" s="53">
        <f>SUM(AH29,'Season 1'!AQ30,'Season 2'!AQ30,'Season 3'!AQ30,'Season 4'!AQ30,'Season 5'!AQ30,'Season 6'!AQ30,'Season 7'!AQ30,'Season 8'!AQ30,'Season 9'!AQ30,'Season 10'!AQ30,'Season 11'!AQ30,'Season 12'!AQ30,'Season 13'!AQ30,'Season 14'!AQ30,'Season 15'!AQ30)</f>
        <v>0</v>
      </c>
      <c r="O29" s="53">
        <f>SUM(AI29,'Season 1'!AR30,'Season 2'!AR30,'Season 3'!AR30,'Season 4'!AR30,'Season 5'!AR30,'Season 6'!AR30,'Season 7'!AR30,'Season 8'!AR30,'Season 9'!AR30,'Season 10'!AR30,'Season 11'!AR30,'Season 12'!AR30,'Season 13'!AR30,'Season 14'!AR30,'Season 15'!AR30)</f>
        <v>0</v>
      </c>
      <c r="P29" s="53">
        <f>SUM(AJ29,'Season 1'!AS30,'Season 2'!AS30,'Season 3'!AS30,'Season 4'!AS30,'Season 5'!AS30,'Season 6'!AS30,'Season 7'!AS30,'Season 8'!AS30,'Season 9'!AS30,'Season 10'!AS30,'Season 11'!AS30,'Season 12'!AS30,'Season 13'!AS30,'Season 14'!AS30,'Season 15'!AS30)</f>
        <v>0</v>
      </c>
      <c r="Q29" s="50">
        <f t="shared" si="2"/>
        <v>0</v>
      </c>
      <c r="R29" s="53">
        <f>SUM(AL29,'Season 1'!AU30,'Season 2'!AU30,'Season 3'!AU30,'Season 4'!AU30,'Season 5'!AU30,'Season 6'!AU30,'Season 7'!AU30,'Season 8'!AU30,'Season 9'!AU30,'Season 10'!AU30,'Season 11'!AU30,'Season 12'!AU30,'Season 13'!AU30,'Season 14'!AU30,'Season 15'!AU30)</f>
        <v>0</v>
      </c>
      <c r="S29" s="53">
        <f>SUM(AM29,'Season 1'!AV30,'Season 2'!AV30,'Season 3'!AV30,'Season 4'!AV30,'Season 5'!AV30,'Season 6'!AV30,'Season 7'!AV30,'Season 8'!AV30,'Season 9'!AV30,'Season 10'!AV30,'Season 11'!AV30,'Season 12'!AV30,'Season 13'!AV30,'Season 14'!AV30,'Season 15'!AV30)</f>
        <v>0</v>
      </c>
      <c r="T29" s="54">
        <f>SUM(AN29,'Season 1'!AW30,'Season 2'!AW30,'Season 3'!AW30,'Season 4'!AW30,'Season 5'!AW30,'Season 6'!AW30,'Season 7'!AW30,'Season 8'!AW30,'Season 9'!AW30,'Season 10'!AW30,'Season 11'!AW30,'Season 12'!AW30,'Season 13'!AW30,'Season 14'!AW30,'Season 15'!AW30)</f>
        <v>0</v>
      </c>
      <c r="U29" s="55">
        <f>SUM(AO29,'Season 1'!AX30,'Season 2'!AX30,'Season 3'!AX30,'Season 4'!AX30,'Season 5'!AX30,'Season 6'!AX30,'Season 7'!AX30,'Season 8'!AX30,'Season 9'!AX30,'Season 10'!AX30,'Season 11'!AX30,'Season 12'!AX30,'Season 13'!AX30,'Season 14'!AX30,'Season 15'!AX30)</f>
        <v>0</v>
      </c>
      <c r="V29" s="819" t="e">
        <f>AVERAGE('Season 1'!AY30,'Season 1'!AZ30,'Season 2'!AY30,'Season 2'!AZ30,'Season 3'!AY30,'Season 3'!AZ30,'Season 4'!AY30,'Season 4'!AZ30,'Season 5'!AY30,'Season 5'!AZ30,'Season 6'!AY30,'Season 6'!AZ30,'Season 7'!AY30,'Season 7'!AZ30,'Season 8'!AY30,'Season 8'!AZ30,'Season 9'!AY30,'Season 9'!AZ30,'Season 10'!AY30,'Season 10'!AZ30,'Season 11'!AY30,'Season 11'!AZ30,'Season 12'!AY30,'Season 12'!AZ30,'Season 13'!AY30,'Season 13'!AZ30,'Season 14'!AY30,'Season 14'!AZ30,'Season 15'!AY30,'Season 15'!AZ30)</f>
        <v>#DIV/0!</v>
      </c>
      <c r="X29" s="24" t="str">
        <f t="shared" si="3"/>
        <v>Samba</v>
      </c>
      <c r="Y29" s="25">
        <v>4</v>
      </c>
      <c r="Z29" s="25"/>
      <c r="AA29" s="25"/>
      <c r="AB29" s="25">
        <v>0</v>
      </c>
      <c r="AC29" s="25">
        <v>0</v>
      </c>
      <c r="AD29" s="25"/>
      <c r="AE29" s="25"/>
      <c r="AF29" s="25"/>
      <c r="AG29" s="25"/>
      <c r="AH29" s="25"/>
      <c r="AI29" s="25"/>
      <c r="AJ29" s="25"/>
      <c r="AK29" s="25"/>
      <c r="AL29" s="25"/>
      <c r="AM29" s="25"/>
      <c r="AN29" s="25">
        <v>0</v>
      </c>
      <c r="AO29" s="25">
        <v>0</v>
      </c>
    </row>
    <row r="30" spans="1:41" x14ac:dyDescent="0.25">
      <c r="A30" s="24" t="s">
        <v>30</v>
      </c>
      <c r="B30" s="968" t="str">
        <f>IFERROR(VLOOKUP('Data Totals'!A30,'Season 1'!AD31:AZ101,2,FALSE),IFERROR(VLOOKUP('Data Totals'!A30,'Season 2'!AD31:AZ101,2,FALSE),IFERROR(VLOOKUP('Data Totals'!A30,'Season 3'!AD31:AZ101,2,FALSE),IFERROR(VLOOKUP('Data Totals'!A30,'Season 4'!AD31:AZ101,2,FALSE),IFERROR(VLOOKUP('Data Totals'!A30,'Season 5'!AD31:AZ101,2,FALSE),IFERROR(VLOOKUP('Data Totals'!A30,'Season 6'!AD31:AZ101,2,FALSE),IFERROR(VLOOKUP('Data Totals'!A30,'Season 7'!AD31:AZ101,2,FALSE),IFERROR(VLOOKUP('Data Totals'!A30,'Season 8'!AD31:AZ101,2,FALSE),IFERROR(VLOOKUP('Data Totals'!A30,'Season 9'!AD31:AZ101,2,FALSE),IFERROR(VLOOKUP('Data Totals'!A30,'Season 10'!AD31:AZ101,2,FALSE),IFERROR(VLOOKUP('Data Totals'!A30,'Season 11'!AD31:AZ101,2,FALSE),IFERROR(VLOOKUP('Data Totals'!A30,'Season 12'!AD31:AZ101,2,FALSE),IFERROR(VLOOKUP('Data Totals'!A30,'Season 13'!AD31:AZ101,2,FALSE),IFERROR(VLOOKUP('Data Totals'!A30,'Season 14'!AD31:AZ101,2,FALSE),IFERROR(VLOOKUP('Data Totals'!A30,'Season 15'!AD31:AZ101,2,FALSE),"N/A")))))))))))))))</f>
        <v>GK</v>
      </c>
      <c r="C30" s="53">
        <f>SUM(Y30,'Season 1'!AF31,'Season 2'!AF31,'Season 3'!AF31,'Season 4'!AF31,'Season 5'!AF31,'Season 6'!AF31,'Season 7'!AF31,'Season 8'!AF31,'Season 9'!AF31,'Season 10'!AF31,'Season 11'!AF31,'Season 12'!AF31,'Season 13'!AF31,'Season 14'!AF31,'Season 15'!AF31,)</f>
        <v>0</v>
      </c>
      <c r="D30" s="53">
        <f>SUM(Z30,'Season 1'!AG31,'Season 2'!AG31,'Season 3'!AG31,'Season 4'!AG31,'Season 5'!AG31,'Season 6'!AG31,'Season 7'!AG31,'Season 8'!AG31,'Season 9'!AG31,'Season 10'!AG31,'Season 11'!AG31,'Season 12'!AG31,'Season 13'!AG31,'Season 14'!AG31,'Season 15'!AG31)</f>
        <v>0</v>
      </c>
      <c r="E30" s="61">
        <f>SUM(AA30,'Season 1'!AH31,'Season 2'!AH31,'Season 3'!AH31,'Season 4'!AH31,'Season 5'!AH31,'Season 6'!AH31,'Season 7'!AH31,'Season 8'!AH31,'Season 9'!AH31,'Season 10'!AH31,'Season 11'!AH31,'Season 12'!AH31,'Season 13'!AH31,'Season 14'!AH31,'Season 15'!AH31)</f>
        <v>0</v>
      </c>
      <c r="F30" s="56">
        <f>SUM(AB30,'Season 1'!AI31,'Season 2'!AI31,'Season 3'!AI31,'Season 4'!AI31,'Season 5'!AI31,'Season 6'!AI31,'Season 7'!AI31,'Season 8'!AI31,'Season 9'!AI31,'Season 10'!AI31,'Season 11'!AI31,'Season 12'!AI31,'Season 13'!AI31,'Season 14'!AI31,'Season 15'!AI31)</f>
        <v>0</v>
      </c>
      <c r="G30" s="57">
        <f>SUM(AC30,'Season 1'!AJ31,'Season 2'!AJ31,'Season 3'!AJ31,'Season 4'!AJ31,'Season 5'!AJ31,'Season 6'!AJ31,'Season 7'!AJ31,'Season 8'!AJ31,'Season 9'!AJ31,'Season 10'!AJ31,'Season 11'!AJ31,'Season 12'!AJ31,'Season 13'!AJ31,'Season 14'!AJ31,'Season 15'!AJ31)</f>
        <v>0</v>
      </c>
      <c r="H30" s="53">
        <f>SUM(AD30,'Season 1'!AK31,'Season 2'!AK31,'Season 3'!AK31,'Season 4'!AK31,'Season 5'!AK31,'Season 6'!AK31,'Season 7'!AK31,'Season 8'!AK31,'Season 9'!AK31,'Season 10'!AK31,'Season 11'!AK31,'Season 12'!AK31,'Season 13'!AK31,'Season 14'!AK31,'Season 15'!AK31)</f>
        <v>0</v>
      </c>
      <c r="I30" s="53">
        <f>SUM(AE30,'Season 1'!AL31,'Season 2'!AL31,'Season 3'!AL31,'Season 4'!AL31,'Season 5'!AL31,'Season 6'!AL31,'Season 7'!AL31,'Season 8'!AL31,'Season 9'!AL31,'Season 10'!AL31,'Season 11'!AL31,'Season 12'!AL31,'Season 13'!AL31,'Season 14'!AL31,'Season 15'!AL31)</f>
        <v>0</v>
      </c>
      <c r="J30" s="44" t="str">
        <f t="shared" si="0"/>
        <v>-</v>
      </c>
      <c r="K30" s="53">
        <f>SUM(AF30,'Season 1'!AN31,'Season 2'!AN31,'Season 3'!AN31,'Season 4'!AN31,'Season 5'!AN31,'Season 6'!AN31,'Season 7'!AN31,'Season 8'!AN31,'Season 9'!AN31,'Season 10'!AN31,'Season 11'!AN31,'Season 12'!AN31,'Season 13'!AN31,'Season 14'!AN31,'Season 15'!AN31)</f>
        <v>0</v>
      </c>
      <c r="L30" s="53">
        <f>SUM(AG30,'Season 1'!AO31,'Season 2'!AO31,'Season 3'!AO31,'Season 4'!AO31,'Season 5'!AO31,'Season 6'!AO31,'Season 7'!AO31,'Season 8'!AO31,'Season 9'!AO31,'Season 10'!AO31,'Season 11'!AO31,'Season 12'!AO31,'Season 13'!AO31,'Season 14'!AO31,'Season 15'!AO31)</f>
        <v>0</v>
      </c>
      <c r="M30" s="44" t="str">
        <f t="shared" si="1"/>
        <v>-</v>
      </c>
      <c r="N30" s="53">
        <f>SUM(AH30,'Season 1'!AQ31,'Season 2'!AQ31,'Season 3'!AQ31,'Season 4'!AQ31,'Season 5'!AQ31,'Season 6'!AQ31,'Season 7'!AQ31,'Season 8'!AQ31,'Season 9'!AQ31,'Season 10'!AQ31,'Season 11'!AQ31,'Season 12'!AQ31,'Season 13'!AQ31,'Season 14'!AQ31,'Season 15'!AQ31)</f>
        <v>0</v>
      </c>
      <c r="O30" s="53">
        <f>SUM(AI30,'Season 1'!AR31,'Season 2'!AR31,'Season 3'!AR31,'Season 4'!AR31,'Season 5'!AR31,'Season 6'!AR31,'Season 7'!AR31,'Season 8'!AR31,'Season 9'!AR31,'Season 10'!AR31,'Season 11'!AR31,'Season 12'!AR31,'Season 13'!AR31,'Season 14'!AR31,'Season 15'!AR31)</f>
        <v>0</v>
      </c>
      <c r="P30" s="53">
        <f>SUM(AJ30,'Season 1'!AS31,'Season 2'!AS31,'Season 3'!AS31,'Season 4'!AS31,'Season 5'!AS31,'Season 6'!AS31,'Season 7'!AS31,'Season 8'!AS31,'Season 9'!AS31,'Season 10'!AS31,'Season 11'!AS31,'Season 12'!AS31,'Season 13'!AS31,'Season 14'!AS31,'Season 15'!AS31)</f>
        <v>0</v>
      </c>
      <c r="Q30" s="50" t="str">
        <f t="shared" si="2"/>
        <v>-</v>
      </c>
      <c r="R30" s="53">
        <f>SUM(AL30,'Season 1'!AU31,'Season 2'!AU31,'Season 3'!AU31,'Season 4'!AU31,'Season 5'!AU31,'Season 6'!AU31,'Season 7'!AU31,'Season 8'!AU31,'Season 9'!AU31,'Season 10'!AU31,'Season 11'!AU31,'Season 12'!AU31,'Season 13'!AU31,'Season 14'!AU31,'Season 15'!AU31)</f>
        <v>0</v>
      </c>
      <c r="S30" s="53">
        <f>SUM(AM30,'Season 1'!AV31,'Season 2'!AV31,'Season 3'!AV31,'Season 4'!AV31,'Season 5'!AV31,'Season 6'!AV31,'Season 7'!AV31,'Season 8'!AV31,'Season 9'!AV31,'Season 10'!AV31,'Season 11'!AV31,'Season 12'!AV31,'Season 13'!AV31,'Season 14'!AV31,'Season 15'!AV31)</f>
        <v>0</v>
      </c>
      <c r="T30" s="54">
        <f>SUM(AN30,'Season 1'!AW31,'Season 2'!AW31,'Season 3'!AW31,'Season 4'!AW31,'Season 5'!AW31,'Season 6'!AW31,'Season 7'!AW31,'Season 8'!AW31,'Season 9'!AW31,'Season 10'!AW31,'Season 11'!AW31,'Season 12'!AW31,'Season 13'!AW31,'Season 14'!AW31,'Season 15'!AW31)</f>
        <v>0</v>
      </c>
      <c r="U30" s="55">
        <f>SUM(AO30,'Season 1'!AX31,'Season 2'!AX31,'Season 3'!AX31,'Season 4'!AX31,'Season 5'!AX31,'Season 6'!AX31,'Season 7'!AX31,'Season 8'!AX31,'Season 9'!AX31,'Season 10'!AX31,'Season 11'!AX31,'Season 12'!AX31,'Season 13'!AX31,'Season 14'!AX31,'Season 15'!AX31)</f>
        <v>0</v>
      </c>
      <c r="V30" s="819" t="e">
        <f>AVERAGE('Season 1'!AY31,'Season 1'!AZ31,'Season 2'!AY31,'Season 2'!AZ31,'Season 3'!AY31,'Season 3'!AZ31,'Season 4'!AY31,'Season 4'!AZ31,'Season 5'!AY31,'Season 5'!AZ31,'Season 6'!AY31,'Season 6'!AZ31,'Season 7'!AY31,'Season 7'!AZ31,'Season 8'!AY31,'Season 8'!AZ31,'Season 9'!AY31,'Season 9'!AZ31,'Season 10'!AY31,'Season 10'!AZ31,'Season 11'!AY31,'Season 11'!AZ31,'Season 12'!AY31,'Season 12'!AZ31,'Season 13'!AY31,'Season 13'!AZ31,'Season 14'!AY31,'Season 14'!AZ31,'Season 15'!AY31,'Season 15'!AZ31)</f>
        <v>#DIV/0!</v>
      </c>
      <c r="X30" s="24" t="str">
        <f t="shared" si="3"/>
        <v>Escales</v>
      </c>
      <c r="Y30" s="25">
        <v>0</v>
      </c>
      <c r="Z30" s="25"/>
      <c r="AA30" s="25"/>
      <c r="AB30" s="25">
        <v>0</v>
      </c>
      <c r="AC30" s="25">
        <v>0</v>
      </c>
      <c r="AD30" s="25"/>
      <c r="AE30" s="25"/>
      <c r="AF30" s="25"/>
      <c r="AG30" s="25"/>
      <c r="AH30" s="25"/>
      <c r="AI30" s="25"/>
      <c r="AJ30" s="25"/>
      <c r="AK30" s="25"/>
      <c r="AL30" s="25"/>
      <c r="AM30" s="25"/>
      <c r="AN30" s="25">
        <v>0</v>
      </c>
      <c r="AO30" s="25">
        <v>0</v>
      </c>
    </row>
    <row r="31" spans="1:41" x14ac:dyDescent="0.25">
      <c r="A31" s="24" t="s">
        <v>170</v>
      </c>
      <c r="B31" s="968" t="str">
        <f>IFERROR(VLOOKUP('Data Totals'!A31,'Season 1'!AD32:AZ102,2,FALSE),IFERROR(VLOOKUP('Data Totals'!A31,'Season 2'!AD32:AZ102,2,FALSE),IFERROR(VLOOKUP('Data Totals'!A31,'Season 3'!AD32:AZ102,2,FALSE),IFERROR(VLOOKUP('Data Totals'!A31,'Season 4'!AD32:AZ102,2,FALSE),IFERROR(VLOOKUP('Data Totals'!A31,'Season 5'!AD32:AZ102,2,FALSE),IFERROR(VLOOKUP('Data Totals'!A31,'Season 6'!AD32:AZ102,2,FALSE),IFERROR(VLOOKUP('Data Totals'!A31,'Season 7'!AD32:AZ102,2,FALSE),IFERROR(VLOOKUP('Data Totals'!A31,'Season 8'!AD32:AZ102,2,FALSE),IFERROR(VLOOKUP('Data Totals'!A31,'Season 9'!AD32:AZ102,2,FALSE),IFERROR(VLOOKUP('Data Totals'!A31,'Season 10'!AD32:AZ102,2,FALSE),IFERROR(VLOOKUP('Data Totals'!A31,'Season 11'!AD32:AZ102,2,FALSE),IFERROR(VLOOKUP('Data Totals'!A31,'Season 12'!AD32:AZ102,2,FALSE),IFERROR(VLOOKUP('Data Totals'!A31,'Season 13'!AD32:AZ102,2,FALSE),IFERROR(VLOOKUP('Data Totals'!A31,'Season 14'!AD32:AZ102,2,FALSE),IFERROR(VLOOKUP('Data Totals'!A31,'Season 15'!AD32:AZ102,2,FALSE),"N/A")))))))))))))))</f>
        <v>CDM</v>
      </c>
      <c r="C31" s="53">
        <f>SUM(Y31,'Season 1'!AF32,'Season 2'!AF32,'Season 3'!AF32,'Season 4'!AF32,'Season 5'!AF32,'Season 6'!AF32,'Season 7'!AF32,'Season 8'!AF32,'Season 9'!AF32,'Season 10'!AF32,'Season 11'!AF32,'Season 12'!AF32,'Season 13'!AF32,'Season 14'!AF32,'Season 15'!AF32,)</f>
        <v>0</v>
      </c>
      <c r="D31" s="53">
        <f>SUM(Z31,'Season 1'!AG32,'Season 2'!AG32,'Season 3'!AG32,'Season 4'!AG32,'Season 5'!AG32,'Season 6'!AG32,'Season 7'!AG32,'Season 8'!AG32,'Season 9'!AG32,'Season 10'!AG32,'Season 11'!AG32,'Season 12'!AG32,'Season 13'!AG32,'Season 14'!AG32,'Season 15'!AG32)</f>
        <v>0</v>
      </c>
      <c r="E31" s="61">
        <f>SUM(AA31,'Season 1'!AH32,'Season 2'!AH32,'Season 3'!AH32,'Season 4'!AH32,'Season 5'!AH32,'Season 6'!AH32,'Season 7'!AH32,'Season 8'!AH32,'Season 9'!AH32,'Season 10'!AH32,'Season 11'!AH32,'Season 12'!AH32,'Season 13'!AH32,'Season 14'!AH32,'Season 15'!AH32)</f>
        <v>0</v>
      </c>
      <c r="F31" s="56">
        <f>SUM(AB31,'Season 1'!AI32,'Season 2'!AI32,'Season 3'!AI32,'Season 4'!AI32,'Season 5'!AI32,'Season 6'!AI32,'Season 7'!AI32,'Season 8'!AI32,'Season 9'!AI32,'Season 10'!AI32,'Season 11'!AI32,'Season 12'!AI32,'Season 13'!AI32,'Season 14'!AI32,'Season 15'!AI32)</f>
        <v>0</v>
      </c>
      <c r="G31" s="57">
        <f>SUM(AC31,'Season 1'!AJ32,'Season 2'!AJ32,'Season 3'!AJ32,'Season 4'!AJ32,'Season 5'!AJ32,'Season 6'!AJ32,'Season 7'!AJ32,'Season 8'!AJ32,'Season 9'!AJ32,'Season 10'!AJ32,'Season 11'!AJ32,'Season 12'!AJ32,'Season 13'!AJ32,'Season 14'!AJ32,'Season 15'!AJ32)</f>
        <v>0</v>
      </c>
      <c r="H31" s="53">
        <f>SUM(AD31,'Season 1'!AK32,'Season 2'!AK32,'Season 3'!AK32,'Season 4'!AK32,'Season 5'!AK32,'Season 6'!AK32,'Season 7'!AK32,'Season 8'!AK32,'Season 9'!AK32,'Season 10'!AK32,'Season 11'!AK32,'Season 12'!AK32,'Season 13'!AK32,'Season 14'!AK32,'Season 15'!AK32)</f>
        <v>0</v>
      </c>
      <c r="I31" s="53">
        <f>SUM(AE31,'Season 1'!AL32,'Season 2'!AL32,'Season 3'!AL32,'Season 4'!AL32,'Season 5'!AL32,'Season 6'!AL32,'Season 7'!AL32,'Season 8'!AL32,'Season 9'!AL32,'Season 10'!AL32,'Season 11'!AL32,'Season 12'!AL32,'Season 13'!AL32,'Season 14'!AL32,'Season 15'!AL32)</f>
        <v>0</v>
      </c>
      <c r="J31" s="44" t="str">
        <f t="shared" si="0"/>
        <v>-</v>
      </c>
      <c r="K31" s="53">
        <f>SUM(AF31,'Season 1'!AN32,'Season 2'!AN32,'Season 3'!AN32,'Season 4'!AN32,'Season 5'!AN32,'Season 6'!AN32,'Season 7'!AN32,'Season 8'!AN32,'Season 9'!AN32,'Season 10'!AN32,'Season 11'!AN32,'Season 12'!AN32,'Season 13'!AN32,'Season 14'!AN32,'Season 15'!AN32)</f>
        <v>0</v>
      </c>
      <c r="L31" s="53">
        <f>SUM(AG31,'Season 1'!AO32,'Season 2'!AO32,'Season 3'!AO32,'Season 4'!AO32,'Season 5'!AO32,'Season 6'!AO32,'Season 7'!AO32,'Season 8'!AO32,'Season 9'!AO32,'Season 10'!AO32,'Season 11'!AO32,'Season 12'!AO32,'Season 13'!AO32,'Season 14'!AO32,'Season 15'!AO32)</f>
        <v>0</v>
      </c>
      <c r="M31" s="44" t="str">
        <f t="shared" si="1"/>
        <v>-</v>
      </c>
      <c r="N31" s="53">
        <f>SUM(AH31,'Season 1'!AQ32,'Season 2'!AQ32,'Season 3'!AQ32,'Season 4'!AQ32,'Season 5'!AQ32,'Season 6'!AQ32,'Season 7'!AQ32,'Season 8'!AQ32,'Season 9'!AQ32,'Season 10'!AQ32,'Season 11'!AQ32,'Season 12'!AQ32,'Season 13'!AQ32,'Season 14'!AQ32,'Season 15'!AQ32)</f>
        <v>0</v>
      </c>
      <c r="O31" s="53">
        <f>SUM(AI31,'Season 1'!AR32,'Season 2'!AR32,'Season 3'!AR32,'Season 4'!AR32,'Season 5'!AR32,'Season 6'!AR32,'Season 7'!AR32,'Season 8'!AR32,'Season 9'!AR32,'Season 10'!AR32,'Season 11'!AR32,'Season 12'!AR32,'Season 13'!AR32,'Season 14'!AR32,'Season 15'!AR32)</f>
        <v>0</v>
      </c>
      <c r="P31" s="53">
        <f>SUM(AJ31,'Season 1'!AS32,'Season 2'!AS32,'Season 3'!AS32,'Season 4'!AS32,'Season 5'!AS32,'Season 6'!AS32,'Season 7'!AS32,'Season 8'!AS32,'Season 9'!AS32,'Season 10'!AS32,'Season 11'!AS32,'Season 12'!AS32,'Season 13'!AS32,'Season 14'!AS32,'Season 15'!AS32)</f>
        <v>0</v>
      </c>
      <c r="Q31" s="50" t="str">
        <f t="shared" si="2"/>
        <v>-</v>
      </c>
      <c r="R31" s="53">
        <f>SUM(AL31,'Season 1'!AU32,'Season 2'!AU32,'Season 3'!AU32,'Season 4'!AU32,'Season 5'!AU32,'Season 6'!AU32,'Season 7'!AU32,'Season 8'!AU32,'Season 9'!AU32,'Season 10'!AU32,'Season 11'!AU32,'Season 12'!AU32,'Season 13'!AU32,'Season 14'!AU32,'Season 15'!AU32)</f>
        <v>0</v>
      </c>
      <c r="S31" s="53">
        <f>SUM(AM31,'Season 1'!AV32,'Season 2'!AV32,'Season 3'!AV32,'Season 4'!AV32,'Season 5'!AV32,'Season 6'!AV32,'Season 7'!AV32,'Season 8'!AV32,'Season 9'!AV32,'Season 10'!AV32,'Season 11'!AV32,'Season 12'!AV32,'Season 13'!AV32,'Season 14'!AV32,'Season 15'!AV32)</f>
        <v>0</v>
      </c>
      <c r="T31" s="54">
        <f>SUM(AN31,'Season 1'!AW32,'Season 2'!AW32,'Season 3'!AW32,'Season 4'!AW32,'Season 5'!AW32,'Season 6'!AW32,'Season 7'!AW32,'Season 8'!AW32,'Season 9'!AW32,'Season 10'!AW32,'Season 11'!AW32,'Season 12'!AW32,'Season 13'!AW32,'Season 14'!AW32,'Season 15'!AW32)</f>
        <v>0</v>
      </c>
      <c r="U31" s="55">
        <f>SUM(AO31,'Season 1'!AX32,'Season 2'!AX32,'Season 3'!AX32,'Season 4'!AX32,'Season 5'!AX32,'Season 6'!AX32,'Season 7'!AX32,'Season 8'!AX32,'Season 9'!AX32,'Season 10'!AX32,'Season 11'!AX32,'Season 12'!AX32,'Season 13'!AX32,'Season 14'!AX32,'Season 15'!AX32)</f>
        <v>0</v>
      </c>
      <c r="V31" s="819" t="e">
        <f>AVERAGE('Season 1'!AY32,'Season 1'!AZ32,'Season 2'!AY32,'Season 2'!AZ32,'Season 3'!AY32,'Season 3'!AZ32,'Season 4'!AY32,'Season 4'!AZ32,'Season 5'!AY32,'Season 5'!AZ32,'Season 6'!AY32,'Season 6'!AZ32,'Season 7'!AY32,'Season 7'!AZ32,'Season 8'!AY32,'Season 8'!AZ32,'Season 9'!AY32,'Season 9'!AZ32,'Season 10'!AY32,'Season 10'!AZ32,'Season 11'!AY32,'Season 11'!AZ32,'Season 12'!AY32,'Season 12'!AZ32,'Season 13'!AY32,'Season 13'!AZ32,'Season 14'!AY32,'Season 14'!AZ32,'Season 15'!AY32,'Season 15'!AZ32)</f>
        <v>#DIV/0!</v>
      </c>
      <c r="X31" s="24" t="str">
        <f t="shared" si="3"/>
        <v>Vainqueur (L)</v>
      </c>
      <c r="Y31" s="25"/>
      <c r="Z31" s="25"/>
      <c r="AA31" s="25"/>
      <c r="AB31" s="25"/>
      <c r="AC31" s="25"/>
      <c r="AD31" s="25"/>
      <c r="AE31" s="25"/>
      <c r="AF31" s="25"/>
      <c r="AG31" s="25"/>
      <c r="AH31" s="25"/>
      <c r="AI31" s="25"/>
      <c r="AJ31" s="25"/>
      <c r="AK31" s="25"/>
      <c r="AL31" s="25"/>
      <c r="AM31" s="25"/>
      <c r="AN31" s="25"/>
      <c r="AO31" s="25"/>
    </row>
    <row r="32" spans="1:41" x14ac:dyDescent="0.25">
      <c r="A32" s="24" t="s">
        <v>197</v>
      </c>
      <c r="B32" s="968" t="str">
        <f>IFERROR(VLOOKUP('Data Totals'!A32,'Season 1'!AD33:AZ103,2,FALSE),IFERROR(VLOOKUP('Data Totals'!A32,'Season 2'!AD33:AZ103,2,FALSE),IFERROR(VLOOKUP('Data Totals'!A32,'Season 3'!AD33:AZ103,2,FALSE),IFERROR(VLOOKUP('Data Totals'!A32,'Season 4'!AD33:AZ103,2,FALSE),IFERROR(VLOOKUP('Data Totals'!A32,'Season 5'!AD33:AZ103,2,FALSE),IFERROR(VLOOKUP('Data Totals'!A32,'Season 6'!AD33:AZ103,2,FALSE),IFERROR(VLOOKUP('Data Totals'!A32,'Season 7'!AD33:AZ103,2,FALSE),IFERROR(VLOOKUP('Data Totals'!A32,'Season 8'!AD33:AZ103,2,FALSE),IFERROR(VLOOKUP('Data Totals'!A32,'Season 9'!AD33:AZ103,2,FALSE),IFERROR(VLOOKUP('Data Totals'!A32,'Season 10'!AD33:AZ103,2,FALSE),IFERROR(VLOOKUP('Data Totals'!A32,'Season 11'!AD33:AZ103,2,FALSE),IFERROR(VLOOKUP('Data Totals'!A32,'Season 12'!AD33:AZ103,2,FALSE),IFERROR(VLOOKUP('Data Totals'!A32,'Season 13'!AD33:AZ103,2,FALSE),IFERROR(VLOOKUP('Data Totals'!A32,'Season 14'!AD33:AZ103,2,FALSE),IFERROR(VLOOKUP('Data Totals'!A32,'Season 15'!AD33:AZ103,2,FALSE),"N/A")))))))))))))))</f>
        <v>CB</v>
      </c>
      <c r="C32" s="53">
        <f>SUM(Y32,'Season 1'!AF33,'Season 2'!AF33,'Season 3'!AF33,'Season 4'!AF33,'Season 5'!AF33,'Season 6'!AF33,'Season 7'!AF33,'Season 8'!AF33,'Season 9'!AF33,'Season 10'!AF33,'Season 11'!AF33,'Season 12'!AF33,'Season 13'!AF33,'Season 14'!AF33,'Season 15'!AF33,)</f>
        <v>0</v>
      </c>
      <c r="D32" s="53">
        <f>SUM(Z32,'Season 1'!AG33,'Season 2'!AG33,'Season 3'!AG33,'Season 4'!AG33,'Season 5'!AG33,'Season 6'!AG33,'Season 7'!AG33,'Season 8'!AG33,'Season 9'!AG33,'Season 10'!AG33,'Season 11'!AG33,'Season 12'!AG33,'Season 13'!AG33,'Season 14'!AG33,'Season 15'!AG33)</f>
        <v>0</v>
      </c>
      <c r="E32" s="61">
        <f>SUM(AA32,'Season 1'!AH33,'Season 2'!AH33,'Season 3'!AH33,'Season 4'!AH33,'Season 5'!AH33,'Season 6'!AH33,'Season 7'!AH33,'Season 8'!AH33,'Season 9'!AH33,'Season 10'!AH33,'Season 11'!AH33,'Season 12'!AH33,'Season 13'!AH33,'Season 14'!AH33,'Season 15'!AH33)</f>
        <v>0</v>
      </c>
      <c r="F32" s="56">
        <f>SUM(AB32,'Season 1'!AI33,'Season 2'!AI33,'Season 3'!AI33,'Season 4'!AI33,'Season 5'!AI33,'Season 6'!AI33,'Season 7'!AI33,'Season 8'!AI33,'Season 9'!AI33,'Season 10'!AI33,'Season 11'!AI33,'Season 12'!AI33,'Season 13'!AI33,'Season 14'!AI33,'Season 15'!AI33)</f>
        <v>5</v>
      </c>
      <c r="G32" s="57">
        <f>SUM(AC32,'Season 1'!AJ33,'Season 2'!AJ33,'Season 3'!AJ33,'Season 4'!AJ33,'Season 5'!AJ33,'Season 6'!AJ33,'Season 7'!AJ33,'Season 8'!AJ33,'Season 9'!AJ33,'Season 10'!AJ33,'Season 11'!AJ33,'Season 12'!AJ33,'Season 13'!AJ33,'Season 14'!AJ33,'Season 15'!AJ33)</f>
        <v>0</v>
      </c>
      <c r="H32" s="53">
        <f>SUM(AD32,'Season 1'!AK33,'Season 2'!AK33,'Season 3'!AK33,'Season 4'!AK33,'Season 5'!AK33,'Season 6'!AK33,'Season 7'!AK33,'Season 8'!AK33,'Season 9'!AK33,'Season 10'!AK33,'Season 11'!AK33,'Season 12'!AK33,'Season 13'!AK33,'Season 14'!AK33,'Season 15'!AK33)</f>
        <v>0</v>
      </c>
      <c r="I32" s="53">
        <f>SUM(AE32,'Season 1'!AL33,'Season 2'!AL33,'Season 3'!AL33,'Season 4'!AL33,'Season 5'!AL33,'Season 6'!AL33,'Season 7'!AL33,'Season 8'!AL33,'Season 9'!AL33,'Season 10'!AL33,'Season 11'!AL33,'Season 12'!AL33,'Season 13'!AL33,'Season 14'!AL33,'Season 15'!AL33)</f>
        <v>0</v>
      </c>
      <c r="J32" s="44" t="str">
        <f t="shared" si="0"/>
        <v>-</v>
      </c>
      <c r="K32" s="53">
        <f>SUM(AF32,'Season 1'!AN33,'Season 2'!AN33,'Season 3'!AN33,'Season 4'!AN33,'Season 5'!AN33,'Season 6'!AN33,'Season 7'!AN33,'Season 8'!AN33,'Season 9'!AN33,'Season 10'!AN33,'Season 11'!AN33,'Season 12'!AN33,'Season 13'!AN33,'Season 14'!AN33,'Season 15'!AN33)</f>
        <v>0</v>
      </c>
      <c r="L32" s="53">
        <f>SUM(AG32,'Season 1'!AO33,'Season 2'!AO33,'Season 3'!AO33,'Season 4'!AO33,'Season 5'!AO33,'Season 6'!AO33,'Season 7'!AO33,'Season 8'!AO33,'Season 9'!AO33,'Season 10'!AO33,'Season 11'!AO33,'Season 12'!AO33,'Season 13'!AO33,'Season 14'!AO33,'Season 15'!AO33)</f>
        <v>0</v>
      </c>
      <c r="M32" s="44" t="str">
        <f t="shared" si="1"/>
        <v>-</v>
      </c>
      <c r="N32" s="53">
        <f>SUM(AH32,'Season 1'!AQ33,'Season 2'!AQ33,'Season 3'!AQ33,'Season 4'!AQ33,'Season 5'!AQ33,'Season 6'!AQ33,'Season 7'!AQ33,'Season 8'!AQ33,'Season 9'!AQ33,'Season 10'!AQ33,'Season 11'!AQ33,'Season 12'!AQ33,'Season 13'!AQ33,'Season 14'!AQ33,'Season 15'!AQ33)</f>
        <v>0</v>
      </c>
      <c r="O32" s="53">
        <f>SUM(AI32,'Season 1'!AR33,'Season 2'!AR33,'Season 3'!AR33,'Season 4'!AR33,'Season 5'!AR33,'Season 6'!AR33,'Season 7'!AR33,'Season 8'!AR33,'Season 9'!AR33,'Season 10'!AR33,'Season 11'!AR33,'Season 12'!AR33,'Season 13'!AR33,'Season 14'!AR33,'Season 15'!AR33)</f>
        <v>0</v>
      </c>
      <c r="P32" s="53">
        <f>SUM(AJ32,'Season 1'!AS33,'Season 2'!AS33,'Season 3'!AS33,'Season 4'!AS33,'Season 5'!AS33,'Season 6'!AS33,'Season 7'!AS33,'Season 8'!AS33,'Season 9'!AS33,'Season 10'!AS33,'Season 11'!AS33,'Season 12'!AS33,'Season 13'!AS33,'Season 14'!AS33,'Season 15'!AS33)</f>
        <v>0</v>
      </c>
      <c r="Q32" s="50" t="str">
        <f t="shared" si="2"/>
        <v>-</v>
      </c>
      <c r="R32" s="53">
        <f>SUM(AL32,'Season 1'!AU33,'Season 2'!AU33,'Season 3'!AU33,'Season 4'!AU33,'Season 5'!AU33,'Season 6'!AU33,'Season 7'!AU33,'Season 8'!AU33,'Season 9'!AU33,'Season 10'!AU33,'Season 11'!AU33,'Season 12'!AU33,'Season 13'!AU33,'Season 14'!AU33,'Season 15'!AU33)</f>
        <v>0</v>
      </c>
      <c r="S32" s="53">
        <f>SUM(AM32,'Season 1'!AV33,'Season 2'!AV33,'Season 3'!AV33,'Season 4'!AV33,'Season 5'!AV33,'Season 6'!AV33,'Season 7'!AV33,'Season 8'!AV33,'Season 9'!AV33,'Season 10'!AV33,'Season 11'!AV33,'Season 12'!AV33,'Season 13'!AV33,'Season 14'!AV33,'Season 15'!AV33)</f>
        <v>0</v>
      </c>
      <c r="T32" s="54">
        <f>SUM(AN32,'Season 1'!AW33,'Season 2'!AW33,'Season 3'!AW33,'Season 4'!AW33,'Season 5'!AW33,'Season 6'!AW33,'Season 7'!AW33,'Season 8'!AW33,'Season 9'!AW33,'Season 10'!AW33,'Season 11'!AW33,'Season 12'!AW33,'Season 13'!AW33,'Season 14'!AW33,'Season 15'!AW33)</f>
        <v>0</v>
      </c>
      <c r="U32" s="55">
        <f>SUM(AO32,'Season 1'!AX33,'Season 2'!AX33,'Season 3'!AX33,'Season 4'!AX33,'Season 5'!AX33,'Season 6'!AX33,'Season 7'!AX33,'Season 8'!AX33,'Season 9'!AX33,'Season 10'!AX33,'Season 11'!AX33,'Season 12'!AX33,'Season 13'!AX33,'Season 14'!AX33,'Season 15'!AX33)</f>
        <v>0</v>
      </c>
      <c r="V32" s="819" t="e">
        <f>AVERAGE('Season 1'!AY33,'Season 1'!AZ33,'Season 2'!AY33,'Season 2'!AZ33,'Season 3'!AY33,'Season 3'!AZ33,'Season 4'!AY33,'Season 4'!AZ33,'Season 5'!AY33,'Season 5'!AZ33,'Season 6'!AY33,'Season 6'!AZ33,'Season 7'!AY33,'Season 7'!AZ33,'Season 8'!AY33,'Season 8'!AZ33,'Season 9'!AY33,'Season 9'!AZ33,'Season 10'!AY33,'Season 10'!AZ33,'Season 11'!AY33,'Season 11'!AZ33,'Season 12'!AY33,'Season 12'!AZ33,'Season 13'!AY33,'Season 13'!AZ33,'Season 14'!AY33,'Season 14'!AZ33,'Season 15'!AY33,'Season 15'!AZ33)</f>
        <v>#DIV/0!</v>
      </c>
      <c r="X32" s="24" t="str">
        <f t="shared" si="3"/>
        <v>Dacosta</v>
      </c>
      <c r="Y32" s="25"/>
      <c r="Z32" s="25"/>
      <c r="AA32" s="25"/>
      <c r="AB32" s="25"/>
      <c r="AC32" s="25"/>
      <c r="AD32" s="25"/>
      <c r="AE32" s="25"/>
      <c r="AF32" s="25"/>
      <c r="AG32" s="25"/>
      <c r="AH32" s="25"/>
      <c r="AI32" s="25"/>
      <c r="AJ32" s="25"/>
      <c r="AK32" s="25"/>
      <c r="AL32" s="25"/>
      <c r="AM32" s="25"/>
      <c r="AN32" s="25"/>
      <c r="AO32" s="25"/>
    </row>
    <row r="33" spans="1:41" x14ac:dyDescent="0.25">
      <c r="A33" s="24" t="s">
        <v>392</v>
      </c>
      <c r="B33" s="968" t="str">
        <f>IFERROR(VLOOKUP('Data Totals'!A33,'Season 1'!AD34:AZ104,2,FALSE),IFERROR(VLOOKUP('Data Totals'!A33,'Season 2'!AD34:AZ104,2,FALSE),IFERROR(VLOOKUP('Data Totals'!A33,'Season 3'!AD34:AZ104,2,FALSE),IFERROR(VLOOKUP('Data Totals'!A33,'Season 4'!AD34:AZ104,2,FALSE),IFERROR(VLOOKUP('Data Totals'!A33,'Season 5'!AD34:AZ104,2,FALSE),IFERROR(VLOOKUP('Data Totals'!A33,'Season 6'!AD34:AZ104,2,FALSE),IFERROR(VLOOKUP('Data Totals'!A33,'Season 7'!AD34:AZ104,2,FALSE),IFERROR(VLOOKUP('Data Totals'!A33,'Season 8'!AD34:AZ104,2,FALSE),IFERROR(VLOOKUP('Data Totals'!A33,'Season 9'!AD34:AZ104,2,FALSE),IFERROR(VLOOKUP('Data Totals'!A33,'Season 10'!AD34:AZ104,2,FALSE),IFERROR(VLOOKUP('Data Totals'!A33,'Season 11'!AD34:AZ104,2,FALSE),IFERROR(VLOOKUP('Data Totals'!A33,'Season 12'!AD34:AZ104,2,FALSE),IFERROR(VLOOKUP('Data Totals'!A33,'Season 13'!AD34:AZ104,2,FALSE),IFERROR(VLOOKUP('Data Totals'!A33,'Season 14'!AD34:AZ104,2,FALSE),IFERROR(VLOOKUP('Data Totals'!A33,'Season 15'!AD34:AZ104,2,FALSE),"N/A")))))))))))))))</f>
        <v>LM</v>
      </c>
      <c r="C33" s="53">
        <f>SUM(Y33,'Season 1'!AF34,'Season 2'!AF34,'Season 3'!AF34,'Season 4'!AF34,'Season 5'!AF34,'Season 6'!AF34,'Season 7'!AF34,'Season 8'!AF34,'Season 9'!AF34,'Season 10'!AF34,'Season 11'!AF34,'Season 12'!AF34,'Season 13'!AF34,'Season 14'!AF34,'Season 15'!AF34,)</f>
        <v>6</v>
      </c>
      <c r="D33" s="53">
        <f>SUM(Z33,'Season 1'!AG34,'Season 2'!AG34,'Season 3'!AG34,'Season 4'!AG34,'Season 5'!AG34,'Season 6'!AG34,'Season 7'!AG34,'Season 8'!AG34,'Season 9'!AG34,'Season 10'!AG34,'Season 11'!AG34,'Season 12'!AG34,'Season 13'!AG34,'Season 14'!AG34,'Season 15'!AG34)</f>
        <v>1</v>
      </c>
      <c r="E33" s="61">
        <f>SUM(AA33,'Season 1'!AH34,'Season 2'!AH34,'Season 3'!AH34,'Season 4'!AH34,'Season 5'!AH34,'Season 6'!AH34,'Season 7'!AH34,'Season 8'!AH34,'Season 9'!AH34,'Season 10'!AH34,'Season 11'!AH34,'Season 12'!AH34,'Season 13'!AH34,'Season 14'!AH34,'Season 15'!AH34)</f>
        <v>1</v>
      </c>
      <c r="F33" s="56">
        <f>SUM(AB33,'Season 1'!AI34,'Season 2'!AI34,'Season 3'!AI34,'Season 4'!AI34,'Season 5'!AI34,'Season 6'!AI34,'Season 7'!AI34,'Season 8'!AI34,'Season 9'!AI34,'Season 10'!AI34,'Season 11'!AI34,'Season 12'!AI34,'Season 13'!AI34,'Season 14'!AI34,'Season 15'!AI34)</f>
        <v>2</v>
      </c>
      <c r="G33" s="57">
        <f>SUM(AC33,'Season 1'!AJ34,'Season 2'!AJ34,'Season 3'!AJ34,'Season 4'!AJ34,'Season 5'!AJ34,'Season 6'!AJ34,'Season 7'!AJ34,'Season 8'!AJ34,'Season 9'!AJ34,'Season 10'!AJ34,'Season 11'!AJ34,'Season 12'!AJ34,'Season 13'!AJ34,'Season 14'!AJ34,'Season 15'!AJ34)</f>
        <v>0</v>
      </c>
      <c r="H33" s="53">
        <f>SUM(AD33,'Season 1'!AK34,'Season 2'!AK34,'Season 3'!AK34,'Season 4'!AK34,'Season 5'!AK34,'Season 6'!AK34,'Season 7'!AK34,'Season 8'!AK34,'Season 9'!AK34,'Season 10'!AK34,'Season 11'!AK34,'Season 12'!AK34,'Season 13'!AK34,'Season 14'!AK34,'Season 15'!AK34)</f>
        <v>0</v>
      </c>
      <c r="I33" s="53">
        <f>SUM(AE33,'Season 1'!AL34,'Season 2'!AL34,'Season 3'!AL34,'Season 4'!AL34,'Season 5'!AL34,'Season 6'!AL34,'Season 7'!AL34,'Season 8'!AL34,'Season 9'!AL34,'Season 10'!AL34,'Season 11'!AL34,'Season 12'!AL34,'Season 13'!AL34,'Season 14'!AL34,'Season 15'!AL34)</f>
        <v>0</v>
      </c>
      <c r="J33" s="44" t="str">
        <f t="shared" si="0"/>
        <v>-</v>
      </c>
      <c r="K33" s="53">
        <f>SUM(AF33,'Season 1'!AN34,'Season 2'!AN34,'Season 3'!AN34,'Season 4'!AN34,'Season 5'!AN34,'Season 6'!AN34,'Season 7'!AN34,'Season 8'!AN34,'Season 9'!AN34,'Season 10'!AN34,'Season 11'!AN34,'Season 12'!AN34,'Season 13'!AN34,'Season 14'!AN34,'Season 15'!AN34)</f>
        <v>0</v>
      </c>
      <c r="L33" s="53">
        <f>SUM(AG33,'Season 1'!AO34,'Season 2'!AO34,'Season 3'!AO34,'Season 4'!AO34,'Season 5'!AO34,'Season 6'!AO34,'Season 7'!AO34,'Season 8'!AO34,'Season 9'!AO34,'Season 10'!AO34,'Season 11'!AO34,'Season 12'!AO34,'Season 13'!AO34,'Season 14'!AO34,'Season 15'!AO34)</f>
        <v>0</v>
      </c>
      <c r="M33" s="44" t="str">
        <f t="shared" si="1"/>
        <v>-</v>
      </c>
      <c r="N33" s="53">
        <f>SUM(AH33,'Season 1'!AQ34,'Season 2'!AQ34,'Season 3'!AQ34,'Season 4'!AQ34,'Season 5'!AQ34,'Season 6'!AQ34,'Season 7'!AQ34,'Season 8'!AQ34,'Season 9'!AQ34,'Season 10'!AQ34,'Season 11'!AQ34,'Season 12'!AQ34,'Season 13'!AQ34,'Season 14'!AQ34,'Season 15'!AQ34)</f>
        <v>0</v>
      </c>
      <c r="O33" s="53">
        <f>SUM(AI33,'Season 1'!AR34,'Season 2'!AR34,'Season 3'!AR34,'Season 4'!AR34,'Season 5'!AR34,'Season 6'!AR34,'Season 7'!AR34,'Season 8'!AR34,'Season 9'!AR34,'Season 10'!AR34,'Season 11'!AR34,'Season 12'!AR34,'Season 13'!AR34,'Season 14'!AR34,'Season 15'!AR34)</f>
        <v>0</v>
      </c>
      <c r="P33" s="53">
        <f>SUM(AJ33,'Season 1'!AS34,'Season 2'!AS34,'Season 3'!AS34,'Season 4'!AS34,'Season 5'!AS34,'Season 6'!AS34,'Season 7'!AS34,'Season 8'!AS34,'Season 9'!AS34,'Season 10'!AS34,'Season 11'!AS34,'Season 12'!AS34,'Season 13'!AS34,'Season 14'!AS34,'Season 15'!AS34)</f>
        <v>0</v>
      </c>
      <c r="Q33" s="50">
        <f t="shared" si="2"/>
        <v>0</v>
      </c>
      <c r="R33" s="53">
        <f>SUM(AL33,'Season 1'!AU34,'Season 2'!AU34,'Season 3'!AU34,'Season 4'!AU34,'Season 5'!AU34,'Season 6'!AU34,'Season 7'!AU34,'Season 8'!AU34,'Season 9'!AU34,'Season 10'!AU34,'Season 11'!AU34,'Season 12'!AU34,'Season 13'!AU34,'Season 14'!AU34,'Season 15'!AU34)</f>
        <v>0</v>
      </c>
      <c r="S33" s="53">
        <f>SUM(AM33,'Season 1'!AV34,'Season 2'!AV34,'Season 3'!AV34,'Season 4'!AV34,'Season 5'!AV34,'Season 6'!AV34,'Season 7'!AV34,'Season 8'!AV34,'Season 9'!AV34,'Season 10'!AV34,'Season 11'!AV34,'Season 12'!AV34,'Season 13'!AV34,'Season 14'!AV34,'Season 15'!AV34)</f>
        <v>0</v>
      </c>
      <c r="T33" s="54">
        <f>SUM(AN33,'Season 1'!AW34,'Season 2'!AW34,'Season 3'!AW34,'Season 4'!AW34,'Season 5'!AW34,'Season 6'!AW34,'Season 7'!AW34,'Season 8'!AW34,'Season 9'!AW34,'Season 10'!AW34,'Season 11'!AW34,'Season 12'!AW34,'Season 13'!AW34,'Season 14'!AW34,'Season 15'!AW34)</f>
        <v>0</v>
      </c>
      <c r="U33" s="55">
        <f>SUM(AO33,'Season 1'!AX34,'Season 2'!AX34,'Season 3'!AX34,'Season 4'!AX34,'Season 5'!AX34,'Season 6'!AX34,'Season 7'!AX34,'Season 8'!AX34,'Season 9'!AX34,'Season 10'!AX34,'Season 11'!AX34,'Season 12'!AX34,'Season 13'!AX34,'Season 14'!AX34,'Season 15'!AX34)</f>
        <v>0</v>
      </c>
      <c r="V33" s="819" t="e">
        <f>AVERAGE('Season 1'!AY34,'Season 1'!AZ34,'Season 2'!AY34,'Season 2'!AZ34,'Season 3'!AY34,'Season 3'!AZ34,'Season 4'!AY34,'Season 4'!AZ34,'Season 5'!AY34,'Season 5'!AZ34,'Season 6'!AY34,'Season 6'!AZ34,'Season 7'!AY34,'Season 7'!AZ34,'Season 8'!AY34,'Season 8'!AZ34,'Season 9'!AY34,'Season 9'!AZ34,'Season 10'!AY34,'Season 10'!AZ34,'Season 11'!AY34,'Season 11'!AZ34,'Season 12'!AY34,'Season 12'!AZ34,'Season 13'!AY34,'Season 13'!AZ34,'Season 14'!AY34,'Season 14'!AZ34,'Season 15'!AY34,'Season 15'!AZ34)</f>
        <v>#DIV/0!</v>
      </c>
      <c r="X33" s="24" t="str">
        <f t="shared" si="3"/>
        <v>Pepa</v>
      </c>
      <c r="Y33" s="25">
        <v>1</v>
      </c>
      <c r="Z33" s="25"/>
      <c r="AA33" s="25"/>
      <c r="AB33" s="25"/>
      <c r="AC33" s="25"/>
      <c r="AD33" s="25"/>
      <c r="AE33" s="25"/>
      <c r="AF33" s="25"/>
      <c r="AG33" s="25"/>
      <c r="AH33" s="25"/>
      <c r="AI33" s="25"/>
      <c r="AJ33" s="25"/>
      <c r="AK33" s="25"/>
      <c r="AL33" s="25"/>
      <c r="AM33" s="25"/>
      <c r="AN33" s="25"/>
      <c r="AO33" s="25"/>
    </row>
    <row r="34" spans="1:41" x14ac:dyDescent="0.25">
      <c r="A34" s="24" t="s">
        <v>239</v>
      </c>
      <c r="B34" s="968">
        <f>IFERROR(VLOOKUP('Data Totals'!A34,'Season 1'!AD35:AZ105,2,FALSE),IFERROR(VLOOKUP('Data Totals'!A34,'Season 2'!AD35:AZ105,2,FALSE),IFERROR(VLOOKUP('Data Totals'!A34,'Season 3'!AD35:AZ105,2,FALSE),IFERROR(VLOOKUP('Data Totals'!A34,'Season 4'!AD35:AZ105,2,FALSE),IFERROR(VLOOKUP('Data Totals'!A34,'Season 5'!AD35:AZ105,2,FALSE),IFERROR(VLOOKUP('Data Totals'!A34,'Season 6'!AD35:AZ105,2,FALSE),IFERROR(VLOOKUP('Data Totals'!A34,'Season 7'!AD35:AZ105,2,FALSE),IFERROR(VLOOKUP('Data Totals'!A34,'Season 8'!AD35:AZ105,2,FALSE),IFERROR(VLOOKUP('Data Totals'!A34,'Season 9'!AD35:AZ105,2,FALSE),IFERROR(VLOOKUP('Data Totals'!A34,'Season 10'!AD35:AZ105,2,FALSE),IFERROR(VLOOKUP('Data Totals'!A34,'Season 11'!AD35:AZ105,2,FALSE),IFERROR(VLOOKUP('Data Totals'!A34,'Season 12'!AD35:AZ105,2,FALSE),IFERROR(VLOOKUP('Data Totals'!A34,'Season 13'!AD35:AZ105,2,FALSE),IFERROR(VLOOKUP('Data Totals'!A34,'Season 14'!AD35:AZ105,2,FALSE),IFERROR(VLOOKUP('Data Totals'!A34,'Season 15'!AD35:AZ105,2,FALSE),"N/A")))))))))))))))</f>
        <v>0</v>
      </c>
      <c r="C34" s="53">
        <f>SUM(Y34,'Season 1'!AF35,'Season 2'!AF35,'Season 3'!AF35,'Season 4'!AF35,'Season 5'!AF35,'Season 6'!AF35,'Season 7'!AF35,'Season 8'!AF35,'Season 9'!AF35,'Season 10'!AF35,'Season 11'!AF35,'Season 12'!AF35,'Season 13'!AF35,'Season 14'!AF35,'Season 15'!AF35,)</f>
        <v>0</v>
      </c>
      <c r="D34" s="53">
        <f>SUM(Z34,'Season 1'!AG35,'Season 2'!AG35,'Season 3'!AG35,'Season 4'!AG35,'Season 5'!AG35,'Season 6'!AG35,'Season 7'!AG35,'Season 8'!AG35,'Season 9'!AG35,'Season 10'!AG35,'Season 11'!AG35,'Season 12'!AG35,'Season 13'!AG35,'Season 14'!AG35,'Season 15'!AG35)</f>
        <v>0</v>
      </c>
      <c r="E34" s="61">
        <f>SUM(AA34,'Season 1'!AH35,'Season 2'!AH35,'Season 3'!AH35,'Season 4'!AH35,'Season 5'!AH35,'Season 6'!AH35,'Season 7'!AH35,'Season 8'!AH35,'Season 9'!AH35,'Season 10'!AH35,'Season 11'!AH35,'Season 12'!AH35,'Season 13'!AH35,'Season 14'!AH35,'Season 15'!AH35)</f>
        <v>0</v>
      </c>
      <c r="F34" s="56">
        <f>SUM(AB34,'Season 1'!AI35,'Season 2'!AI35,'Season 3'!AI35,'Season 4'!AI35,'Season 5'!AI35,'Season 6'!AI35,'Season 7'!AI35,'Season 8'!AI35,'Season 9'!AI35,'Season 10'!AI35,'Season 11'!AI35,'Season 12'!AI35,'Season 13'!AI35,'Season 14'!AI35,'Season 15'!AI35)</f>
        <v>0</v>
      </c>
      <c r="G34" s="57">
        <f>SUM(AC34,'Season 1'!AJ35,'Season 2'!AJ35,'Season 3'!AJ35,'Season 4'!AJ35,'Season 5'!AJ35,'Season 6'!AJ35,'Season 7'!AJ35,'Season 8'!AJ35,'Season 9'!AJ35,'Season 10'!AJ35,'Season 11'!AJ35,'Season 12'!AJ35,'Season 13'!AJ35,'Season 14'!AJ35,'Season 15'!AJ35)</f>
        <v>0</v>
      </c>
      <c r="H34" s="53">
        <f>SUM(AD34,'Season 1'!AK35,'Season 2'!AK35,'Season 3'!AK35,'Season 4'!AK35,'Season 5'!AK35,'Season 6'!AK35,'Season 7'!AK35,'Season 8'!AK35,'Season 9'!AK35,'Season 10'!AK35,'Season 11'!AK35,'Season 12'!AK35,'Season 13'!AK35,'Season 14'!AK35,'Season 15'!AK35)</f>
        <v>0</v>
      </c>
      <c r="I34" s="53">
        <f>SUM(AE34,'Season 1'!AL35,'Season 2'!AL35,'Season 3'!AL35,'Season 4'!AL35,'Season 5'!AL35,'Season 6'!AL35,'Season 7'!AL35,'Season 8'!AL35,'Season 9'!AL35,'Season 10'!AL35,'Season 11'!AL35,'Season 12'!AL35,'Season 13'!AL35,'Season 14'!AL35,'Season 15'!AL35)</f>
        <v>0</v>
      </c>
      <c r="J34" s="44" t="str">
        <f t="shared" si="0"/>
        <v>-</v>
      </c>
      <c r="K34" s="53">
        <f>SUM(AF34,'Season 1'!AN35,'Season 2'!AN35,'Season 3'!AN35,'Season 4'!AN35,'Season 5'!AN35,'Season 6'!AN35,'Season 7'!AN35,'Season 8'!AN35,'Season 9'!AN35,'Season 10'!AN35,'Season 11'!AN35,'Season 12'!AN35,'Season 13'!AN35,'Season 14'!AN35,'Season 15'!AN35)</f>
        <v>0</v>
      </c>
      <c r="L34" s="53">
        <f>SUM(AG34,'Season 1'!AO35,'Season 2'!AO35,'Season 3'!AO35,'Season 4'!AO35,'Season 5'!AO35,'Season 6'!AO35,'Season 7'!AO35,'Season 8'!AO35,'Season 9'!AO35,'Season 10'!AO35,'Season 11'!AO35,'Season 12'!AO35,'Season 13'!AO35,'Season 14'!AO35,'Season 15'!AO35)</f>
        <v>0</v>
      </c>
      <c r="M34" s="44" t="str">
        <f t="shared" si="1"/>
        <v>-</v>
      </c>
      <c r="N34" s="53">
        <f>SUM(AH34,'Season 1'!AQ35,'Season 2'!AQ35,'Season 3'!AQ35,'Season 4'!AQ35,'Season 5'!AQ35,'Season 6'!AQ35,'Season 7'!AQ35,'Season 8'!AQ35,'Season 9'!AQ35,'Season 10'!AQ35,'Season 11'!AQ35,'Season 12'!AQ35,'Season 13'!AQ35,'Season 14'!AQ35,'Season 15'!AQ35)</f>
        <v>0</v>
      </c>
      <c r="O34" s="53">
        <f>SUM(AI34,'Season 1'!AR35,'Season 2'!AR35,'Season 3'!AR35,'Season 4'!AR35,'Season 5'!AR35,'Season 6'!AR35,'Season 7'!AR35,'Season 8'!AR35,'Season 9'!AR35,'Season 10'!AR35,'Season 11'!AR35,'Season 12'!AR35,'Season 13'!AR35,'Season 14'!AR35,'Season 15'!AR35)</f>
        <v>0</v>
      </c>
      <c r="P34" s="53">
        <f>SUM(AJ34,'Season 1'!AS35,'Season 2'!AS35,'Season 3'!AS35,'Season 4'!AS35,'Season 5'!AS35,'Season 6'!AS35,'Season 7'!AS35,'Season 8'!AS35,'Season 9'!AS35,'Season 10'!AS35,'Season 11'!AS35,'Season 12'!AS35,'Season 13'!AS35,'Season 14'!AS35,'Season 15'!AS35)</f>
        <v>0</v>
      </c>
      <c r="Q34" s="50" t="str">
        <f t="shared" si="2"/>
        <v>-</v>
      </c>
      <c r="R34" s="53">
        <f>SUM(AL34,'Season 1'!AU35,'Season 2'!AU35,'Season 3'!AU35,'Season 4'!AU35,'Season 5'!AU35,'Season 6'!AU35,'Season 7'!AU35,'Season 8'!AU35,'Season 9'!AU35,'Season 10'!AU35,'Season 11'!AU35,'Season 12'!AU35,'Season 13'!AU35,'Season 14'!AU35,'Season 15'!AU35)</f>
        <v>0</v>
      </c>
      <c r="S34" s="53">
        <f>SUM(AM34,'Season 1'!AV35,'Season 2'!AV35,'Season 3'!AV35,'Season 4'!AV35,'Season 5'!AV35,'Season 6'!AV35,'Season 7'!AV35,'Season 8'!AV35,'Season 9'!AV35,'Season 10'!AV35,'Season 11'!AV35,'Season 12'!AV35,'Season 13'!AV35,'Season 14'!AV35,'Season 15'!AV35)</f>
        <v>0</v>
      </c>
      <c r="T34" s="54">
        <f>SUM(AN34,'Season 1'!AW35,'Season 2'!AW35,'Season 3'!AW35,'Season 4'!AW35,'Season 5'!AW35,'Season 6'!AW35,'Season 7'!AW35,'Season 8'!AW35,'Season 9'!AW35,'Season 10'!AW35,'Season 11'!AW35,'Season 12'!AW35,'Season 13'!AW35,'Season 14'!AW35,'Season 15'!AW35)</f>
        <v>0</v>
      </c>
      <c r="U34" s="55">
        <f>SUM(AO34,'Season 1'!AX35,'Season 2'!AX35,'Season 3'!AX35,'Season 4'!AX35,'Season 5'!AX35,'Season 6'!AX35,'Season 7'!AX35,'Season 8'!AX35,'Season 9'!AX35,'Season 10'!AX35,'Season 11'!AX35,'Season 12'!AX35,'Season 13'!AX35,'Season 14'!AX35,'Season 15'!AX35)</f>
        <v>0</v>
      </c>
      <c r="V34" s="819" t="e">
        <f>AVERAGE('Season 1'!AY35,'Season 1'!AZ35,'Season 2'!AY35,'Season 2'!AZ35,'Season 3'!AY35,'Season 3'!AZ35,'Season 4'!AY35,'Season 4'!AZ35,'Season 5'!AY35,'Season 5'!AZ35,'Season 6'!AY35,'Season 6'!AZ35,'Season 7'!AY35,'Season 7'!AZ35,'Season 8'!AY35,'Season 8'!AZ35,'Season 9'!AY35,'Season 9'!AZ35,'Season 10'!AY35,'Season 10'!AZ35,'Season 11'!AY35,'Season 11'!AZ35,'Season 12'!AY35,'Season 12'!AZ35,'Season 13'!AY35,'Season 13'!AZ35,'Season 14'!AY35,'Season 14'!AZ35,'Season 15'!AY35,'Season 15'!AZ35)</f>
        <v>#DIV/0!</v>
      </c>
      <c r="X34" s="24" t="str">
        <f t="shared" si="3"/>
        <v>-</v>
      </c>
      <c r="Y34" s="25"/>
      <c r="Z34" s="25"/>
      <c r="AA34" s="25"/>
      <c r="AB34" s="25"/>
      <c r="AC34" s="25"/>
      <c r="AD34" s="25"/>
      <c r="AE34" s="25"/>
      <c r="AF34" s="25"/>
      <c r="AG34" s="25"/>
      <c r="AH34" s="25"/>
      <c r="AI34" s="25"/>
      <c r="AJ34" s="25"/>
      <c r="AK34" s="25"/>
      <c r="AL34" s="25"/>
      <c r="AM34" s="25"/>
      <c r="AN34" s="25"/>
      <c r="AO34" s="25"/>
    </row>
    <row r="35" spans="1:41" x14ac:dyDescent="0.25">
      <c r="A35" s="24" t="s">
        <v>239</v>
      </c>
      <c r="B35" s="968">
        <f>IFERROR(VLOOKUP('Data Totals'!A35,'Season 1'!AD36:AZ106,2,FALSE),IFERROR(VLOOKUP('Data Totals'!A35,'Season 2'!AD36:AZ106,2,FALSE),IFERROR(VLOOKUP('Data Totals'!A35,'Season 3'!AD36:AZ106,2,FALSE),IFERROR(VLOOKUP('Data Totals'!A35,'Season 4'!AD36:AZ106,2,FALSE),IFERROR(VLOOKUP('Data Totals'!A35,'Season 5'!AD36:AZ106,2,FALSE),IFERROR(VLOOKUP('Data Totals'!A35,'Season 6'!AD36:AZ106,2,FALSE),IFERROR(VLOOKUP('Data Totals'!A35,'Season 7'!AD36:AZ106,2,FALSE),IFERROR(VLOOKUP('Data Totals'!A35,'Season 8'!AD36:AZ106,2,FALSE),IFERROR(VLOOKUP('Data Totals'!A35,'Season 9'!AD36:AZ106,2,FALSE),IFERROR(VLOOKUP('Data Totals'!A35,'Season 10'!AD36:AZ106,2,FALSE),IFERROR(VLOOKUP('Data Totals'!A35,'Season 11'!AD36:AZ106,2,FALSE),IFERROR(VLOOKUP('Data Totals'!A35,'Season 12'!AD36:AZ106,2,FALSE),IFERROR(VLOOKUP('Data Totals'!A35,'Season 13'!AD36:AZ106,2,FALSE),IFERROR(VLOOKUP('Data Totals'!A35,'Season 14'!AD36:AZ106,2,FALSE),IFERROR(VLOOKUP('Data Totals'!A35,'Season 15'!AD36:AZ106,2,FALSE),"N/A")))))))))))))))</f>
        <v>0</v>
      </c>
      <c r="C35" s="53">
        <f>SUM(Y35,'Season 1'!AF36,'Season 2'!AF36,'Season 3'!AF36,'Season 4'!AF36,'Season 5'!AF36,'Season 6'!AF36,'Season 7'!AF36,'Season 8'!AF36,'Season 9'!AF36,'Season 10'!AF36,'Season 11'!AF36,'Season 12'!AF36,'Season 13'!AF36,'Season 14'!AF36,'Season 15'!AF36,)</f>
        <v>0</v>
      </c>
      <c r="D35" s="53">
        <f>SUM(Z35,'Season 1'!AG36,'Season 2'!AG36,'Season 3'!AG36,'Season 4'!AG36,'Season 5'!AG36,'Season 6'!AG36,'Season 7'!AG36,'Season 8'!AG36,'Season 9'!AG36,'Season 10'!AG36,'Season 11'!AG36,'Season 12'!AG36,'Season 13'!AG36,'Season 14'!AG36,'Season 15'!AG36)</f>
        <v>0</v>
      </c>
      <c r="E35" s="61">
        <f>SUM(AA35,'Season 1'!AH36,'Season 2'!AH36,'Season 3'!AH36,'Season 4'!AH36,'Season 5'!AH36,'Season 6'!AH36,'Season 7'!AH36,'Season 8'!AH36,'Season 9'!AH36,'Season 10'!AH36,'Season 11'!AH36,'Season 12'!AH36,'Season 13'!AH36,'Season 14'!AH36,'Season 15'!AH36)</f>
        <v>0</v>
      </c>
      <c r="F35" s="56">
        <f>SUM(AB35,'Season 1'!AI36,'Season 2'!AI36,'Season 3'!AI36,'Season 4'!AI36,'Season 5'!AI36,'Season 6'!AI36,'Season 7'!AI36,'Season 8'!AI36,'Season 9'!AI36,'Season 10'!AI36,'Season 11'!AI36,'Season 12'!AI36,'Season 13'!AI36,'Season 14'!AI36,'Season 15'!AI36)</f>
        <v>0</v>
      </c>
      <c r="G35" s="57">
        <f>SUM(AC35,'Season 1'!AJ36,'Season 2'!AJ36,'Season 3'!AJ36,'Season 4'!AJ36,'Season 5'!AJ36,'Season 6'!AJ36,'Season 7'!AJ36,'Season 8'!AJ36,'Season 9'!AJ36,'Season 10'!AJ36,'Season 11'!AJ36,'Season 12'!AJ36,'Season 13'!AJ36,'Season 14'!AJ36,'Season 15'!AJ36)</f>
        <v>0</v>
      </c>
      <c r="H35" s="53">
        <f>SUM(AD35,'Season 1'!AK36,'Season 2'!AK36,'Season 3'!AK36,'Season 4'!AK36,'Season 5'!AK36,'Season 6'!AK36,'Season 7'!AK36,'Season 8'!AK36,'Season 9'!AK36,'Season 10'!AK36,'Season 11'!AK36,'Season 12'!AK36,'Season 13'!AK36,'Season 14'!AK36,'Season 15'!AK36)</f>
        <v>0</v>
      </c>
      <c r="I35" s="53">
        <f>SUM(AE35,'Season 1'!AL36,'Season 2'!AL36,'Season 3'!AL36,'Season 4'!AL36,'Season 5'!AL36,'Season 6'!AL36,'Season 7'!AL36,'Season 8'!AL36,'Season 9'!AL36,'Season 10'!AL36,'Season 11'!AL36,'Season 12'!AL36,'Season 13'!AL36,'Season 14'!AL36,'Season 15'!AL36)</f>
        <v>0</v>
      </c>
      <c r="J35" s="44" t="str">
        <f t="shared" si="0"/>
        <v>-</v>
      </c>
      <c r="K35" s="53">
        <f>SUM(AF35,'Season 1'!AN36,'Season 2'!AN36,'Season 3'!AN36,'Season 4'!AN36,'Season 5'!AN36,'Season 6'!AN36,'Season 7'!AN36,'Season 8'!AN36,'Season 9'!AN36,'Season 10'!AN36,'Season 11'!AN36,'Season 12'!AN36,'Season 13'!AN36,'Season 14'!AN36,'Season 15'!AN36)</f>
        <v>0</v>
      </c>
      <c r="L35" s="53">
        <f>SUM(AG35,'Season 1'!AO36,'Season 2'!AO36,'Season 3'!AO36,'Season 4'!AO36,'Season 5'!AO36,'Season 6'!AO36,'Season 7'!AO36,'Season 8'!AO36,'Season 9'!AO36,'Season 10'!AO36,'Season 11'!AO36,'Season 12'!AO36,'Season 13'!AO36,'Season 14'!AO36,'Season 15'!AO36)</f>
        <v>0</v>
      </c>
      <c r="M35" s="44" t="str">
        <f t="shared" si="1"/>
        <v>-</v>
      </c>
      <c r="N35" s="53">
        <f>SUM(AH35,'Season 1'!AQ36,'Season 2'!AQ36,'Season 3'!AQ36,'Season 4'!AQ36,'Season 5'!AQ36,'Season 6'!AQ36,'Season 7'!AQ36,'Season 8'!AQ36,'Season 9'!AQ36,'Season 10'!AQ36,'Season 11'!AQ36,'Season 12'!AQ36,'Season 13'!AQ36,'Season 14'!AQ36,'Season 15'!AQ36)</f>
        <v>0</v>
      </c>
      <c r="O35" s="53">
        <f>SUM(AI35,'Season 1'!AR36,'Season 2'!AR36,'Season 3'!AR36,'Season 4'!AR36,'Season 5'!AR36,'Season 6'!AR36,'Season 7'!AR36,'Season 8'!AR36,'Season 9'!AR36,'Season 10'!AR36,'Season 11'!AR36,'Season 12'!AR36,'Season 13'!AR36,'Season 14'!AR36,'Season 15'!AR36)</f>
        <v>0</v>
      </c>
      <c r="P35" s="53">
        <f>SUM(AJ35,'Season 1'!AS36,'Season 2'!AS36,'Season 3'!AS36,'Season 4'!AS36,'Season 5'!AS36,'Season 6'!AS36,'Season 7'!AS36,'Season 8'!AS36,'Season 9'!AS36,'Season 10'!AS36,'Season 11'!AS36,'Season 12'!AS36,'Season 13'!AS36,'Season 14'!AS36,'Season 15'!AS36)</f>
        <v>0</v>
      </c>
      <c r="Q35" s="50" t="str">
        <f t="shared" si="2"/>
        <v>-</v>
      </c>
      <c r="R35" s="53">
        <f>SUM(AL35,'Season 1'!AU36,'Season 2'!AU36,'Season 3'!AU36,'Season 4'!AU36,'Season 5'!AU36,'Season 6'!AU36,'Season 7'!AU36,'Season 8'!AU36,'Season 9'!AU36,'Season 10'!AU36,'Season 11'!AU36,'Season 12'!AU36,'Season 13'!AU36,'Season 14'!AU36,'Season 15'!AU36)</f>
        <v>0</v>
      </c>
      <c r="S35" s="53">
        <f>SUM(AM35,'Season 1'!AV36,'Season 2'!AV36,'Season 3'!AV36,'Season 4'!AV36,'Season 5'!AV36,'Season 6'!AV36,'Season 7'!AV36,'Season 8'!AV36,'Season 9'!AV36,'Season 10'!AV36,'Season 11'!AV36,'Season 12'!AV36,'Season 13'!AV36,'Season 14'!AV36,'Season 15'!AV36)</f>
        <v>0</v>
      </c>
      <c r="T35" s="54">
        <f>SUM(AN35,'Season 1'!AW36,'Season 2'!AW36,'Season 3'!AW36,'Season 4'!AW36,'Season 5'!AW36,'Season 6'!AW36,'Season 7'!AW36,'Season 8'!AW36,'Season 9'!AW36,'Season 10'!AW36,'Season 11'!AW36,'Season 12'!AW36,'Season 13'!AW36,'Season 14'!AW36,'Season 15'!AW36)</f>
        <v>0</v>
      </c>
      <c r="U35" s="55">
        <f>SUM(AO35,'Season 1'!AX36,'Season 2'!AX36,'Season 3'!AX36,'Season 4'!AX36,'Season 5'!AX36,'Season 6'!AX36,'Season 7'!AX36,'Season 8'!AX36,'Season 9'!AX36,'Season 10'!AX36,'Season 11'!AX36,'Season 12'!AX36,'Season 13'!AX36,'Season 14'!AX36,'Season 15'!AX36)</f>
        <v>0</v>
      </c>
      <c r="V35" s="819" t="e">
        <f>AVERAGE('Season 1'!AY36,'Season 1'!AZ36,'Season 2'!AY36,'Season 2'!AZ36,'Season 3'!AY36,'Season 3'!AZ36,'Season 4'!AY36,'Season 4'!AZ36,'Season 5'!AY36,'Season 5'!AZ36,'Season 6'!AY36,'Season 6'!AZ36,'Season 7'!AY36,'Season 7'!AZ36,'Season 8'!AY36,'Season 8'!AZ36,'Season 9'!AY36,'Season 9'!AZ36,'Season 10'!AY36,'Season 10'!AZ36,'Season 11'!AY36,'Season 11'!AZ36,'Season 12'!AY36,'Season 12'!AZ36,'Season 13'!AY36,'Season 13'!AZ36,'Season 14'!AY36,'Season 14'!AZ36,'Season 15'!AY36,'Season 15'!AZ36)</f>
        <v>#DIV/0!</v>
      </c>
      <c r="X35" s="24" t="str">
        <f t="shared" si="3"/>
        <v>-</v>
      </c>
      <c r="Y35" s="25"/>
      <c r="Z35" s="25"/>
      <c r="AA35" s="25"/>
      <c r="AB35" s="25"/>
      <c r="AC35" s="25"/>
      <c r="AD35" s="25"/>
      <c r="AE35" s="25"/>
      <c r="AF35" s="25"/>
      <c r="AG35" s="25"/>
      <c r="AH35" s="25"/>
      <c r="AI35" s="25"/>
      <c r="AJ35" s="25"/>
      <c r="AK35" s="25"/>
      <c r="AL35" s="25"/>
      <c r="AM35" s="25"/>
      <c r="AN35" s="25"/>
      <c r="AO35" s="25"/>
    </row>
    <row r="36" spans="1:41" x14ac:dyDescent="0.25">
      <c r="A36" s="24" t="s">
        <v>239</v>
      </c>
      <c r="B36" s="968">
        <f>IFERROR(VLOOKUP('Data Totals'!A36,'Season 1'!AD37:AZ107,2,FALSE),IFERROR(VLOOKUP('Data Totals'!A36,'Season 2'!AD37:AZ107,2,FALSE),IFERROR(VLOOKUP('Data Totals'!A36,'Season 3'!AD37:AZ107,2,FALSE),IFERROR(VLOOKUP('Data Totals'!A36,'Season 4'!AD37:AZ107,2,FALSE),IFERROR(VLOOKUP('Data Totals'!A36,'Season 5'!AD37:AZ107,2,FALSE),IFERROR(VLOOKUP('Data Totals'!A36,'Season 6'!AD37:AZ107,2,FALSE),IFERROR(VLOOKUP('Data Totals'!A36,'Season 7'!AD37:AZ107,2,FALSE),IFERROR(VLOOKUP('Data Totals'!A36,'Season 8'!AD37:AZ107,2,FALSE),IFERROR(VLOOKUP('Data Totals'!A36,'Season 9'!AD37:AZ107,2,FALSE),IFERROR(VLOOKUP('Data Totals'!A36,'Season 10'!AD37:AZ107,2,FALSE),IFERROR(VLOOKUP('Data Totals'!A36,'Season 11'!AD37:AZ107,2,FALSE),IFERROR(VLOOKUP('Data Totals'!A36,'Season 12'!AD37:AZ107,2,FALSE),IFERROR(VLOOKUP('Data Totals'!A36,'Season 13'!AD37:AZ107,2,FALSE),IFERROR(VLOOKUP('Data Totals'!A36,'Season 14'!AD37:AZ107,2,FALSE),IFERROR(VLOOKUP('Data Totals'!A36,'Season 15'!AD37:AZ107,2,FALSE),"N/A")))))))))))))))</f>
        <v>0</v>
      </c>
      <c r="C36" s="53">
        <f>SUM(Y36,'Season 1'!AF37,'Season 2'!AF37,'Season 3'!AF37,'Season 4'!AF37,'Season 5'!AF37,'Season 6'!AF37,'Season 7'!AF37,'Season 8'!AF37,'Season 9'!AF37,'Season 10'!AF37,'Season 11'!AF37,'Season 12'!AF37,'Season 13'!AF37,'Season 14'!AF37,'Season 15'!AF37,)</f>
        <v>0</v>
      </c>
      <c r="D36" s="53">
        <f>SUM(Z36,'Season 1'!AG37,'Season 2'!AG37,'Season 3'!AG37,'Season 4'!AG37,'Season 5'!AG37,'Season 6'!AG37,'Season 7'!AG37,'Season 8'!AG37,'Season 9'!AG37,'Season 10'!AG37,'Season 11'!AG37,'Season 12'!AG37,'Season 13'!AG37,'Season 14'!AG37,'Season 15'!AG37)</f>
        <v>0</v>
      </c>
      <c r="E36" s="61">
        <f>SUM(AA36,'Season 1'!AH37,'Season 2'!AH37,'Season 3'!AH37,'Season 4'!AH37,'Season 5'!AH37,'Season 6'!AH37,'Season 7'!AH37,'Season 8'!AH37,'Season 9'!AH37,'Season 10'!AH37,'Season 11'!AH37,'Season 12'!AH37,'Season 13'!AH37,'Season 14'!AH37,'Season 15'!AH37)</f>
        <v>0</v>
      </c>
      <c r="F36" s="56">
        <f>SUM(AB36,'Season 1'!AI37,'Season 2'!AI37,'Season 3'!AI37,'Season 4'!AI37,'Season 5'!AI37,'Season 6'!AI37,'Season 7'!AI37,'Season 8'!AI37,'Season 9'!AI37,'Season 10'!AI37,'Season 11'!AI37,'Season 12'!AI37,'Season 13'!AI37,'Season 14'!AI37,'Season 15'!AI37)</f>
        <v>0</v>
      </c>
      <c r="G36" s="57">
        <f>SUM(AC36,'Season 1'!AJ37,'Season 2'!AJ37,'Season 3'!AJ37,'Season 4'!AJ37,'Season 5'!AJ37,'Season 6'!AJ37,'Season 7'!AJ37,'Season 8'!AJ37,'Season 9'!AJ37,'Season 10'!AJ37,'Season 11'!AJ37,'Season 12'!AJ37,'Season 13'!AJ37,'Season 14'!AJ37,'Season 15'!AJ37)</f>
        <v>0</v>
      </c>
      <c r="H36" s="53">
        <f>SUM(AD36,'Season 1'!AK37,'Season 2'!AK37,'Season 3'!AK37,'Season 4'!AK37,'Season 5'!AK37,'Season 6'!AK37,'Season 7'!AK37,'Season 8'!AK37,'Season 9'!AK37,'Season 10'!AK37,'Season 11'!AK37,'Season 12'!AK37,'Season 13'!AK37,'Season 14'!AK37,'Season 15'!AK37)</f>
        <v>0</v>
      </c>
      <c r="I36" s="53">
        <f>SUM(AE36,'Season 1'!AL37,'Season 2'!AL37,'Season 3'!AL37,'Season 4'!AL37,'Season 5'!AL37,'Season 6'!AL37,'Season 7'!AL37,'Season 8'!AL37,'Season 9'!AL37,'Season 10'!AL37,'Season 11'!AL37,'Season 12'!AL37,'Season 13'!AL37,'Season 14'!AL37,'Season 15'!AL37)</f>
        <v>0</v>
      </c>
      <c r="J36" s="44" t="str">
        <f t="shared" si="0"/>
        <v>-</v>
      </c>
      <c r="K36" s="53">
        <f>SUM(AF36,'Season 1'!AN37,'Season 2'!AN37,'Season 3'!AN37,'Season 4'!AN37,'Season 5'!AN37,'Season 6'!AN37,'Season 7'!AN37,'Season 8'!AN37,'Season 9'!AN37,'Season 10'!AN37,'Season 11'!AN37,'Season 12'!AN37,'Season 13'!AN37,'Season 14'!AN37,'Season 15'!AN37)</f>
        <v>0</v>
      </c>
      <c r="L36" s="53">
        <f>SUM(AG36,'Season 1'!AO37,'Season 2'!AO37,'Season 3'!AO37,'Season 4'!AO37,'Season 5'!AO37,'Season 6'!AO37,'Season 7'!AO37,'Season 8'!AO37,'Season 9'!AO37,'Season 10'!AO37,'Season 11'!AO37,'Season 12'!AO37,'Season 13'!AO37,'Season 14'!AO37,'Season 15'!AO37)</f>
        <v>0</v>
      </c>
      <c r="M36" s="44" t="str">
        <f t="shared" si="1"/>
        <v>-</v>
      </c>
      <c r="N36" s="53">
        <f>SUM(AH36,'Season 1'!AQ37,'Season 2'!AQ37,'Season 3'!AQ37,'Season 4'!AQ37,'Season 5'!AQ37,'Season 6'!AQ37,'Season 7'!AQ37,'Season 8'!AQ37,'Season 9'!AQ37,'Season 10'!AQ37,'Season 11'!AQ37,'Season 12'!AQ37,'Season 13'!AQ37,'Season 14'!AQ37,'Season 15'!AQ37)</f>
        <v>0</v>
      </c>
      <c r="O36" s="53">
        <f>SUM(AI36,'Season 1'!AR37,'Season 2'!AR37,'Season 3'!AR37,'Season 4'!AR37,'Season 5'!AR37,'Season 6'!AR37,'Season 7'!AR37,'Season 8'!AR37,'Season 9'!AR37,'Season 10'!AR37,'Season 11'!AR37,'Season 12'!AR37,'Season 13'!AR37,'Season 14'!AR37,'Season 15'!AR37)</f>
        <v>0</v>
      </c>
      <c r="P36" s="53">
        <f>SUM(AJ36,'Season 1'!AS37,'Season 2'!AS37,'Season 3'!AS37,'Season 4'!AS37,'Season 5'!AS37,'Season 6'!AS37,'Season 7'!AS37,'Season 8'!AS37,'Season 9'!AS37,'Season 10'!AS37,'Season 11'!AS37,'Season 12'!AS37,'Season 13'!AS37,'Season 14'!AS37,'Season 15'!AS37)</f>
        <v>0</v>
      </c>
      <c r="Q36" s="50" t="str">
        <f t="shared" si="2"/>
        <v>-</v>
      </c>
      <c r="R36" s="53">
        <f>SUM(AL36,'Season 1'!AU37,'Season 2'!AU37,'Season 3'!AU37,'Season 4'!AU37,'Season 5'!AU37,'Season 6'!AU37,'Season 7'!AU37,'Season 8'!AU37,'Season 9'!AU37,'Season 10'!AU37,'Season 11'!AU37,'Season 12'!AU37,'Season 13'!AU37,'Season 14'!AU37,'Season 15'!AU37)</f>
        <v>0</v>
      </c>
      <c r="S36" s="53">
        <f>SUM(AM36,'Season 1'!AV37,'Season 2'!AV37,'Season 3'!AV37,'Season 4'!AV37,'Season 5'!AV37,'Season 6'!AV37,'Season 7'!AV37,'Season 8'!AV37,'Season 9'!AV37,'Season 10'!AV37,'Season 11'!AV37,'Season 12'!AV37,'Season 13'!AV37,'Season 14'!AV37,'Season 15'!AV37)</f>
        <v>0</v>
      </c>
      <c r="T36" s="54">
        <f>SUM(AN36,'Season 1'!AW37,'Season 2'!AW37,'Season 3'!AW37,'Season 4'!AW37,'Season 5'!AW37,'Season 6'!AW37,'Season 7'!AW37,'Season 8'!AW37,'Season 9'!AW37,'Season 10'!AW37,'Season 11'!AW37,'Season 12'!AW37,'Season 13'!AW37,'Season 14'!AW37,'Season 15'!AW37)</f>
        <v>0</v>
      </c>
      <c r="U36" s="55">
        <f>SUM(AO36,'Season 1'!AX37,'Season 2'!AX37,'Season 3'!AX37,'Season 4'!AX37,'Season 5'!AX37,'Season 6'!AX37,'Season 7'!AX37,'Season 8'!AX37,'Season 9'!AX37,'Season 10'!AX37,'Season 11'!AX37,'Season 12'!AX37,'Season 13'!AX37,'Season 14'!AX37,'Season 15'!AX37)</f>
        <v>0</v>
      </c>
      <c r="V36" s="819" t="e">
        <f>AVERAGE('Season 1'!AY37,'Season 1'!AZ37,'Season 2'!AY37,'Season 2'!AZ37,'Season 3'!AY37,'Season 3'!AZ37,'Season 4'!AY37,'Season 4'!AZ37,'Season 5'!AY37,'Season 5'!AZ37,'Season 6'!AY37,'Season 6'!AZ37,'Season 7'!AY37,'Season 7'!AZ37,'Season 8'!AY37,'Season 8'!AZ37,'Season 9'!AY37,'Season 9'!AZ37,'Season 10'!AY37,'Season 10'!AZ37,'Season 11'!AY37,'Season 11'!AZ37,'Season 12'!AY37,'Season 12'!AZ37,'Season 13'!AY37,'Season 13'!AZ37,'Season 14'!AY37,'Season 14'!AZ37,'Season 15'!AY37,'Season 15'!AZ37)</f>
        <v>#DIV/0!</v>
      </c>
      <c r="X36" s="24" t="str">
        <f t="shared" si="3"/>
        <v>-</v>
      </c>
      <c r="Y36" s="25"/>
      <c r="Z36" s="25"/>
      <c r="AA36" s="25"/>
      <c r="AB36" s="25"/>
      <c r="AC36" s="25"/>
      <c r="AD36" s="25"/>
      <c r="AE36" s="25"/>
      <c r="AF36" s="25"/>
      <c r="AG36" s="25"/>
      <c r="AH36" s="25"/>
      <c r="AI36" s="25"/>
      <c r="AJ36" s="25"/>
      <c r="AK36" s="25"/>
      <c r="AL36" s="25"/>
      <c r="AM36" s="25"/>
      <c r="AN36" s="25"/>
      <c r="AO36" s="25"/>
    </row>
    <row r="37" spans="1:41" x14ac:dyDescent="0.25">
      <c r="A37" s="24" t="s">
        <v>239</v>
      </c>
      <c r="B37" s="968">
        <f>IFERROR(VLOOKUP('Data Totals'!A37,'Season 1'!AD38:AZ108,2,FALSE),IFERROR(VLOOKUP('Data Totals'!A37,'Season 2'!AD38:AZ108,2,FALSE),IFERROR(VLOOKUP('Data Totals'!A37,'Season 3'!AD38:AZ108,2,FALSE),IFERROR(VLOOKUP('Data Totals'!A37,'Season 4'!AD38:AZ108,2,FALSE),IFERROR(VLOOKUP('Data Totals'!A37,'Season 5'!AD38:AZ108,2,FALSE),IFERROR(VLOOKUP('Data Totals'!A37,'Season 6'!AD38:AZ108,2,FALSE),IFERROR(VLOOKUP('Data Totals'!A37,'Season 7'!AD38:AZ108,2,FALSE),IFERROR(VLOOKUP('Data Totals'!A37,'Season 8'!AD38:AZ108,2,FALSE),IFERROR(VLOOKUP('Data Totals'!A37,'Season 9'!AD38:AZ108,2,FALSE),IFERROR(VLOOKUP('Data Totals'!A37,'Season 10'!AD38:AZ108,2,FALSE),IFERROR(VLOOKUP('Data Totals'!A37,'Season 11'!AD38:AZ108,2,FALSE),IFERROR(VLOOKUP('Data Totals'!A37,'Season 12'!AD38:AZ108,2,FALSE),IFERROR(VLOOKUP('Data Totals'!A37,'Season 13'!AD38:AZ108,2,FALSE),IFERROR(VLOOKUP('Data Totals'!A37,'Season 14'!AD38:AZ108,2,FALSE),IFERROR(VLOOKUP('Data Totals'!A37,'Season 15'!AD38:AZ108,2,FALSE),"N/A")))))))))))))))</f>
        <v>0</v>
      </c>
      <c r="C37" s="53">
        <f>SUM(Y37,'Season 1'!AF38,'Season 2'!AF38,'Season 3'!AF38,'Season 4'!AF38,'Season 5'!AF38,'Season 6'!AF38,'Season 7'!AF38,'Season 8'!AF38,'Season 9'!AF38,'Season 10'!AF38,'Season 11'!AF38,'Season 12'!AF38,'Season 13'!AF38,'Season 14'!AF38,'Season 15'!AF38,)</f>
        <v>0</v>
      </c>
      <c r="D37" s="53">
        <f>SUM(Z37,'Season 1'!AG38,'Season 2'!AG38,'Season 3'!AG38,'Season 4'!AG38,'Season 5'!AG38,'Season 6'!AG38,'Season 7'!AG38,'Season 8'!AG38,'Season 9'!AG38,'Season 10'!AG38,'Season 11'!AG38,'Season 12'!AG38,'Season 13'!AG38,'Season 14'!AG38,'Season 15'!AG38)</f>
        <v>0</v>
      </c>
      <c r="E37" s="61">
        <f>SUM(AA37,'Season 1'!AH38,'Season 2'!AH38,'Season 3'!AH38,'Season 4'!AH38,'Season 5'!AH38,'Season 6'!AH38,'Season 7'!AH38,'Season 8'!AH38,'Season 9'!AH38,'Season 10'!AH38,'Season 11'!AH38,'Season 12'!AH38,'Season 13'!AH38,'Season 14'!AH38,'Season 15'!AH38)</f>
        <v>0</v>
      </c>
      <c r="F37" s="56">
        <f>SUM(AB37,'Season 1'!AI38,'Season 2'!AI38,'Season 3'!AI38,'Season 4'!AI38,'Season 5'!AI38,'Season 6'!AI38,'Season 7'!AI38,'Season 8'!AI38,'Season 9'!AI38,'Season 10'!AI38,'Season 11'!AI38,'Season 12'!AI38,'Season 13'!AI38,'Season 14'!AI38,'Season 15'!AI38)</f>
        <v>0</v>
      </c>
      <c r="G37" s="57">
        <f>SUM(AC37,'Season 1'!AJ38,'Season 2'!AJ38,'Season 3'!AJ38,'Season 4'!AJ38,'Season 5'!AJ38,'Season 6'!AJ38,'Season 7'!AJ38,'Season 8'!AJ38,'Season 9'!AJ38,'Season 10'!AJ38,'Season 11'!AJ38,'Season 12'!AJ38,'Season 13'!AJ38,'Season 14'!AJ38,'Season 15'!AJ38)</f>
        <v>0</v>
      </c>
      <c r="H37" s="53">
        <f>SUM(AD37,'Season 1'!AK38,'Season 2'!AK38,'Season 3'!AK38,'Season 4'!AK38,'Season 5'!AK38,'Season 6'!AK38,'Season 7'!AK38,'Season 8'!AK38,'Season 9'!AK38,'Season 10'!AK38,'Season 11'!AK38,'Season 12'!AK38,'Season 13'!AK38,'Season 14'!AK38,'Season 15'!AK38)</f>
        <v>0</v>
      </c>
      <c r="I37" s="53">
        <f>SUM(AE37,'Season 1'!AL38,'Season 2'!AL38,'Season 3'!AL38,'Season 4'!AL38,'Season 5'!AL38,'Season 6'!AL38,'Season 7'!AL38,'Season 8'!AL38,'Season 9'!AL38,'Season 10'!AL38,'Season 11'!AL38,'Season 12'!AL38,'Season 13'!AL38,'Season 14'!AL38,'Season 15'!AL38)</f>
        <v>0</v>
      </c>
      <c r="J37" s="44" t="str">
        <f t="shared" si="0"/>
        <v>-</v>
      </c>
      <c r="K37" s="53">
        <f>SUM(AF37,'Season 1'!AN38,'Season 2'!AN38,'Season 3'!AN38,'Season 4'!AN38,'Season 5'!AN38,'Season 6'!AN38,'Season 7'!AN38,'Season 8'!AN38,'Season 9'!AN38,'Season 10'!AN38,'Season 11'!AN38,'Season 12'!AN38,'Season 13'!AN38,'Season 14'!AN38,'Season 15'!AN38)</f>
        <v>0</v>
      </c>
      <c r="L37" s="53">
        <f>SUM(AG37,'Season 1'!AO38,'Season 2'!AO38,'Season 3'!AO38,'Season 4'!AO38,'Season 5'!AO38,'Season 6'!AO38,'Season 7'!AO38,'Season 8'!AO38,'Season 9'!AO38,'Season 10'!AO38,'Season 11'!AO38,'Season 12'!AO38,'Season 13'!AO38,'Season 14'!AO38,'Season 15'!AO38)</f>
        <v>0</v>
      </c>
      <c r="M37" s="44" t="str">
        <f t="shared" si="1"/>
        <v>-</v>
      </c>
      <c r="N37" s="53">
        <f>SUM(AH37,'Season 1'!AQ38,'Season 2'!AQ38,'Season 3'!AQ38,'Season 4'!AQ38,'Season 5'!AQ38,'Season 6'!AQ38,'Season 7'!AQ38,'Season 8'!AQ38,'Season 9'!AQ38,'Season 10'!AQ38,'Season 11'!AQ38,'Season 12'!AQ38,'Season 13'!AQ38,'Season 14'!AQ38,'Season 15'!AQ38)</f>
        <v>0</v>
      </c>
      <c r="O37" s="53">
        <f>SUM(AI37,'Season 1'!AR38,'Season 2'!AR38,'Season 3'!AR38,'Season 4'!AR38,'Season 5'!AR38,'Season 6'!AR38,'Season 7'!AR38,'Season 8'!AR38,'Season 9'!AR38,'Season 10'!AR38,'Season 11'!AR38,'Season 12'!AR38,'Season 13'!AR38,'Season 14'!AR38,'Season 15'!AR38)</f>
        <v>0</v>
      </c>
      <c r="P37" s="53">
        <f>SUM(AJ37,'Season 1'!AS38,'Season 2'!AS38,'Season 3'!AS38,'Season 4'!AS38,'Season 5'!AS38,'Season 6'!AS38,'Season 7'!AS38,'Season 8'!AS38,'Season 9'!AS38,'Season 10'!AS38,'Season 11'!AS38,'Season 12'!AS38,'Season 13'!AS38,'Season 14'!AS38,'Season 15'!AS38)</f>
        <v>0</v>
      </c>
      <c r="Q37" s="50" t="str">
        <f t="shared" si="2"/>
        <v>-</v>
      </c>
      <c r="R37" s="53">
        <f>SUM(AL37,'Season 1'!AU38,'Season 2'!AU38,'Season 3'!AU38,'Season 4'!AU38,'Season 5'!AU38,'Season 6'!AU38,'Season 7'!AU38,'Season 8'!AU38,'Season 9'!AU38,'Season 10'!AU38,'Season 11'!AU38,'Season 12'!AU38,'Season 13'!AU38,'Season 14'!AU38,'Season 15'!AU38)</f>
        <v>0</v>
      </c>
      <c r="S37" s="53">
        <f>SUM(AM37,'Season 1'!AV38,'Season 2'!AV38,'Season 3'!AV38,'Season 4'!AV38,'Season 5'!AV38,'Season 6'!AV38,'Season 7'!AV38,'Season 8'!AV38,'Season 9'!AV38,'Season 10'!AV38,'Season 11'!AV38,'Season 12'!AV38,'Season 13'!AV38,'Season 14'!AV38,'Season 15'!AV38)</f>
        <v>0</v>
      </c>
      <c r="T37" s="54">
        <f>SUM(AN37,'Season 1'!AW38,'Season 2'!AW38,'Season 3'!AW38,'Season 4'!AW38,'Season 5'!AW38,'Season 6'!AW38,'Season 7'!AW38,'Season 8'!AW38,'Season 9'!AW38,'Season 10'!AW38,'Season 11'!AW38,'Season 12'!AW38,'Season 13'!AW38,'Season 14'!AW38,'Season 15'!AW38)</f>
        <v>0</v>
      </c>
      <c r="U37" s="55">
        <f>SUM(AO37,'Season 1'!AX38,'Season 2'!AX38,'Season 3'!AX38,'Season 4'!AX38,'Season 5'!AX38,'Season 6'!AX38,'Season 7'!AX38,'Season 8'!AX38,'Season 9'!AX38,'Season 10'!AX38,'Season 11'!AX38,'Season 12'!AX38,'Season 13'!AX38,'Season 14'!AX38,'Season 15'!AX38)</f>
        <v>0</v>
      </c>
      <c r="V37" s="819" t="e">
        <f>AVERAGE('Season 1'!AY38,'Season 1'!AZ38,'Season 2'!AY38,'Season 2'!AZ38,'Season 3'!AY38,'Season 3'!AZ38,'Season 4'!AY38,'Season 4'!AZ38,'Season 5'!AY38,'Season 5'!AZ38,'Season 6'!AY38,'Season 6'!AZ38,'Season 7'!AY38,'Season 7'!AZ38,'Season 8'!AY38,'Season 8'!AZ38,'Season 9'!AY38,'Season 9'!AZ38,'Season 10'!AY38,'Season 10'!AZ38,'Season 11'!AY38,'Season 11'!AZ38,'Season 12'!AY38,'Season 12'!AZ38,'Season 13'!AY38,'Season 13'!AZ38,'Season 14'!AY38,'Season 14'!AZ38,'Season 15'!AY38,'Season 15'!AZ38)</f>
        <v>#DIV/0!</v>
      </c>
      <c r="X37" s="24" t="str">
        <f t="shared" si="3"/>
        <v>-</v>
      </c>
      <c r="Y37" s="25"/>
      <c r="Z37" s="25"/>
      <c r="AA37" s="25"/>
      <c r="AB37" s="25"/>
      <c r="AC37" s="25"/>
      <c r="AD37" s="25"/>
      <c r="AE37" s="25"/>
      <c r="AF37" s="25"/>
      <c r="AG37" s="25"/>
      <c r="AH37" s="25"/>
      <c r="AI37" s="25"/>
      <c r="AJ37" s="25"/>
      <c r="AK37" s="25"/>
      <c r="AL37" s="25"/>
      <c r="AM37" s="25"/>
      <c r="AN37" s="25"/>
      <c r="AO37" s="25"/>
    </row>
    <row r="38" spans="1:41" x14ac:dyDescent="0.25">
      <c r="A38" s="24" t="s">
        <v>239</v>
      </c>
      <c r="B38" s="968">
        <f>IFERROR(VLOOKUP('Data Totals'!A38,'Season 1'!AD39:AZ109,2,FALSE),IFERROR(VLOOKUP('Data Totals'!A38,'Season 2'!AD39:AZ109,2,FALSE),IFERROR(VLOOKUP('Data Totals'!A38,'Season 3'!AD39:AZ109,2,FALSE),IFERROR(VLOOKUP('Data Totals'!A38,'Season 4'!AD39:AZ109,2,FALSE),IFERROR(VLOOKUP('Data Totals'!A38,'Season 5'!AD39:AZ109,2,FALSE),IFERROR(VLOOKUP('Data Totals'!A38,'Season 6'!AD39:AZ109,2,FALSE),IFERROR(VLOOKUP('Data Totals'!A38,'Season 7'!AD39:AZ109,2,FALSE),IFERROR(VLOOKUP('Data Totals'!A38,'Season 8'!AD39:AZ109,2,FALSE),IFERROR(VLOOKUP('Data Totals'!A38,'Season 9'!AD39:AZ109,2,FALSE),IFERROR(VLOOKUP('Data Totals'!A38,'Season 10'!AD39:AZ109,2,FALSE),IFERROR(VLOOKUP('Data Totals'!A38,'Season 11'!AD39:AZ109,2,FALSE),IFERROR(VLOOKUP('Data Totals'!A38,'Season 12'!AD39:AZ109,2,FALSE),IFERROR(VLOOKUP('Data Totals'!A38,'Season 13'!AD39:AZ109,2,FALSE),IFERROR(VLOOKUP('Data Totals'!A38,'Season 14'!AD39:AZ109,2,FALSE),IFERROR(VLOOKUP('Data Totals'!A38,'Season 15'!AD39:AZ109,2,FALSE),"N/A")))))))))))))))</f>
        <v>0</v>
      </c>
      <c r="C38" s="53">
        <f>SUM(Y38,'Season 1'!AF39,'Season 2'!AF39,'Season 3'!AF39,'Season 4'!AF39,'Season 5'!AF39,'Season 6'!AF39,'Season 7'!AF39,'Season 8'!AF39,'Season 9'!AF39,'Season 10'!AF39,'Season 11'!AF39,'Season 12'!AF39,'Season 13'!AF39,'Season 14'!AF39,'Season 15'!AF39,)</f>
        <v>0</v>
      </c>
      <c r="D38" s="53">
        <f>SUM(Z38,'Season 1'!AG39,'Season 2'!AG39,'Season 3'!AG39,'Season 4'!AG39,'Season 5'!AG39,'Season 6'!AG39,'Season 7'!AG39,'Season 8'!AG39,'Season 9'!AG39,'Season 10'!AG39,'Season 11'!AG39,'Season 12'!AG39,'Season 13'!AG39,'Season 14'!AG39,'Season 15'!AG39)</f>
        <v>0</v>
      </c>
      <c r="E38" s="61">
        <f>SUM(AA38,'Season 1'!AH39,'Season 2'!AH39,'Season 3'!AH39,'Season 4'!AH39,'Season 5'!AH39,'Season 6'!AH39,'Season 7'!AH39,'Season 8'!AH39,'Season 9'!AH39,'Season 10'!AH39,'Season 11'!AH39,'Season 12'!AH39,'Season 13'!AH39,'Season 14'!AH39,'Season 15'!AH39)</f>
        <v>0</v>
      </c>
      <c r="F38" s="56">
        <f>SUM(AB38,'Season 1'!AI39,'Season 2'!AI39,'Season 3'!AI39,'Season 4'!AI39,'Season 5'!AI39,'Season 6'!AI39,'Season 7'!AI39,'Season 8'!AI39,'Season 9'!AI39,'Season 10'!AI39,'Season 11'!AI39,'Season 12'!AI39,'Season 13'!AI39,'Season 14'!AI39,'Season 15'!AI39)</f>
        <v>0</v>
      </c>
      <c r="G38" s="57">
        <f>SUM(AC38,'Season 1'!AJ39,'Season 2'!AJ39,'Season 3'!AJ39,'Season 4'!AJ39,'Season 5'!AJ39,'Season 6'!AJ39,'Season 7'!AJ39,'Season 8'!AJ39,'Season 9'!AJ39,'Season 10'!AJ39,'Season 11'!AJ39,'Season 12'!AJ39,'Season 13'!AJ39,'Season 14'!AJ39,'Season 15'!AJ39)</f>
        <v>0</v>
      </c>
      <c r="H38" s="53">
        <f>SUM(AD38,'Season 1'!AK39,'Season 2'!AK39,'Season 3'!AK39,'Season 4'!AK39,'Season 5'!AK39,'Season 6'!AK39,'Season 7'!AK39,'Season 8'!AK39,'Season 9'!AK39,'Season 10'!AK39,'Season 11'!AK39,'Season 12'!AK39,'Season 13'!AK39,'Season 14'!AK39,'Season 15'!AK39)</f>
        <v>0</v>
      </c>
      <c r="I38" s="53">
        <f>SUM(AE38,'Season 1'!AL39,'Season 2'!AL39,'Season 3'!AL39,'Season 4'!AL39,'Season 5'!AL39,'Season 6'!AL39,'Season 7'!AL39,'Season 8'!AL39,'Season 9'!AL39,'Season 10'!AL39,'Season 11'!AL39,'Season 12'!AL39,'Season 13'!AL39,'Season 14'!AL39,'Season 15'!AL39)</f>
        <v>0</v>
      </c>
      <c r="J38" s="44" t="str">
        <f t="shared" si="0"/>
        <v>-</v>
      </c>
      <c r="K38" s="53">
        <f>SUM(AF38,'Season 1'!AN39,'Season 2'!AN39,'Season 3'!AN39,'Season 4'!AN39,'Season 5'!AN39,'Season 6'!AN39,'Season 7'!AN39,'Season 8'!AN39,'Season 9'!AN39,'Season 10'!AN39,'Season 11'!AN39,'Season 12'!AN39,'Season 13'!AN39,'Season 14'!AN39,'Season 15'!AN39)</f>
        <v>0</v>
      </c>
      <c r="L38" s="53">
        <f>SUM(AG38,'Season 1'!AO39,'Season 2'!AO39,'Season 3'!AO39,'Season 4'!AO39,'Season 5'!AO39,'Season 6'!AO39,'Season 7'!AO39,'Season 8'!AO39,'Season 9'!AO39,'Season 10'!AO39,'Season 11'!AO39,'Season 12'!AO39,'Season 13'!AO39,'Season 14'!AO39,'Season 15'!AO39)</f>
        <v>0</v>
      </c>
      <c r="M38" s="44" t="str">
        <f t="shared" si="1"/>
        <v>-</v>
      </c>
      <c r="N38" s="53">
        <f>SUM(AH38,'Season 1'!AQ39,'Season 2'!AQ39,'Season 3'!AQ39,'Season 4'!AQ39,'Season 5'!AQ39,'Season 6'!AQ39,'Season 7'!AQ39,'Season 8'!AQ39,'Season 9'!AQ39,'Season 10'!AQ39,'Season 11'!AQ39,'Season 12'!AQ39,'Season 13'!AQ39,'Season 14'!AQ39,'Season 15'!AQ39)</f>
        <v>0</v>
      </c>
      <c r="O38" s="53">
        <f>SUM(AI38,'Season 1'!AR39,'Season 2'!AR39,'Season 3'!AR39,'Season 4'!AR39,'Season 5'!AR39,'Season 6'!AR39,'Season 7'!AR39,'Season 8'!AR39,'Season 9'!AR39,'Season 10'!AR39,'Season 11'!AR39,'Season 12'!AR39,'Season 13'!AR39,'Season 14'!AR39,'Season 15'!AR39)</f>
        <v>0</v>
      </c>
      <c r="P38" s="53">
        <f>SUM(AJ38,'Season 1'!AS39,'Season 2'!AS39,'Season 3'!AS39,'Season 4'!AS39,'Season 5'!AS39,'Season 6'!AS39,'Season 7'!AS39,'Season 8'!AS39,'Season 9'!AS39,'Season 10'!AS39,'Season 11'!AS39,'Season 12'!AS39,'Season 13'!AS39,'Season 14'!AS39,'Season 15'!AS39)</f>
        <v>0</v>
      </c>
      <c r="Q38" s="50" t="str">
        <f t="shared" si="2"/>
        <v>-</v>
      </c>
      <c r="R38" s="53">
        <f>SUM(AL38,'Season 1'!AU39,'Season 2'!AU39,'Season 3'!AU39,'Season 4'!AU39,'Season 5'!AU39,'Season 6'!AU39,'Season 7'!AU39,'Season 8'!AU39,'Season 9'!AU39,'Season 10'!AU39,'Season 11'!AU39,'Season 12'!AU39,'Season 13'!AU39,'Season 14'!AU39,'Season 15'!AU39)</f>
        <v>0</v>
      </c>
      <c r="S38" s="53">
        <f>SUM(AM38,'Season 1'!AV39,'Season 2'!AV39,'Season 3'!AV39,'Season 4'!AV39,'Season 5'!AV39,'Season 6'!AV39,'Season 7'!AV39,'Season 8'!AV39,'Season 9'!AV39,'Season 10'!AV39,'Season 11'!AV39,'Season 12'!AV39,'Season 13'!AV39,'Season 14'!AV39,'Season 15'!AV39)</f>
        <v>0</v>
      </c>
      <c r="T38" s="54">
        <f>SUM(AN38,'Season 1'!AW39,'Season 2'!AW39,'Season 3'!AW39,'Season 4'!AW39,'Season 5'!AW39,'Season 6'!AW39,'Season 7'!AW39,'Season 8'!AW39,'Season 9'!AW39,'Season 10'!AW39,'Season 11'!AW39,'Season 12'!AW39,'Season 13'!AW39,'Season 14'!AW39,'Season 15'!AW39)</f>
        <v>0</v>
      </c>
      <c r="U38" s="55">
        <f>SUM(AO38,'Season 1'!AX39,'Season 2'!AX39,'Season 3'!AX39,'Season 4'!AX39,'Season 5'!AX39,'Season 6'!AX39,'Season 7'!AX39,'Season 8'!AX39,'Season 9'!AX39,'Season 10'!AX39,'Season 11'!AX39,'Season 12'!AX39,'Season 13'!AX39,'Season 14'!AX39,'Season 15'!AX39)</f>
        <v>0</v>
      </c>
      <c r="V38" s="819" t="e">
        <f>AVERAGE('Season 1'!AY39,'Season 1'!AZ39,'Season 2'!AY39,'Season 2'!AZ39,'Season 3'!AY39,'Season 3'!AZ39,'Season 4'!AY39,'Season 4'!AZ39,'Season 5'!AY39,'Season 5'!AZ39,'Season 6'!AY39,'Season 6'!AZ39,'Season 7'!AY39,'Season 7'!AZ39,'Season 8'!AY39,'Season 8'!AZ39,'Season 9'!AY39,'Season 9'!AZ39,'Season 10'!AY39,'Season 10'!AZ39,'Season 11'!AY39,'Season 11'!AZ39,'Season 12'!AY39,'Season 12'!AZ39,'Season 13'!AY39,'Season 13'!AZ39,'Season 14'!AY39,'Season 14'!AZ39,'Season 15'!AY39,'Season 15'!AZ39)</f>
        <v>#DIV/0!</v>
      </c>
      <c r="X38" s="24" t="str">
        <f t="shared" si="3"/>
        <v>-</v>
      </c>
      <c r="Y38" s="25"/>
      <c r="Z38" s="25"/>
      <c r="AA38" s="25"/>
      <c r="AB38" s="25"/>
      <c r="AC38" s="25"/>
      <c r="AD38" s="25"/>
      <c r="AE38" s="25"/>
      <c r="AF38" s="25"/>
      <c r="AG38" s="25"/>
      <c r="AH38" s="25"/>
      <c r="AI38" s="25"/>
      <c r="AJ38" s="25"/>
      <c r="AK38" s="25"/>
      <c r="AL38" s="25"/>
      <c r="AM38" s="25"/>
      <c r="AN38" s="25"/>
      <c r="AO38" s="25"/>
    </row>
    <row r="39" spans="1:41" x14ac:dyDescent="0.25">
      <c r="A39" s="24" t="s">
        <v>239</v>
      </c>
      <c r="B39" s="968">
        <f>IFERROR(VLOOKUP('Data Totals'!A39,'Season 1'!AD40:AZ110,2,FALSE),IFERROR(VLOOKUP('Data Totals'!A39,'Season 2'!AD40:AZ110,2,FALSE),IFERROR(VLOOKUP('Data Totals'!A39,'Season 3'!AD40:AZ110,2,FALSE),IFERROR(VLOOKUP('Data Totals'!A39,'Season 4'!AD40:AZ110,2,FALSE),IFERROR(VLOOKUP('Data Totals'!A39,'Season 5'!AD40:AZ110,2,FALSE),IFERROR(VLOOKUP('Data Totals'!A39,'Season 6'!AD40:AZ110,2,FALSE),IFERROR(VLOOKUP('Data Totals'!A39,'Season 7'!AD40:AZ110,2,FALSE),IFERROR(VLOOKUP('Data Totals'!A39,'Season 8'!AD40:AZ110,2,FALSE),IFERROR(VLOOKUP('Data Totals'!A39,'Season 9'!AD40:AZ110,2,FALSE),IFERROR(VLOOKUP('Data Totals'!A39,'Season 10'!AD40:AZ110,2,FALSE),IFERROR(VLOOKUP('Data Totals'!A39,'Season 11'!AD40:AZ110,2,FALSE),IFERROR(VLOOKUP('Data Totals'!A39,'Season 12'!AD40:AZ110,2,FALSE),IFERROR(VLOOKUP('Data Totals'!A39,'Season 13'!AD40:AZ110,2,FALSE),IFERROR(VLOOKUP('Data Totals'!A39,'Season 14'!AD40:AZ110,2,FALSE),IFERROR(VLOOKUP('Data Totals'!A39,'Season 15'!AD40:AZ110,2,FALSE),"N/A")))))))))))))))</f>
        <v>0</v>
      </c>
      <c r="C39" s="53">
        <f>SUM(Y39,'Season 1'!AF40,'Season 2'!AF40,'Season 3'!AF40,'Season 4'!AF40,'Season 5'!AF40,'Season 6'!AF40,'Season 7'!AF40,'Season 8'!AF40,'Season 9'!AF40,'Season 10'!AF40,'Season 11'!AF40,'Season 12'!AF40,'Season 13'!AF40,'Season 14'!AF40,'Season 15'!AF40,)</f>
        <v>0</v>
      </c>
      <c r="D39" s="53">
        <f>SUM(Z39,'Season 1'!AG40,'Season 2'!AG40,'Season 3'!AG40,'Season 4'!AG40,'Season 5'!AG40,'Season 6'!AG40,'Season 7'!AG40,'Season 8'!AG40,'Season 9'!AG40,'Season 10'!AG40,'Season 11'!AG40,'Season 12'!AG40,'Season 13'!AG40,'Season 14'!AG40,'Season 15'!AG40)</f>
        <v>0</v>
      </c>
      <c r="E39" s="61">
        <f>SUM(AA39,'Season 1'!AH40,'Season 2'!AH40,'Season 3'!AH40,'Season 4'!AH40,'Season 5'!AH40,'Season 6'!AH40,'Season 7'!AH40,'Season 8'!AH40,'Season 9'!AH40,'Season 10'!AH40,'Season 11'!AH40,'Season 12'!AH40,'Season 13'!AH40,'Season 14'!AH40,'Season 15'!AH40)</f>
        <v>0</v>
      </c>
      <c r="F39" s="56">
        <f>SUM(AB39,'Season 1'!AI40,'Season 2'!AI40,'Season 3'!AI40,'Season 4'!AI40,'Season 5'!AI40,'Season 6'!AI40,'Season 7'!AI40,'Season 8'!AI40,'Season 9'!AI40,'Season 10'!AI40,'Season 11'!AI40,'Season 12'!AI40,'Season 13'!AI40,'Season 14'!AI40,'Season 15'!AI40)</f>
        <v>0</v>
      </c>
      <c r="G39" s="57">
        <f>SUM(AC39,'Season 1'!AJ40,'Season 2'!AJ40,'Season 3'!AJ40,'Season 4'!AJ40,'Season 5'!AJ40,'Season 6'!AJ40,'Season 7'!AJ40,'Season 8'!AJ40,'Season 9'!AJ40,'Season 10'!AJ40,'Season 11'!AJ40,'Season 12'!AJ40,'Season 13'!AJ40,'Season 14'!AJ40,'Season 15'!AJ40)</f>
        <v>0</v>
      </c>
      <c r="H39" s="53">
        <f>SUM(AD39,'Season 1'!AK40,'Season 2'!AK40,'Season 3'!AK40,'Season 4'!AK40,'Season 5'!AK40,'Season 6'!AK40,'Season 7'!AK40,'Season 8'!AK40,'Season 9'!AK40,'Season 10'!AK40,'Season 11'!AK40,'Season 12'!AK40,'Season 13'!AK40,'Season 14'!AK40,'Season 15'!AK40)</f>
        <v>0</v>
      </c>
      <c r="I39" s="53">
        <f>SUM(AE39,'Season 1'!AL40,'Season 2'!AL40,'Season 3'!AL40,'Season 4'!AL40,'Season 5'!AL40,'Season 6'!AL40,'Season 7'!AL40,'Season 8'!AL40,'Season 9'!AL40,'Season 10'!AL40,'Season 11'!AL40,'Season 12'!AL40,'Season 13'!AL40,'Season 14'!AL40,'Season 15'!AL40)</f>
        <v>0</v>
      </c>
      <c r="J39" s="44" t="str">
        <f t="shared" si="0"/>
        <v>-</v>
      </c>
      <c r="K39" s="53">
        <f>SUM(AF39,'Season 1'!AN40,'Season 2'!AN40,'Season 3'!AN40,'Season 4'!AN40,'Season 5'!AN40,'Season 6'!AN40,'Season 7'!AN40,'Season 8'!AN40,'Season 9'!AN40,'Season 10'!AN40,'Season 11'!AN40,'Season 12'!AN40,'Season 13'!AN40,'Season 14'!AN40,'Season 15'!AN40)</f>
        <v>0</v>
      </c>
      <c r="L39" s="53">
        <f>SUM(AG39,'Season 1'!AO40,'Season 2'!AO40,'Season 3'!AO40,'Season 4'!AO40,'Season 5'!AO40,'Season 6'!AO40,'Season 7'!AO40,'Season 8'!AO40,'Season 9'!AO40,'Season 10'!AO40,'Season 11'!AO40,'Season 12'!AO40,'Season 13'!AO40,'Season 14'!AO40,'Season 15'!AO40)</f>
        <v>0</v>
      </c>
      <c r="M39" s="44" t="str">
        <f t="shared" si="1"/>
        <v>-</v>
      </c>
      <c r="N39" s="53">
        <f>SUM(AH39,'Season 1'!AQ40,'Season 2'!AQ40,'Season 3'!AQ40,'Season 4'!AQ40,'Season 5'!AQ40,'Season 6'!AQ40,'Season 7'!AQ40,'Season 8'!AQ40,'Season 9'!AQ40,'Season 10'!AQ40,'Season 11'!AQ40,'Season 12'!AQ40,'Season 13'!AQ40,'Season 14'!AQ40,'Season 15'!AQ40)</f>
        <v>0</v>
      </c>
      <c r="O39" s="53">
        <f>SUM(AI39,'Season 1'!AR40,'Season 2'!AR40,'Season 3'!AR40,'Season 4'!AR40,'Season 5'!AR40,'Season 6'!AR40,'Season 7'!AR40,'Season 8'!AR40,'Season 9'!AR40,'Season 10'!AR40,'Season 11'!AR40,'Season 12'!AR40,'Season 13'!AR40,'Season 14'!AR40,'Season 15'!AR40)</f>
        <v>0</v>
      </c>
      <c r="P39" s="53">
        <f>SUM(AJ39,'Season 1'!AS40,'Season 2'!AS40,'Season 3'!AS40,'Season 4'!AS40,'Season 5'!AS40,'Season 6'!AS40,'Season 7'!AS40,'Season 8'!AS40,'Season 9'!AS40,'Season 10'!AS40,'Season 11'!AS40,'Season 12'!AS40,'Season 13'!AS40,'Season 14'!AS40,'Season 15'!AS40)</f>
        <v>0</v>
      </c>
      <c r="Q39" s="50" t="str">
        <f t="shared" si="2"/>
        <v>-</v>
      </c>
      <c r="R39" s="53">
        <f>SUM(AL39,'Season 1'!AU40,'Season 2'!AU40,'Season 3'!AU40,'Season 4'!AU40,'Season 5'!AU40,'Season 6'!AU40,'Season 7'!AU40,'Season 8'!AU40,'Season 9'!AU40,'Season 10'!AU40,'Season 11'!AU40,'Season 12'!AU40,'Season 13'!AU40,'Season 14'!AU40,'Season 15'!AU40)</f>
        <v>0</v>
      </c>
      <c r="S39" s="53">
        <f>SUM(AM39,'Season 1'!AV40,'Season 2'!AV40,'Season 3'!AV40,'Season 4'!AV40,'Season 5'!AV40,'Season 6'!AV40,'Season 7'!AV40,'Season 8'!AV40,'Season 9'!AV40,'Season 10'!AV40,'Season 11'!AV40,'Season 12'!AV40,'Season 13'!AV40,'Season 14'!AV40,'Season 15'!AV40)</f>
        <v>0</v>
      </c>
      <c r="T39" s="54">
        <f>SUM(AN39,'Season 1'!AW40,'Season 2'!AW40,'Season 3'!AW40,'Season 4'!AW40,'Season 5'!AW40,'Season 6'!AW40,'Season 7'!AW40,'Season 8'!AW40,'Season 9'!AW40,'Season 10'!AW40,'Season 11'!AW40,'Season 12'!AW40,'Season 13'!AW40,'Season 14'!AW40,'Season 15'!AW40)</f>
        <v>0</v>
      </c>
      <c r="U39" s="55">
        <f>SUM(AO39,'Season 1'!AX40,'Season 2'!AX40,'Season 3'!AX40,'Season 4'!AX40,'Season 5'!AX40,'Season 6'!AX40,'Season 7'!AX40,'Season 8'!AX40,'Season 9'!AX40,'Season 10'!AX40,'Season 11'!AX40,'Season 12'!AX40,'Season 13'!AX40,'Season 14'!AX40,'Season 15'!AX40)</f>
        <v>0</v>
      </c>
      <c r="V39" s="819" t="e">
        <f>AVERAGE('Season 1'!AY40,'Season 1'!AZ40,'Season 2'!AY40,'Season 2'!AZ40,'Season 3'!AY40,'Season 3'!AZ40,'Season 4'!AY40,'Season 4'!AZ40,'Season 5'!AY40,'Season 5'!AZ40,'Season 6'!AY40,'Season 6'!AZ40,'Season 7'!AY40,'Season 7'!AZ40,'Season 8'!AY40,'Season 8'!AZ40,'Season 9'!AY40,'Season 9'!AZ40,'Season 10'!AY40,'Season 10'!AZ40,'Season 11'!AY40,'Season 11'!AZ40,'Season 12'!AY40,'Season 12'!AZ40,'Season 13'!AY40,'Season 13'!AZ40,'Season 14'!AY40,'Season 14'!AZ40,'Season 15'!AY40,'Season 15'!AZ40)</f>
        <v>#DIV/0!</v>
      </c>
      <c r="X39" s="24" t="str">
        <f t="shared" si="3"/>
        <v>-</v>
      </c>
      <c r="Y39" s="25"/>
      <c r="Z39" s="25"/>
      <c r="AA39" s="25"/>
      <c r="AB39" s="25"/>
      <c r="AC39" s="25"/>
      <c r="AD39" s="25"/>
      <c r="AE39" s="25"/>
      <c r="AF39" s="25"/>
      <c r="AG39" s="25"/>
      <c r="AH39" s="25"/>
      <c r="AI39" s="25"/>
      <c r="AJ39" s="25"/>
      <c r="AK39" s="25"/>
      <c r="AL39" s="25"/>
      <c r="AM39" s="25"/>
      <c r="AN39" s="25"/>
      <c r="AO39" s="25"/>
    </row>
    <row r="40" spans="1:41" x14ac:dyDescent="0.25">
      <c r="A40" s="24" t="s">
        <v>239</v>
      </c>
      <c r="B40" s="968">
        <f>IFERROR(VLOOKUP('Data Totals'!A40,'Season 1'!AD41:AZ111,2,FALSE),IFERROR(VLOOKUP('Data Totals'!A40,'Season 2'!AD41:AZ111,2,FALSE),IFERROR(VLOOKUP('Data Totals'!A40,'Season 3'!AD41:AZ111,2,FALSE),IFERROR(VLOOKUP('Data Totals'!A40,'Season 4'!AD41:AZ111,2,FALSE),IFERROR(VLOOKUP('Data Totals'!A40,'Season 5'!AD41:AZ111,2,FALSE),IFERROR(VLOOKUP('Data Totals'!A40,'Season 6'!AD41:AZ111,2,FALSE),IFERROR(VLOOKUP('Data Totals'!A40,'Season 7'!AD41:AZ111,2,FALSE),IFERROR(VLOOKUP('Data Totals'!A40,'Season 8'!AD41:AZ111,2,FALSE),IFERROR(VLOOKUP('Data Totals'!A40,'Season 9'!AD41:AZ111,2,FALSE),IFERROR(VLOOKUP('Data Totals'!A40,'Season 10'!AD41:AZ111,2,FALSE),IFERROR(VLOOKUP('Data Totals'!A40,'Season 11'!AD41:AZ111,2,FALSE),IFERROR(VLOOKUP('Data Totals'!A40,'Season 12'!AD41:AZ111,2,FALSE),IFERROR(VLOOKUP('Data Totals'!A40,'Season 13'!AD41:AZ111,2,FALSE),IFERROR(VLOOKUP('Data Totals'!A40,'Season 14'!AD41:AZ111,2,FALSE),IFERROR(VLOOKUP('Data Totals'!A40,'Season 15'!AD41:AZ111,2,FALSE),"N/A")))))))))))))))</f>
        <v>0</v>
      </c>
      <c r="C40" s="53">
        <f>SUM(Y40,'Season 1'!AF41,'Season 2'!AF41,'Season 3'!AF41,'Season 4'!AF41,'Season 5'!AF41,'Season 6'!AF41,'Season 7'!AF41,'Season 8'!AF41,'Season 9'!AF41,'Season 10'!AF41,'Season 11'!AF41,'Season 12'!AF41,'Season 13'!AF41,'Season 14'!AF41,'Season 15'!AF41,)</f>
        <v>0</v>
      </c>
      <c r="D40" s="53">
        <f>SUM(Z40,'Season 1'!AG41,'Season 2'!AG41,'Season 3'!AG41,'Season 4'!AG41,'Season 5'!AG41,'Season 6'!AG41,'Season 7'!AG41,'Season 8'!AG41,'Season 9'!AG41,'Season 10'!AG41,'Season 11'!AG41,'Season 12'!AG41,'Season 13'!AG41,'Season 14'!AG41,'Season 15'!AG41)</f>
        <v>0</v>
      </c>
      <c r="E40" s="61">
        <f>SUM(AA40,'Season 1'!AH41,'Season 2'!AH41,'Season 3'!AH41,'Season 4'!AH41,'Season 5'!AH41,'Season 6'!AH41,'Season 7'!AH41,'Season 8'!AH41,'Season 9'!AH41,'Season 10'!AH41,'Season 11'!AH41,'Season 12'!AH41,'Season 13'!AH41,'Season 14'!AH41,'Season 15'!AH41)</f>
        <v>0</v>
      </c>
      <c r="F40" s="56">
        <f>SUM(AB40,'Season 1'!AI41,'Season 2'!AI41,'Season 3'!AI41,'Season 4'!AI41,'Season 5'!AI41,'Season 6'!AI41,'Season 7'!AI41,'Season 8'!AI41,'Season 9'!AI41,'Season 10'!AI41,'Season 11'!AI41,'Season 12'!AI41,'Season 13'!AI41,'Season 14'!AI41,'Season 15'!AI41)</f>
        <v>0</v>
      </c>
      <c r="G40" s="57">
        <f>SUM(AC40,'Season 1'!AJ41,'Season 2'!AJ41,'Season 3'!AJ41,'Season 4'!AJ41,'Season 5'!AJ41,'Season 6'!AJ41,'Season 7'!AJ41,'Season 8'!AJ41,'Season 9'!AJ41,'Season 10'!AJ41,'Season 11'!AJ41,'Season 12'!AJ41,'Season 13'!AJ41,'Season 14'!AJ41,'Season 15'!AJ41)</f>
        <v>0</v>
      </c>
      <c r="H40" s="53">
        <f>SUM(AD40,'Season 1'!AK41,'Season 2'!AK41,'Season 3'!AK41,'Season 4'!AK41,'Season 5'!AK41,'Season 6'!AK41,'Season 7'!AK41,'Season 8'!AK41,'Season 9'!AK41,'Season 10'!AK41,'Season 11'!AK41,'Season 12'!AK41,'Season 13'!AK41,'Season 14'!AK41,'Season 15'!AK41)</f>
        <v>0</v>
      </c>
      <c r="I40" s="53">
        <f>SUM(AE40,'Season 1'!AL41,'Season 2'!AL41,'Season 3'!AL41,'Season 4'!AL41,'Season 5'!AL41,'Season 6'!AL41,'Season 7'!AL41,'Season 8'!AL41,'Season 9'!AL41,'Season 10'!AL41,'Season 11'!AL41,'Season 12'!AL41,'Season 13'!AL41,'Season 14'!AL41,'Season 15'!AL41)</f>
        <v>0</v>
      </c>
      <c r="J40" s="44" t="str">
        <f t="shared" si="0"/>
        <v>-</v>
      </c>
      <c r="K40" s="53">
        <f>SUM(AF40,'Season 1'!AN41,'Season 2'!AN41,'Season 3'!AN41,'Season 4'!AN41,'Season 5'!AN41,'Season 6'!AN41,'Season 7'!AN41,'Season 8'!AN41,'Season 9'!AN41,'Season 10'!AN41,'Season 11'!AN41,'Season 12'!AN41,'Season 13'!AN41,'Season 14'!AN41,'Season 15'!AN41)</f>
        <v>0</v>
      </c>
      <c r="L40" s="53">
        <f>SUM(AG40,'Season 1'!AO41,'Season 2'!AO41,'Season 3'!AO41,'Season 4'!AO41,'Season 5'!AO41,'Season 6'!AO41,'Season 7'!AO41,'Season 8'!AO41,'Season 9'!AO41,'Season 10'!AO41,'Season 11'!AO41,'Season 12'!AO41,'Season 13'!AO41,'Season 14'!AO41,'Season 15'!AO41)</f>
        <v>0</v>
      </c>
      <c r="M40" s="44" t="str">
        <f t="shared" si="1"/>
        <v>-</v>
      </c>
      <c r="N40" s="53">
        <f>SUM(AH40,'Season 1'!AQ41,'Season 2'!AQ41,'Season 3'!AQ41,'Season 4'!AQ41,'Season 5'!AQ41,'Season 6'!AQ41,'Season 7'!AQ41,'Season 8'!AQ41,'Season 9'!AQ41,'Season 10'!AQ41,'Season 11'!AQ41,'Season 12'!AQ41,'Season 13'!AQ41,'Season 14'!AQ41,'Season 15'!AQ41)</f>
        <v>0</v>
      </c>
      <c r="O40" s="53">
        <f>SUM(AI40,'Season 1'!AR41,'Season 2'!AR41,'Season 3'!AR41,'Season 4'!AR41,'Season 5'!AR41,'Season 6'!AR41,'Season 7'!AR41,'Season 8'!AR41,'Season 9'!AR41,'Season 10'!AR41,'Season 11'!AR41,'Season 12'!AR41,'Season 13'!AR41,'Season 14'!AR41,'Season 15'!AR41)</f>
        <v>0</v>
      </c>
      <c r="P40" s="53">
        <f>SUM(AJ40,'Season 1'!AS41,'Season 2'!AS41,'Season 3'!AS41,'Season 4'!AS41,'Season 5'!AS41,'Season 6'!AS41,'Season 7'!AS41,'Season 8'!AS41,'Season 9'!AS41,'Season 10'!AS41,'Season 11'!AS41,'Season 12'!AS41,'Season 13'!AS41,'Season 14'!AS41,'Season 15'!AS41)</f>
        <v>0</v>
      </c>
      <c r="Q40" s="50" t="str">
        <f t="shared" si="2"/>
        <v>-</v>
      </c>
      <c r="R40" s="53">
        <f>SUM(AL40,'Season 1'!AU41,'Season 2'!AU41,'Season 3'!AU41,'Season 4'!AU41,'Season 5'!AU41,'Season 6'!AU41,'Season 7'!AU41,'Season 8'!AU41,'Season 9'!AU41,'Season 10'!AU41,'Season 11'!AU41,'Season 12'!AU41,'Season 13'!AU41,'Season 14'!AU41,'Season 15'!AU41)</f>
        <v>0</v>
      </c>
      <c r="S40" s="53">
        <f>SUM(AM40,'Season 1'!AV41,'Season 2'!AV41,'Season 3'!AV41,'Season 4'!AV41,'Season 5'!AV41,'Season 6'!AV41,'Season 7'!AV41,'Season 8'!AV41,'Season 9'!AV41,'Season 10'!AV41,'Season 11'!AV41,'Season 12'!AV41,'Season 13'!AV41,'Season 14'!AV41,'Season 15'!AV41)</f>
        <v>0</v>
      </c>
      <c r="T40" s="54">
        <f>SUM(AN40,'Season 1'!AW41,'Season 2'!AW41,'Season 3'!AW41,'Season 4'!AW41,'Season 5'!AW41,'Season 6'!AW41,'Season 7'!AW41,'Season 8'!AW41,'Season 9'!AW41,'Season 10'!AW41,'Season 11'!AW41,'Season 12'!AW41,'Season 13'!AW41,'Season 14'!AW41,'Season 15'!AW41)</f>
        <v>0</v>
      </c>
      <c r="U40" s="55">
        <f>SUM(AO40,'Season 1'!AX41,'Season 2'!AX41,'Season 3'!AX41,'Season 4'!AX41,'Season 5'!AX41,'Season 6'!AX41,'Season 7'!AX41,'Season 8'!AX41,'Season 9'!AX41,'Season 10'!AX41,'Season 11'!AX41,'Season 12'!AX41,'Season 13'!AX41,'Season 14'!AX41,'Season 15'!AX41)</f>
        <v>0</v>
      </c>
      <c r="V40" s="819" t="e">
        <f>AVERAGE('Season 1'!AY41,'Season 1'!AZ41,'Season 2'!AY41,'Season 2'!AZ41,'Season 3'!AY41,'Season 3'!AZ41,'Season 4'!AY41,'Season 4'!AZ41,'Season 5'!AY41,'Season 5'!AZ41,'Season 6'!AY41,'Season 6'!AZ41,'Season 7'!AY41,'Season 7'!AZ41,'Season 8'!AY41,'Season 8'!AZ41,'Season 9'!AY41,'Season 9'!AZ41,'Season 10'!AY41,'Season 10'!AZ41,'Season 11'!AY41,'Season 11'!AZ41,'Season 12'!AY41,'Season 12'!AZ41,'Season 13'!AY41,'Season 13'!AZ41,'Season 14'!AY41,'Season 14'!AZ41,'Season 15'!AY41,'Season 15'!AZ41)</f>
        <v>#DIV/0!</v>
      </c>
      <c r="X40" s="24" t="str">
        <f t="shared" si="3"/>
        <v>-</v>
      </c>
      <c r="Y40" s="25"/>
      <c r="Z40" s="25"/>
      <c r="AA40" s="25"/>
      <c r="AB40" s="25"/>
      <c r="AC40" s="25"/>
      <c r="AD40" s="25"/>
      <c r="AE40" s="25"/>
      <c r="AF40" s="25"/>
      <c r="AG40" s="25"/>
      <c r="AH40" s="25"/>
      <c r="AI40" s="25"/>
      <c r="AJ40" s="25"/>
      <c r="AK40" s="25"/>
      <c r="AL40" s="25"/>
      <c r="AM40" s="25"/>
      <c r="AN40" s="25"/>
      <c r="AO40" s="25"/>
    </row>
    <row r="41" spans="1:41" x14ac:dyDescent="0.25">
      <c r="A41" s="24" t="s">
        <v>239</v>
      </c>
      <c r="B41" s="968">
        <f>IFERROR(VLOOKUP('Data Totals'!A41,'Season 1'!AD42:AZ112,2,FALSE),IFERROR(VLOOKUP('Data Totals'!A41,'Season 2'!AD42:AZ112,2,FALSE),IFERROR(VLOOKUP('Data Totals'!A41,'Season 3'!AD42:AZ112,2,FALSE),IFERROR(VLOOKUP('Data Totals'!A41,'Season 4'!AD42:AZ112,2,FALSE),IFERROR(VLOOKUP('Data Totals'!A41,'Season 5'!AD42:AZ112,2,FALSE),IFERROR(VLOOKUP('Data Totals'!A41,'Season 6'!AD42:AZ112,2,FALSE),IFERROR(VLOOKUP('Data Totals'!A41,'Season 7'!AD42:AZ112,2,FALSE),IFERROR(VLOOKUP('Data Totals'!A41,'Season 8'!AD42:AZ112,2,FALSE),IFERROR(VLOOKUP('Data Totals'!A41,'Season 9'!AD42:AZ112,2,FALSE),IFERROR(VLOOKUP('Data Totals'!A41,'Season 10'!AD42:AZ112,2,FALSE),IFERROR(VLOOKUP('Data Totals'!A41,'Season 11'!AD42:AZ112,2,FALSE),IFERROR(VLOOKUP('Data Totals'!A41,'Season 12'!AD42:AZ112,2,FALSE),IFERROR(VLOOKUP('Data Totals'!A41,'Season 13'!AD42:AZ112,2,FALSE),IFERROR(VLOOKUP('Data Totals'!A41,'Season 14'!AD42:AZ112,2,FALSE),IFERROR(VLOOKUP('Data Totals'!A41,'Season 15'!AD42:AZ112,2,FALSE),"N/A")))))))))))))))</f>
        <v>0</v>
      </c>
      <c r="C41" s="53">
        <f>SUM(Y41,'Season 1'!AF42,'Season 2'!AF42,'Season 3'!AF42,'Season 4'!AF42,'Season 5'!AF42,'Season 6'!AF42,'Season 7'!AF42,'Season 8'!AF42,'Season 9'!AF42,'Season 10'!AF42,'Season 11'!AF42,'Season 12'!AF42,'Season 13'!AF42,'Season 14'!AF42,'Season 15'!AF42,)</f>
        <v>0</v>
      </c>
      <c r="D41" s="53">
        <f>SUM(Z41,'Season 1'!AG42,'Season 2'!AG42,'Season 3'!AG42,'Season 4'!AG42,'Season 5'!AG42,'Season 6'!AG42,'Season 7'!AG42,'Season 8'!AG42,'Season 9'!AG42,'Season 10'!AG42,'Season 11'!AG42,'Season 12'!AG42,'Season 13'!AG42,'Season 14'!AG42,'Season 15'!AG42)</f>
        <v>0</v>
      </c>
      <c r="E41" s="61">
        <f>SUM(AA41,'Season 1'!AH42,'Season 2'!AH42,'Season 3'!AH42,'Season 4'!AH42,'Season 5'!AH42,'Season 6'!AH42,'Season 7'!AH42,'Season 8'!AH42,'Season 9'!AH42,'Season 10'!AH42,'Season 11'!AH42,'Season 12'!AH42,'Season 13'!AH42,'Season 14'!AH42,'Season 15'!AH42)</f>
        <v>0</v>
      </c>
      <c r="F41" s="56">
        <f>SUM(AB41,'Season 1'!AI42,'Season 2'!AI42,'Season 3'!AI42,'Season 4'!AI42,'Season 5'!AI42,'Season 6'!AI42,'Season 7'!AI42,'Season 8'!AI42,'Season 9'!AI42,'Season 10'!AI42,'Season 11'!AI42,'Season 12'!AI42,'Season 13'!AI42,'Season 14'!AI42,'Season 15'!AI42)</f>
        <v>0</v>
      </c>
      <c r="G41" s="57">
        <f>SUM(AC41,'Season 1'!AJ42,'Season 2'!AJ42,'Season 3'!AJ42,'Season 4'!AJ42,'Season 5'!AJ42,'Season 6'!AJ42,'Season 7'!AJ42,'Season 8'!AJ42,'Season 9'!AJ42,'Season 10'!AJ42,'Season 11'!AJ42,'Season 12'!AJ42,'Season 13'!AJ42,'Season 14'!AJ42,'Season 15'!AJ42)</f>
        <v>0</v>
      </c>
      <c r="H41" s="53">
        <f>SUM(AD41,'Season 1'!AK42,'Season 2'!AK42,'Season 3'!AK42,'Season 4'!AK42,'Season 5'!AK42,'Season 6'!AK42,'Season 7'!AK42,'Season 8'!AK42,'Season 9'!AK42,'Season 10'!AK42,'Season 11'!AK42,'Season 12'!AK42,'Season 13'!AK42,'Season 14'!AK42,'Season 15'!AK42)</f>
        <v>0</v>
      </c>
      <c r="I41" s="53">
        <f>SUM(AE41,'Season 1'!AL42,'Season 2'!AL42,'Season 3'!AL42,'Season 4'!AL42,'Season 5'!AL42,'Season 6'!AL42,'Season 7'!AL42,'Season 8'!AL42,'Season 9'!AL42,'Season 10'!AL42,'Season 11'!AL42,'Season 12'!AL42,'Season 13'!AL42,'Season 14'!AL42,'Season 15'!AL42)</f>
        <v>0</v>
      </c>
      <c r="J41" s="44" t="str">
        <f t="shared" si="0"/>
        <v>-</v>
      </c>
      <c r="K41" s="53">
        <f>SUM(AF41,'Season 1'!AN42,'Season 2'!AN42,'Season 3'!AN42,'Season 4'!AN42,'Season 5'!AN42,'Season 6'!AN42,'Season 7'!AN42,'Season 8'!AN42,'Season 9'!AN42,'Season 10'!AN42,'Season 11'!AN42,'Season 12'!AN42,'Season 13'!AN42,'Season 14'!AN42,'Season 15'!AN42)</f>
        <v>0</v>
      </c>
      <c r="L41" s="53">
        <f>SUM(AG41,'Season 1'!AO42,'Season 2'!AO42,'Season 3'!AO42,'Season 4'!AO42,'Season 5'!AO42,'Season 6'!AO42,'Season 7'!AO42,'Season 8'!AO42,'Season 9'!AO42,'Season 10'!AO42,'Season 11'!AO42,'Season 12'!AO42,'Season 13'!AO42,'Season 14'!AO42,'Season 15'!AO42)</f>
        <v>0</v>
      </c>
      <c r="M41" s="44" t="str">
        <f t="shared" si="1"/>
        <v>-</v>
      </c>
      <c r="N41" s="53">
        <f>SUM(AH41,'Season 1'!AQ42,'Season 2'!AQ42,'Season 3'!AQ42,'Season 4'!AQ42,'Season 5'!AQ42,'Season 6'!AQ42,'Season 7'!AQ42,'Season 8'!AQ42,'Season 9'!AQ42,'Season 10'!AQ42,'Season 11'!AQ42,'Season 12'!AQ42,'Season 13'!AQ42,'Season 14'!AQ42,'Season 15'!AQ42)</f>
        <v>0</v>
      </c>
      <c r="O41" s="53">
        <f>SUM(AI41,'Season 1'!AR42,'Season 2'!AR42,'Season 3'!AR42,'Season 4'!AR42,'Season 5'!AR42,'Season 6'!AR42,'Season 7'!AR42,'Season 8'!AR42,'Season 9'!AR42,'Season 10'!AR42,'Season 11'!AR42,'Season 12'!AR42,'Season 13'!AR42,'Season 14'!AR42,'Season 15'!AR42)</f>
        <v>0</v>
      </c>
      <c r="P41" s="53">
        <f>SUM(AJ41,'Season 1'!AS42,'Season 2'!AS42,'Season 3'!AS42,'Season 4'!AS42,'Season 5'!AS42,'Season 6'!AS42,'Season 7'!AS42,'Season 8'!AS42,'Season 9'!AS42,'Season 10'!AS42,'Season 11'!AS42,'Season 12'!AS42,'Season 13'!AS42,'Season 14'!AS42,'Season 15'!AS42)</f>
        <v>0</v>
      </c>
      <c r="Q41" s="50" t="str">
        <f t="shared" si="2"/>
        <v>-</v>
      </c>
      <c r="R41" s="53">
        <f>SUM(AL41,'Season 1'!AU42,'Season 2'!AU42,'Season 3'!AU42,'Season 4'!AU42,'Season 5'!AU42,'Season 6'!AU42,'Season 7'!AU42,'Season 8'!AU42,'Season 9'!AU42,'Season 10'!AU42,'Season 11'!AU42,'Season 12'!AU42,'Season 13'!AU42,'Season 14'!AU42,'Season 15'!AU42)</f>
        <v>0</v>
      </c>
      <c r="S41" s="53">
        <f>SUM(AM41,'Season 1'!AV42,'Season 2'!AV42,'Season 3'!AV42,'Season 4'!AV42,'Season 5'!AV42,'Season 6'!AV42,'Season 7'!AV42,'Season 8'!AV42,'Season 9'!AV42,'Season 10'!AV42,'Season 11'!AV42,'Season 12'!AV42,'Season 13'!AV42,'Season 14'!AV42,'Season 15'!AV42)</f>
        <v>0</v>
      </c>
      <c r="T41" s="54">
        <f>SUM(AN41,'Season 1'!AW42,'Season 2'!AW42,'Season 3'!AW42,'Season 4'!AW42,'Season 5'!AW42,'Season 6'!AW42,'Season 7'!AW42,'Season 8'!AW42,'Season 9'!AW42,'Season 10'!AW42,'Season 11'!AW42,'Season 12'!AW42,'Season 13'!AW42,'Season 14'!AW42,'Season 15'!AW42)</f>
        <v>0</v>
      </c>
      <c r="U41" s="55">
        <f>SUM(AO41,'Season 1'!AX42,'Season 2'!AX42,'Season 3'!AX42,'Season 4'!AX42,'Season 5'!AX42,'Season 6'!AX42,'Season 7'!AX42,'Season 8'!AX42,'Season 9'!AX42,'Season 10'!AX42,'Season 11'!AX42,'Season 12'!AX42,'Season 13'!AX42,'Season 14'!AX42,'Season 15'!AX42)</f>
        <v>0</v>
      </c>
      <c r="V41" s="819" t="e">
        <f>AVERAGE('Season 1'!AY42,'Season 1'!AZ42,'Season 2'!AY42,'Season 2'!AZ42,'Season 3'!AY42,'Season 3'!AZ42,'Season 4'!AY42,'Season 4'!AZ42,'Season 5'!AY42,'Season 5'!AZ42,'Season 6'!AY42,'Season 6'!AZ42,'Season 7'!AY42,'Season 7'!AZ42,'Season 8'!AY42,'Season 8'!AZ42,'Season 9'!AY42,'Season 9'!AZ42,'Season 10'!AY42,'Season 10'!AZ42,'Season 11'!AY42,'Season 11'!AZ42,'Season 12'!AY42,'Season 12'!AZ42,'Season 13'!AY42,'Season 13'!AZ42,'Season 14'!AY42,'Season 14'!AZ42,'Season 15'!AY42,'Season 15'!AZ42)</f>
        <v>#DIV/0!</v>
      </c>
      <c r="X41" s="24" t="str">
        <f t="shared" si="3"/>
        <v>-</v>
      </c>
      <c r="Y41" s="25"/>
      <c r="Z41" s="25"/>
      <c r="AA41" s="25"/>
      <c r="AB41" s="25"/>
      <c r="AC41" s="25"/>
      <c r="AD41" s="25"/>
      <c r="AE41" s="25"/>
      <c r="AF41" s="25"/>
      <c r="AG41" s="25"/>
      <c r="AH41" s="25"/>
      <c r="AI41" s="25"/>
      <c r="AJ41" s="25"/>
      <c r="AK41" s="25"/>
      <c r="AL41" s="25"/>
      <c r="AM41" s="25"/>
      <c r="AN41" s="25"/>
      <c r="AO41" s="25"/>
    </row>
    <row r="42" spans="1:41" x14ac:dyDescent="0.25">
      <c r="A42" s="24" t="s">
        <v>239</v>
      </c>
      <c r="B42" s="968">
        <f>IFERROR(VLOOKUP('Data Totals'!A42,'Season 1'!AD43:AZ113,2,FALSE),IFERROR(VLOOKUP('Data Totals'!A42,'Season 2'!AD43:AZ113,2,FALSE),IFERROR(VLOOKUP('Data Totals'!A42,'Season 3'!AD43:AZ113,2,FALSE),IFERROR(VLOOKUP('Data Totals'!A42,'Season 4'!AD43:AZ113,2,FALSE),IFERROR(VLOOKUP('Data Totals'!A42,'Season 5'!AD43:AZ113,2,FALSE),IFERROR(VLOOKUP('Data Totals'!A42,'Season 6'!AD43:AZ113,2,FALSE),IFERROR(VLOOKUP('Data Totals'!A42,'Season 7'!AD43:AZ113,2,FALSE),IFERROR(VLOOKUP('Data Totals'!A42,'Season 8'!AD43:AZ113,2,FALSE),IFERROR(VLOOKUP('Data Totals'!A42,'Season 9'!AD43:AZ113,2,FALSE),IFERROR(VLOOKUP('Data Totals'!A42,'Season 10'!AD43:AZ113,2,FALSE),IFERROR(VLOOKUP('Data Totals'!A42,'Season 11'!AD43:AZ113,2,FALSE),IFERROR(VLOOKUP('Data Totals'!A42,'Season 12'!AD43:AZ113,2,FALSE),IFERROR(VLOOKUP('Data Totals'!A42,'Season 13'!AD43:AZ113,2,FALSE),IFERROR(VLOOKUP('Data Totals'!A42,'Season 14'!AD43:AZ113,2,FALSE),IFERROR(VLOOKUP('Data Totals'!A42,'Season 15'!AD43:AZ113,2,FALSE),"N/A")))))))))))))))</f>
        <v>0</v>
      </c>
      <c r="C42" s="53">
        <f>SUM(Y42,'Season 1'!AF43,'Season 2'!AF43,'Season 3'!AF43,'Season 4'!AF43,'Season 5'!AF43,'Season 6'!AF43,'Season 7'!AF43,'Season 8'!AF43,'Season 9'!AF43,'Season 10'!AF43,'Season 11'!AF43,'Season 12'!AF43,'Season 13'!AF43,'Season 14'!AF43,'Season 15'!AF43,)</f>
        <v>0</v>
      </c>
      <c r="D42" s="53">
        <f>SUM(Z42,'Season 1'!AG43,'Season 2'!AG43,'Season 3'!AG43,'Season 4'!AG43,'Season 5'!AG43,'Season 6'!AG43,'Season 7'!AG43,'Season 8'!AG43,'Season 9'!AG43,'Season 10'!AG43,'Season 11'!AG43,'Season 12'!AG43,'Season 13'!AG43,'Season 14'!AG43,'Season 15'!AG43)</f>
        <v>0</v>
      </c>
      <c r="E42" s="61">
        <f>SUM(AA42,'Season 1'!AH43,'Season 2'!AH43,'Season 3'!AH43,'Season 4'!AH43,'Season 5'!AH43,'Season 6'!AH43,'Season 7'!AH43,'Season 8'!AH43,'Season 9'!AH43,'Season 10'!AH43,'Season 11'!AH43,'Season 12'!AH43,'Season 13'!AH43,'Season 14'!AH43,'Season 15'!AH43)</f>
        <v>0</v>
      </c>
      <c r="F42" s="56">
        <f>SUM(AB42,'Season 1'!AI43,'Season 2'!AI43,'Season 3'!AI43,'Season 4'!AI43,'Season 5'!AI43,'Season 6'!AI43,'Season 7'!AI43,'Season 8'!AI43,'Season 9'!AI43,'Season 10'!AI43,'Season 11'!AI43,'Season 12'!AI43,'Season 13'!AI43,'Season 14'!AI43,'Season 15'!AI43)</f>
        <v>0</v>
      </c>
      <c r="G42" s="57">
        <f>SUM(AC42,'Season 1'!AJ43,'Season 2'!AJ43,'Season 3'!AJ43,'Season 4'!AJ43,'Season 5'!AJ43,'Season 6'!AJ43,'Season 7'!AJ43,'Season 8'!AJ43,'Season 9'!AJ43,'Season 10'!AJ43,'Season 11'!AJ43,'Season 12'!AJ43,'Season 13'!AJ43,'Season 14'!AJ43,'Season 15'!AJ43)</f>
        <v>0</v>
      </c>
      <c r="H42" s="53">
        <f>SUM(AD42,'Season 1'!AK43,'Season 2'!AK43,'Season 3'!AK43,'Season 4'!AK43,'Season 5'!AK43,'Season 6'!AK43,'Season 7'!AK43,'Season 8'!AK43,'Season 9'!AK43,'Season 10'!AK43,'Season 11'!AK43,'Season 12'!AK43,'Season 13'!AK43,'Season 14'!AK43,'Season 15'!AK43)</f>
        <v>0</v>
      </c>
      <c r="I42" s="53">
        <f>SUM(AE42,'Season 1'!AL43,'Season 2'!AL43,'Season 3'!AL43,'Season 4'!AL43,'Season 5'!AL43,'Season 6'!AL43,'Season 7'!AL43,'Season 8'!AL43,'Season 9'!AL43,'Season 10'!AL43,'Season 11'!AL43,'Season 12'!AL43,'Season 13'!AL43,'Season 14'!AL43,'Season 15'!AL43)</f>
        <v>0</v>
      </c>
      <c r="J42" s="44" t="str">
        <f t="shared" si="0"/>
        <v>-</v>
      </c>
      <c r="K42" s="53">
        <f>SUM(AF42,'Season 1'!AN43,'Season 2'!AN43,'Season 3'!AN43,'Season 4'!AN43,'Season 5'!AN43,'Season 6'!AN43,'Season 7'!AN43,'Season 8'!AN43,'Season 9'!AN43,'Season 10'!AN43,'Season 11'!AN43,'Season 12'!AN43,'Season 13'!AN43,'Season 14'!AN43,'Season 15'!AN43)</f>
        <v>0</v>
      </c>
      <c r="L42" s="53">
        <f>SUM(AG42,'Season 1'!AO43,'Season 2'!AO43,'Season 3'!AO43,'Season 4'!AO43,'Season 5'!AO43,'Season 6'!AO43,'Season 7'!AO43,'Season 8'!AO43,'Season 9'!AO43,'Season 10'!AO43,'Season 11'!AO43,'Season 12'!AO43,'Season 13'!AO43,'Season 14'!AO43,'Season 15'!AO43)</f>
        <v>0</v>
      </c>
      <c r="M42" s="44" t="str">
        <f t="shared" si="1"/>
        <v>-</v>
      </c>
      <c r="N42" s="53">
        <f>SUM(AH42,'Season 1'!AQ43,'Season 2'!AQ43,'Season 3'!AQ43,'Season 4'!AQ43,'Season 5'!AQ43,'Season 6'!AQ43,'Season 7'!AQ43,'Season 8'!AQ43,'Season 9'!AQ43,'Season 10'!AQ43,'Season 11'!AQ43,'Season 12'!AQ43,'Season 13'!AQ43,'Season 14'!AQ43,'Season 15'!AQ43)</f>
        <v>0</v>
      </c>
      <c r="O42" s="53">
        <f>SUM(AI42,'Season 1'!AR43,'Season 2'!AR43,'Season 3'!AR43,'Season 4'!AR43,'Season 5'!AR43,'Season 6'!AR43,'Season 7'!AR43,'Season 8'!AR43,'Season 9'!AR43,'Season 10'!AR43,'Season 11'!AR43,'Season 12'!AR43,'Season 13'!AR43,'Season 14'!AR43,'Season 15'!AR43)</f>
        <v>0</v>
      </c>
      <c r="P42" s="53">
        <f>SUM(AJ42,'Season 1'!AS43,'Season 2'!AS43,'Season 3'!AS43,'Season 4'!AS43,'Season 5'!AS43,'Season 6'!AS43,'Season 7'!AS43,'Season 8'!AS43,'Season 9'!AS43,'Season 10'!AS43,'Season 11'!AS43,'Season 12'!AS43,'Season 13'!AS43,'Season 14'!AS43,'Season 15'!AS43)</f>
        <v>0</v>
      </c>
      <c r="Q42" s="50" t="str">
        <f t="shared" si="2"/>
        <v>-</v>
      </c>
      <c r="R42" s="53">
        <f>SUM(AL42,'Season 1'!AU43,'Season 2'!AU43,'Season 3'!AU43,'Season 4'!AU43,'Season 5'!AU43,'Season 6'!AU43,'Season 7'!AU43,'Season 8'!AU43,'Season 9'!AU43,'Season 10'!AU43,'Season 11'!AU43,'Season 12'!AU43,'Season 13'!AU43,'Season 14'!AU43,'Season 15'!AU43)</f>
        <v>0</v>
      </c>
      <c r="S42" s="53">
        <f>SUM(AM42,'Season 1'!AV43,'Season 2'!AV43,'Season 3'!AV43,'Season 4'!AV43,'Season 5'!AV43,'Season 6'!AV43,'Season 7'!AV43,'Season 8'!AV43,'Season 9'!AV43,'Season 10'!AV43,'Season 11'!AV43,'Season 12'!AV43,'Season 13'!AV43,'Season 14'!AV43,'Season 15'!AV43)</f>
        <v>0</v>
      </c>
      <c r="T42" s="54">
        <f>SUM(AN42,'Season 1'!AW43,'Season 2'!AW43,'Season 3'!AW43,'Season 4'!AW43,'Season 5'!AW43,'Season 6'!AW43,'Season 7'!AW43,'Season 8'!AW43,'Season 9'!AW43,'Season 10'!AW43,'Season 11'!AW43,'Season 12'!AW43,'Season 13'!AW43,'Season 14'!AW43,'Season 15'!AW43)</f>
        <v>0</v>
      </c>
      <c r="U42" s="55">
        <f>SUM(AO42,'Season 1'!AX43,'Season 2'!AX43,'Season 3'!AX43,'Season 4'!AX43,'Season 5'!AX43,'Season 6'!AX43,'Season 7'!AX43,'Season 8'!AX43,'Season 9'!AX43,'Season 10'!AX43,'Season 11'!AX43,'Season 12'!AX43,'Season 13'!AX43,'Season 14'!AX43,'Season 15'!AX43)</f>
        <v>0</v>
      </c>
      <c r="V42" s="819" t="e">
        <f>AVERAGE('Season 1'!AY43,'Season 1'!AZ43,'Season 2'!AY43,'Season 2'!AZ43,'Season 3'!AY43,'Season 3'!AZ43,'Season 4'!AY43,'Season 4'!AZ43,'Season 5'!AY43,'Season 5'!AZ43,'Season 6'!AY43,'Season 6'!AZ43,'Season 7'!AY43,'Season 7'!AZ43,'Season 8'!AY43,'Season 8'!AZ43,'Season 9'!AY43,'Season 9'!AZ43,'Season 10'!AY43,'Season 10'!AZ43,'Season 11'!AY43,'Season 11'!AZ43,'Season 12'!AY43,'Season 12'!AZ43,'Season 13'!AY43,'Season 13'!AZ43,'Season 14'!AY43,'Season 14'!AZ43,'Season 15'!AY43,'Season 15'!AZ43)</f>
        <v>#DIV/0!</v>
      </c>
      <c r="X42" s="24" t="str">
        <f t="shared" si="3"/>
        <v>-</v>
      </c>
      <c r="Y42" s="25"/>
      <c r="Z42" s="25"/>
      <c r="AA42" s="25"/>
      <c r="AB42" s="25"/>
      <c r="AC42" s="25"/>
      <c r="AD42" s="25"/>
      <c r="AE42" s="25"/>
      <c r="AF42" s="25"/>
      <c r="AG42" s="25"/>
      <c r="AH42" s="25"/>
      <c r="AI42" s="25"/>
      <c r="AJ42" s="25"/>
      <c r="AK42" s="25"/>
      <c r="AL42" s="25"/>
      <c r="AM42" s="25"/>
      <c r="AN42" s="25"/>
      <c r="AO42" s="25"/>
    </row>
    <row r="43" spans="1:41" x14ac:dyDescent="0.25">
      <c r="A43" s="24" t="s">
        <v>239</v>
      </c>
      <c r="B43" s="968">
        <f>IFERROR(VLOOKUP('Data Totals'!A43,'Season 1'!AD44:AZ114,2,FALSE),IFERROR(VLOOKUP('Data Totals'!A43,'Season 2'!AD44:AZ114,2,FALSE),IFERROR(VLOOKUP('Data Totals'!A43,'Season 3'!AD44:AZ114,2,FALSE),IFERROR(VLOOKUP('Data Totals'!A43,'Season 4'!AD44:AZ114,2,FALSE),IFERROR(VLOOKUP('Data Totals'!A43,'Season 5'!AD44:AZ114,2,FALSE),IFERROR(VLOOKUP('Data Totals'!A43,'Season 6'!AD44:AZ114,2,FALSE),IFERROR(VLOOKUP('Data Totals'!A43,'Season 7'!AD44:AZ114,2,FALSE),IFERROR(VLOOKUP('Data Totals'!A43,'Season 8'!AD44:AZ114,2,FALSE),IFERROR(VLOOKUP('Data Totals'!A43,'Season 9'!AD44:AZ114,2,FALSE),IFERROR(VLOOKUP('Data Totals'!A43,'Season 10'!AD44:AZ114,2,FALSE),IFERROR(VLOOKUP('Data Totals'!A43,'Season 11'!AD44:AZ114,2,FALSE),IFERROR(VLOOKUP('Data Totals'!A43,'Season 12'!AD44:AZ114,2,FALSE),IFERROR(VLOOKUP('Data Totals'!A43,'Season 13'!AD44:AZ114,2,FALSE),IFERROR(VLOOKUP('Data Totals'!A43,'Season 14'!AD44:AZ114,2,FALSE),IFERROR(VLOOKUP('Data Totals'!A43,'Season 15'!AD44:AZ114,2,FALSE),"N/A")))))))))))))))</f>
        <v>0</v>
      </c>
      <c r="C43" s="53">
        <f>SUM(Y43,'Season 1'!AF44,'Season 2'!AF44,'Season 3'!AF44,'Season 4'!AF44,'Season 5'!AF44,'Season 6'!AF44,'Season 7'!AF44,'Season 8'!AF44,'Season 9'!AF44,'Season 10'!AF44,'Season 11'!AF44,'Season 12'!AF44,'Season 13'!AF44,'Season 14'!AF44,'Season 15'!AF44,)</f>
        <v>0</v>
      </c>
      <c r="D43" s="53">
        <f>SUM(Z43,'Season 1'!AG44,'Season 2'!AG44,'Season 3'!AG44,'Season 4'!AG44,'Season 5'!AG44,'Season 6'!AG44,'Season 7'!AG44,'Season 8'!AG44,'Season 9'!AG44,'Season 10'!AG44,'Season 11'!AG44,'Season 12'!AG44,'Season 13'!AG44,'Season 14'!AG44,'Season 15'!AG44)</f>
        <v>0</v>
      </c>
      <c r="E43" s="61">
        <f>SUM(AA43,'Season 1'!AH44,'Season 2'!AH44,'Season 3'!AH44,'Season 4'!AH44,'Season 5'!AH44,'Season 6'!AH44,'Season 7'!AH44,'Season 8'!AH44,'Season 9'!AH44,'Season 10'!AH44,'Season 11'!AH44,'Season 12'!AH44,'Season 13'!AH44,'Season 14'!AH44,'Season 15'!AH44)</f>
        <v>0</v>
      </c>
      <c r="F43" s="56">
        <f>SUM(AB43,'Season 1'!AI44,'Season 2'!AI44,'Season 3'!AI44,'Season 4'!AI44,'Season 5'!AI44,'Season 6'!AI44,'Season 7'!AI44,'Season 8'!AI44,'Season 9'!AI44,'Season 10'!AI44,'Season 11'!AI44,'Season 12'!AI44,'Season 13'!AI44,'Season 14'!AI44,'Season 15'!AI44)</f>
        <v>0</v>
      </c>
      <c r="G43" s="57">
        <f>SUM(AC43,'Season 1'!AJ44,'Season 2'!AJ44,'Season 3'!AJ44,'Season 4'!AJ44,'Season 5'!AJ44,'Season 6'!AJ44,'Season 7'!AJ44,'Season 8'!AJ44,'Season 9'!AJ44,'Season 10'!AJ44,'Season 11'!AJ44,'Season 12'!AJ44,'Season 13'!AJ44,'Season 14'!AJ44,'Season 15'!AJ44)</f>
        <v>0</v>
      </c>
      <c r="H43" s="53">
        <f>SUM(AD43,'Season 1'!AK44,'Season 2'!AK44,'Season 3'!AK44,'Season 4'!AK44,'Season 5'!AK44,'Season 6'!AK44,'Season 7'!AK44,'Season 8'!AK44,'Season 9'!AK44,'Season 10'!AK44,'Season 11'!AK44,'Season 12'!AK44,'Season 13'!AK44,'Season 14'!AK44,'Season 15'!AK44)</f>
        <v>0</v>
      </c>
      <c r="I43" s="53">
        <f>SUM(AE43,'Season 1'!AL44,'Season 2'!AL44,'Season 3'!AL44,'Season 4'!AL44,'Season 5'!AL44,'Season 6'!AL44,'Season 7'!AL44,'Season 8'!AL44,'Season 9'!AL44,'Season 10'!AL44,'Season 11'!AL44,'Season 12'!AL44,'Season 13'!AL44,'Season 14'!AL44,'Season 15'!AL44)</f>
        <v>0</v>
      </c>
      <c r="J43" s="44" t="str">
        <f t="shared" si="0"/>
        <v>-</v>
      </c>
      <c r="K43" s="53">
        <f>SUM(AF43,'Season 1'!AN44,'Season 2'!AN44,'Season 3'!AN44,'Season 4'!AN44,'Season 5'!AN44,'Season 6'!AN44,'Season 7'!AN44,'Season 8'!AN44,'Season 9'!AN44,'Season 10'!AN44,'Season 11'!AN44,'Season 12'!AN44,'Season 13'!AN44,'Season 14'!AN44,'Season 15'!AN44)</f>
        <v>0</v>
      </c>
      <c r="L43" s="53">
        <f>SUM(AG43,'Season 1'!AO44,'Season 2'!AO44,'Season 3'!AO44,'Season 4'!AO44,'Season 5'!AO44,'Season 6'!AO44,'Season 7'!AO44,'Season 8'!AO44,'Season 9'!AO44,'Season 10'!AO44,'Season 11'!AO44,'Season 12'!AO44,'Season 13'!AO44,'Season 14'!AO44,'Season 15'!AO44)</f>
        <v>0</v>
      </c>
      <c r="M43" s="44" t="str">
        <f t="shared" si="1"/>
        <v>-</v>
      </c>
      <c r="N43" s="53">
        <f>SUM(AH43,'Season 1'!AQ44,'Season 2'!AQ44,'Season 3'!AQ44,'Season 4'!AQ44,'Season 5'!AQ44,'Season 6'!AQ44,'Season 7'!AQ44,'Season 8'!AQ44,'Season 9'!AQ44,'Season 10'!AQ44,'Season 11'!AQ44,'Season 12'!AQ44,'Season 13'!AQ44,'Season 14'!AQ44,'Season 15'!AQ44)</f>
        <v>0</v>
      </c>
      <c r="O43" s="53">
        <f>SUM(AI43,'Season 1'!AR44,'Season 2'!AR44,'Season 3'!AR44,'Season 4'!AR44,'Season 5'!AR44,'Season 6'!AR44,'Season 7'!AR44,'Season 8'!AR44,'Season 9'!AR44,'Season 10'!AR44,'Season 11'!AR44,'Season 12'!AR44,'Season 13'!AR44,'Season 14'!AR44,'Season 15'!AR44)</f>
        <v>0</v>
      </c>
      <c r="P43" s="53">
        <f>SUM(AJ43,'Season 1'!AS44,'Season 2'!AS44,'Season 3'!AS44,'Season 4'!AS44,'Season 5'!AS44,'Season 6'!AS44,'Season 7'!AS44,'Season 8'!AS44,'Season 9'!AS44,'Season 10'!AS44,'Season 11'!AS44,'Season 12'!AS44,'Season 13'!AS44,'Season 14'!AS44,'Season 15'!AS44)</f>
        <v>0</v>
      </c>
      <c r="Q43" s="50" t="str">
        <f t="shared" si="2"/>
        <v>-</v>
      </c>
      <c r="R43" s="53">
        <f>SUM(AL43,'Season 1'!AU44,'Season 2'!AU44,'Season 3'!AU44,'Season 4'!AU44,'Season 5'!AU44,'Season 6'!AU44,'Season 7'!AU44,'Season 8'!AU44,'Season 9'!AU44,'Season 10'!AU44,'Season 11'!AU44,'Season 12'!AU44,'Season 13'!AU44,'Season 14'!AU44,'Season 15'!AU44)</f>
        <v>0</v>
      </c>
      <c r="S43" s="53">
        <f>SUM(AM43,'Season 1'!AV44,'Season 2'!AV44,'Season 3'!AV44,'Season 4'!AV44,'Season 5'!AV44,'Season 6'!AV44,'Season 7'!AV44,'Season 8'!AV44,'Season 9'!AV44,'Season 10'!AV44,'Season 11'!AV44,'Season 12'!AV44,'Season 13'!AV44,'Season 14'!AV44,'Season 15'!AV44)</f>
        <v>0</v>
      </c>
      <c r="T43" s="54">
        <f>SUM(AN43,'Season 1'!AW44,'Season 2'!AW44,'Season 3'!AW44,'Season 4'!AW44,'Season 5'!AW44,'Season 6'!AW44,'Season 7'!AW44,'Season 8'!AW44,'Season 9'!AW44,'Season 10'!AW44,'Season 11'!AW44,'Season 12'!AW44,'Season 13'!AW44,'Season 14'!AW44,'Season 15'!AW44)</f>
        <v>0</v>
      </c>
      <c r="U43" s="55">
        <f>SUM(AO43,'Season 1'!AX44,'Season 2'!AX44,'Season 3'!AX44,'Season 4'!AX44,'Season 5'!AX44,'Season 6'!AX44,'Season 7'!AX44,'Season 8'!AX44,'Season 9'!AX44,'Season 10'!AX44,'Season 11'!AX44,'Season 12'!AX44,'Season 13'!AX44,'Season 14'!AX44,'Season 15'!AX44)</f>
        <v>0</v>
      </c>
      <c r="V43" s="819" t="e">
        <f>AVERAGE('Season 1'!AY44,'Season 1'!AZ44,'Season 2'!AY44,'Season 2'!AZ44,'Season 3'!AY44,'Season 3'!AZ44,'Season 4'!AY44,'Season 4'!AZ44,'Season 5'!AY44,'Season 5'!AZ44,'Season 6'!AY44,'Season 6'!AZ44,'Season 7'!AY44,'Season 7'!AZ44,'Season 8'!AY44,'Season 8'!AZ44,'Season 9'!AY44,'Season 9'!AZ44,'Season 10'!AY44,'Season 10'!AZ44,'Season 11'!AY44,'Season 11'!AZ44,'Season 12'!AY44,'Season 12'!AZ44,'Season 13'!AY44,'Season 13'!AZ44,'Season 14'!AY44,'Season 14'!AZ44,'Season 15'!AY44,'Season 15'!AZ44)</f>
        <v>#DIV/0!</v>
      </c>
      <c r="X43" s="24" t="str">
        <f t="shared" si="3"/>
        <v>-</v>
      </c>
      <c r="Y43" s="25"/>
      <c r="Z43" s="25"/>
      <c r="AA43" s="25"/>
      <c r="AB43" s="25"/>
      <c r="AC43" s="25"/>
      <c r="AD43" s="25"/>
      <c r="AE43" s="25"/>
      <c r="AF43" s="25"/>
      <c r="AG43" s="25"/>
      <c r="AH43" s="25"/>
      <c r="AI43" s="25"/>
      <c r="AJ43" s="25"/>
      <c r="AK43" s="25"/>
      <c r="AL43" s="25"/>
      <c r="AM43" s="25"/>
      <c r="AN43" s="25"/>
      <c r="AO43" s="25"/>
    </row>
    <row r="44" spans="1:41" x14ac:dyDescent="0.25">
      <c r="A44" s="24" t="s">
        <v>239</v>
      </c>
      <c r="B44" s="968">
        <f>IFERROR(VLOOKUP('Data Totals'!A44,'Season 1'!AD45:AZ115,2,FALSE),IFERROR(VLOOKUP('Data Totals'!A44,'Season 2'!AD45:AZ115,2,FALSE),IFERROR(VLOOKUP('Data Totals'!A44,'Season 3'!AD45:AZ115,2,FALSE),IFERROR(VLOOKUP('Data Totals'!A44,'Season 4'!AD45:AZ115,2,FALSE),IFERROR(VLOOKUP('Data Totals'!A44,'Season 5'!AD45:AZ115,2,FALSE),IFERROR(VLOOKUP('Data Totals'!A44,'Season 6'!AD45:AZ115,2,FALSE),IFERROR(VLOOKUP('Data Totals'!A44,'Season 7'!AD45:AZ115,2,FALSE),IFERROR(VLOOKUP('Data Totals'!A44,'Season 8'!AD45:AZ115,2,FALSE),IFERROR(VLOOKUP('Data Totals'!A44,'Season 9'!AD45:AZ115,2,FALSE),IFERROR(VLOOKUP('Data Totals'!A44,'Season 10'!AD45:AZ115,2,FALSE),IFERROR(VLOOKUP('Data Totals'!A44,'Season 11'!AD45:AZ115,2,FALSE),IFERROR(VLOOKUP('Data Totals'!A44,'Season 12'!AD45:AZ115,2,FALSE),IFERROR(VLOOKUP('Data Totals'!A44,'Season 13'!AD45:AZ115,2,FALSE),IFERROR(VLOOKUP('Data Totals'!A44,'Season 14'!AD45:AZ115,2,FALSE),IFERROR(VLOOKUP('Data Totals'!A44,'Season 15'!AD45:AZ115,2,FALSE),"N/A")))))))))))))))</f>
        <v>0</v>
      </c>
      <c r="C44" s="53">
        <f>SUM(Y44,'Season 1'!AF45,'Season 2'!AF45,'Season 3'!AF45,'Season 4'!AF45,'Season 5'!AF45,'Season 6'!AF45,'Season 7'!AF45,'Season 8'!AF45,'Season 9'!AF45,'Season 10'!AF45,'Season 11'!AF45,'Season 12'!AF45,'Season 13'!AF45,'Season 14'!AF45,'Season 15'!AF45,)</f>
        <v>0</v>
      </c>
      <c r="D44" s="53">
        <f>SUM(Z44,'Season 1'!AG45,'Season 2'!AG45,'Season 3'!AG45,'Season 4'!AG45,'Season 5'!AG45,'Season 6'!AG45,'Season 7'!AG45,'Season 8'!AG45,'Season 9'!AG45,'Season 10'!AG45,'Season 11'!AG45,'Season 12'!AG45,'Season 13'!AG45,'Season 14'!AG45,'Season 15'!AG45)</f>
        <v>0</v>
      </c>
      <c r="E44" s="61">
        <f>SUM(AA44,'Season 1'!AH45,'Season 2'!AH45,'Season 3'!AH45,'Season 4'!AH45,'Season 5'!AH45,'Season 6'!AH45,'Season 7'!AH45,'Season 8'!AH45,'Season 9'!AH45,'Season 10'!AH45,'Season 11'!AH45,'Season 12'!AH45,'Season 13'!AH45,'Season 14'!AH45,'Season 15'!AH45)</f>
        <v>0</v>
      </c>
      <c r="F44" s="56">
        <f>SUM(AB44,'Season 1'!AI45,'Season 2'!AI45,'Season 3'!AI45,'Season 4'!AI45,'Season 5'!AI45,'Season 6'!AI45,'Season 7'!AI45,'Season 8'!AI45,'Season 9'!AI45,'Season 10'!AI45,'Season 11'!AI45,'Season 12'!AI45,'Season 13'!AI45,'Season 14'!AI45,'Season 15'!AI45)</f>
        <v>0</v>
      </c>
      <c r="G44" s="57">
        <f>SUM(AC44,'Season 1'!AJ45,'Season 2'!AJ45,'Season 3'!AJ45,'Season 4'!AJ45,'Season 5'!AJ45,'Season 6'!AJ45,'Season 7'!AJ45,'Season 8'!AJ45,'Season 9'!AJ45,'Season 10'!AJ45,'Season 11'!AJ45,'Season 12'!AJ45,'Season 13'!AJ45,'Season 14'!AJ45,'Season 15'!AJ45)</f>
        <v>0</v>
      </c>
      <c r="H44" s="53">
        <f>SUM(AD44,'Season 1'!AK45,'Season 2'!AK45,'Season 3'!AK45,'Season 4'!AK45,'Season 5'!AK45,'Season 6'!AK45,'Season 7'!AK45,'Season 8'!AK45,'Season 9'!AK45,'Season 10'!AK45,'Season 11'!AK45,'Season 12'!AK45,'Season 13'!AK45,'Season 14'!AK45,'Season 15'!AK45)</f>
        <v>0</v>
      </c>
      <c r="I44" s="53">
        <f>SUM(AE44,'Season 1'!AL45,'Season 2'!AL45,'Season 3'!AL45,'Season 4'!AL45,'Season 5'!AL45,'Season 6'!AL45,'Season 7'!AL45,'Season 8'!AL45,'Season 9'!AL45,'Season 10'!AL45,'Season 11'!AL45,'Season 12'!AL45,'Season 13'!AL45,'Season 14'!AL45,'Season 15'!AL45)</f>
        <v>0</v>
      </c>
      <c r="J44" s="44" t="str">
        <f t="shared" ref="J44:J103" si="4">IFERROR(I44/H44,"-")</f>
        <v>-</v>
      </c>
      <c r="K44" s="53">
        <f>SUM(AF44,'Season 1'!AN45,'Season 2'!AN45,'Season 3'!AN45,'Season 4'!AN45,'Season 5'!AN45,'Season 6'!AN45,'Season 7'!AN45,'Season 8'!AN45,'Season 9'!AN45,'Season 10'!AN45,'Season 11'!AN45,'Season 12'!AN45,'Season 13'!AN45,'Season 14'!AN45,'Season 15'!AN45)</f>
        <v>0</v>
      </c>
      <c r="L44" s="53">
        <f>SUM(AG44,'Season 1'!AO45,'Season 2'!AO45,'Season 3'!AO45,'Season 4'!AO45,'Season 5'!AO45,'Season 6'!AO45,'Season 7'!AO45,'Season 8'!AO45,'Season 9'!AO45,'Season 10'!AO45,'Season 11'!AO45,'Season 12'!AO45,'Season 13'!AO45,'Season 14'!AO45,'Season 15'!AO45)</f>
        <v>0</v>
      </c>
      <c r="M44" s="44" t="str">
        <f t="shared" si="1"/>
        <v>-</v>
      </c>
      <c r="N44" s="53">
        <f>SUM(AH44,'Season 1'!AQ45,'Season 2'!AQ45,'Season 3'!AQ45,'Season 4'!AQ45,'Season 5'!AQ45,'Season 6'!AQ45,'Season 7'!AQ45,'Season 8'!AQ45,'Season 9'!AQ45,'Season 10'!AQ45,'Season 11'!AQ45,'Season 12'!AQ45,'Season 13'!AQ45,'Season 14'!AQ45,'Season 15'!AQ45)</f>
        <v>0</v>
      </c>
      <c r="O44" s="53">
        <f>SUM(AI44,'Season 1'!AR45,'Season 2'!AR45,'Season 3'!AR45,'Season 4'!AR45,'Season 5'!AR45,'Season 6'!AR45,'Season 7'!AR45,'Season 8'!AR45,'Season 9'!AR45,'Season 10'!AR45,'Season 11'!AR45,'Season 12'!AR45,'Season 13'!AR45,'Season 14'!AR45,'Season 15'!AR45)</f>
        <v>0</v>
      </c>
      <c r="P44" s="53">
        <f>SUM(AJ44,'Season 1'!AS45,'Season 2'!AS45,'Season 3'!AS45,'Season 4'!AS45,'Season 5'!AS45,'Season 6'!AS45,'Season 7'!AS45,'Season 8'!AS45,'Season 9'!AS45,'Season 10'!AS45,'Season 11'!AS45,'Season 12'!AS45,'Season 13'!AS45,'Season 14'!AS45,'Season 15'!AS45)</f>
        <v>0</v>
      </c>
      <c r="Q44" s="50" t="str">
        <f t="shared" si="2"/>
        <v>-</v>
      </c>
      <c r="R44" s="53">
        <f>SUM(AL44,'Season 1'!AU45,'Season 2'!AU45,'Season 3'!AU45,'Season 4'!AU45,'Season 5'!AU45,'Season 6'!AU45,'Season 7'!AU45,'Season 8'!AU45,'Season 9'!AU45,'Season 10'!AU45,'Season 11'!AU45,'Season 12'!AU45,'Season 13'!AU45,'Season 14'!AU45,'Season 15'!AU45)</f>
        <v>0</v>
      </c>
      <c r="S44" s="53">
        <f>SUM(AM44,'Season 1'!AV45,'Season 2'!AV45,'Season 3'!AV45,'Season 4'!AV45,'Season 5'!AV45,'Season 6'!AV45,'Season 7'!AV45,'Season 8'!AV45,'Season 9'!AV45,'Season 10'!AV45,'Season 11'!AV45,'Season 12'!AV45,'Season 13'!AV45,'Season 14'!AV45,'Season 15'!AV45)</f>
        <v>0</v>
      </c>
      <c r="T44" s="54">
        <f>SUM(AN44,'Season 1'!AW45,'Season 2'!AW45,'Season 3'!AW45,'Season 4'!AW45,'Season 5'!AW45,'Season 6'!AW45,'Season 7'!AW45,'Season 8'!AW45,'Season 9'!AW45,'Season 10'!AW45,'Season 11'!AW45,'Season 12'!AW45,'Season 13'!AW45,'Season 14'!AW45,'Season 15'!AW45)</f>
        <v>0</v>
      </c>
      <c r="U44" s="55">
        <f>SUM(AO44,'Season 1'!AX45,'Season 2'!AX45,'Season 3'!AX45,'Season 4'!AX45,'Season 5'!AX45,'Season 6'!AX45,'Season 7'!AX45,'Season 8'!AX45,'Season 9'!AX45,'Season 10'!AX45,'Season 11'!AX45,'Season 12'!AX45,'Season 13'!AX45,'Season 14'!AX45,'Season 15'!AX45)</f>
        <v>0</v>
      </c>
      <c r="V44" s="819" t="e">
        <f>AVERAGE('Season 1'!AY45,'Season 1'!AZ45,'Season 2'!AY45,'Season 2'!AZ45,'Season 3'!AY45,'Season 3'!AZ45,'Season 4'!AY45,'Season 4'!AZ45,'Season 5'!AY45,'Season 5'!AZ45,'Season 6'!AY45,'Season 6'!AZ45,'Season 7'!AY45,'Season 7'!AZ45,'Season 8'!AY45,'Season 8'!AZ45,'Season 9'!AY45,'Season 9'!AZ45,'Season 10'!AY45,'Season 10'!AZ45,'Season 11'!AY45,'Season 11'!AZ45,'Season 12'!AY45,'Season 12'!AZ45,'Season 13'!AY45,'Season 13'!AZ45,'Season 14'!AY45,'Season 14'!AZ45,'Season 15'!AY45,'Season 15'!AZ45)</f>
        <v>#DIV/0!</v>
      </c>
    </row>
    <row r="45" spans="1:41" x14ac:dyDescent="0.25">
      <c r="A45" s="24" t="s">
        <v>239</v>
      </c>
      <c r="B45" s="968">
        <f>IFERROR(VLOOKUP('Data Totals'!A45,'Season 1'!AD46:AZ116,2,FALSE),IFERROR(VLOOKUP('Data Totals'!A45,'Season 2'!AD46:AZ116,2,FALSE),IFERROR(VLOOKUP('Data Totals'!A45,'Season 3'!AD46:AZ116,2,FALSE),IFERROR(VLOOKUP('Data Totals'!A45,'Season 4'!AD46:AZ116,2,FALSE),IFERROR(VLOOKUP('Data Totals'!A45,'Season 5'!AD46:AZ116,2,FALSE),IFERROR(VLOOKUP('Data Totals'!A45,'Season 6'!AD46:AZ116,2,FALSE),IFERROR(VLOOKUP('Data Totals'!A45,'Season 7'!AD46:AZ116,2,FALSE),IFERROR(VLOOKUP('Data Totals'!A45,'Season 8'!AD46:AZ116,2,FALSE),IFERROR(VLOOKUP('Data Totals'!A45,'Season 9'!AD46:AZ116,2,FALSE),IFERROR(VLOOKUP('Data Totals'!A45,'Season 10'!AD46:AZ116,2,FALSE),IFERROR(VLOOKUP('Data Totals'!A45,'Season 11'!AD46:AZ116,2,FALSE),IFERROR(VLOOKUP('Data Totals'!A45,'Season 12'!AD46:AZ116,2,FALSE),IFERROR(VLOOKUP('Data Totals'!A45,'Season 13'!AD46:AZ116,2,FALSE),IFERROR(VLOOKUP('Data Totals'!A45,'Season 14'!AD46:AZ116,2,FALSE),IFERROR(VLOOKUP('Data Totals'!A45,'Season 15'!AD46:AZ116,2,FALSE),"N/A")))))))))))))))</f>
        <v>0</v>
      </c>
      <c r="C45" s="53">
        <f>SUM(Y45,'Season 1'!AF46,'Season 2'!AF46,'Season 3'!AF46,'Season 4'!AF46,'Season 5'!AF46,'Season 6'!AF46,'Season 7'!AF46,'Season 8'!AF46,'Season 9'!AF46,'Season 10'!AF46,'Season 11'!AF46,'Season 12'!AF46,'Season 13'!AF46,'Season 14'!AF46,'Season 15'!AF46,)</f>
        <v>0</v>
      </c>
      <c r="D45" s="53">
        <f>SUM(Z45,'Season 1'!AG46,'Season 2'!AG46,'Season 3'!AG46,'Season 4'!AG46,'Season 5'!AG46,'Season 6'!AG46,'Season 7'!AG46,'Season 8'!AG46,'Season 9'!AG46,'Season 10'!AG46,'Season 11'!AG46,'Season 12'!AG46,'Season 13'!AG46,'Season 14'!AG46,'Season 15'!AG46)</f>
        <v>0</v>
      </c>
      <c r="E45" s="61">
        <f>SUM(AA45,'Season 1'!AH46,'Season 2'!AH46,'Season 3'!AH46,'Season 4'!AH46,'Season 5'!AH46,'Season 6'!AH46,'Season 7'!AH46,'Season 8'!AH46,'Season 9'!AH46,'Season 10'!AH46,'Season 11'!AH46,'Season 12'!AH46,'Season 13'!AH46,'Season 14'!AH46,'Season 15'!AH46)</f>
        <v>0</v>
      </c>
      <c r="F45" s="56">
        <f>SUM(AB45,'Season 1'!AI46,'Season 2'!AI46,'Season 3'!AI46,'Season 4'!AI46,'Season 5'!AI46,'Season 6'!AI46,'Season 7'!AI46,'Season 8'!AI46,'Season 9'!AI46,'Season 10'!AI46,'Season 11'!AI46,'Season 12'!AI46,'Season 13'!AI46,'Season 14'!AI46,'Season 15'!AI46)</f>
        <v>0</v>
      </c>
      <c r="G45" s="57">
        <f>SUM(AC45,'Season 1'!AJ46,'Season 2'!AJ46,'Season 3'!AJ46,'Season 4'!AJ46,'Season 5'!AJ46,'Season 6'!AJ46,'Season 7'!AJ46,'Season 8'!AJ46,'Season 9'!AJ46,'Season 10'!AJ46,'Season 11'!AJ46,'Season 12'!AJ46,'Season 13'!AJ46,'Season 14'!AJ46,'Season 15'!AJ46)</f>
        <v>0</v>
      </c>
      <c r="H45" s="53">
        <f>SUM(AD45,'Season 1'!AK46,'Season 2'!AK46,'Season 3'!AK46,'Season 4'!AK46,'Season 5'!AK46,'Season 6'!AK46,'Season 7'!AK46,'Season 8'!AK46,'Season 9'!AK46,'Season 10'!AK46,'Season 11'!AK46,'Season 12'!AK46,'Season 13'!AK46,'Season 14'!AK46,'Season 15'!AK46)</f>
        <v>0</v>
      </c>
      <c r="I45" s="53">
        <f>SUM(AE45,'Season 1'!AL46,'Season 2'!AL46,'Season 3'!AL46,'Season 4'!AL46,'Season 5'!AL46,'Season 6'!AL46,'Season 7'!AL46,'Season 8'!AL46,'Season 9'!AL46,'Season 10'!AL46,'Season 11'!AL46,'Season 12'!AL46,'Season 13'!AL46,'Season 14'!AL46,'Season 15'!AL46)</f>
        <v>0</v>
      </c>
      <c r="J45" s="44" t="str">
        <f t="shared" si="4"/>
        <v>-</v>
      </c>
      <c r="K45" s="53">
        <f>SUM(AF45,'Season 1'!AN46,'Season 2'!AN46,'Season 3'!AN46,'Season 4'!AN46,'Season 5'!AN46,'Season 6'!AN46,'Season 7'!AN46,'Season 8'!AN46,'Season 9'!AN46,'Season 10'!AN46,'Season 11'!AN46,'Season 12'!AN46,'Season 13'!AN46,'Season 14'!AN46,'Season 15'!AN46)</f>
        <v>0</v>
      </c>
      <c r="L45" s="53">
        <f>SUM(AG45,'Season 1'!AO46,'Season 2'!AO46,'Season 3'!AO46,'Season 4'!AO46,'Season 5'!AO46,'Season 6'!AO46,'Season 7'!AO46,'Season 8'!AO46,'Season 9'!AO46,'Season 10'!AO46,'Season 11'!AO46,'Season 12'!AO46,'Season 13'!AO46,'Season 14'!AO46,'Season 15'!AO46)</f>
        <v>0</v>
      </c>
      <c r="M45" s="44" t="str">
        <f t="shared" si="1"/>
        <v>-</v>
      </c>
      <c r="N45" s="53">
        <f>SUM(AH45,'Season 1'!AQ46,'Season 2'!AQ46,'Season 3'!AQ46,'Season 4'!AQ46,'Season 5'!AQ46,'Season 6'!AQ46,'Season 7'!AQ46,'Season 8'!AQ46,'Season 9'!AQ46,'Season 10'!AQ46,'Season 11'!AQ46,'Season 12'!AQ46,'Season 13'!AQ46,'Season 14'!AQ46,'Season 15'!AQ46)</f>
        <v>0</v>
      </c>
      <c r="O45" s="53">
        <f>SUM(AI45,'Season 1'!AR46,'Season 2'!AR46,'Season 3'!AR46,'Season 4'!AR46,'Season 5'!AR46,'Season 6'!AR46,'Season 7'!AR46,'Season 8'!AR46,'Season 9'!AR46,'Season 10'!AR46,'Season 11'!AR46,'Season 12'!AR46,'Season 13'!AR46,'Season 14'!AR46,'Season 15'!AR46)</f>
        <v>0</v>
      </c>
      <c r="P45" s="53">
        <f>SUM(AJ45,'Season 1'!AS46,'Season 2'!AS46,'Season 3'!AS46,'Season 4'!AS46,'Season 5'!AS46,'Season 6'!AS46,'Season 7'!AS46,'Season 8'!AS46,'Season 9'!AS46,'Season 10'!AS46,'Season 11'!AS46,'Season 12'!AS46,'Season 13'!AS46,'Season 14'!AS46,'Season 15'!AS46)</f>
        <v>0</v>
      </c>
      <c r="Q45" s="50" t="str">
        <f t="shared" si="2"/>
        <v>-</v>
      </c>
      <c r="R45" s="53">
        <f>SUM(AL45,'Season 1'!AU46,'Season 2'!AU46,'Season 3'!AU46,'Season 4'!AU46,'Season 5'!AU46,'Season 6'!AU46,'Season 7'!AU46,'Season 8'!AU46,'Season 9'!AU46,'Season 10'!AU46,'Season 11'!AU46,'Season 12'!AU46,'Season 13'!AU46,'Season 14'!AU46,'Season 15'!AU46)</f>
        <v>0</v>
      </c>
      <c r="S45" s="53">
        <f>SUM(AM45,'Season 1'!AV46,'Season 2'!AV46,'Season 3'!AV46,'Season 4'!AV46,'Season 5'!AV46,'Season 6'!AV46,'Season 7'!AV46,'Season 8'!AV46,'Season 9'!AV46,'Season 10'!AV46,'Season 11'!AV46,'Season 12'!AV46,'Season 13'!AV46,'Season 14'!AV46,'Season 15'!AV46)</f>
        <v>0</v>
      </c>
      <c r="T45" s="54">
        <f>SUM(AN45,'Season 1'!AW46,'Season 2'!AW46,'Season 3'!AW46,'Season 4'!AW46,'Season 5'!AW46,'Season 6'!AW46,'Season 7'!AW46,'Season 8'!AW46,'Season 9'!AW46,'Season 10'!AW46,'Season 11'!AW46,'Season 12'!AW46,'Season 13'!AW46,'Season 14'!AW46,'Season 15'!AW46)</f>
        <v>0</v>
      </c>
      <c r="U45" s="55">
        <f>SUM(AO45,'Season 1'!AX46,'Season 2'!AX46,'Season 3'!AX46,'Season 4'!AX46,'Season 5'!AX46,'Season 6'!AX46,'Season 7'!AX46,'Season 8'!AX46,'Season 9'!AX46,'Season 10'!AX46,'Season 11'!AX46,'Season 12'!AX46,'Season 13'!AX46,'Season 14'!AX46,'Season 15'!AX46)</f>
        <v>0</v>
      </c>
      <c r="V45" s="819" t="e">
        <f>AVERAGE('Season 1'!AY46,'Season 1'!AZ46,'Season 2'!AY46,'Season 2'!AZ46,'Season 3'!AY46,'Season 3'!AZ46,'Season 4'!AY46,'Season 4'!AZ46,'Season 5'!AY46,'Season 5'!AZ46,'Season 6'!AY46,'Season 6'!AZ46,'Season 7'!AY46,'Season 7'!AZ46,'Season 8'!AY46,'Season 8'!AZ46,'Season 9'!AY46,'Season 9'!AZ46,'Season 10'!AY46,'Season 10'!AZ46,'Season 11'!AY46,'Season 11'!AZ46,'Season 12'!AY46,'Season 12'!AZ46,'Season 13'!AY46,'Season 13'!AZ46,'Season 14'!AY46,'Season 14'!AZ46,'Season 15'!AY46,'Season 15'!AZ46)</f>
        <v>#DIV/0!</v>
      </c>
    </row>
    <row r="46" spans="1:41" x14ac:dyDescent="0.25">
      <c r="A46" s="24" t="s">
        <v>239</v>
      </c>
      <c r="B46" s="968">
        <f>IFERROR(VLOOKUP('Data Totals'!A46,'Season 1'!AD47:AZ117,2,FALSE),IFERROR(VLOOKUP('Data Totals'!A46,'Season 2'!AD47:AZ117,2,FALSE),IFERROR(VLOOKUP('Data Totals'!A46,'Season 3'!AD47:AZ117,2,FALSE),IFERROR(VLOOKUP('Data Totals'!A46,'Season 4'!AD47:AZ117,2,FALSE),IFERROR(VLOOKUP('Data Totals'!A46,'Season 5'!AD47:AZ117,2,FALSE),IFERROR(VLOOKUP('Data Totals'!A46,'Season 6'!AD47:AZ117,2,FALSE),IFERROR(VLOOKUP('Data Totals'!A46,'Season 7'!AD47:AZ117,2,FALSE),IFERROR(VLOOKUP('Data Totals'!A46,'Season 8'!AD47:AZ117,2,FALSE),IFERROR(VLOOKUP('Data Totals'!A46,'Season 9'!AD47:AZ117,2,FALSE),IFERROR(VLOOKUP('Data Totals'!A46,'Season 10'!AD47:AZ117,2,FALSE),IFERROR(VLOOKUP('Data Totals'!A46,'Season 11'!AD47:AZ117,2,FALSE),IFERROR(VLOOKUP('Data Totals'!A46,'Season 12'!AD47:AZ117,2,FALSE),IFERROR(VLOOKUP('Data Totals'!A46,'Season 13'!AD47:AZ117,2,FALSE),IFERROR(VLOOKUP('Data Totals'!A46,'Season 14'!AD47:AZ117,2,FALSE),IFERROR(VLOOKUP('Data Totals'!A46,'Season 15'!AD47:AZ117,2,FALSE),"N/A")))))))))))))))</f>
        <v>0</v>
      </c>
      <c r="C46" s="53">
        <f>SUM(Y46,'Season 1'!AF47,'Season 2'!AF47,'Season 3'!AF47,'Season 4'!AF47,'Season 5'!AF47,'Season 6'!AF47,'Season 7'!AF47,'Season 8'!AF47,'Season 9'!AF47,'Season 10'!AF47,'Season 11'!AF47,'Season 12'!AF47,'Season 13'!AF47,'Season 14'!AF47,'Season 15'!AF47,)</f>
        <v>0</v>
      </c>
      <c r="D46" s="53">
        <f>SUM(Z46,'Season 1'!AG47,'Season 2'!AG47,'Season 3'!AG47,'Season 4'!AG47,'Season 5'!AG47,'Season 6'!AG47,'Season 7'!AG47,'Season 8'!AG47,'Season 9'!AG47,'Season 10'!AG47,'Season 11'!AG47,'Season 12'!AG47,'Season 13'!AG47,'Season 14'!AG47,'Season 15'!AG47)</f>
        <v>0</v>
      </c>
      <c r="E46" s="61">
        <f>SUM(AA46,'Season 1'!AH47,'Season 2'!AH47,'Season 3'!AH47,'Season 4'!AH47,'Season 5'!AH47,'Season 6'!AH47,'Season 7'!AH47,'Season 8'!AH47,'Season 9'!AH47,'Season 10'!AH47,'Season 11'!AH47,'Season 12'!AH47,'Season 13'!AH47,'Season 14'!AH47,'Season 15'!AH47)</f>
        <v>0</v>
      </c>
      <c r="F46" s="56">
        <f>SUM(AB46,'Season 1'!AI47,'Season 2'!AI47,'Season 3'!AI47,'Season 4'!AI47,'Season 5'!AI47,'Season 6'!AI47,'Season 7'!AI47,'Season 8'!AI47,'Season 9'!AI47,'Season 10'!AI47,'Season 11'!AI47,'Season 12'!AI47,'Season 13'!AI47,'Season 14'!AI47,'Season 15'!AI47)</f>
        <v>0</v>
      </c>
      <c r="G46" s="57">
        <f>SUM(AC46,'Season 1'!AJ47,'Season 2'!AJ47,'Season 3'!AJ47,'Season 4'!AJ47,'Season 5'!AJ47,'Season 6'!AJ47,'Season 7'!AJ47,'Season 8'!AJ47,'Season 9'!AJ47,'Season 10'!AJ47,'Season 11'!AJ47,'Season 12'!AJ47,'Season 13'!AJ47,'Season 14'!AJ47,'Season 15'!AJ47)</f>
        <v>0</v>
      </c>
      <c r="H46" s="53">
        <f>SUM(AD46,'Season 1'!AK47,'Season 2'!AK47,'Season 3'!AK47,'Season 4'!AK47,'Season 5'!AK47,'Season 6'!AK47,'Season 7'!AK47,'Season 8'!AK47,'Season 9'!AK47,'Season 10'!AK47,'Season 11'!AK47,'Season 12'!AK47,'Season 13'!AK47,'Season 14'!AK47,'Season 15'!AK47)</f>
        <v>0</v>
      </c>
      <c r="I46" s="53">
        <f>SUM(AE46,'Season 1'!AL47,'Season 2'!AL47,'Season 3'!AL47,'Season 4'!AL47,'Season 5'!AL47,'Season 6'!AL47,'Season 7'!AL47,'Season 8'!AL47,'Season 9'!AL47,'Season 10'!AL47,'Season 11'!AL47,'Season 12'!AL47,'Season 13'!AL47,'Season 14'!AL47,'Season 15'!AL47)</f>
        <v>0</v>
      </c>
      <c r="J46" s="44" t="str">
        <f t="shared" si="4"/>
        <v>-</v>
      </c>
      <c r="K46" s="53">
        <f>SUM(AF46,'Season 1'!AN47,'Season 2'!AN47,'Season 3'!AN47,'Season 4'!AN47,'Season 5'!AN47,'Season 6'!AN47,'Season 7'!AN47,'Season 8'!AN47,'Season 9'!AN47,'Season 10'!AN47,'Season 11'!AN47,'Season 12'!AN47,'Season 13'!AN47,'Season 14'!AN47,'Season 15'!AN47)</f>
        <v>0</v>
      </c>
      <c r="L46" s="53">
        <f>SUM(AG46,'Season 1'!AO47,'Season 2'!AO47,'Season 3'!AO47,'Season 4'!AO47,'Season 5'!AO47,'Season 6'!AO47,'Season 7'!AO47,'Season 8'!AO47,'Season 9'!AO47,'Season 10'!AO47,'Season 11'!AO47,'Season 12'!AO47,'Season 13'!AO47,'Season 14'!AO47,'Season 15'!AO47)</f>
        <v>0</v>
      </c>
      <c r="M46" s="44" t="str">
        <f t="shared" si="1"/>
        <v>-</v>
      </c>
      <c r="N46" s="53">
        <f>SUM(AH46,'Season 1'!AQ47,'Season 2'!AQ47,'Season 3'!AQ47,'Season 4'!AQ47,'Season 5'!AQ47,'Season 6'!AQ47,'Season 7'!AQ47,'Season 8'!AQ47,'Season 9'!AQ47,'Season 10'!AQ47,'Season 11'!AQ47,'Season 12'!AQ47,'Season 13'!AQ47,'Season 14'!AQ47,'Season 15'!AQ47)</f>
        <v>0</v>
      </c>
      <c r="O46" s="53">
        <f>SUM(AI46,'Season 1'!AR47,'Season 2'!AR47,'Season 3'!AR47,'Season 4'!AR47,'Season 5'!AR47,'Season 6'!AR47,'Season 7'!AR47,'Season 8'!AR47,'Season 9'!AR47,'Season 10'!AR47,'Season 11'!AR47,'Season 12'!AR47,'Season 13'!AR47,'Season 14'!AR47,'Season 15'!AR47)</f>
        <v>0</v>
      </c>
      <c r="P46" s="53">
        <f>SUM(AJ46,'Season 1'!AS47,'Season 2'!AS47,'Season 3'!AS47,'Season 4'!AS47,'Season 5'!AS47,'Season 6'!AS47,'Season 7'!AS47,'Season 8'!AS47,'Season 9'!AS47,'Season 10'!AS47,'Season 11'!AS47,'Season 12'!AS47,'Season 13'!AS47,'Season 14'!AS47,'Season 15'!AS47)</f>
        <v>0</v>
      </c>
      <c r="Q46" s="50" t="str">
        <f t="shared" si="2"/>
        <v>-</v>
      </c>
      <c r="R46" s="53">
        <f>SUM(AL46,'Season 1'!AU47,'Season 2'!AU47,'Season 3'!AU47,'Season 4'!AU47,'Season 5'!AU47,'Season 6'!AU47,'Season 7'!AU47,'Season 8'!AU47,'Season 9'!AU47,'Season 10'!AU47,'Season 11'!AU47,'Season 12'!AU47,'Season 13'!AU47,'Season 14'!AU47,'Season 15'!AU47)</f>
        <v>0</v>
      </c>
      <c r="S46" s="53">
        <f>SUM(AM46,'Season 1'!AV47,'Season 2'!AV47,'Season 3'!AV47,'Season 4'!AV47,'Season 5'!AV47,'Season 6'!AV47,'Season 7'!AV47,'Season 8'!AV47,'Season 9'!AV47,'Season 10'!AV47,'Season 11'!AV47,'Season 12'!AV47,'Season 13'!AV47,'Season 14'!AV47,'Season 15'!AV47)</f>
        <v>0</v>
      </c>
      <c r="T46" s="54">
        <f>SUM(AN46,'Season 1'!AW47,'Season 2'!AW47,'Season 3'!AW47,'Season 4'!AW47,'Season 5'!AW47,'Season 6'!AW47,'Season 7'!AW47,'Season 8'!AW47,'Season 9'!AW47,'Season 10'!AW47,'Season 11'!AW47,'Season 12'!AW47,'Season 13'!AW47,'Season 14'!AW47,'Season 15'!AW47)</f>
        <v>0</v>
      </c>
      <c r="U46" s="55">
        <f>SUM(AO46,'Season 1'!AX47,'Season 2'!AX47,'Season 3'!AX47,'Season 4'!AX47,'Season 5'!AX47,'Season 6'!AX47,'Season 7'!AX47,'Season 8'!AX47,'Season 9'!AX47,'Season 10'!AX47,'Season 11'!AX47,'Season 12'!AX47,'Season 13'!AX47,'Season 14'!AX47,'Season 15'!AX47)</f>
        <v>0</v>
      </c>
      <c r="V46" s="819" t="e">
        <f>AVERAGE('Season 1'!AY47,'Season 1'!AZ47,'Season 2'!AY47,'Season 2'!AZ47,'Season 3'!AY47,'Season 3'!AZ47,'Season 4'!AY47,'Season 4'!AZ47,'Season 5'!AY47,'Season 5'!AZ47,'Season 6'!AY47,'Season 6'!AZ47,'Season 7'!AY47,'Season 7'!AZ47,'Season 8'!AY47,'Season 8'!AZ47,'Season 9'!AY47,'Season 9'!AZ47,'Season 10'!AY47,'Season 10'!AZ47,'Season 11'!AY47,'Season 11'!AZ47,'Season 12'!AY47,'Season 12'!AZ47,'Season 13'!AY47,'Season 13'!AZ47,'Season 14'!AY47,'Season 14'!AZ47,'Season 15'!AY47,'Season 15'!AZ47)</f>
        <v>#DIV/0!</v>
      </c>
    </row>
    <row r="47" spans="1:41" x14ac:dyDescent="0.25">
      <c r="A47" s="24" t="s">
        <v>239</v>
      </c>
      <c r="B47" s="968">
        <f>IFERROR(VLOOKUP('Data Totals'!A47,'Season 1'!AD48:AZ118,2,FALSE),IFERROR(VLOOKUP('Data Totals'!A47,'Season 2'!AD48:AZ118,2,FALSE),IFERROR(VLOOKUP('Data Totals'!A47,'Season 3'!AD48:AZ118,2,FALSE),IFERROR(VLOOKUP('Data Totals'!A47,'Season 4'!AD48:AZ118,2,FALSE),IFERROR(VLOOKUP('Data Totals'!A47,'Season 5'!AD48:AZ118,2,FALSE),IFERROR(VLOOKUP('Data Totals'!A47,'Season 6'!AD48:AZ118,2,FALSE),IFERROR(VLOOKUP('Data Totals'!A47,'Season 7'!AD48:AZ118,2,FALSE),IFERROR(VLOOKUP('Data Totals'!A47,'Season 8'!AD48:AZ118,2,FALSE),IFERROR(VLOOKUP('Data Totals'!A47,'Season 9'!AD48:AZ118,2,FALSE),IFERROR(VLOOKUP('Data Totals'!A47,'Season 10'!AD48:AZ118,2,FALSE),IFERROR(VLOOKUP('Data Totals'!A47,'Season 11'!AD48:AZ118,2,FALSE),IFERROR(VLOOKUP('Data Totals'!A47,'Season 12'!AD48:AZ118,2,FALSE),IFERROR(VLOOKUP('Data Totals'!A47,'Season 13'!AD48:AZ118,2,FALSE),IFERROR(VLOOKUP('Data Totals'!A47,'Season 14'!AD48:AZ118,2,FALSE),IFERROR(VLOOKUP('Data Totals'!A47,'Season 15'!AD48:AZ118,2,FALSE),"N/A")))))))))))))))</f>
        <v>0</v>
      </c>
      <c r="C47" s="53">
        <f>SUM(Y47,'Season 1'!AF48,'Season 2'!AF48,'Season 3'!AF48,'Season 4'!AF48,'Season 5'!AF48,'Season 6'!AF48,'Season 7'!AF48,'Season 8'!AF48,'Season 9'!AF48,'Season 10'!AF48,'Season 11'!AF48,'Season 12'!AF48,'Season 13'!AF48,'Season 14'!AF48,'Season 15'!AF48,)</f>
        <v>0</v>
      </c>
      <c r="D47" s="53">
        <f>SUM(Z47,'Season 1'!AG48,'Season 2'!AG48,'Season 3'!AG48,'Season 4'!AG48,'Season 5'!AG48,'Season 6'!AG48,'Season 7'!AG48,'Season 8'!AG48,'Season 9'!AG48,'Season 10'!AG48,'Season 11'!AG48,'Season 12'!AG48,'Season 13'!AG48,'Season 14'!AG48,'Season 15'!AG48)</f>
        <v>0</v>
      </c>
      <c r="E47" s="61">
        <f>SUM(AA47,'Season 1'!AH48,'Season 2'!AH48,'Season 3'!AH48,'Season 4'!AH48,'Season 5'!AH48,'Season 6'!AH48,'Season 7'!AH48,'Season 8'!AH48,'Season 9'!AH48,'Season 10'!AH48,'Season 11'!AH48,'Season 12'!AH48,'Season 13'!AH48,'Season 14'!AH48,'Season 15'!AH48)</f>
        <v>0</v>
      </c>
      <c r="F47" s="56">
        <f>SUM(AB47,'Season 1'!AI48,'Season 2'!AI48,'Season 3'!AI48,'Season 4'!AI48,'Season 5'!AI48,'Season 6'!AI48,'Season 7'!AI48,'Season 8'!AI48,'Season 9'!AI48,'Season 10'!AI48,'Season 11'!AI48,'Season 12'!AI48,'Season 13'!AI48,'Season 14'!AI48,'Season 15'!AI48)</f>
        <v>0</v>
      </c>
      <c r="G47" s="57">
        <f>SUM(AC47,'Season 1'!AJ48,'Season 2'!AJ48,'Season 3'!AJ48,'Season 4'!AJ48,'Season 5'!AJ48,'Season 6'!AJ48,'Season 7'!AJ48,'Season 8'!AJ48,'Season 9'!AJ48,'Season 10'!AJ48,'Season 11'!AJ48,'Season 12'!AJ48,'Season 13'!AJ48,'Season 14'!AJ48,'Season 15'!AJ48)</f>
        <v>0</v>
      </c>
      <c r="H47" s="53">
        <f>SUM(AD47,'Season 1'!AK48,'Season 2'!AK48,'Season 3'!AK48,'Season 4'!AK48,'Season 5'!AK48,'Season 6'!AK48,'Season 7'!AK48,'Season 8'!AK48,'Season 9'!AK48,'Season 10'!AK48,'Season 11'!AK48,'Season 12'!AK48,'Season 13'!AK48,'Season 14'!AK48,'Season 15'!AK48)</f>
        <v>0</v>
      </c>
      <c r="I47" s="53">
        <f>SUM(AE47,'Season 1'!AL48,'Season 2'!AL48,'Season 3'!AL48,'Season 4'!AL48,'Season 5'!AL48,'Season 6'!AL48,'Season 7'!AL48,'Season 8'!AL48,'Season 9'!AL48,'Season 10'!AL48,'Season 11'!AL48,'Season 12'!AL48,'Season 13'!AL48,'Season 14'!AL48,'Season 15'!AL48)</f>
        <v>0</v>
      </c>
      <c r="J47" s="44" t="str">
        <f t="shared" si="4"/>
        <v>-</v>
      </c>
      <c r="K47" s="53">
        <f>SUM(AF47,'Season 1'!AN48,'Season 2'!AN48,'Season 3'!AN48,'Season 4'!AN48,'Season 5'!AN48,'Season 6'!AN48,'Season 7'!AN48,'Season 8'!AN48,'Season 9'!AN48,'Season 10'!AN48,'Season 11'!AN48,'Season 12'!AN48,'Season 13'!AN48,'Season 14'!AN48,'Season 15'!AN48)</f>
        <v>0</v>
      </c>
      <c r="L47" s="53">
        <f>SUM(AG47,'Season 1'!AO48,'Season 2'!AO48,'Season 3'!AO48,'Season 4'!AO48,'Season 5'!AO48,'Season 6'!AO48,'Season 7'!AO48,'Season 8'!AO48,'Season 9'!AO48,'Season 10'!AO48,'Season 11'!AO48,'Season 12'!AO48,'Season 13'!AO48,'Season 14'!AO48,'Season 15'!AO48)</f>
        <v>0</v>
      </c>
      <c r="M47" s="44" t="str">
        <f t="shared" si="1"/>
        <v>-</v>
      </c>
      <c r="N47" s="53">
        <f>SUM(AH47,'Season 1'!AQ48,'Season 2'!AQ48,'Season 3'!AQ48,'Season 4'!AQ48,'Season 5'!AQ48,'Season 6'!AQ48,'Season 7'!AQ48,'Season 8'!AQ48,'Season 9'!AQ48,'Season 10'!AQ48,'Season 11'!AQ48,'Season 12'!AQ48,'Season 13'!AQ48,'Season 14'!AQ48,'Season 15'!AQ48)</f>
        <v>0</v>
      </c>
      <c r="O47" s="53">
        <f>SUM(AI47,'Season 1'!AR48,'Season 2'!AR48,'Season 3'!AR48,'Season 4'!AR48,'Season 5'!AR48,'Season 6'!AR48,'Season 7'!AR48,'Season 8'!AR48,'Season 9'!AR48,'Season 10'!AR48,'Season 11'!AR48,'Season 12'!AR48,'Season 13'!AR48,'Season 14'!AR48,'Season 15'!AR48)</f>
        <v>0</v>
      </c>
      <c r="P47" s="53">
        <f>SUM(AJ47,'Season 1'!AS48,'Season 2'!AS48,'Season 3'!AS48,'Season 4'!AS48,'Season 5'!AS48,'Season 6'!AS48,'Season 7'!AS48,'Season 8'!AS48,'Season 9'!AS48,'Season 10'!AS48,'Season 11'!AS48,'Season 12'!AS48,'Season 13'!AS48,'Season 14'!AS48,'Season 15'!AS48)</f>
        <v>0</v>
      </c>
      <c r="Q47" s="50" t="str">
        <f t="shared" si="2"/>
        <v>-</v>
      </c>
      <c r="R47" s="53">
        <f>SUM(AL47,'Season 1'!AU48,'Season 2'!AU48,'Season 3'!AU48,'Season 4'!AU48,'Season 5'!AU48,'Season 6'!AU48,'Season 7'!AU48,'Season 8'!AU48,'Season 9'!AU48,'Season 10'!AU48,'Season 11'!AU48,'Season 12'!AU48,'Season 13'!AU48,'Season 14'!AU48,'Season 15'!AU48)</f>
        <v>0</v>
      </c>
      <c r="S47" s="53">
        <f>SUM(AM47,'Season 1'!AV48,'Season 2'!AV48,'Season 3'!AV48,'Season 4'!AV48,'Season 5'!AV48,'Season 6'!AV48,'Season 7'!AV48,'Season 8'!AV48,'Season 9'!AV48,'Season 10'!AV48,'Season 11'!AV48,'Season 12'!AV48,'Season 13'!AV48,'Season 14'!AV48,'Season 15'!AV48)</f>
        <v>0</v>
      </c>
      <c r="T47" s="54">
        <f>SUM(AN47,'Season 1'!AW48,'Season 2'!AW48,'Season 3'!AW48,'Season 4'!AW48,'Season 5'!AW48,'Season 6'!AW48,'Season 7'!AW48,'Season 8'!AW48,'Season 9'!AW48,'Season 10'!AW48,'Season 11'!AW48,'Season 12'!AW48,'Season 13'!AW48,'Season 14'!AW48,'Season 15'!AW48)</f>
        <v>0</v>
      </c>
      <c r="U47" s="55">
        <f>SUM(AO47,'Season 1'!AX48,'Season 2'!AX48,'Season 3'!AX48,'Season 4'!AX48,'Season 5'!AX48,'Season 6'!AX48,'Season 7'!AX48,'Season 8'!AX48,'Season 9'!AX48,'Season 10'!AX48,'Season 11'!AX48,'Season 12'!AX48,'Season 13'!AX48,'Season 14'!AX48,'Season 15'!AX48)</f>
        <v>0</v>
      </c>
      <c r="V47" s="819" t="e">
        <f>AVERAGE('Season 1'!AY48,'Season 1'!AZ48,'Season 2'!AY48,'Season 2'!AZ48,'Season 3'!AY48,'Season 3'!AZ48,'Season 4'!AY48,'Season 4'!AZ48,'Season 5'!AY48,'Season 5'!AZ48,'Season 6'!AY48,'Season 6'!AZ48,'Season 7'!AY48,'Season 7'!AZ48,'Season 8'!AY48,'Season 8'!AZ48,'Season 9'!AY48,'Season 9'!AZ48,'Season 10'!AY48,'Season 10'!AZ48,'Season 11'!AY48,'Season 11'!AZ48,'Season 12'!AY48,'Season 12'!AZ48,'Season 13'!AY48,'Season 13'!AZ48,'Season 14'!AY48,'Season 14'!AZ48,'Season 15'!AY48,'Season 15'!AZ48)</f>
        <v>#DIV/0!</v>
      </c>
    </row>
    <row r="48" spans="1:41" x14ac:dyDescent="0.25">
      <c r="A48" s="24" t="s">
        <v>239</v>
      </c>
      <c r="B48" s="968">
        <f>IFERROR(VLOOKUP('Data Totals'!A48,'Season 1'!AD49:AZ119,2,FALSE),IFERROR(VLOOKUP('Data Totals'!A48,'Season 2'!AD49:AZ119,2,FALSE),IFERROR(VLOOKUP('Data Totals'!A48,'Season 3'!AD49:AZ119,2,FALSE),IFERROR(VLOOKUP('Data Totals'!A48,'Season 4'!AD49:AZ119,2,FALSE),IFERROR(VLOOKUP('Data Totals'!A48,'Season 5'!AD49:AZ119,2,FALSE),IFERROR(VLOOKUP('Data Totals'!A48,'Season 6'!AD49:AZ119,2,FALSE),IFERROR(VLOOKUP('Data Totals'!A48,'Season 7'!AD49:AZ119,2,FALSE),IFERROR(VLOOKUP('Data Totals'!A48,'Season 8'!AD49:AZ119,2,FALSE),IFERROR(VLOOKUP('Data Totals'!A48,'Season 9'!AD49:AZ119,2,FALSE),IFERROR(VLOOKUP('Data Totals'!A48,'Season 10'!AD49:AZ119,2,FALSE),IFERROR(VLOOKUP('Data Totals'!A48,'Season 11'!AD49:AZ119,2,FALSE),IFERROR(VLOOKUP('Data Totals'!A48,'Season 12'!AD49:AZ119,2,FALSE),IFERROR(VLOOKUP('Data Totals'!A48,'Season 13'!AD49:AZ119,2,FALSE),IFERROR(VLOOKUP('Data Totals'!A48,'Season 14'!AD49:AZ119,2,FALSE),IFERROR(VLOOKUP('Data Totals'!A48,'Season 15'!AD49:AZ119,2,FALSE),"N/A")))))))))))))))</f>
        <v>0</v>
      </c>
      <c r="C48" s="53">
        <f>SUM(Y48,'Season 1'!AF49,'Season 2'!AF49,'Season 3'!AF49,'Season 4'!AF49,'Season 5'!AF49,'Season 6'!AF49,'Season 7'!AF49,'Season 8'!AF49,'Season 9'!AF49,'Season 10'!AF49,'Season 11'!AF49,'Season 12'!AF49,'Season 13'!AF49,'Season 14'!AF49,'Season 15'!AF49,)</f>
        <v>0</v>
      </c>
      <c r="D48" s="53">
        <f>SUM(Z48,'Season 1'!AG49,'Season 2'!AG49,'Season 3'!AG49,'Season 4'!AG49,'Season 5'!AG49,'Season 6'!AG49,'Season 7'!AG49,'Season 8'!AG49,'Season 9'!AG49,'Season 10'!AG49,'Season 11'!AG49,'Season 12'!AG49,'Season 13'!AG49,'Season 14'!AG49,'Season 15'!AG49)</f>
        <v>0</v>
      </c>
      <c r="E48" s="61">
        <f>SUM(AA48,'Season 1'!AH49,'Season 2'!AH49,'Season 3'!AH49,'Season 4'!AH49,'Season 5'!AH49,'Season 6'!AH49,'Season 7'!AH49,'Season 8'!AH49,'Season 9'!AH49,'Season 10'!AH49,'Season 11'!AH49,'Season 12'!AH49,'Season 13'!AH49,'Season 14'!AH49,'Season 15'!AH49)</f>
        <v>0</v>
      </c>
      <c r="F48" s="56">
        <f>SUM(AB48,'Season 1'!AI49,'Season 2'!AI49,'Season 3'!AI49,'Season 4'!AI49,'Season 5'!AI49,'Season 6'!AI49,'Season 7'!AI49,'Season 8'!AI49,'Season 9'!AI49,'Season 10'!AI49,'Season 11'!AI49,'Season 12'!AI49,'Season 13'!AI49,'Season 14'!AI49,'Season 15'!AI49)</f>
        <v>0</v>
      </c>
      <c r="G48" s="57">
        <f>SUM(AC48,'Season 1'!AJ49,'Season 2'!AJ49,'Season 3'!AJ49,'Season 4'!AJ49,'Season 5'!AJ49,'Season 6'!AJ49,'Season 7'!AJ49,'Season 8'!AJ49,'Season 9'!AJ49,'Season 10'!AJ49,'Season 11'!AJ49,'Season 12'!AJ49,'Season 13'!AJ49,'Season 14'!AJ49,'Season 15'!AJ49)</f>
        <v>0</v>
      </c>
      <c r="H48" s="53">
        <f>SUM(AD48,'Season 1'!AK49,'Season 2'!AK49,'Season 3'!AK49,'Season 4'!AK49,'Season 5'!AK49,'Season 6'!AK49,'Season 7'!AK49,'Season 8'!AK49,'Season 9'!AK49,'Season 10'!AK49,'Season 11'!AK49,'Season 12'!AK49,'Season 13'!AK49,'Season 14'!AK49,'Season 15'!AK49)</f>
        <v>0</v>
      </c>
      <c r="I48" s="53">
        <f>SUM(AE48,'Season 1'!AL49,'Season 2'!AL49,'Season 3'!AL49,'Season 4'!AL49,'Season 5'!AL49,'Season 6'!AL49,'Season 7'!AL49,'Season 8'!AL49,'Season 9'!AL49,'Season 10'!AL49,'Season 11'!AL49,'Season 12'!AL49,'Season 13'!AL49,'Season 14'!AL49,'Season 15'!AL49)</f>
        <v>0</v>
      </c>
      <c r="J48" s="44" t="str">
        <f t="shared" si="4"/>
        <v>-</v>
      </c>
      <c r="K48" s="53">
        <f>SUM(AF48,'Season 1'!AN49,'Season 2'!AN49,'Season 3'!AN49,'Season 4'!AN49,'Season 5'!AN49,'Season 6'!AN49,'Season 7'!AN49,'Season 8'!AN49,'Season 9'!AN49,'Season 10'!AN49,'Season 11'!AN49,'Season 12'!AN49,'Season 13'!AN49,'Season 14'!AN49,'Season 15'!AN49)</f>
        <v>0</v>
      </c>
      <c r="L48" s="53">
        <f>SUM(AG48,'Season 1'!AO49,'Season 2'!AO49,'Season 3'!AO49,'Season 4'!AO49,'Season 5'!AO49,'Season 6'!AO49,'Season 7'!AO49,'Season 8'!AO49,'Season 9'!AO49,'Season 10'!AO49,'Season 11'!AO49,'Season 12'!AO49,'Season 13'!AO49,'Season 14'!AO49,'Season 15'!AO49)</f>
        <v>0</v>
      </c>
      <c r="M48" s="44" t="str">
        <f t="shared" si="1"/>
        <v>-</v>
      </c>
      <c r="N48" s="53">
        <f>SUM(AH48,'Season 1'!AQ49,'Season 2'!AQ49,'Season 3'!AQ49,'Season 4'!AQ49,'Season 5'!AQ49,'Season 6'!AQ49,'Season 7'!AQ49,'Season 8'!AQ49,'Season 9'!AQ49,'Season 10'!AQ49,'Season 11'!AQ49,'Season 12'!AQ49,'Season 13'!AQ49,'Season 14'!AQ49,'Season 15'!AQ49)</f>
        <v>0</v>
      </c>
      <c r="O48" s="53">
        <f>SUM(AI48,'Season 1'!AR49,'Season 2'!AR49,'Season 3'!AR49,'Season 4'!AR49,'Season 5'!AR49,'Season 6'!AR49,'Season 7'!AR49,'Season 8'!AR49,'Season 9'!AR49,'Season 10'!AR49,'Season 11'!AR49,'Season 12'!AR49,'Season 13'!AR49,'Season 14'!AR49,'Season 15'!AR49)</f>
        <v>0</v>
      </c>
      <c r="P48" s="53">
        <f>SUM(AJ48,'Season 1'!AS49,'Season 2'!AS49,'Season 3'!AS49,'Season 4'!AS49,'Season 5'!AS49,'Season 6'!AS49,'Season 7'!AS49,'Season 8'!AS49,'Season 9'!AS49,'Season 10'!AS49,'Season 11'!AS49,'Season 12'!AS49,'Season 13'!AS49,'Season 14'!AS49,'Season 15'!AS49)</f>
        <v>0</v>
      </c>
      <c r="Q48" s="50" t="str">
        <f t="shared" si="2"/>
        <v>-</v>
      </c>
      <c r="R48" s="53">
        <f>SUM(AL48,'Season 1'!AU49,'Season 2'!AU49,'Season 3'!AU49,'Season 4'!AU49,'Season 5'!AU49,'Season 6'!AU49,'Season 7'!AU49,'Season 8'!AU49,'Season 9'!AU49,'Season 10'!AU49,'Season 11'!AU49,'Season 12'!AU49,'Season 13'!AU49,'Season 14'!AU49,'Season 15'!AU49)</f>
        <v>0</v>
      </c>
      <c r="S48" s="53">
        <f>SUM(AM48,'Season 1'!AV49,'Season 2'!AV49,'Season 3'!AV49,'Season 4'!AV49,'Season 5'!AV49,'Season 6'!AV49,'Season 7'!AV49,'Season 8'!AV49,'Season 9'!AV49,'Season 10'!AV49,'Season 11'!AV49,'Season 12'!AV49,'Season 13'!AV49,'Season 14'!AV49,'Season 15'!AV49)</f>
        <v>0</v>
      </c>
      <c r="T48" s="54">
        <f>SUM(AN48,'Season 1'!AW49,'Season 2'!AW49,'Season 3'!AW49,'Season 4'!AW49,'Season 5'!AW49,'Season 6'!AW49,'Season 7'!AW49,'Season 8'!AW49,'Season 9'!AW49,'Season 10'!AW49,'Season 11'!AW49,'Season 12'!AW49,'Season 13'!AW49,'Season 14'!AW49,'Season 15'!AW49)</f>
        <v>0</v>
      </c>
      <c r="U48" s="55">
        <f>SUM(AO48,'Season 1'!AX49,'Season 2'!AX49,'Season 3'!AX49,'Season 4'!AX49,'Season 5'!AX49,'Season 6'!AX49,'Season 7'!AX49,'Season 8'!AX49,'Season 9'!AX49,'Season 10'!AX49,'Season 11'!AX49,'Season 12'!AX49,'Season 13'!AX49,'Season 14'!AX49,'Season 15'!AX49)</f>
        <v>0</v>
      </c>
      <c r="V48" s="819" t="e">
        <f>AVERAGE('Season 1'!AY49,'Season 1'!AZ49,'Season 2'!AY49,'Season 2'!AZ49,'Season 3'!AY49,'Season 3'!AZ49,'Season 4'!AY49,'Season 4'!AZ49,'Season 5'!AY49,'Season 5'!AZ49,'Season 6'!AY49,'Season 6'!AZ49,'Season 7'!AY49,'Season 7'!AZ49,'Season 8'!AY49,'Season 8'!AZ49,'Season 9'!AY49,'Season 9'!AZ49,'Season 10'!AY49,'Season 10'!AZ49,'Season 11'!AY49,'Season 11'!AZ49,'Season 12'!AY49,'Season 12'!AZ49,'Season 13'!AY49,'Season 13'!AZ49,'Season 14'!AY49,'Season 14'!AZ49,'Season 15'!AY49,'Season 15'!AZ49)</f>
        <v>#DIV/0!</v>
      </c>
    </row>
    <row r="49" spans="1:22" x14ac:dyDescent="0.25">
      <c r="A49" s="24" t="s">
        <v>239</v>
      </c>
      <c r="B49" s="968">
        <f>IFERROR(VLOOKUP('Data Totals'!A49,'Season 1'!AD50:AZ120,2,FALSE),IFERROR(VLOOKUP('Data Totals'!A49,'Season 2'!AD50:AZ120,2,FALSE),IFERROR(VLOOKUP('Data Totals'!A49,'Season 3'!AD50:AZ120,2,FALSE),IFERROR(VLOOKUP('Data Totals'!A49,'Season 4'!AD50:AZ120,2,FALSE),IFERROR(VLOOKUP('Data Totals'!A49,'Season 5'!AD50:AZ120,2,FALSE),IFERROR(VLOOKUP('Data Totals'!A49,'Season 6'!AD50:AZ120,2,FALSE),IFERROR(VLOOKUP('Data Totals'!A49,'Season 7'!AD50:AZ120,2,FALSE),IFERROR(VLOOKUP('Data Totals'!A49,'Season 8'!AD50:AZ120,2,FALSE),IFERROR(VLOOKUP('Data Totals'!A49,'Season 9'!AD50:AZ120,2,FALSE),IFERROR(VLOOKUP('Data Totals'!A49,'Season 10'!AD50:AZ120,2,FALSE),IFERROR(VLOOKUP('Data Totals'!A49,'Season 11'!AD50:AZ120,2,FALSE),IFERROR(VLOOKUP('Data Totals'!A49,'Season 12'!AD50:AZ120,2,FALSE),IFERROR(VLOOKUP('Data Totals'!A49,'Season 13'!AD50:AZ120,2,FALSE),IFERROR(VLOOKUP('Data Totals'!A49,'Season 14'!AD50:AZ120,2,FALSE),IFERROR(VLOOKUP('Data Totals'!A49,'Season 15'!AD50:AZ120,2,FALSE),"N/A")))))))))))))))</f>
        <v>0</v>
      </c>
      <c r="C49" s="53">
        <f>SUM(Y49,'Season 1'!AF50,'Season 2'!AF50,'Season 3'!AF50,'Season 4'!AF50,'Season 5'!AF50,'Season 6'!AF50,'Season 7'!AF50,'Season 8'!AF50,'Season 9'!AF50,'Season 10'!AF50,'Season 11'!AF50,'Season 12'!AF50,'Season 13'!AF50,'Season 14'!AF50,'Season 15'!AF50,)</f>
        <v>0</v>
      </c>
      <c r="D49" s="53">
        <f>SUM(Z49,'Season 1'!AG50,'Season 2'!AG50,'Season 3'!AG50,'Season 4'!AG50,'Season 5'!AG50,'Season 6'!AG50,'Season 7'!AG50,'Season 8'!AG50,'Season 9'!AG50,'Season 10'!AG50,'Season 11'!AG50,'Season 12'!AG50,'Season 13'!AG50,'Season 14'!AG50,'Season 15'!AG50)</f>
        <v>0</v>
      </c>
      <c r="E49" s="61">
        <f>SUM(AA49,'Season 1'!AH50,'Season 2'!AH50,'Season 3'!AH50,'Season 4'!AH50,'Season 5'!AH50,'Season 6'!AH50,'Season 7'!AH50,'Season 8'!AH50,'Season 9'!AH50,'Season 10'!AH50,'Season 11'!AH50,'Season 12'!AH50,'Season 13'!AH50,'Season 14'!AH50,'Season 15'!AH50)</f>
        <v>0</v>
      </c>
      <c r="F49" s="56">
        <f>SUM(AB49,'Season 1'!AI50,'Season 2'!AI50,'Season 3'!AI50,'Season 4'!AI50,'Season 5'!AI50,'Season 6'!AI50,'Season 7'!AI50,'Season 8'!AI50,'Season 9'!AI50,'Season 10'!AI50,'Season 11'!AI50,'Season 12'!AI50,'Season 13'!AI50,'Season 14'!AI50,'Season 15'!AI50)</f>
        <v>0</v>
      </c>
      <c r="G49" s="57">
        <f>SUM(AC49,'Season 1'!AJ50,'Season 2'!AJ50,'Season 3'!AJ50,'Season 4'!AJ50,'Season 5'!AJ50,'Season 6'!AJ50,'Season 7'!AJ50,'Season 8'!AJ50,'Season 9'!AJ50,'Season 10'!AJ50,'Season 11'!AJ50,'Season 12'!AJ50,'Season 13'!AJ50,'Season 14'!AJ50,'Season 15'!AJ50)</f>
        <v>0</v>
      </c>
      <c r="H49" s="53">
        <f>SUM(AD49,'Season 1'!AK50,'Season 2'!AK50,'Season 3'!AK50,'Season 4'!AK50,'Season 5'!AK50,'Season 6'!AK50,'Season 7'!AK50,'Season 8'!AK50,'Season 9'!AK50,'Season 10'!AK50,'Season 11'!AK50,'Season 12'!AK50,'Season 13'!AK50,'Season 14'!AK50,'Season 15'!AK50)</f>
        <v>0</v>
      </c>
      <c r="I49" s="53">
        <f>SUM(AE49,'Season 1'!AL50,'Season 2'!AL50,'Season 3'!AL50,'Season 4'!AL50,'Season 5'!AL50,'Season 6'!AL50,'Season 7'!AL50,'Season 8'!AL50,'Season 9'!AL50,'Season 10'!AL50,'Season 11'!AL50,'Season 12'!AL50,'Season 13'!AL50,'Season 14'!AL50,'Season 15'!AL50)</f>
        <v>0</v>
      </c>
      <c r="J49" s="44" t="str">
        <f t="shared" si="4"/>
        <v>-</v>
      </c>
      <c r="K49" s="53">
        <f>SUM(AF49,'Season 1'!AN50,'Season 2'!AN50,'Season 3'!AN50,'Season 4'!AN50,'Season 5'!AN50,'Season 6'!AN50,'Season 7'!AN50,'Season 8'!AN50,'Season 9'!AN50,'Season 10'!AN50,'Season 11'!AN50,'Season 12'!AN50,'Season 13'!AN50,'Season 14'!AN50,'Season 15'!AN50)</f>
        <v>0</v>
      </c>
      <c r="L49" s="53">
        <f>SUM(AG49,'Season 1'!AO50,'Season 2'!AO50,'Season 3'!AO50,'Season 4'!AO50,'Season 5'!AO50,'Season 6'!AO50,'Season 7'!AO50,'Season 8'!AO50,'Season 9'!AO50,'Season 10'!AO50,'Season 11'!AO50,'Season 12'!AO50,'Season 13'!AO50,'Season 14'!AO50,'Season 15'!AO50)</f>
        <v>0</v>
      </c>
      <c r="M49" s="44" t="str">
        <f t="shared" si="1"/>
        <v>-</v>
      </c>
      <c r="N49" s="53">
        <f>SUM(AH49,'Season 1'!AQ50,'Season 2'!AQ50,'Season 3'!AQ50,'Season 4'!AQ50,'Season 5'!AQ50,'Season 6'!AQ50,'Season 7'!AQ50,'Season 8'!AQ50,'Season 9'!AQ50,'Season 10'!AQ50,'Season 11'!AQ50,'Season 12'!AQ50,'Season 13'!AQ50,'Season 14'!AQ50,'Season 15'!AQ50)</f>
        <v>0</v>
      </c>
      <c r="O49" s="53">
        <f>SUM(AI49,'Season 1'!AR50,'Season 2'!AR50,'Season 3'!AR50,'Season 4'!AR50,'Season 5'!AR50,'Season 6'!AR50,'Season 7'!AR50,'Season 8'!AR50,'Season 9'!AR50,'Season 10'!AR50,'Season 11'!AR50,'Season 12'!AR50,'Season 13'!AR50,'Season 14'!AR50,'Season 15'!AR50)</f>
        <v>0</v>
      </c>
      <c r="P49" s="53">
        <f>SUM(AJ49,'Season 1'!AS50,'Season 2'!AS50,'Season 3'!AS50,'Season 4'!AS50,'Season 5'!AS50,'Season 6'!AS50,'Season 7'!AS50,'Season 8'!AS50,'Season 9'!AS50,'Season 10'!AS50,'Season 11'!AS50,'Season 12'!AS50,'Season 13'!AS50,'Season 14'!AS50,'Season 15'!AS50)</f>
        <v>0</v>
      </c>
      <c r="Q49" s="50" t="str">
        <f t="shared" si="2"/>
        <v>-</v>
      </c>
      <c r="R49" s="53">
        <f>SUM(AL49,'Season 1'!AU50,'Season 2'!AU50,'Season 3'!AU50,'Season 4'!AU50,'Season 5'!AU50,'Season 6'!AU50,'Season 7'!AU50,'Season 8'!AU50,'Season 9'!AU50,'Season 10'!AU50,'Season 11'!AU50,'Season 12'!AU50,'Season 13'!AU50,'Season 14'!AU50,'Season 15'!AU50)</f>
        <v>0</v>
      </c>
      <c r="S49" s="53">
        <f>SUM(AM49,'Season 1'!AV50,'Season 2'!AV50,'Season 3'!AV50,'Season 4'!AV50,'Season 5'!AV50,'Season 6'!AV50,'Season 7'!AV50,'Season 8'!AV50,'Season 9'!AV50,'Season 10'!AV50,'Season 11'!AV50,'Season 12'!AV50,'Season 13'!AV50,'Season 14'!AV50,'Season 15'!AV50)</f>
        <v>0</v>
      </c>
      <c r="T49" s="54">
        <f>SUM(AN49,'Season 1'!AW50,'Season 2'!AW50,'Season 3'!AW50,'Season 4'!AW50,'Season 5'!AW50,'Season 6'!AW50,'Season 7'!AW50,'Season 8'!AW50,'Season 9'!AW50,'Season 10'!AW50,'Season 11'!AW50,'Season 12'!AW50,'Season 13'!AW50,'Season 14'!AW50,'Season 15'!AW50)</f>
        <v>0</v>
      </c>
      <c r="U49" s="55">
        <f>SUM(AO49,'Season 1'!AX50,'Season 2'!AX50,'Season 3'!AX50,'Season 4'!AX50,'Season 5'!AX50,'Season 6'!AX50,'Season 7'!AX50,'Season 8'!AX50,'Season 9'!AX50,'Season 10'!AX50,'Season 11'!AX50,'Season 12'!AX50,'Season 13'!AX50,'Season 14'!AX50,'Season 15'!AX50)</f>
        <v>0</v>
      </c>
      <c r="V49" s="819" t="e">
        <f>AVERAGE('Season 1'!AY50,'Season 1'!AZ50,'Season 2'!AY50,'Season 2'!AZ50,'Season 3'!AY50,'Season 3'!AZ50,'Season 4'!AY50,'Season 4'!AZ50,'Season 5'!AY50,'Season 5'!AZ50,'Season 6'!AY50,'Season 6'!AZ50,'Season 7'!AY50,'Season 7'!AZ50,'Season 8'!AY50,'Season 8'!AZ50,'Season 9'!AY50,'Season 9'!AZ50,'Season 10'!AY50,'Season 10'!AZ50,'Season 11'!AY50,'Season 11'!AZ50,'Season 12'!AY50,'Season 12'!AZ50,'Season 13'!AY50,'Season 13'!AZ50,'Season 14'!AY50,'Season 14'!AZ50,'Season 15'!AY50,'Season 15'!AZ50)</f>
        <v>#DIV/0!</v>
      </c>
    </row>
    <row r="50" spans="1:22" x14ac:dyDescent="0.25">
      <c r="A50" s="24" t="s">
        <v>239</v>
      </c>
      <c r="B50" s="968">
        <f>IFERROR(VLOOKUP('Data Totals'!A50,'Season 1'!AD51:AZ121,2,FALSE),IFERROR(VLOOKUP('Data Totals'!A50,'Season 2'!AD51:AZ121,2,FALSE),IFERROR(VLOOKUP('Data Totals'!A50,'Season 3'!AD51:AZ121,2,FALSE),IFERROR(VLOOKUP('Data Totals'!A50,'Season 4'!AD51:AZ121,2,FALSE),IFERROR(VLOOKUP('Data Totals'!A50,'Season 5'!AD51:AZ121,2,FALSE),IFERROR(VLOOKUP('Data Totals'!A50,'Season 6'!AD51:AZ121,2,FALSE),IFERROR(VLOOKUP('Data Totals'!A50,'Season 7'!AD51:AZ121,2,FALSE),IFERROR(VLOOKUP('Data Totals'!A50,'Season 8'!AD51:AZ121,2,FALSE),IFERROR(VLOOKUP('Data Totals'!A50,'Season 9'!AD51:AZ121,2,FALSE),IFERROR(VLOOKUP('Data Totals'!A50,'Season 10'!AD51:AZ121,2,FALSE),IFERROR(VLOOKUP('Data Totals'!A50,'Season 11'!AD51:AZ121,2,FALSE),IFERROR(VLOOKUP('Data Totals'!A50,'Season 12'!AD51:AZ121,2,FALSE),IFERROR(VLOOKUP('Data Totals'!A50,'Season 13'!AD51:AZ121,2,FALSE),IFERROR(VLOOKUP('Data Totals'!A50,'Season 14'!AD51:AZ121,2,FALSE),IFERROR(VLOOKUP('Data Totals'!A50,'Season 15'!AD51:AZ121,2,FALSE),"N/A")))))))))))))))</f>
        <v>0</v>
      </c>
      <c r="C50" s="53">
        <f>SUM(Y50,'Season 1'!AF51,'Season 2'!AF51,'Season 3'!AF51,'Season 4'!AF51,'Season 5'!AF51,'Season 6'!AF51,'Season 7'!AF51,'Season 8'!AF51,'Season 9'!AF51,'Season 10'!AF51,'Season 11'!AF51,'Season 12'!AF51,'Season 13'!AF51,'Season 14'!AF51,'Season 15'!AF51,)</f>
        <v>0</v>
      </c>
      <c r="D50" s="53">
        <f>SUM(Z50,'Season 1'!AG51,'Season 2'!AG51,'Season 3'!AG51,'Season 4'!AG51,'Season 5'!AG51,'Season 6'!AG51,'Season 7'!AG51,'Season 8'!AG51,'Season 9'!AG51,'Season 10'!AG51,'Season 11'!AG51,'Season 12'!AG51,'Season 13'!AG51,'Season 14'!AG51,'Season 15'!AG51)</f>
        <v>0</v>
      </c>
      <c r="E50" s="61">
        <f>SUM(AA50,'Season 1'!AH51,'Season 2'!AH51,'Season 3'!AH51,'Season 4'!AH51,'Season 5'!AH51,'Season 6'!AH51,'Season 7'!AH51,'Season 8'!AH51,'Season 9'!AH51,'Season 10'!AH51,'Season 11'!AH51,'Season 12'!AH51,'Season 13'!AH51,'Season 14'!AH51,'Season 15'!AH51)</f>
        <v>0</v>
      </c>
      <c r="F50" s="56">
        <f>SUM(AB50,'Season 1'!AI51,'Season 2'!AI51,'Season 3'!AI51,'Season 4'!AI51,'Season 5'!AI51,'Season 6'!AI51,'Season 7'!AI51,'Season 8'!AI51,'Season 9'!AI51,'Season 10'!AI51,'Season 11'!AI51,'Season 12'!AI51,'Season 13'!AI51,'Season 14'!AI51,'Season 15'!AI51)</f>
        <v>0</v>
      </c>
      <c r="G50" s="57">
        <f>SUM(AC50,'Season 1'!AJ51,'Season 2'!AJ51,'Season 3'!AJ51,'Season 4'!AJ51,'Season 5'!AJ51,'Season 6'!AJ51,'Season 7'!AJ51,'Season 8'!AJ51,'Season 9'!AJ51,'Season 10'!AJ51,'Season 11'!AJ51,'Season 12'!AJ51,'Season 13'!AJ51,'Season 14'!AJ51,'Season 15'!AJ51)</f>
        <v>0</v>
      </c>
      <c r="H50" s="53">
        <f>SUM(AD50,'Season 1'!AK51,'Season 2'!AK51,'Season 3'!AK51,'Season 4'!AK51,'Season 5'!AK51,'Season 6'!AK51,'Season 7'!AK51,'Season 8'!AK51,'Season 9'!AK51,'Season 10'!AK51,'Season 11'!AK51,'Season 12'!AK51,'Season 13'!AK51,'Season 14'!AK51,'Season 15'!AK51)</f>
        <v>0</v>
      </c>
      <c r="I50" s="53">
        <f>SUM(AE50,'Season 1'!AL51,'Season 2'!AL51,'Season 3'!AL51,'Season 4'!AL51,'Season 5'!AL51,'Season 6'!AL51,'Season 7'!AL51,'Season 8'!AL51,'Season 9'!AL51,'Season 10'!AL51,'Season 11'!AL51,'Season 12'!AL51,'Season 13'!AL51,'Season 14'!AL51,'Season 15'!AL51)</f>
        <v>0</v>
      </c>
      <c r="J50" s="44" t="str">
        <f t="shared" si="4"/>
        <v>-</v>
      </c>
      <c r="K50" s="53">
        <f>SUM(AF50,'Season 1'!AN51,'Season 2'!AN51,'Season 3'!AN51,'Season 4'!AN51,'Season 5'!AN51,'Season 6'!AN51,'Season 7'!AN51,'Season 8'!AN51,'Season 9'!AN51,'Season 10'!AN51,'Season 11'!AN51,'Season 12'!AN51,'Season 13'!AN51,'Season 14'!AN51,'Season 15'!AN51)</f>
        <v>0</v>
      </c>
      <c r="L50" s="53">
        <f>SUM(AG50,'Season 1'!AO51,'Season 2'!AO51,'Season 3'!AO51,'Season 4'!AO51,'Season 5'!AO51,'Season 6'!AO51,'Season 7'!AO51,'Season 8'!AO51,'Season 9'!AO51,'Season 10'!AO51,'Season 11'!AO51,'Season 12'!AO51,'Season 13'!AO51,'Season 14'!AO51,'Season 15'!AO51)</f>
        <v>0</v>
      </c>
      <c r="M50" s="44" t="str">
        <f t="shared" si="1"/>
        <v>-</v>
      </c>
      <c r="N50" s="53">
        <f>SUM(AH50,'Season 1'!AQ51,'Season 2'!AQ51,'Season 3'!AQ51,'Season 4'!AQ51,'Season 5'!AQ51,'Season 6'!AQ51,'Season 7'!AQ51,'Season 8'!AQ51,'Season 9'!AQ51,'Season 10'!AQ51,'Season 11'!AQ51,'Season 12'!AQ51,'Season 13'!AQ51,'Season 14'!AQ51,'Season 15'!AQ51)</f>
        <v>0</v>
      </c>
      <c r="O50" s="53">
        <f>SUM(AI50,'Season 1'!AR51,'Season 2'!AR51,'Season 3'!AR51,'Season 4'!AR51,'Season 5'!AR51,'Season 6'!AR51,'Season 7'!AR51,'Season 8'!AR51,'Season 9'!AR51,'Season 10'!AR51,'Season 11'!AR51,'Season 12'!AR51,'Season 13'!AR51,'Season 14'!AR51,'Season 15'!AR51)</f>
        <v>0</v>
      </c>
      <c r="P50" s="53">
        <f>SUM(AJ50,'Season 1'!AS51,'Season 2'!AS51,'Season 3'!AS51,'Season 4'!AS51,'Season 5'!AS51,'Season 6'!AS51,'Season 7'!AS51,'Season 8'!AS51,'Season 9'!AS51,'Season 10'!AS51,'Season 11'!AS51,'Season 12'!AS51,'Season 13'!AS51,'Season 14'!AS51,'Season 15'!AS51)</f>
        <v>0</v>
      </c>
      <c r="Q50" s="50" t="str">
        <f t="shared" si="2"/>
        <v>-</v>
      </c>
      <c r="R50" s="53">
        <f>SUM(AL50,'Season 1'!AU51,'Season 2'!AU51,'Season 3'!AU51,'Season 4'!AU51,'Season 5'!AU51,'Season 6'!AU51,'Season 7'!AU51,'Season 8'!AU51,'Season 9'!AU51,'Season 10'!AU51,'Season 11'!AU51,'Season 12'!AU51,'Season 13'!AU51,'Season 14'!AU51,'Season 15'!AU51)</f>
        <v>0</v>
      </c>
      <c r="S50" s="53">
        <f>SUM(AM50,'Season 1'!AV51,'Season 2'!AV51,'Season 3'!AV51,'Season 4'!AV51,'Season 5'!AV51,'Season 6'!AV51,'Season 7'!AV51,'Season 8'!AV51,'Season 9'!AV51,'Season 10'!AV51,'Season 11'!AV51,'Season 12'!AV51,'Season 13'!AV51,'Season 14'!AV51,'Season 15'!AV51)</f>
        <v>0</v>
      </c>
      <c r="T50" s="54">
        <f>SUM(AN50,'Season 1'!AW51,'Season 2'!AW51,'Season 3'!AW51,'Season 4'!AW51,'Season 5'!AW51,'Season 6'!AW51,'Season 7'!AW51,'Season 8'!AW51,'Season 9'!AW51,'Season 10'!AW51,'Season 11'!AW51,'Season 12'!AW51,'Season 13'!AW51,'Season 14'!AW51,'Season 15'!AW51)</f>
        <v>0</v>
      </c>
      <c r="U50" s="55">
        <f>SUM(AO50,'Season 1'!AX51,'Season 2'!AX51,'Season 3'!AX51,'Season 4'!AX51,'Season 5'!AX51,'Season 6'!AX51,'Season 7'!AX51,'Season 8'!AX51,'Season 9'!AX51,'Season 10'!AX51,'Season 11'!AX51,'Season 12'!AX51,'Season 13'!AX51,'Season 14'!AX51,'Season 15'!AX51)</f>
        <v>0</v>
      </c>
      <c r="V50" s="819" t="e">
        <f>AVERAGE('Season 1'!AY51,'Season 1'!AZ51,'Season 2'!AY51,'Season 2'!AZ51,'Season 3'!AY51,'Season 3'!AZ51,'Season 4'!AY51,'Season 4'!AZ51,'Season 5'!AY51,'Season 5'!AZ51,'Season 6'!AY51,'Season 6'!AZ51,'Season 7'!AY51,'Season 7'!AZ51,'Season 8'!AY51,'Season 8'!AZ51,'Season 9'!AY51,'Season 9'!AZ51,'Season 10'!AY51,'Season 10'!AZ51,'Season 11'!AY51,'Season 11'!AZ51,'Season 12'!AY51,'Season 12'!AZ51,'Season 13'!AY51,'Season 13'!AZ51,'Season 14'!AY51,'Season 14'!AZ51,'Season 15'!AY51,'Season 15'!AZ51)</f>
        <v>#DIV/0!</v>
      </c>
    </row>
    <row r="51" spans="1:22" x14ac:dyDescent="0.25">
      <c r="A51" s="24" t="s">
        <v>239</v>
      </c>
      <c r="B51" s="968">
        <f>IFERROR(VLOOKUP('Data Totals'!A51,'Season 1'!AD52:AZ122,2,FALSE),IFERROR(VLOOKUP('Data Totals'!A51,'Season 2'!AD52:AZ122,2,FALSE),IFERROR(VLOOKUP('Data Totals'!A51,'Season 3'!AD52:AZ122,2,FALSE),IFERROR(VLOOKUP('Data Totals'!A51,'Season 4'!AD52:AZ122,2,FALSE),IFERROR(VLOOKUP('Data Totals'!A51,'Season 5'!AD52:AZ122,2,FALSE),IFERROR(VLOOKUP('Data Totals'!A51,'Season 6'!AD52:AZ122,2,FALSE),IFERROR(VLOOKUP('Data Totals'!A51,'Season 7'!AD52:AZ122,2,FALSE),IFERROR(VLOOKUP('Data Totals'!A51,'Season 8'!AD52:AZ122,2,FALSE),IFERROR(VLOOKUP('Data Totals'!A51,'Season 9'!AD52:AZ122,2,FALSE),IFERROR(VLOOKUP('Data Totals'!A51,'Season 10'!AD52:AZ122,2,FALSE),IFERROR(VLOOKUP('Data Totals'!A51,'Season 11'!AD52:AZ122,2,FALSE),IFERROR(VLOOKUP('Data Totals'!A51,'Season 12'!AD52:AZ122,2,FALSE),IFERROR(VLOOKUP('Data Totals'!A51,'Season 13'!AD52:AZ122,2,FALSE),IFERROR(VLOOKUP('Data Totals'!A51,'Season 14'!AD52:AZ122,2,FALSE),IFERROR(VLOOKUP('Data Totals'!A51,'Season 15'!AD52:AZ122,2,FALSE),"N/A")))))))))))))))</f>
        <v>0</v>
      </c>
      <c r="C51" s="53">
        <f>SUM(Y51,'Season 1'!AF52,'Season 2'!AF52,'Season 3'!AF52,'Season 4'!AF52,'Season 5'!AF52,'Season 6'!AF52,'Season 7'!AF52,'Season 8'!AF52,'Season 9'!AF52,'Season 10'!AF52,'Season 11'!AF52,'Season 12'!AF52,'Season 13'!AF52,'Season 14'!AF52,'Season 15'!AF52,)</f>
        <v>0</v>
      </c>
      <c r="D51" s="53">
        <f>SUM(Z51,'Season 1'!AG52,'Season 2'!AG52,'Season 3'!AG52,'Season 4'!AG52,'Season 5'!AG52,'Season 6'!AG52,'Season 7'!AG52,'Season 8'!AG52,'Season 9'!AG52,'Season 10'!AG52,'Season 11'!AG52,'Season 12'!AG52,'Season 13'!AG52,'Season 14'!AG52,'Season 15'!AG52)</f>
        <v>0</v>
      </c>
      <c r="E51" s="61">
        <f>SUM(AA51,'Season 1'!AH52,'Season 2'!AH52,'Season 3'!AH52,'Season 4'!AH52,'Season 5'!AH52,'Season 6'!AH52,'Season 7'!AH52,'Season 8'!AH52,'Season 9'!AH52,'Season 10'!AH52,'Season 11'!AH52,'Season 12'!AH52,'Season 13'!AH52,'Season 14'!AH52,'Season 15'!AH52)</f>
        <v>0</v>
      </c>
      <c r="F51" s="56">
        <f>SUM(AB51,'Season 1'!AI52,'Season 2'!AI52,'Season 3'!AI52,'Season 4'!AI52,'Season 5'!AI52,'Season 6'!AI52,'Season 7'!AI52,'Season 8'!AI52,'Season 9'!AI52,'Season 10'!AI52,'Season 11'!AI52,'Season 12'!AI52,'Season 13'!AI52,'Season 14'!AI52,'Season 15'!AI52)</f>
        <v>0</v>
      </c>
      <c r="G51" s="57">
        <f>SUM(AC51,'Season 1'!AJ52,'Season 2'!AJ52,'Season 3'!AJ52,'Season 4'!AJ52,'Season 5'!AJ52,'Season 6'!AJ52,'Season 7'!AJ52,'Season 8'!AJ52,'Season 9'!AJ52,'Season 10'!AJ52,'Season 11'!AJ52,'Season 12'!AJ52,'Season 13'!AJ52,'Season 14'!AJ52,'Season 15'!AJ52)</f>
        <v>0</v>
      </c>
      <c r="H51" s="53">
        <f>SUM(AD51,'Season 1'!AK52,'Season 2'!AK52,'Season 3'!AK52,'Season 4'!AK52,'Season 5'!AK52,'Season 6'!AK52,'Season 7'!AK52,'Season 8'!AK52,'Season 9'!AK52,'Season 10'!AK52,'Season 11'!AK52,'Season 12'!AK52,'Season 13'!AK52,'Season 14'!AK52,'Season 15'!AK52)</f>
        <v>0</v>
      </c>
      <c r="I51" s="53">
        <f>SUM(AE51,'Season 1'!AL52,'Season 2'!AL52,'Season 3'!AL52,'Season 4'!AL52,'Season 5'!AL52,'Season 6'!AL52,'Season 7'!AL52,'Season 8'!AL52,'Season 9'!AL52,'Season 10'!AL52,'Season 11'!AL52,'Season 12'!AL52,'Season 13'!AL52,'Season 14'!AL52,'Season 15'!AL52)</f>
        <v>0</v>
      </c>
      <c r="J51" s="44" t="str">
        <f t="shared" si="4"/>
        <v>-</v>
      </c>
      <c r="K51" s="53">
        <f>SUM(AF51,'Season 1'!AN52,'Season 2'!AN52,'Season 3'!AN52,'Season 4'!AN52,'Season 5'!AN52,'Season 6'!AN52,'Season 7'!AN52,'Season 8'!AN52,'Season 9'!AN52,'Season 10'!AN52,'Season 11'!AN52,'Season 12'!AN52,'Season 13'!AN52,'Season 14'!AN52,'Season 15'!AN52)</f>
        <v>0</v>
      </c>
      <c r="L51" s="53">
        <f>SUM(AG51,'Season 1'!AO52,'Season 2'!AO52,'Season 3'!AO52,'Season 4'!AO52,'Season 5'!AO52,'Season 6'!AO52,'Season 7'!AO52,'Season 8'!AO52,'Season 9'!AO52,'Season 10'!AO52,'Season 11'!AO52,'Season 12'!AO52,'Season 13'!AO52,'Season 14'!AO52,'Season 15'!AO52)</f>
        <v>0</v>
      </c>
      <c r="M51" s="44" t="str">
        <f t="shared" si="1"/>
        <v>-</v>
      </c>
      <c r="N51" s="53">
        <f>SUM(AH51,'Season 1'!AQ52,'Season 2'!AQ52,'Season 3'!AQ52,'Season 4'!AQ52,'Season 5'!AQ52,'Season 6'!AQ52,'Season 7'!AQ52,'Season 8'!AQ52,'Season 9'!AQ52,'Season 10'!AQ52,'Season 11'!AQ52,'Season 12'!AQ52,'Season 13'!AQ52,'Season 14'!AQ52,'Season 15'!AQ52)</f>
        <v>0</v>
      </c>
      <c r="O51" s="53">
        <f>SUM(AI51,'Season 1'!AR52,'Season 2'!AR52,'Season 3'!AR52,'Season 4'!AR52,'Season 5'!AR52,'Season 6'!AR52,'Season 7'!AR52,'Season 8'!AR52,'Season 9'!AR52,'Season 10'!AR52,'Season 11'!AR52,'Season 12'!AR52,'Season 13'!AR52,'Season 14'!AR52,'Season 15'!AR52)</f>
        <v>0</v>
      </c>
      <c r="P51" s="53">
        <f>SUM(AJ51,'Season 1'!AS52,'Season 2'!AS52,'Season 3'!AS52,'Season 4'!AS52,'Season 5'!AS52,'Season 6'!AS52,'Season 7'!AS52,'Season 8'!AS52,'Season 9'!AS52,'Season 10'!AS52,'Season 11'!AS52,'Season 12'!AS52,'Season 13'!AS52,'Season 14'!AS52,'Season 15'!AS52)</f>
        <v>0</v>
      </c>
      <c r="Q51" s="50" t="str">
        <f t="shared" si="2"/>
        <v>-</v>
      </c>
      <c r="R51" s="53">
        <f>SUM(AL51,'Season 1'!AU52,'Season 2'!AU52,'Season 3'!AU52,'Season 4'!AU52,'Season 5'!AU52,'Season 6'!AU52,'Season 7'!AU52,'Season 8'!AU52,'Season 9'!AU52,'Season 10'!AU52,'Season 11'!AU52,'Season 12'!AU52,'Season 13'!AU52,'Season 14'!AU52,'Season 15'!AU52)</f>
        <v>0</v>
      </c>
      <c r="S51" s="53">
        <f>SUM(AM51,'Season 1'!AV52,'Season 2'!AV52,'Season 3'!AV52,'Season 4'!AV52,'Season 5'!AV52,'Season 6'!AV52,'Season 7'!AV52,'Season 8'!AV52,'Season 9'!AV52,'Season 10'!AV52,'Season 11'!AV52,'Season 12'!AV52,'Season 13'!AV52,'Season 14'!AV52,'Season 15'!AV52)</f>
        <v>0</v>
      </c>
      <c r="T51" s="54">
        <f>SUM(AN51,'Season 1'!AW52,'Season 2'!AW52,'Season 3'!AW52,'Season 4'!AW52,'Season 5'!AW52,'Season 6'!AW52,'Season 7'!AW52,'Season 8'!AW52,'Season 9'!AW52,'Season 10'!AW52,'Season 11'!AW52,'Season 12'!AW52,'Season 13'!AW52,'Season 14'!AW52,'Season 15'!AW52)</f>
        <v>0</v>
      </c>
      <c r="U51" s="55">
        <f>SUM(AO51,'Season 1'!AX52,'Season 2'!AX52,'Season 3'!AX52,'Season 4'!AX52,'Season 5'!AX52,'Season 6'!AX52,'Season 7'!AX52,'Season 8'!AX52,'Season 9'!AX52,'Season 10'!AX52,'Season 11'!AX52,'Season 12'!AX52,'Season 13'!AX52,'Season 14'!AX52,'Season 15'!AX52)</f>
        <v>0</v>
      </c>
      <c r="V51" s="819" t="e">
        <f>AVERAGE('Season 1'!AY52,'Season 1'!AZ52,'Season 2'!AY52,'Season 2'!AZ52,'Season 3'!AY52,'Season 3'!AZ52,'Season 4'!AY52,'Season 4'!AZ52,'Season 5'!AY52,'Season 5'!AZ52,'Season 6'!AY52,'Season 6'!AZ52,'Season 7'!AY52,'Season 7'!AZ52,'Season 8'!AY52,'Season 8'!AZ52,'Season 9'!AY52,'Season 9'!AZ52,'Season 10'!AY52,'Season 10'!AZ52,'Season 11'!AY52,'Season 11'!AZ52,'Season 12'!AY52,'Season 12'!AZ52,'Season 13'!AY52,'Season 13'!AZ52,'Season 14'!AY52,'Season 14'!AZ52,'Season 15'!AY52,'Season 15'!AZ52)</f>
        <v>#DIV/0!</v>
      </c>
    </row>
    <row r="52" spans="1:22" x14ac:dyDescent="0.25">
      <c r="A52" s="24" t="s">
        <v>239</v>
      </c>
      <c r="B52" s="968">
        <f>IFERROR(VLOOKUP('Data Totals'!A52,'Season 1'!AD53:AZ123,2,FALSE),IFERROR(VLOOKUP('Data Totals'!A52,'Season 2'!AD53:AZ123,2,FALSE),IFERROR(VLOOKUP('Data Totals'!A52,'Season 3'!AD53:AZ123,2,FALSE),IFERROR(VLOOKUP('Data Totals'!A52,'Season 4'!AD53:AZ123,2,FALSE),IFERROR(VLOOKUP('Data Totals'!A52,'Season 5'!AD53:AZ123,2,FALSE),IFERROR(VLOOKUP('Data Totals'!A52,'Season 6'!AD53:AZ123,2,FALSE),IFERROR(VLOOKUP('Data Totals'!A52,'Season 7'!AD53:AZ123,2,FALSE),IFERROR(VLOOKUP('Data Totals'!A52,'Season 8'!AD53:AZ123,2,FALSE),IFERROR(VLOOKUP('Data Totals'!A52,'Season 9'!AD53:AZ123,2,FALSE),IFERROR(VLOOKUP('Data Totals'!A52,'Season 10'!AD53:AZ123,2,FALSE),IFERROR(VLOOKUP('Data Totals'!A52,'Season 11'!AD53:AZ123,2,FALSE),IFERROR(VLOOKUP('Data Totals'!A52,'Season 12'!AD53:AZ123,2,FALSE),IFERROR(VLOOKUP('Data Totals'!A52,'Season 13'!AD53:AZ123,2,FALSE),IFERROR(VLOOKUP('Data Totals'!A52,'Season 14'!AD53:AZ123,2,FALSE),IFERROR(VLOOKUP('Data Totals'!A52,'Season 15'!AD53:AZ123,2,FALSE),"N/A")))))))))))))))</f>
        <v>0</v>
      </c>
      <c r="C52" s="53">
        <f>SUM(Y52,'Season 1'!AF53,'Season 2'!AF53,'Season 3'!AF53,'Season 4'!AF53,'Season 5'!AF53,'Season 6'!AF53,'Season 7'!AF53,'Season 8'!AF53,'Season 9'!AF53,'Season 10'!AF53,'Season 11'!AF53,'Season 12'!AF53,'Season 13'!AF53,'Season 14'!AF53,'Season 15'!AF53,)</f>
        <v>0</v>
      </c>
      <c r="D52" s="53">
        <f>SUM(Z52,'Season 1'!AG53,'Season 2'!AG53,'Season 3'!AG53,'Season 4'!AG53,'Season 5'!AG53,'Season 6'!AG53,'Season 7'!AG53,'Season 8'!AG53,'Season 9'!AG53,'Season 10'!AG53,'Season 11'!AG53,'Season 12'!AG53,'Season 13'!AG53,'Season 14'!AG53,'Season 15'!AG53)</f>
        <v>0</v>
      </c>
      <c r="E52" s="61">
        <f>SUM(AA52,'Season 1'!AH53,'Season 2'!AH53,'Season 3'!AH53,'Season 4'!AH53,'Season 5'!AH53,'Season 6'!AH53,'Season 7'!AH53,'Season 8'!AH53,'Season 9'!AH53,'Season 10'!AH53,'Season 11'!AH53,'Season 12'!AH53,'Season 13'!AH53,'Season 14'!AH53,'Season 15'!AH53)</f>
        <v>0</v>
      </c>
      <c r="F52" s="56">
        <f>SUM(AB52,'Season 1'!AI53,'Season 2'!AI53,'Season 3'!AI53,'Season 4'!AI53,'Season 5'!AI53,'Season 6'!AI53,'Season 7'!AI53,'Season 8'!AI53,'Season 9'!AI53,'Season 10'!AI53,'Season 11'!AI53,'Season 12'!AI53,'Season 13'!AI53,'Season 14'!AI53,'Season 15'!AI53)</f>
        <v>0</v>
      </c>
      <c r="G52" s="57">
        <f>SUM(AC52,'Season 1'!AJ53,'Season 2'!AJ53,'Season 3'!AJ53,'Season 4'!AJ53,'Season 5'!AJ53,'Season 6'!AJ53,'Season 7'!AJ53,'Season 8'!AJ53,'Season 9'!AJ53,'Season 10'!AJ53,'Season 11'!AJ53,'Season 12'!AJ53,'Season 13'!AJ53,'Season 14'!AJ53,'Season 15'!AJ53)</f>
        <v>0</v>
      </c>
      <c r="H52" s="53">
        <f>SUM(AD52,'Season 1'!AK53,'Season 2'!AK53,'Season 3'!AK53,'Season 4'!AK53,'Season 5'!AK53,'Season 6'!AK53,'Season 7'!AK53,'Season 8'!AK53,'Season 9'!AK53,'Season 10'!AK53,'Season 11'!AK53,'Season 12'!AK53,'Season 13'!AK53,'Season 14'!AK53,'Season 15'!AK53)</f>
        <v>0</v>
      </c>
      <c r="I52" s="53">
        <f>SUM(AE52,'Season 1'!AL53,'Season 2'!AL53,'Season 3'!AL53,'Season 4'!AL53,'Season 5'!AL53,'Season 6'!AL53,'Season 7'!AL53,'Season 8'!AL53,'Season 9'!AL53,'Season 10'!AL53,'Season 11'!AL53,'Season 12'!AL53,'Season 13'!AL53,'Season 14'!AL53,'Season 15'!AL53)</f>
        <v>0</v>
      </c>
      <c r="J52" s="44" t="str">
        <f t="shared" si="4"/>
        <v>-</v>
      </c>
      <c r="K52" s="53">
        <f>SUM(AF52,'Season 1'!AN53,'Season 2'!AN53,'Season 3'!AN53,'Season 4'!AN53,'Season 5'!AN53,'Season 6'!AN53,'Season 7'!AN53,'Season 8'!AN53,'Season 9'!AN53,'Season 10'!AN53,'Season 11'!AN53,'Season 12'!AN53,'Season 13'!AN53,'Season 14'!AN53,'Season 15'!AN53)</f>
        <v>0</v>
      </c>
      <c r="L52" s="53">
        <f>SUM(AG52,'Season 1'!AO53,'Season 2'!AO53,'Season 3'!AO53,'Season 4'!AO53,'Season 5'!AO53,'Season 6'!AO53,'Season 7'!AO53,'Season 8'!AO53,'Season 9'!AO53,'Season 10'!AO53,'Season 11'!AO53,'Season 12'!AO53,'Season 13'!AO53,'Season 14'!AO53,'Season 15'!AO53)</f>
        <v>0</v>
      </c>
      <c r="M52" s="44" t="str">
        <f t="shared" si="1"/>
        <v>-</v>
      </c>
      <c r="N52" s="53">
        <f>SUM(AH52,'Season 1'!AQ53,'Season 2'!AQ53,'Season 3'!AQ53,'Season 4'!AQ53,'Season 5'!AQ53,'Season 6'!AQ53,'Season 7'!AQ53,'Season 8'!AQ53,'Season 9'!AQ53,'Season 10'!AQ53,'Season 11'!AQ53,'Season 12'!AQ53,'Season 13'!AQ53,'Season 14'!AQ53,'Season 15'!AQ53)</f>
        <v>0</v>
      </c>
      <c r="O52" s="53">
        <f>SUM(AI52,'Season 1'!AR53,'Season 2'!AR53,'Season 3'!AR53,'Season 4'!AR53,'Season 5'!AR53,'Season 6'!AR53,'Season 7'!AR53,'Season 8'!AR53,'Season 9'!AR53,'Season 10'!AR53,'Season 11'!AR53,'Season 12'!AR53,'Season 13'!AR53,'Season 14'!AR53,'Season 15'!AR53)</f>
        <v>0</v>
      </c>
      <c r="P52" s="53">
        <f>SUM(AJ52,'Season 1'!AS53,'Season 2'!AS53,'Season 3'!AS53,'Season 4'!AS53,'Season 5'!AS53,'Season 6'!AS53,'Season 7'!AS53,'Season 8'!AS53,'Season 9'!AS53,'Season 10'!AS53,'Season 11'!AS53,'Season 12'!AS53,'Season 13'!AS53,'Season 14'!AS53,'Season 15'!AS53)</f>
        <v>0</v>
      </c>
      <c r="Q52" s="50" t="str">
        <f t="shared" si="2"/>
        <v>-</v>
      </c>
      <c r="R52" s="53">
        <f>SUM(AL52,'Season 1'!AU53,'Season 2'!AU53,'Season 3'!AU53,'Season 4'!AU53,'Season 5'!AU53,'Season 6'!AU53,'Season 7'!AU53,'Season 8'!AU53,'Season 9'!AU53,'Season 10'!AU53,'Season 11'!AU53,'Season 12'!AU53,'Season 13'!AU53,'Season 14'!AU53,'Season 15'!AU53)</f>
        <v>0</v>
      </c>
      <c r="S52" s="53">
        <f>SUM(AM52,'Season 1'!AV53,'Season 2'!AV53,'Season 3'!AV53,'Season 4'!AV53,'Season 5'!AV53,'Season 6'!AV53,'Season 7'!AV53,'Season 8'!AV53,'Season 9'!AV53,'Season 10'!AV53,'Season 11'!AV53,'Season 12'!AV53,'Season 13'!AV53,'Season 14'!AV53,'Season 15'!AV53)</f>
        <v>0</v>
      </c>
      <c r="T52" s="54">
        <f>SUM(AN52,'Season 1'!AW53,'Season 2'!AW53,'Season 3'!AW53,'Season 4'!AW53,'Season 5'!AW53,'Season 6'!AW53,'Season 7'!AW53,'Season 8'!AW53,'Season 9'!AW53,'Season 10'!AW53,'Season 11'!AW53,'Season 12'!AW53,'Season 13'!AW53,'Season 14'!AW53,'Season 15'!AW53)</f>
        <v>0</v>
      </c>
      <c r="U52" s="55">
        <f>SUM(AO52,'Season 1'!AX53,'Season 2'!AX53,'Season 3'!AX53,'Season 4'!AX53,'Season 5'!AX53,'Season 6'!AX53,'Season 7'!AX53,'Season 8'!AX53,'Season 9'!AX53,'Season 10'!AX53,'Season 11'!AX53,'Season 12'!AX53,'Season 13'!AX53,'Season 14'!AX53,'Season 15'!AX53)</f>
        <v>0</v>
      </c>
      <c r="V52" s="819" t="e">
        <f>AVERAGE('Season 1'!AY53,'Season 1'!AZ53,'Season 2'!AY53,'Season 2'!AZ53,'Season 3'!AY53,'Season 3'!AZ53,'Season 4'!AY53,'Season 4'!AZ53,'Season 5'!AY53,'Season 5'!AZ53,'Season 6'!AY53,'Season 6'!AZ53,'Season 7'!AY53,'Season 7'!AZ53,'Season 8'!AY53,'Season 8'!AZ53,'Season 9'!AY53,'Season 9'!AZ53,'Season 10'!AY53,'Season 10'!AZ53,'Season 11'!AY53,'Season 11'!AZ53,'Season 12'!AY53,'Season 12'!AZ53,'Season 13'!AY53,'Season 13'!AZ53,'Season 14'!AY53,'Season 14'!AZ53,'Season 15'!AY53,'Season 15'!AZ53)</f>
        <v>#DIV/0!</v>
      </c>
    </row>
    <row r="53" spans="1:22" x14ac:dyDescent="0.25">
      <c r="A53" s="24" t="s">
        <v>239</v>
      </c>
      <c r="B53" s="968">
        <f>IFERROR(VLOOKUP('Data Totals'!A53,'Season 1'!AD54:AZ124,2,FALSE),IFERROR(VLOOKUP('Data Totals'!A53,'Season 2'!AD54:AZ124,2,FALSE),IFERROR(VLOOKUP('Data Totals'!A53,'Season 3'!AD54:AZ124,2,FALSE),IFERROR(VLOOKUP('Data Totals'!A53,'Season 4'!AD54:AZ124,2,FALSE),IFERROR(VLOOKUP('Data Totals'!A53,'Season 5'!AD54:AZ124,2,FALSE),IFERROR(VLOOKUP('Data Totals'!A53,'Season 6'!AD54:AZ124,2,FALSE),IFERROR(VLOOKUP('Data Totals'!A53,'Season 7'!AD54:AZ124,2,FALSE),IFERROR(VLOOKUP('Data Totals'!A53,'Season 8'!AD54:AZ124,2,FALSE),IFERROR(VLOOKUP('Data Totals'!A53,'Season 9'!AD54:AZ124,2,FALSE),IFERROR(VLOOKUP('Data Totals'!A53,'Season 10'!AD54:AZ124,2,FALSE),IFERROR(VLOOKUP('Data Totals'!A53,'Season 11'!AD54:AZ124,2,FALSE),IFERROR(VLOOKUP('Data Totals'!A53,'Season 12'!AD54:AZ124,2,FALSE),IFERROR(VLOOKUP('Data Totals'!A53,'Season 13'!AD54:AZ124,2,FALSE),IFERROR(VLOOKUP('Data Totals'!A53,'Season 14'!AD54:AZ124,2,FALSE),IFERROR(VLOOKUP('Data Totals'!A53,'Season 15'!AD54:AZ124,2,FALSE),"N/A")))))))))))))))</f>
        <v>0</v>
      </c>
      <c r="C53" s="53">
        <f>SUM(Y53,'Season 1'!AF54,'Season 2'!AF54,'Season 3'!AF54,'Season 4'!AF54,'Season 5'!AF54,'Season 6'!AF54,'Season 7'!AF54,'Season 8'!AF54,'Season 9'!AF54,'Season 10'!AF54,'Season 11'!AF54,'Season 12'!AF54,'Season 13'!AF54,'Season 14'!AF54,'Season 15'!AF54,)</f>
        <v>0</v>
      </c>
      <c r="D53" s="53">
        <f>SUM(Z53,'Season 1'!AG54,'Season 2'!AG54,'Season 3'!AG54,'Season 4'!AG54,'Season 5'!AG54,'Season 6'!AG54,'Season 7'!AG54,'Season 8'!AG54,'Season 9'!AG54,'Season 10'!AG54,'Season 11'!AG54,'Season 12'!AG54,'Season 13'!AG54,'Season 14'!AG54,'Season 15'!AG54)</f>
        <v>0</v>
      </c>
      <c r="E53" s="61">
        <f>SUM(AA53,'Season 1'!AH54,'Season 2'!AH54,'Season 3'!AH54,'Season 4'!AH54,'Season 5'!AH54,'Season 6'!AH54,'Season 7'!AH54,'Season 8'!AH54,'Season 9'!AH54,'Season 10'!AH54,'Season 11'!AH54,'Season 12'!AH54,'Season 13'!AH54,'Season 14'!AH54,'Season 15'!AH54)</f>
        <v>0</v>
      </c>
      <c r="F53" s="56">
        <f>SUM(AB53,'Season 1'!AI54,'Season 2'!AI54,'Season 3'!AI54,'Season 4'!AI54,'Season 5'!AI54,'Season 6'!AI54,'Season 7'!AI54,'Season 8'!AI54,'Season 9'!AI54,'Season 10'!AI54,'Season 11'!AI54,'Season 12'!AI54,'Season 13'!AI54,'Season 14'!AI54,'Season 15'!AI54)</f>
        <v>0</v>
      </c>
      <c r="G53" s="57">
        <f>SUM(AC53,'Season 1'!AJ54,'Season 2'!AJ54,'Season 3'!AJ54,'Season 4'!AJ54,'Season 5'!AJ54,'Season 6'!AJ54,'Season 7'!AJ54,'Season 8'!AJ54,'Season 9'!AJ54,'Season 10'!AJ54,'Season 11'!AJ54,'Season 12'!AJ54,'Season 13'!AJ54,'Season 14'!AJ54,'Season 15'!AJ54)</f>
        <v>0</v>
      </c>
      <c r="H53" s="53">
        <f>SUM(AD53,'Season 1'!AK54,'Season 2'!AK54,'Season 3'!AK54,'Season 4'!AK54,'Season 5'!AK54,'Season 6'!AK54,'Season 7'!AK54,'Season 8'!AK54,'Season 9'!AK54,'Season 10'!AK54,'Season 11'!AK54,'Season 12'!AK54,'Season 13'!AK54,'Season 14'!AK54,'Season 15'!AK54)</f>
        <v>0</v>
      </c>
      <c r="I53" s="53">
        <f>SUM(AE53,'Season 1'!AL54,'Season 2'!AL54,'Season 3'!AL54,'Season 4'!AL54,'Season 5'!AL54,'Season 6'!AL54,'Season 7'!AL54,'Season 8'!AL54,'Season 9'!AL54,'Season 10'!AL54,'Season 11'!AL54,'Season 12'!AL54,'Season 13'!AL54,'Season 14'!AL54,'Season 15'!AL54)</f>
        <v>0</v>
      </c>
      <c r="J53" s="44" t="str">
        <f t="shared" si="4"/>
        <v>-</v>
      </c>
      <c r="K53" s="53">
        <f>SUM(AF53,'Season 1'!AN54,'Season 2'!AN54,'Season 3'!AN54,'Season 4'!AN54,'Season 5'!AN54,'Season 6'!AN54,'Season 7'!AN54,'Season 8'!AN54,'Season 9'!AN54,'Season 10'!AN54,'Season 11'!AN54,'Season 12'!AN54,'Season 13'!AN54,'Season 14'!AN54,'Season 15'!AN54)</f>
        <v>0</v>
      </c>
      <c r="L53" s="53">
        <f>SUM(AG53,'Season 1'!AO54,'Season 2'!AO54,'Season 3'!AO54,'Season 4'!AO54,'Season 5'!AO54,'Season 6'!AO54,'Season 7'!AO54,'Season 8'!AO54,'Season 9'!AO54,'Season 10'!AO54,'Season 11'!AO54,'Season 12'!AO54,'Season 13'!AO54,'Season 14'!AO54,'Season 15'!AO54)</f>
        <v>0</v>
      </c>
      <c r="M53" s="44" t="str">
        <f t="shared" si="1"/>
        <v>-</v>
      </c>
      <c r="N53" s="53">
        <f>SUM(AH53,'Season 1'!AQ54,'Season 2'!AQ54,'Season 3'!AQ54,'Season 4'!AQ54,'Season 5'!AQ54,'Season 6'!AQ54,'Season 7'!AQ54,'Season 8'!AQ54,'Season 9'!AQ54,'Season 10'!AQ54,'Season 11'!AQ54,'Season 12'!AQ54,'Season 13'!AQ54,'Season 14'!AQ54,'Season 15'!AQ54)</f>
        <v>0</v>
      </c>
      <c r="O53" s="53">
        <f>SUM(AI53,'Season 1'!AR54,'Season 2'!AR54,'Season 3'!AR54,'Season 4'!AR54,'Season 5'!AR54,'Season 6'!AR54,'Season 7'!AR54,'Season 8'!AR54,'Season 9'!AR54,'Season 10'!AR54,'Season 11'!AR54,'Season 12'!AR54,'Season 13'!AR54,'Season 14'!AR54,'Season 15'!AR54)</f>
        <v>0</v>
      </c>
      <c r="P53" s="53">
        <f>SUM(AJ53,'Season 1'!AS54,'Season 2'!AS54,'Season 3'!AS54,'Season 4'!AS54,'Season 5'!AS54,'Season 6'!AS54,'Season 7'!AS54,'Season 8'!AS54,'Season 9'!AS54,'Season 10'!AS54,'Season 11'!AS54,'Season 12'!AS54,'Season 13'!AS54,'Season 14'!AS54,'Season 15'!AS54)</f>
        <v>0</v>
      </c>
      <c r="Q53" s="50" t="str">
        <f t="shared" si="2"/>
        <v>-</v>
      </c>
      <c r="R53" s="53">
        <f>SUM(AL53,'Season 1'!AU54,'Season 2'!AU54,'Season 3'!AU54,'Season 4'!AU54,'Season 5'!AU54,'Season 6'!AU54,'Season 7'!AU54,'Season 8'!AU54,'Season 9'!AU54,'Season 10'!AU54,'Season 11'!AU54,'Season 12'!AU54,'Season 13'!AU54,'Season 14'!AU54,'Season 15'!AU54)</f>
        <v>0</v>
      </c>
      <c r="S53" s="53">
        <f>SUM(AM53,'Season 1'!AV54,'Season 2'!AV54,'Season 3'!AV54,'Season 4'!AV54,'Season 5'!AV54,'Season 6'!AV54,'Season 7'!AV54,'Season 8'!AV54,'Season 9'!AV54,'Season 10'!AV54,'Season 11'!AV54,'Season 12'!AV54,'Season 13'!AV54,'Season 14'!AV54,'Season 15'!AV54)</f>
        <v>0</v>
      </c>
      <c r="T53" s="54">
        <f>SUM(AN53,'Season 1'!AW54,'Season 2'!AW54,'Season 3'!AW54,'Season 4'!AW54,'Season 5'!AW54,'Season 6'!AW54,'Season 7'!AW54,'Season 8'!AW54,'Season 9'!AW54,'Season 10'!AW54,'Season 11'!AW54,'Season 12'!AW54,'Season 13'!AW54,'Season 14'!AW54,'Season 15'!AW54)</f>
        <v>0</v>
      </c>
      <c r="U53" s="55">
        <f>SUM(AO53,'Season 1'!AX54,'Season 2'!AX54,'Season 3'!AX54,'Season 4'!AX54,'Season 5'!AX54,'Season 6'!AX54,'Season 7'!AX54,'Season 8'!AX54,'Season 9'!AX54,'Season 10'!AX54,'Season 11'!AX54,'Season 12'!AX54,'Season 13'!AX54,'Season 14'!AX54,'Season 15'!AX54)</f>
        <v>0</v>
      </c>
      <c r="V53" s="819" t="e">
        <f>AVERAGE('Season 1'!AY54,'Season 1'!AZ54,'Season 2'!AY54,'Season 2'!AZ54,'Season 3'!AY54,'Season 3'!AZ54,'Season 4'!AY54,'Season 4'!AZ54,'Season 5'!AY54,'Season 5'!AZ54,'Season 6'!AY54,'Season 6'!AZ54,'Season 7'!AY54,'Season 7'!AZ54,'Season 8'!AY54,'Season 8'!AZ54,'Season 9'!AY54,'Season 9'!AZ54,'Season 10'!AY54,'Season 10'!AZ54,'Season 11'!AY54,'Season 11'!AZ54,'Season 12'!AY54,'Season 12'!AZ54,'Season 13'!AY54,'Season 13'!AZ54,'Season 14'!AY54,'Season 14'!AZ54,'Season 15'!AY54,'Season 15'!AZ54)</f>
        <v>#DIV/0!</v>
      </c>
    </row>
    <row r="54" spans="1:22" x14ac:dyDescent="0.25">
      <c r="A54" s="24" t="s">
        <v>239</v>
      </c>
      <c r="B54" s="968">
        <f>IFERROR(VLOOKUP('Data Totals'!A54,'Season 1'!AD55:AZ125,2,FALSE),IFERROR(VLOOKUP('Data Totals'!A54,'Season 2'!AD55:AZ125,2,FALSE),IFERROR(VLOOKUP('Data Totals'!A54,'Season 3'!AD55:AZ125,2,FALSE),IFERROR(VLOOKUP('Data Totals'!A54,'Season 4'!AD55:AZ125,2,FALSE),IFERROR(VLOOKUP('Data Totals'!A54,'Season 5'!AD55:AZ125,2,FALSE),IFERROR(VLOOKUP('Data Totals'!A54,'Season 6'!AD55:AZ125,2,FALSE),IFERROR(VLOOKUP('Data Totals'!A54,'Season 7'!AD55:AZ125,2,FALSE),IFERROR(VLOOKUP('Data Totals'!A54,'Season 8'!AD55:AZ125,2,FALSE),IFERROR(VLOOKUP('Data Totals'!A54,'Season 9'!AD55:AZ125,2,FALSE),IFERROR(VLOOKUP('Data Totals'!A54,'Season 10'!AD55:AZ125,2,FALSE),IFERROR(VLOOKUP('Data Totals'!A54,'Season 11'!AD55:AZ125,2,FALSE),IFERROR(VLOOKUP('Data Totals'!A54,'Season 12'!AD55:AZ125,2,FALSE),IFERROR(VLOOKUP('Data Totals'!A54,'Season 13'!AD55:AZ125,2,FALSE),IFERROR(VLOOKUP('Data Totals'!A54,'Season 14'!AD55:AZ125,2,FALSE),IFERROR(VLOOKUP('Data Totals'!A54,'Season 15'!AD55:AZ125,2,FALSE),"N/A")))))))))))))))</f>
        <v>0</v>
      </c>
      <c r="C54" s="53">
        <f>SUM(Y54,'Season 1'!AF55,'Season 2'!AF55,'Season 3'!AF55,'Season 4'!AF55,'Season 5'!AF55,'Season 6'!AF55,'Season 7'!AF55,'Season 8'!AF55,'Season 9'!AF55,'Season 10'!AF55,'Season 11'!AF55,'Season 12'!AF55,'Season 13'!AF55,'Season 14'!AF55,'Season 15'!AF55,)</f>
        <v>0</v>
      </c>
      <c r="D54" s="53">
        <f>SUM(Z54,'Season 1'!AG55,'Season 2'!AG55,'Season 3'!AG55,'Season 4'!AG55,'Season 5'!AG55,'Season 6'!AG55,'Season 7'!AG55,'Season 8'!AG55,'Season 9'!AG55,'Season 10'!AG55,'Season 11'!AG55,'Season 12'!AG55,'Season 13'!AG55,'Season 14'!AG55,'Season 15'!AG55)</f>
        <v>0</v>
      </c>
      <c r="E54" s="61">
        <f>SUM(AA54,'Season 1'!AH55,'Season 2'!AH55,'Season 3'!AH55,'Season 4'!AH55,'Season 5'!AH55,'Season 6'!AH55,'Season 7'!AH55,'Season 8'!AH55,'Season 9'!AH55,'Season 10'!AH55,'Season 11'!AH55,'Season 12'!AH55,'Season 13'!AH55,'Season 14'!AH55,'Season 15'!AH55)</f>
        <v>0</v>
      </c>
      <c r="F54" s="56">
        <f>SUM(AB54,'Season 1'!AI55,'Season 2'!AI55,'Season 3'!AI55,'Season 4'!AI55,'Season 5'!AI55,'Season 6'!AI55,'Season 7'!AI55,'Season 8'!AI55,'Season 9'!AI55,'Season 10'!AI55,'Season 11'!AI55,'Season 12'!AI55,'Season 13'!AI55,'Season 14'!AI55,'Season 15'!AI55)</f>
        <v>0</v>
      </c>
      <c r="G54" s="57">
        <f>SUM(AC54,'Season 1'!AJ55,'Season 2'!AJ55,'Season 3'!AJ55,'Season 4'!AJ55,'Season 5'!AJ55,'Season 6'!AJ55,'Season 7'!AJ55,'Season 8'!AJ55,'Season 9'!AJ55,'Season 10'!AJ55,'Season 11'!AJ55,'Season 12'!AJ55,'Season 13'!AJ55,'Season 14'!AJ55,'Season 15'!AJ55)</f>
        <v>0</v>
      </c>
      <c r="H54" s="53">
        <f>SUM(AD54,'Season 1'!AK55,'Season 2'!AK55,'Season 3'!AK55,'Season 4'!AK55,'Season 5'!AK55,'Season 6'!AK55,'Season 7'!AK55,'Season 8'!AK55,'Season 9'!AK55,'Season 10'!AK55,'Season 11'!AK55,'Season 12'!AK55,'Season 13'!AK55,'Season 14'!AK55,'Season 15'!AK55)</f>
        <v>0</v>
      </c>
      <c r="I54" s="53">
        <f>SUM(AE54,'Season 1'!AL55,'Season 2'!AL55,'Season 3'!AL55,'Season 4'!AL55,'Season 5'!AL55,'Season 6'!AL55,'Season 7'!AL55,'Season 8'!AL55,'Season 9'!AL55,'Season 10'!AL55,'Season 11'!AL55,'Season 12'!AL55,'Season 13'!AL55,'Season 14'!AL55,'Season 15'!AL55)</f>
        <v>0</v>
      </c>
      <c r="J54" s="44" t="str">
        <f t="shared" si="4"/>
        <v>-</v>
      </c>
      <c r="K54" s="53">
        <f>SUM(AF54,'Season 1'!AN55,'Season 2'!AN55,'Season 3'!AN55,'Season 4'!AN55,'Season 5'!AN55,'Season 6'!AN55,'Season 7'!AN55,'Season 8'!AN55,'Season 9'!AN55,'Season 10'!AN55,'Season 11'!AN55,'Season 12'!AN55,'Season 13'!AN55,'Season 14'!AN55,'Season 15'!AN55)</f>
        <v>0</v>
      </c>
      <c r="L54" s="53">
        <f>SUM(AG54,'Season 1'!AO55,'Season 2'!AO55,'Season 3'!AO55,'Season 4'!AO55,'Season 5'!AO55,'Season 6'!AO55,'Season 7'!AO55,'Season 8'!AO55,'Season 9'!AO55,'Season 10'!AO55,'Season 11'!AO55,'Season 12'!AO55,'Season 13'!AO55,'Season 14'!AO55,'Season 15'!AO55)</f>
        <v>0</v>
      </c>
      <c r="M54" s="44" t="str">
        <f t="shared" si="1"/>
        <v>-</v>
      </c>
      <c r="N54" s="53">
        <f>SUM(AH54,'Season 1'!AQ55,'Season 2'!AQ55,'Season 3'!AQ55,'Season 4'!AQ55,'Season 5'!AQ55,'Season 6'!AQ55,'Season 7'!AQ55,'Season 8'!AQ55,'Season 9'!AQ55,'Season 10'!AQ55,'Season 11'!AQ55,'Season 12'!AQ55,'Season 13'!AQ55,'Season 14'!AQ55,'Season 15'!AQ55)</f>
        <v>0</v>
      </c>
      <c r="O54" s="53">
        <f>SUM(AI54,'Season 1'!AR55,'Season 2'!AR55,'Season 3'!AR55,'Season 4'!AR55,'Season 5'!AR55,'Season 6'!AR55,'Season 7'!AR55,'Season 8'!AR55,'Season 9'!AR55,'Season 10'!AR55,'Season 11'!AR55,'Season 12'!AR55,'Season 13'!AR55,'Season 14'!AR55,'Season 15'!AR55)</f>
        <v>0</v>
      </c>
      <c r="P54" s="53">
        <f>SUM(AJ54,'Season 1'!AS55,'Season 2'!AS55,'Season 3'!AS55,'Season 4'!AS55,'Season 5'!AS55,'Season 6'!AS55,'Season 7'!AS55,'Season 8'!AS55,'Season 9'!AS55,'Season 10'!AS55,'Season 11'!AS55,'Season 12'!AS55,'Season 13'!AS55,'Season 14'!AS55,'Season 15'!AS55)</f>
        <v>0</v>
      </c>
      <c r="Q54" s="50" t="str">
        <f t="shared" si="2"/>
        <v>-</v>
      </c>
      <c r="R54" s="53">
        <f>SUM(AL54,'Season 1'!AU55,'Season 2'!AU55,'Season 3'!AU55,'Season 4'!AU55,'Season 5'!AU55,'Season 6'!AU55,'Season 7'!AU55,'Season 8'!AU55,'Season 9'!AU55,'Season 10'!AU55,'Season 11'!AU55,'Season 12'!AU55,'Season 13'!AU55,'Season 14'!AU55,'Season 15'!AU55)</f>
        <v>0</v>
      </c>
      <c r="S54" s="53">
        <f>SUM(AM54,'Season 1'!AV55,'Season 2'!AV55,'Season 3'!AV55,'Season 4'!AV55,'Season 5'!AV55,'Season 6'!AV55,'Season 7'!AV55,'Season 8'!AV55,'Season 9'!AV55,'Season 10'!AV55,'Season 11'!AV55,'Season 12'!AV55,'Season 13'!AV55,'Season 14'!AV55,'Season 15'!AV55)</f>
        <v>0</v>
      </c>
      <c r="T54" s="54">
        <f>SUM(AN54,'Season 1'!AW55,'Season 2'!AW55,'Season 3'!AW55,'Season 4'!AW55,'Season 5'!AW55,'Season 6'!AW55,'Season 7'!AW55,'Season 8'!AW55,'Season 9'!AW55,'Season 10'!AW55,'Season 11'!AW55,'Season 12'!AW55,'Season 13'!AW55,'Season 14'!AW55,'Season 15'!AW55)</f>
        <v>0</v>
      </c>
      <c r="U54" s="55">
        <f>SUM(AO54,'Season 1'!AX55,'Season 2'!AX55,'Season 3'!AX55,'Season 4'!AX55,'Season 5'!AX55,'Season 6'!AX55,'Season 7'!AX55,'Season 8'!AX55,'Season 9'!AX55,'Season 10'!AX55,'Season 11'!AX55,'Season 12'!AX55,'Season 13'!AX55,'Season 14'!AX55,'Season 15'!AX55)</f>
        <v>0</v>
      </c>
      <c r="V54" s="819" t="e">
        <f>AVERAGE('Season 1'!AY55,'Season 1'!AZ55,'Season 2'!AY55,'Season 2'!AZ55,'Season 3'!AY55,'Season 3'!AZ55,'Season 4'!AY55,'Season 4'!AZ55,'Season 5'!AY55,'Season 5'!AZ55,'Season 6'!AY55,'Season 6'!AZ55,'Season 7'!AY55,'Season 7'!AZ55,'Season 8'!AY55,'Season 8'!AZ55,'Season 9'!AY55,'Season 9'!AZ55,'Season 10'!AY55,'Season 10'!AZ55,'Season 11'!AY55,'Season 11'!AZ55,'Season 12'!AY55,'Season 12'!AZ55,'Season 13'!AY55,'Season 13'!AZ55,'Season 14'!AY55,'Season 14'!AZ55,'Season 15'!AY55,'Season 15'!AZ55)</f>
        <v>#DIV/0!</v>
      </c>
    </row>
    <row r="55" spans="1:22" x14ac:dyDescent="0.25">
      <c r="A55" s="24" t="s">
        <v>239</v>
      </c>
      <c r="B55" s="968">
        <f>IFERROR(VLOOKUP('Data Totals'!A55,'Season 1'!AD56:AZ126,2,FALSE),IFERROR(VLOOKUP('Data Totals'!A55,'Season 2'!AD56:AZ126,2,FALSE),IFERROR(VLOOKUP('Data Totals'!A55,'Season 3'!AD56:AZ126,2,FALSE),IFERROR(VLOOKUP('Data Totals'!A55,'Season 4'!AD56:AZ126,2,FALSE),IFERROR(VLOOKUP('Data Totals'!A55,'Season 5'!AD56:AZ126,2,FALSE),IFERROR(VLOOKUP('Data Totals'!A55,'Season 6'!AD56:AZ126,2,FALSE),IFERROR(VLOOKUP('Data Totals'!A55,'Season 7'!AD56:AZ126,2,FALSE),IFERROR(VLOOKUP('Data Totals'!A55,'Season 8'!AD56:AZ126,2,FALSE),IFERROR(VLOOKUP('Data Totals'!A55,'Season 9'!AD56:AZ126,2,FALSE),IFERROR(VLOOKUP('Data Totals'!A55,'Season 10'!AD56:AZ126,2,FALSE),IFERROR(VLOOKUP('Data Totals'!A55,'Season 11'!AD56:AZ126,2,FALSE),IFERROR(VLOOKUP('Data Totals'!A55,'Season 12'!AD56:AZ126,2,FALSE),IFERROR(VLOOKUP('Data Totals'!A55,'Season 13'!AD56:AZ126,2,FALSE),IFERROR(VLOOKUP('Data Totals'!A55,'Season 14'!AD56:AZ126,2,FALSE),IFERROR(VLOOKUP('Data Totals'!A55,'Season 15'!AD56:AZ126,2,FALSE),"N/A")))))))))))))))</f>
        <v>0</v>
      </c>
      <c r="C55" s="53">
        <f>SUM(Y55,'Season 1'!AF56,'Season 2'!AF56,'Season 3'!AF56,'Season 4'!AF56,'Season 5'!AF56,'Season 6'!AF56,'Season 7'!AF56,'Season 8'!AF56,'Season 9'!AF56,'Season 10'!AF56,'Season 11'!AF56,'Season 12'!AF56,'Season 13'!AF56,'Season 14'!AF56,'Season 15'!AF56,)</f>
        <v>0</v>
      </c>
      <c r="D55" s="53">
        <f>SUM(Z55,'Season 1'!AG56,'Season 2'!AG56,'Season 3'!AG56,'Season 4'!AG56,'Season 5'!AG56,'Season 6'!AG56,'Season 7'!AG56,'Season 8'!AG56,'Season 9'!AG56,'Season 10'!AG56,'Season 11'!AG56,'Season 12'!AG56,'Season 13'!AG56,'Season 14'!AG56,'Season 15'!AG56)</f>
        <v>0</v>
      </c>
      <c r="E55" s="61">
        <f>SUM(AA55,'Season 1'!AH56,'Season 2'!AH56,'Season 3'!AH56,'Season 4'!AH56,'Season 5'!AH56,'Season 6'!AH56,'Season 7'!AH56,'Season 8'!AH56,'Season 9'!AH56,'Season 10'!AH56,'Season 11'!AH56,'Season 12'!AH56,'Season 13'!AH56,'Season 14'!AH56,'Season 15'!AH56)</f>
        <v>0</v>
      </c>
      <c r="F55" s="56">
        <f>SUM(AB55,'Season 1'!AI56,'Season 2'!AI56,'Season 3'!AI56,'Season 4'!AI56,'Season 5'!AI56,'Season 6'!AI56,'Season 7'!AI56,'Season 8'!AI56,'Season 9'!AI56,'Season 10'!AI56,'Season 11'!AI56,'Season 12'!AI56,'Season 13'!AI56,'Season 14'!AI56,'Season 15'!AI56)</f>
        <v>0</v>
      </c>
      <c r="G55" s="57">
        <f>SUM(AC55,'Season 1'!AJ56,'Season 2'!AJ56,'Season 3'!AJ56,'Season 4'!AJ56,'Season 5'!AJ56,'Season 6'!AJ56,'Season 7'!AJ56,'Season 8'!AJ56,'Season 9'!AJ56,'Season 10'!AJ56,'Season 11'!AJ56,'Season 12'!AJ56,'Season 13'!AJ56,'Season 14'!AJ56,'Season 15'!AJ56)</f>
        <v>0</v>
      </c>
      <c r="H55" s="53">
        <f>SUM(AD55,'Season 1'!AK56,'Season 2'!AK56,'Season 3'!AK56,'Season 4'!AK56,'Season 5'!AK56,'Season 6'!AK56,'Season 7'!AK56,'Season 8'!AK56,'Season 9'!AK56,'Season 10'!AK56,'Season 11'!AK56,'Season 12'!AK56,'Season 13'!AK56,'Season 14'!AK56,'Season 15'!AK56)</f>
        <v>0</v>
      </c>
      <c r="I55" s="53">
        <f>SUM(AE55,'Season 1'!AL56,'Season 2'!AL56,'Season 3'!AL56,'Season 4'!AL56,'Season 5'!AL56,'Season 6'!AL56,'Season 7'!AL56,'Season 8'!AL56,'Season 9'!AL56,'Season 10'!AL56,'Season 11'!AL56,'Season 12'!AL56,'Season 13'!AL56,'Season 14'!AL56,'Season 15'!AL56)</f>
        <v>0</v>
      </c>
      <c r="J55" s="44" t="str">
        <f t="shared" si="4"/>
        <v>-</v>
      </c>
      <c r="K55" s="53">
        <f>SUM(AF55,'Season 1'!AN56,'Season 2'!AN56,'Season 3'!AN56,'Season 4'!AN56,'Season 5'!AN56,'Season 6'!AN56,'Season 7'!AN56,'Season 8'!AN56,'Season 9'!AN56,'Season 10'!AN56,'Season 11'!AN56,'Season 12'!AN56,'Season 13'!AN56,'Season 14'!AN56,'Season 15'!AN56)</f>
        <v>0</v>
      </c>
      <c r="L55" s="53">
        <f>SUM(AG55,'Season 1'!AO56,'Season 2'!AO56,'Season 3'!AO56,'Season 4'!AO56,'Season 5'!AO56,'Season 6'!AO56,'Season 7'!AO56,'Season 8'!AO56,'Season 9'!AO56,'Season 10'!AO56,'Season 11'!AO56,'Season 12'!AO56,'Season 13'!AO56,'Season 14'!AO56,'Season 15'!AO56)</f>
        <v>0</v>
      </c>
      <c r="M55" s="44" t="str">
        <f t="shared" si="1"/>
        <v>-</v>
      </c>
      <c r="N55" s="53">
        <f>SUM(AH55,'Season 1'!AQ56,'Season 2'!AQ56,'Season 3'!AQ56,'Season 4'!AQ56,'Season 5'!AQ56,'Season 6'!AQ56,'Season 7'!AQ56,'Season 8'!AQ56,'Season 9'!AQ56,'Season 10'!AQ56,'Season 11'!AQ56,'Season 12'!AQ56,'Season 13'!AQ56,'Season 14'!AQ56,'Season 15'!AQ56)</f>
        <v>0</v>
      </c>
      <c r="O55" s="53">
        <f>SUM(AI55,'Season 1'!AR56,'Season 2'!AR56,'Season 3'!AR56,'Season 4'!AR56,'Season 5'!AR56,'Season 6'!AR56,'Season 7'!AR56,'Season 8'!AR56,'Season 9'!AR56,'Season 10'!AR56,'Season 11'!AR56,'Season 12'!AR56,'Season 13'!AR56,'Season 14'!AR56,'Season 15'!AR56)</f>
        <v>0</v>
      </c>
      <c r="P55" s="53">
        <f>SUM(AJ55,'Season 1'!AS56,'Season 2'!AS56,'Season 3'!AS56,'Season 4'!AS56,'Season 5'!AS56,'Season 6'!AS56,'Season 7'!AS56,'Season 8'!AS56,'Season 9'!AS56,'Season 10'!AS56,'Season 11'!AS56,'Season 12'!AS56,'Season 13'!AS56,'Season 14'!AS56,'Season 15'!AS56)</f>
        <v>0</v>
      </c>
      <c r="Q55" s="50" t="str">
        <f t="shared" si="2"/>
        <v>-</v>
      </c>
      <c r="R55" s="53">
        <f>SUM(AL55,'Season 1'!AU56,'Season 2'!AU56,'Season 3'!AU56,'Season 4'!AU56,'Season 5'!AU56,'Season 6'!AU56,'Season 7'!AU56,'Season 8'!AU56,'Season 9'!AU56,'Season 10'!AU56,'Season 11'!AU56,'Season 12'!AU56,'Season 13'!AU56,'Season 14'!AU56,'Season 15'!AU56)</f>
        <v>0</v>
      </c>
      <c r="S55" s="53">
        <f>SUM(AM55,'Season 1'!AV56,'Season 2'!AV56,'Season 3'!AV56,'Season 4'!AV56,'Season 5'!AV56,'Season 6'!AV56,'Season 7'!AV56,'Season 8'!AV56,'Season 9'!AV56,'Season 10'!AV56,'Season 11'!AV56,'Season 12'!AV56,'Season 13'!AV56,'Season 14'!AV56,'Season 15'!AV56)</f>
        <v>0</v>
      </c>
      <c r="T55" s="54">
        <f>SUM(AN55,'Season 1'!AW56,'Season 2'!AW56,'Season 3'!AW56,'Season 4'!AW56,'Season 5'!AW56,'Season 6'!AW56,'Season 7'!AW56,'Season 8'!AW56,'Season 9'!AW56,'Season 10'!AW56,'Season 11'!AW56,'Season 12'!AW56,'Season 13'!AW56,'Season 14'!AW56,'Season 15'!AW56)</f>
        <v>0</v>
      </c>
      <c r="U55" s="55">
        <f>SUM(AO55,'Season 1'!AX56,'Season 2'!AX56,'Season 3'!AX56,'Season 4'!AX56,'Season 5'!AX56,'Season 6'!AX56,'Season 7'!AX56,'Season 8'!AX56,'Season 9'!AX56,'Season 10'!AX56,'Season 11'!AX56,'Season 12'!AX56,'Season 13'!AX56,'Season 14'!AX56,'Season 15'!AX56)</f>
        <v>0</v>
      </c>
      <c r="V55" s="819" t="e">
        <f>AVERAGE('Season 1'!AY56,'Season 1'!AZ56,'Season 2'!AY56,'Season 2'!AZ56,'Season 3'!AY56,'Season 3'!AZ56,'Season 4'!AY56,'Season 4'!AZ56,'Season 5'!AY56,'Season 5'!AZ56,'Season 6'!AY56,'Season 6'!AZ56,'Season 7'!AY56,'Season 7'!AZ56,'Season 8'!AY56,'Season 8'!AZ56,'Season 9'!AY56,'Season 9'!AZ56,'Season 10'!AY56,'Season 10'!AZ56,'Season 11'!AY56,'Season 11'!AZ56,'Season 12'!AY56,'Season 12'!AZ56,'Season 13'!AY56,'Season 13'!AZ56,'Season 14'!AY56,'Season 14'!AZ56,'Season 15'!AY56,'Season 15'!AZ56)</f>
        <v>#DIV/0!</v>
      </c>
    </row>
    <row r="56" spans="1:22" x14ac:dyDescent="0.25">
      <c r="A56" s="24" t="s">
        <v>239</v>
      </c>
      <c r="B56" s="968">
        <f>IFERROR(VLOOKUP('Data Totals'!A56,'Season 1'!AD57:AZ127,2,FALSE),IFERROR(VLOOKUP('Data Totals'!A56,'Season 2'!AD57:AZ127,2,FALSE),IFERROR(VLOOKUP('Data Totals'!A56,'Season 3'!AD57:AZ127,2,FALSE),IFERROR(VLOOKUP('Data Totals'!A56,'Season 4'!AD57:AZ127,2,FALSE),IFERROR(VLOOKUP('Data Totals'!A56,'Season 5'!AD57:AZ127,2,FALSE),IFERROR(VLOOKUP('Data Totals'!A56,'Season 6'!AD57:AZ127,2,FALSE),IFERROR(VLOOKUP('Data Totals'!A56,'Season 7'!AD57:AZ127,2,FALSE),IFERROR(VLOOKUP('Data Totals'!A56,'Season 8'!AD57:AZ127,2,FALSE),IFERROR(VLOOKUP('Data Totals'!A56,'Season 9'!AD57:AZ127,2,FALSE),IFERROR(VLOOKUP('Data Totals'!A56,'Season 10'!AD57:AZ127,2,FALSE),IFERROR(VLOOKUP('Data Totals'!A56,'Season 11'!AD57:AZ127,2,FALSE),IFERROR(VLOOKUP('Data Totals'!A56,'Season 12'!AD57:AZ127,2,FALSE),IFERROR(VLOOKUP('Data Totals'!A56,'Season 13'!AD57:AZ127,2,FALSE),IFERROR(VLOOKUP('Data Totals'!A56,'Season 14'!AD57:AZ127,2,FALSE),IFERROR(VLOOKUP('Data Totals'!A56,'Season 15'!AD57:AZ127,2,FALSE),"N/A")))))))))))))))</f>
        <v>0</v>
      </c>
      <c r="C56" s="53">
        <f>SUM(Y56,'Season 1'!AF57,'Season 2'!AF57,'Season 3'!AF57,'Season 4'!AF57,'Season 5'!AF57,'Season 6'!AF57,'Season 7'!AF57,'Season 8'!AF57,'Season 9'!AF57,'Season 10'!AF57,'Season 11'!AF57,'Season 12'!AF57,'Season 13'!AF57,'Season 14'!AF57,'Season 15'!AF57,)</f>
        <v>0</v>
      </c>
      <c r="D56" s="53">
        <f>SUM(Z56,'Season 1'!AG57,'Season 2'!AG57,'Season 3'!AG57,'Season 4'!AG57,'Season 5'!AG57,'Season 6'!AG57,'Season 7'!AG57,'Season 8'!AG57,'Season 9'!AG57,'Season 10'!AG57,'Season 11'!AG57,'Season 12'!AG57,'Season 13'!AG57,'Season 14'!AG57,'Season 15'!AG57)</f>
        <v>0</v>
      </c>
      <c r="E56" s="61">
        <f>SUM(AA56,'Season 1'!AH57,'Season 2'!AH57,'Season 3'!AH57,'Season 4'!AH57,'Season 5'!AH57,'Season 6'!AH57,'Season 7'!AH57,'Season 8'!AH57,'Season 9'!AH57,'Season 10'!AH57,'Season 11'!AH57,'Season 12'!AH57,'Season 13'!AH57,'Season 14'!AH57,'Season 15'!AH57)</f>
        <v>0</v>
      </c>
      <c r="F56" s="56">
        <f>SUM(AB56,'Season 1'!AI57,'Season 2'!AI57,'Season 3'!AI57,'Season 4'!AI57,'Season 5'!AI57,'Season 6'!AI57,'Season 7'!AI57,'Season 8'!AI57,'Season 9'!AI57,'Season 10'!AI57,'Season 11'!AI57,'Season 12'!AI57,'Season 13'!AI57,'Season 14'!AI57,'Season 15'!AI57)</f>
        <v>0</v>
      </c>
      <c r="G56" s="57">
        <f>SUM(AC56,'Season 1'!AJ57,'Season 2'!AJ57,'Season 3'!AJ57,'Season 4'!AJ57,'Season 5'!AJ57,'Season 6'!AJ57,'Season 7'!AJ57,'Season 8'!AJ57,'Season 9'!AJ57,'Season 10'!AJ57,'Season 11'!AJ57,'Season 12'!AJ57,'Season 13'!AJ57,'Season 14'!AJ57,'Season 15'!AJ57)</f>
        <v>0</v>
      </c>
      <c r="H56" s="53">
        <f>SUM(AD56,'Season 1'!AK57,'Season 2'!AK57,'Season 3'!AK57,'Season 4'!AK57,'Season 5'!AK57,'Season 6'!AK57,'Season 7'!AK57,'Season 8'!AK57,'Season 9'!AK57,'Season 10'!AK57,'Season 11'!AK57,'Season 12'!AK57,'Season 13'!AK57,'Season 14'!AK57,'Season 15'!AK57)</f>
        <v>0</v>
      </c>
      <c r="I56" s="53">
        <f>SUM(AE56,'Season 1'!AL57,'Season 2'!AL57,'Season 3'!AL57,'Season 4'!AL57,'Season 5'!AL57,'Season 6'!AL57,'Season 7'!AL57,'Season 8'!AL57,'Season 9'!AL57,'Season 10'!AL57,'Season 11'!AL57,'Season 12'!AL57,'Season 13'!AL57,'Season 14'!AL57,'Season 15'!AL57)</f>
        <v>0</v>
      </c>
      <c r="J56" s="44" t="str">
        <f t="shared" si="4"/>
        <v>-</v>
      </c>
      <c r="K56" s="53">
        <f>SUM(AF56,'Season 1'!AN57,'Season 2'!AN57,'Season 3'!AN57,'Season 4'!AN57,'Season 5'!AN57,'Season 6'!AN57,'Season 7'!AN57,'Season 8'!AN57,'Season 9'!AN57,'Season 10'!AN57,'Season 11'!AN57,'Season 12'!AN57,'Season 13'!AN57,'Season 14'!AN57,'Season 15'!AN57)</f>
        <v>0</v>
      </c>
      <c r="L56" s="53">
        <f>SUM(AG56,'Season 1'!AO57,'Season 2'!AO57,'Season 3'!AO57,'Season 4'!AO57,'Season 5'!AO57,'Season 6'!AO57,'Season 7'!AO57,'Season 8'!AO57,'Season 9'!AO57,'Season 10'!AO57,'Season 11'!AO57,'Season 12'!AO57,'Season 13'!AO57,'Season 14'!AO57,'Season 15'!AO57)</f>
        <v>0</v>
      </c>
      <c r="M56" s="44" t="str">
        <f t="shared" si="1"/>
        <v>-</v>
      </c>
      <c r="N56" s="53">
        <f>SUM(AH56,'Season 1'!AQ57,'Season 2'!AQ57,'Season 3'!AQ57,'Season 4'!AQ57,'Season 5'!AQ57,'Season 6'!AQ57,'Season 7'!AQ57,'Season 8'!AQ57,'Season 9'!AQ57,'Season 10'!AQ57,'Season 11'!AQ57,'Season 12'!AQ57,'Season 13'!AQ57,'Season 14'!AQ57,'Season 15'!AQ57)</f>
        <v>0</v>
      </c>
      <c r="O56" s="53">
        <f>SUM(AI56,'Season 1'!AR57,'Season 2'!AR57,'Season 3'!AR57,'Season 4'!AR57,'Season 5'!AR57,'Season 6'!AR57,'Season 7'!AR57,'Season 8'!AR57,'Season 9'!AR57,'Season 10'!AR57,'Season 11'!AR57,'Season 12'!AR57,'Season 13'!AR57,'Season 14'!AR57,'Season 15'!AR57)</f>
        <v>0</v>
      </c>
      <c r="P56" s="53">
        <f>SUM(AJ56,'Season 1'!AS57,'Season 2'!AS57,'Season 3'!AS57,'Season 4'!AS57,'Season 5'!AS57,'Season 6'!AS57,'Season 7'!AS57,'Season 8'!AS57,'Season 9'!AS57,'Season 10'!AS57,'Season 11'!AS57,'Season 12'!AS57,'Season 13'!AS57,'Season 14'!AS57,'Season 15'!AS57)</f>
        <v>0</v>
      </c>
      <c r="Q56" s="50" t="str">
        <f t="shared" si="2"/>
        <v>-</v>
      </c>
      <c r="R56" s="53">
        <f>SUM(AL56,'Season 1'!AU57,'Season 2'!AU57,'Season 3'!AU57,'Season 4'!AU57,'Season 5'!AU57,'Season 6'!AU57,'Season 7'!AU57,'Season 8'!AU57,'Season 9'!AU57,'Season 10'!AU57,'Season 11'!AU57,'Season 12'!AU57,'Season 13'!AU57,'Season 14'!AU57,'Season 15'!AU57)</f>
        <v>0</v>
      </c>
      <c r="S56" s="53">
        <f>SUM(AM56,'Season 1'!AV57,'Season 2'!AV57,'Season 3'!AV57,'Season 4'!AV57,'Season 5'!AV57,'Season 6'!AV57,'Season 7'!AV57,'Season 8'!AV57,'Season 9'!AV57,'Season 10'!AV57,'Season 11'!AV57,'Season 12'!AV57,'Season 13'!AV57,'Season 14'!AV57,'Season 15'!AV57)</f>
        <v>0</v>
      </c>
      <c r="T56" s="54">
        <f>SUM(AN56,'Season 1'!AW57,'Season 2'!AW57,'Season 3'!AW57,'Season 4'!AW57,'Season 5'!AW57,'Season 6'!AW57,'Season 7'!AW57,'Season 8'!AW57,'Season 9'!AW57,'Season 10'!AW57,'Season 11'!AW57,'Season 12'!AW57,'Season 13'!AW57,'Season 14'!AW57,'Season 15'!AW57)</f>
        <v>0</v>
      </c>
      <c r="U56" s="55">
        <f>SUM(AO56,'Season 1'!AX57,'Season 2'!AX57,'Season 3'!AX57,'Season 4'!AX57,'Season 5'!AX57,'Season 6'!AX57,'Season 7'!AX57,'Season 8'!AX57,'Season 9'!AX57,'Season 10'!AX57,'Season 11'!AX57,'Season 12'!AX57,'Season 13'!AX57,'Season 14'!AX57,'Season 15'!AX57)</f>
        <v>0</v>
      </c>
      <c r="V56" s="819" t="e">
        <f>AVERAGE('Season 1'!AY57,'Season 1'!AZ57,'Season 2'!AY57,'Season 2'!AZ57,'Season 3'!AY57,'Season 3'!AZ57,'Season 4'!AY57,'Season 4'!AZ57,'Season 5'!AY57,'Season 5'!AZ57,'Season 6'!AY57,'Season 6'!AZ57,'Season 7'!AY57,'Season 7'!AZ57,'Season 8'!AY57,'Season 8'!AZ57,'Season 9'!AY57,'Season 9'!AZ57,'Season 10'!AY57,'Season 10'!AZ57,'Season 11'!AY57,'Season 11'!AZ57,'Season 12'!AY57,'Season 12'!AZ57,'Season 13'!AY57,'Season 13'!AZ57,'Season 14'!AY57,'Season 14'!AZ57,'Season 15'!AY57,'Season 15'!AZ57)</f>
        <v>#DIV/0!</v>
      </c>
    </row>
    <row r="57" spans="1:22" x14ac:dyDescent="0.25">
      <c r="A57" s="24" t="s">
        <v>239</v>
      </c>
      <c r="B57" s="968">
        <f>IFERROR(VLOOKUP('Data Totals'!A57,'Season 1'!AD58:AZ128,2,FALSE),IFERROR(VLOOKUP('Data Totals'!A57,'Season 2'!AD58:AZ128,2,FALSE),IFERROR(VLOOKUP('Data Totals'!A57,'Season 3'!AD58:AZ128,2,FALSE),IFERROR(VLOOKUP('Data Totals'!A57,'Season 4'!AD58:AZ128,2,FALSE),IFERROR(VLOOKUP('Data Totals'!A57,'Season 5'!AD58:AZ128,2,FALSE),IFERROR(VLOOKUP('Data Totals'!A57,'Season 6'!AD58:AZ128,2,FALSE),IFERROR(VLOOKUP('Data Totals'!A57,'Season 7'!AD58:AZ128,2,FALSE),IFERROR(VLOOKUP('Data Totals'!A57,'Season 8'!AD58:AZ128,2,FALSE),IFERROR(VLOOKUP('Data Totals'!A57,'Season 9'!AD58:AZ128,2,FALSE),IFERROR(VLOOKUP('Data Totals'!A57,'Season 10'!AD58:AZ128,2,FALSE),IFERROR(VLOOKUP('Data Totals'!A57,'Season 11'!AD58:AZ128,2,FALSE),IFERROR(VLOOKUP('Data Totals'!A57,'Season 12'!AD58:AZ128,2,FALSE),IFERROR(VLOOKUP('Data Totals'!A57,'Season 13'!AD58:AZ128,2,FALSE),IFERROR(VLOOKUP('Data Totals'!A57,'Season 14'!AD58:AZ128,2,FALSE),IFERROR(VLOOKUP('Data Totals'!A57,'Season 15'!AD58:AZ128,2,FALSE),"N/A")))))))))))))))</f>
        <v>0</v>
      </c>
      <c r="C57" s="53">
        <f>SUM(Y57,'Season 1'!AF58,'Season 2'!AF58,'Season 3'!AF58,'Season 4'!AF58,'Season 5'!AF58,'Season 6'!AF58,'Season 7'!AF58,'Season 8'!AF58,'Season 9'!AF58,'Season 10'!AF58,'Season 11'!AF58,'Season 12'!AF58,'Season 13'!AF58,'Season 14'!AF58,'Season 15'!AF58,)</f>
        <v>0</v>
      </c>
      <c r="D57" s="53">
        <f>SUM(Z57,'Season 1'!AG58,'Season 2'!AG58,'Season 3'!AG58,'Season 4'!AG58,'Season 5'!AG58,'Season 6'!AG58,'Season 7'!AG58,'Season 8'!AG58,'Season 9'!AG58,'Season 10'!AG58,'Season 11'!AG58,'Season 12'!AG58,'Season 13'!AG58,'Season 14'!AG58,'Season 15'!AG58)</f>
        <v>0</v>
      </c>
      <c r="E57" s="61">
        <f>SUM(AA57,'Season 1'!AH58,'Season 2'!AH58,'Season 3'!AH58,'Season 4'!AH58,'Season 5'!AH58,'Season 6'!AH58,'Season 7'!AH58,'Season 8'!AH58,'Season 9'!AH58,'Season 10'!AH58,'Season 11'!AH58,'Season 12'!AH58,'Season 13'!AH58,'Season 14'!AH58,'Season 15'!AH58)</f>
        <v>0</v>
      </c>
      <c r="F57" s="56">
        <f>SUM(AB57,'Season 1'!AI58,'Season 2'!AI58,'Season 3'!AI58,'Season 4'!AI58,'Season 5'!AI58,'Season 6'!AI58,'Season 7'!AI58,'Season 8'!AI58,'Season 9'!AI58,'Season 10'!AI58,'Season 11'!AI58,'Season 12'!AI58,'Season 13'!AI58,'Season 14'!AI58,'Season 15'!AI58)</f>
        <v>0</v>
      </c>
      <c r="G57" s="57">
        <f>SUM(AC57,'Season 1'!AJ58,'Season 2'!AJ58,'Season 3'!AJ58,'Season 4'!AJ58,'Season 5'!AJ58,'Season 6'!AJ58,'Season 7'!AJ58,'Season 8'!AJ58,'Season 9'!AJ58,'Season 10'!AJ58,'Season 11'!AJ58,'Season 12'!AJ58,'Season 13'!AJ58,'Season 14'!AJ58,'Season 15'!AJ58)</f>
        <v>0</v>
      </c>
      <c r="H57" s="53">
        <f>SUM(AD57,'Season 1'!AK58,'Season 2'!AK58,'Season 3'!AK58,'Season 4'!AK58,'Season 5'!AK58,'Season 6'!AK58,'Season 7'!AK58,'Season 8'!AK58,'Season 9'!AK58,'Season 10'!AK58,'Season 11'!AK58,'Season 12'!AK58,'Season 13'!AK58,'Season 14'!AK58,'Season 15'!AK58)</f>
        <v>0</v>
      </c>
      <c r="I57" s="53">
        <f>SUM(AE57,'Season 1'!AL58,'Season 2'!AL58,'Season 3'!AL58,'Season 4'!AL58,'Season 5'!AL58,'Season 6'!AL58,'Season 7'!AL58,'Season 8'!AL58,'Season 9'!AL58,'Season 10'!AL58,'Season 11'!AL58,'Season 12'!AL58,'Season 13'!AL58,'Season 14'!AL58,'Season 15'!AL58)</f>
        <v>0</v>
      </c>
      <c r="J57" s="44" t="str">
        <f t="shared" si="4"/>
        <v>-</v>
      </c>
      <c r="K57" s="53">
        <f>SUM(AF57,'Season 1'!AN58,'Season 2'!AN58,'Season 3'!AN58,'Season 4'!AN58,'Season 5'!AN58,'Season 6'!AN58,'Season 7'!AN58,'Season 8'!AN58,'Season 9'!AN58,'Season 10'!AN58,'Season 11'!AN58,'Season 12'!AN58,'Season 13'!AN58,'Season 14'!AN58,'Season 15'!AN58)</f>
        <v>0</v>
      </c>
      <c r="L57" s="53">
        <f>SUM(AG57,'Season 1'!AO58,'Season 2'!AO58,'Season 3'!AO58,'Season 4'!AO58,'Season 5'!AO58,'Season 6'!AO58,'Season 7'!AO58,'Season 8'!AO58,'Season 9'!AO58,'Season 10'!AO58,'Season 11'!AO58,'Season 12'!AO58,'Season 13'!AO58,'Season 14'!AO58,'Season 15'!AO58)</f>
        <v>0</v>
      </c>
      <c r="M57" s="44" t="str">
        <f t="shared" si="1"/>
        <v>-</v>
      </c>
      <c r="N57" s="53">
        <f>SUM(AH57,'Season 1'!AQ58,'Season 2'!AQ58,'Season 3'!AQ58,'Season 4'!AQ58,'Season 5'!AQ58,'Season 6'!AQ58,'Season 7'!AQ58,'Season 8'!AQ58,'Season 9'!AQ58,'Season 10'!AQ58,'Season 11'!AQ58,'Season 12'!AQ58,'Season 13'!AQ58,'Season 14'!AQ58,'Season 15'!AQ58)</f>
        <v>0</v>
      </c>
      <c r="O57" s="53">
        <f>SUM(AI57,'Season 1'!AR58,'Season 2'!AR58,'Season 3'!AR58,'Season 4'!AR58,'Season 5'!AR58,'Season 6'!AR58,'Season 7'!AR58,'Season 8'!AR58,'Season 9'!AR58,'Season 10'!AR58,'Season 11'!AR58,'Season 12'!AR58,'Season 13'!AR58,'Season 14'!AR58,'Season 15'!AR58)</f>
        <v>0</v>
      </c>
      <c r="P57" s="53">
        <f>SUM(AJ57,'Season 1'!AS58,'Season 2'!AS58,'Season 3'!AS58,'Season 4'!AS58,'Season 5'!AS58,'Season 6'!AS58,'Season 7'!AS58,'Season 8'!AS58,'Season 9'!AS58,'Season 10'!AS58,'Season 11'!AS58,'Season 12'!AS58,'Season 13'!AS58,'Season 14'!AS58,'Season 15'!AS58)</f>
        <v>0</v>
      </c>
      <c r="Q57" s="50" t="str">
        <f t="shared" si="2"/>
        <v>-</v>
      </c>
      <c r="R57" s="53">
        <f>SUM(AL57,'Season 1'!AU58,'Season 2'!AU58,'Season 3'!AU58,'Season 4'!AU58,'Season 5'!AU58,'Season 6'!AU58,'Season 7'!AU58,'Season 8'!AU58,'Season 9'!AU58,'Season 10'!AU58,'Season 11'!AU58,'Season 12'!AU58,'Season 13'!AU58,'Season 14'!AU58,'Season 15'!AU58)</f>
        <v>0</v>
      </c>
      <c r="S57" s="53">
        <f>SUM(AM57,'Season 1'!AV58,'Season 2'!AV58,'Season 3'!AV58,'Season 4'!AV58,'Season 5'!AV58,'Season 6'!AV58,'Season 7'!AV58,'Season 8'!AV58,'Season 9'!AV58,'Season 10'!AV58,'Season 11'!AV58,'Season 12'!AV58,'Season 13'!AV58,'Season 14'!AV58,'Season 15'!AV58)</f>
        <v>0</v>
      </c>
      <c r="T57" s="54">
        <f>SUM(AN57,'Season 1'!AW58,'Season 2'!AW58,'Season 3'!AW58,'Season 4'!AW58,'Season 5'!AW58,'Season 6'!AW58,'Season 7'!AW58,'Season 8'!AW58,'Season 9'!AW58,'Season 10'!AW58,'Season 11'!AW58,'Season 12'!AW58,'Season 13'!AW58,'Season 14'!AW58,'Season 15'!AW58)</f>
        <v>0</v>
      </c>
      <c r="U57" s="55">
        <f>SUM(AO57,'Season 1'!AX58,'Season 2'!AX58,'Season 3'!AX58,'Season 4'!AX58,'Season 5'!AX58,'Season 6'!AX58,'Season 7'!AX58,'Season 8'!AX58,'Season 9'!AX58,'Season 10'!AX58,'Season 11'!AX58,'Season 12'!AX58,'Season 13'!AX58,'Season 14'!AX58,'Season 15'!AX58)</f>
        <v>0</v>
      </c>
      <c r="V57" s="819" t="e">
        <f>AVERAGE('Season 1'!AY58,'Season 1'!AZ58,'Season 2'!AY58,'Season 2'!AZ58,'Season 3'!AY58,'Season 3'!AZ58,'Season 4'!AY58,'Season 4'!AZ58,'Season 5'!AY58,'Season 5'!AZ58,'Season 6'!AY58,'Season 6'!AZ58,'Season 7'!AY58,'Season 7'!AZ58,'Season 8'!AY58,'Season 8'!AZ58,'Season 9'!AY58,'Season 9'!AZ58,'Season 10'!AY58,'Season 10'!AZ58,'Season 11'!AY58,'Season 11'!AZ58,'Season 12'!AY58,'Season 12'!AZ58,'Season 13'!AY58,'Season 13'!AZ58,'Season 14'!AY58,'Season 14'!AZ58,'Season 15'!AY58,'Season 15'!AZ58)</f>
        <v>#DIV/0!</v>
      </c>
    </row>
    <row r="58" spans="1:22" x14ac:dyDescent="0.25">
      <c r="A58" s="24" t="s">
        <v>239</v>
      </c>
      <c r="B58" s="968">
        <f>IFERROR(VLOOKUP('Data Totals'!A58,'Season 1'!AD59:AZ129,2,FALSE),IFERROR(VLOOKUP('Data Totals'!A58,'Season 2'!AD59:AZ129,2,FALSE),IFERROR(VLOOKUP('Data Totals'!A58,'Season 3'!AD59:AZ129,2,FALSE),IFERROR(VLOOKUP('Data Totals'!A58,'Season 4'!AD59:AZ129,2,FALSE),IFERROR(VLOOKUP('Data Totals'!A58,'Season 5'!AD59:AZ129,2,FALSE),IFERROR(VLOOKUP('Data Totals'!A58,'Season 6'!AD59:AZ129,2,FALSE),IFERROR(VLOOKUP('Data Totals'!A58,'Season 7'!AD59:AZ129,2,FALSE),IFERROR(VLOOKUP('Data Totals'!A58,'Season 8'!AD59:AZ129,2,FALSE),IFERROR(VLOOKUP('Data Totals'!A58,'Season 9'!AD59:AZ129,2,FALSE),IFERROR(VLOOKUP('Data Totals'!A58,'Season 10'!AD59:AZ129,2,FALSE),IFERROR(VLOOKUP('Data Totals'!A58,'Season 11'!AD59:AZ129,2,FALSE),IFERROR(VLOOKUP('Data Totals'!A58,'Season 12'!AD59:AZ129,2,FALSE),IFERROR(VLOOKUP('Data Totals'!A58,'Season 13'!AD59:AZ129,2,FALSE),IFERROR(VLOOKUP('Data Totals'!A58,'Season 14'!AD59:AZ129,2,FALSE),IFERROR(VLOOKUP('Data Totals'!A58,'Season 15'!AD59:AZ129,2,FALSE),"N/A")))))))))))))))</f>
        <v>0</v>
      </c>
      <c r="C58" s="53">
        <f>SUM(Y58,'Season 1'!AF59,'Season 2'!AF59,'Season 3'!AF59,'Season 4'!AF59,'Season 5'!AF59,'Season 6'!AF59,'Season 7'!AF59,'Season 8'!AF59,'Season 9'!AF59,'Season 10'!AF59,'Season 11'!AF59,'Season 12'!AF59,'Season 13'!AF59,'Season 14'!AF59,'Season 15'!AF59,)</f>
        <v>0</v>
      </c>
      <c r="D58" s="53">
        <f>SUM(Z58,'Season 1'!AG59,'Season 2'!AG59,'Season 3'!AG59,'Season 4'!AG59,'Season 5'!AG59,'Season 6'!AG59,'Season 7'!AG59,'Season 8'!AG59,'Season 9'!AG59,'Season 10'!AG59,'Season 11'!AG59,'Season 12'!AG59,'Season 13'!AG59,'Season 14'!AG59,'Season 15'!AG59)</f>
        <v>0</v>
      </c>
      <c r="E58" s="61">
        <f>SUM(AA58,'Season 1'!AH59,'Season 2'!AH59,'Season 3'!AH59,'Season 4'!AH59,'Season 5'!AH59,'Season 6'!AH59,'Season 7'!AH59,'Season 8'!AH59,'Season 9'!AH59,'Season 10'!AH59,'Season 11'!AH59,'Season 12'!AH59,'Season 13'!AH59,'Season 14'!AH59,'Season 15'!AH59)</f>
        <v>0</v>
      </c>
      <c r="F58" s="56">
        <f>SUM(AB58,'Season 1'!AI59,'Season 2'!AI59,'Season 3'!AI59,'Season 4'!AI59,'Season 5'!AI59,'Season 6'!AI59,'Season 7'!AI59,'Season 8'!AI59,'Season 9'!AI59,'Season 10'!AI59,'Season 11'!AI59,'Season 12'!AI59,'Season 13'!AI59,'Season 14'!AI59,'Season 15'!AI59)</f>
        <v>0</v>
      </c>
      <c r="G58" s="57">
        <f>SUM(AC58,'Season 1'!AJ59,'Season 2'!AJ59,'Season 3'!AJ59,'Season 4'!AJ59,'Season 5'!AJ59,'Season 6'!AJ59,'Season 7'!AJ59,'Season 8'!AJ59,'Season 9'!AJ59,'Season 10'!AJ59,'Season 11'!AJ59,'Season 12'!AJ59,'Season 13'!AJ59,'Season 14'!AJ59,'Season 15'!AJ59)</f>
        <v>0</v>
      </c>
      <c r="H58" s="53">
        <f>SUM(AD58,'Season 1'!AK59,'Season 2'!AK59,'Season 3'!AK59,'Season 4'!AK59,'Season 5'!AK59,'Season 6'!AK59,'Season 7'!AK59,'Season 8'!AK59,'Season 9'!AK59,'Season 10'!AK59,'Season 11'!AK59,'Season 12'!AK59,'Season 13'!AK59,'Season 14'!AK59,'Season 15'!AK59)</f>
        <v>0</v>
      </c>
      <c r="I58" s="53">
        <f>SUM(AE58,'Season 1'!AL59,'Season 2'!AL59,'Season 3'!AL59,'Season 4'!AL59,'Season 5'!AL59,'Season 6'!AL59,'Season 7'!AL59,'Season 8'!AL59,'Season 9'!AL59,'Season 10'!AL59,'Season 11'!AL59,'Season 12'!AL59,'Season 13'!AL59,'Season 14'!AL59,'Season 15'!AL59)</f>
        <v>0</v>
      </c>
      <c r="J58" s="44" t="str">
        <f t="shared" si="4"/>
        <v>-</v>
      </c>
      <c r="K58" s="53">
        <f>SUM(AF58,'Season 1'!AN59,'Season 2'!AN59,'Season 3'!AN59,'Season 4'!AN59,'Season 5'!AN59,'Season 6'!AN59,'Season 7'!AN59,'Season 8'!AN59,'Season 9'!AN59,'Season 10'!AN59,'Season 11'!AN59,'Season 12'!AN59,'Season 13'!AN59,'Season 14'!AN59,'Season 15'!AN59)</f>
        <v>0</v>
      </c>
      <c r="L58" s="53">
        <f>SUM(AG58,'Season 1'!AO59,'Season 2'!AO59,'Season 3'!AO59,'Season 4'!AO59,'Season 5'!AO59,'Season 6'!AO59,'Season 7'!AO59,'Season 8'!AO59,'Season 9'!AO59,'Season 10'!AO59,'Season 11'!AO59,'Season 12'!AO59,'Season 13'!AO59,'Season 14'!AO59,'Season 15'!AO59)</f>
        <v>0</v>
      </c>
      <c r="M58" s="44" t="str">
        <f t="shared" si="1"/>
        <v>-</v>
      </c>
      <c r="N58" s="53">
        <f>SUM(AH58,'Season 1'!AQ59,'Season 2'!AQ59,'Season 3'!AQ59,'Season 4'!AQ59,'Season 5'!AQ59,'Season 6'!AQ59,'Season 7'!AQ59,'Season 8'!AQ59,'Season 9'!AQ59,'Season 10'!AQ59,'Season 11'!AQ59,'Season 12'!AQ59,'Season 13'!AQ59,'Season 14'!AQ59,'Season 15'!AQ59)</f>
        <v>0</v>
      </c>
      <c r="O58" s="53">
        <f>SUM(AI58,'Season 1'!AR59,'Season 2'!AR59,'Season 3'!AR59,'Season 4'!AR59,'Season 5'!AR59,'Season 6'!AR59,'Season 7'!AR59,'Season 8'!AR59,'Season 9'!AR59,'Season 10'!AR59,'Season 11'!AR59,'Season 12'!AR59,'Season 13'!AR59,'Season 14'!AR59,'Season 15'!AR59)</f>
        <v>0</v>
      </c>
      <c r="P58" s="53">
        <f>SUM(AJ58,'Season 1'!AS59,'Season 2'!AS59,'Season 3'!AS59,'Season 4'!AS59,'Season 5'!AS59,'Season 6'!AS59,'Season 7'!AS59,'Season 8'!AS59,'Season 9'!AS59,'Season 10'!AS59,'Season 11'!AS59,'Season 12'!AS59,'Season 13'!AS59,'Season 14'!AS59,'Season 15'!AS59)</f>
        <v>0</v>
      </c>
      <c r="Q58" s="50" t="str">
        <f t="shared" si="2"/>
        <v>-</v>
      </c>
      <c r="R58" s="53">
        <f>SUM(AL58,'Season 1'!AU59,'Season 2'!AU59,'Season 3'!AU59,'Season 4'!AU59,'Season 5'!AU59,'Season 6'!AU59,'Season 7'!AU59,'Season 8'!AU59,'Season 9'!AU59,'Season 10'!AU59,'Season 11'!AU59,'Season 12'!AU59,'Season 13'!AU59,'Season 14'!AU59,'Season 15'!AU59)</f>
        <v>0</v>
      </c>
      <c r="S58" s="53">
        <f>SUM(AM58,'Season 1'!AV59,'Season 2'!AV59,'Season 3'!AV59,'Season 4'!AV59,'Season 5'!AV59,'Season 6'!AV59,'Season 7'!AV59,'Season 8'!AV59,'Season 9'!AV59,'Season 10'!AV59,'Season 11'!AV59,'Season 12'!AV59,'Season 13'!AV59,'Season 14'!AV59,'Season 15'!AV59)</f>
        <v>0</v>
      </c>
      <c r="T58" s="54">
        <f>SUM(AN58,'Season 1'!AW59,'Season 2'!AW59,'Season 3'!AW59,'Season 4'!AW59,'Season 5'!AW59,'Season 6'!AW59,'Season 7'!AW59,'Season 8'!AW59,'Season 9'!AW59,'Season 10'!AW59,'Season 11'!AW59,'Season 12'!AW59,'Season 13'!AW59,'Season 14'!AW59,'Season 15'!AW59)</f>
        <v>0</v>
      </c>
      <c r="U58" s="55">
        <f>SUM(AO58,'Season 1'!AX59,'Season 2'!AX59,'Season 3'!AX59,'Season 4'!AX59,'Season 5'!AX59,'Season 6'!AX59,'Season 7'!AX59,'Season 8'!AX59,'Season 9'!AX59,'Season 10'!AX59,'Season 11'!AX59,'Season 12'!AX59,'Season 13'!AX59,'Season 14'!AX59,'Season 15'!AX59)</f>
        <v>0</v>
      </c>
      <c r="V58" s="819" t="e">
        <f>AVERAGE('Season 1'!AY59,'Season 1'!AZ59,'Season 2'!AY59,'Season 2'!AZ59,'Season 3'!AY59,'Season 3'!AZ59,'Season 4'!AY59,'Season 4'!AZ59,'Season 5'!AY59,'Season 5'!AZ59,'Season 6'!AY59,'Season 6'!AZ59,'Season 7'!AY59,'Season 7'!AZ59,'Season 8'!AY59,'Season 8'!AZ59,'Season 9'!AY59,'Season 9'!AZ59,'Season 10'!AY59,'Season 10'!AZ59,'Season 11'!AY59,'Season 11'!AZ59,'Season 12'!AY59,'Season 12'!AZ59,'Season 13'!AY59,'Season 13'!AZ59,'Season 14'!AY59,'Season 14'!AZ59,'Season 15'!AY59,'Season 15'!AZ59)</f>
        <v>#DIV/0!</v>
      </c>
    </row>
    <row r="59" spans="1:22" x14ac:dyDescent="0.25">
      <c r="A59" s="24" t="s">
        <v>239</v>
      </c>
      <c r="B59" s="968">
        <f>IFERROR(VLOOKUP('Data Totals'!A59,'Season 1'!AD60:AZ130,2,FALSE),IFERROR(VLOOKUP('Data Totals'!A59,'Season 2'!AD60:AZ130,2,FALSE),IFERROR(VLOOKUP('Data Totals'!A59,'Season 3'!AD60:AZ130,2,FALSE),IFERROR(VLOOKUP('Data Totals'!A59,'Season 4'!AD60:AZ130,2,FALSE),IFERROR(VLOOKUP('Data Totals'!A59,'Season 5'!AD60:AZ130,2,FALSE),IFERROR(VLOOKUP('Data Totals'!A59,'Season 6'!AD60:AZ130,2,FALSE),IFERROR(VLOOKUP('Data Totals'!A59,'Season 7'!AD60:AZ130,2,FALSE),IFERROR(VLOOKUP('Data Totals'!A59,'Season 8'!AD60:AZ130,2,FALSE),IFERROR(VLOOKUP('Data Totals'!A59,'Season 9'!AD60:AZ130,2,FALSE),IFERROR(VLOOKUP('Data Totals'!A59,'Season 10'!AD60:AZ130,2,FALSE),IFERROR(VLOOKUP('Data Totals'!A59,'Season 11'!AD60:AZ130,2,FALSE),IFERROR(VLOOKUP('Data Totals'!A59,'Season 12'!AD60:AZ130,2,FALSE),IFERROR(VLOOKUP('Data Totals'!A59,'Season 13'!AD60:AZ130,2,FALSE),IFERROR(VLOOKUP('Data Totals'!A59,'Season 14'!AD60:AZ130,2,FALSE),IFERROR(VLOOKUP('Data Totals'!A59,'Season 15'!AD60:AZ130,2,FALSE),"N/A")))))))))))))))</f>
        <v>0</v>
      </c>
      <c r="C59" s="53">
        <f>SUM(Y59,'Season 1'!AF60,'Season 2'!AF60,'Season 3'!AF60,'Season 4'!AF60,'Season 5'!AF60,'Season 6'!AF60,'Season 7'!AF60,'Season 8'!AF60,'Season 9'!AF60,'Season 10'!AF60,'Season 11'!AF60,'Season 12'!AF60,'Season 13'!AF60,'Season 14'!AF60,'Season 15'!AF60,)</f>
        <v>0</v>
      </c>
      <c r="D59" s="53">
        <f>SUM(Z59,'Season 1'!AG60,'Season 2'!AG60,'Season 3'!AG60,'Season 4'!AG60,'Season 5'!AG60,'Season 6'!AG60,'Season 7'!AG60,'Season 8'!AG60,'Season 9'!AG60,'Season 10'!AG60,'Season 11'!AG60,'Season 12'!AG60,'Season 13'!AG60,'Season 14'!AG60,'Season 15'!AG60)</f>
        <v>0</v>
      </c>
      <c r="E59" s="61">
        <f>SUM(AA59,'Season 1'!AH60,'Season 2'!AH60,'Season 3'!AH60,'Season 4'!AH60,'Season 5'!AH60,'Season 6'!AH60,'Season 7'!AH60,'Season 8'!AH60,'Season 9'!AH60,'Season 10'!AH60,'Season 11'!AH60,'Season 12'!AH60,'Season 13'!AH60,'Season 14'!AH60,'Season 15'!AH60)</f>
        <v>0</v>
      </c>
      <c r="F59" s="56">
        <f>SUM(AB59,'Season 1'!AI60,'Season 2'!AI60,'Season 3'!AI60,'Season 4'!AI60,'Season 5'!AI60,'Season 6'!AI60,'Season 7'!AI60,'Season 8'!AI60,'Season 9'!AI60,'Season 10'!AI60,'Season 11'!AI60,'Season 12'!AI60,'Season 13'!AI60,'Season 14'!AI60,'Season 15'!AI60)</f>
        <v>0</v>
      </c>
      <c r="G59" s="57">
        <f>SUM(AC59,'Season 1'!AJ60,'Season 2'!AJ60,'Season 3'!AJ60,'Season 4'!AJ60,'Season 5'!AJ60,'Season 6'!AJ60,'Season 7'!AJ60,'Season 8'!AJ60,'Season 9'!AJ60,'Season 10'!AJ60,'Season 11'!AJ60,'Season 12'!AJ60,'Season 13'!AJ60,'Season 14'!AJ60,'Season 15'!AJ60)</f>
        <v>0</v>
      </c>
      <c r="H59" s="53">
        <f>SUM(AD59,'Season 1'!AK60,'Season 2'!AK60,'Season 3'!AK60,'Season 4'!AK60,'Season 5'!AK60,'Season 6'!AK60,'Season 7'!AK60,'Season 8'!AK60,'Season 9'!AK60,'Season 10'!AK60,'Season 11'!AK60,'Season 12'!AK60,'Season 13'!AK60,'Season 14'!AK60,'Season 15'!AK60)</f>
        <v>0</v>
      </c>
      <c r="I59" s="53">
        <f>SUM(AE59,'Season 1'!AL60,'Season 2'!AL60,'Season 3'!AL60,'Season 4'!AL60,'Season 5'!AL60,'Season 6'!AL60,'Season 7'!AL60,'Season 8'!AL60,'Season 9'!AL60,'Season 10'!AL60,'Season 11'!AL60,'Season 12'!AL60,'Season 13'!AL60,'Season 14'!AL60,'Season 15'!AL60)</f>
        <v>0</v>
      </c>
      <c r="J59" s="44" t="str">
        <f t="shared" si="4"/>
        <v>-</v>
      </c>
      <c r="K59" s="53">
        <f>SUM(AF59,'Season 1'!AN60,'Season 2'!AN60,'Season 3'!AN60,'Season 4'!AN60,'Season 5'!AN60,'Season 6'!AN60,'Season 7'!AN60,'Season 8'!AN60,'Season 9'!AN60,'Season 10'!AN60,'Season 11'!AN60,'Season 12'!AN60,'Season 13'!AN60,'Season 14'!AN60,'Season 15'!AN60)</f>
        <v>0</v>
      </c>
      <c r="L59" s="53">
        <f>SUM(AG59,'Season 1'!AO60,'Season 2'!AO60,'Season 3'!AO60,'Season 4'!AO60,'Season 5'!AO60,'Season 6'!AO60,'Season 7'!AO60,'Season 8'!AO60,'Season 9'!AO60,'Season 10'!AO60,'Season 11'!AO60,'Season 12'!AO60,'Season 13'!AO60,'Season 14'!AO60,'Season 15'!AO60)</f>
        <v>0</v>
      </c>
      <c r="M59" s="44" t="str">
        <f t="shared" si="1"/>
        <v>-</v>
      </c>
      <c r="N59" s="53">
        <f>SUM(AH59,'Season 1'!AQ60,'Season 2'!AQ60,'Season 3'!AQ60,'Season 4'!AQ60,'Season 5'!AQ60,'Season 6'!AQ60,'Season 7'!AQ60,'Season 8'!AQ60,'Season 9'!AQ60,'Season 10'!AQ60,'Season 11'!AQ60,'Season 12'!AQ60,'Season 13'!AQ60,'Season 14'!AQ60,'Season 15'!AQ60)</f>
        <v>0</v>
      </c>
      <c r="O59" s="53">
        <f>SUM(AI59,'Season 1'!AR60,'Season 2'!AR60,'Season 3'!AR60,'Season 4'!AR60,'Season 5'!AR60,'Season 6'!AR60,'Season 7'!AR60,'Season 8'!AR60,'Season 9'!AR60,'Season 10'!AR60,'Season 11'!AR60,'Season 12'!AR60,'Season 13'!AR60,'Season 14'!AR60,'Season 15'!AR60)</f>
        <v>0</v>
      </c>
      <c r="P59" s="53">
        <f>SUM(AJ59,'Season 1'!AS60,'Season 2'!AS60,'Season 3'!AS60,'Season 4'!AS60,'Season 5'!AS60,'Season 6'!AS60,'Season 7'!AS60,'Season 8'!AS60,'Season 9'!AS60,'Season 10'!AS60,'Season 11'!AS60,'Season 12'!AS60,'Season 13'!AS60,'Season 14'!AS60,'Season 15'!AS60)</f>
        <v>0</v>
      </c>
      <c r="Q59" s="50" t="str">
        <f t="shared" si="2"/>
        <v>-</v>
      </c>
      <c r="R59" s="53">
        <f>SUM(AL59,'Season 1'!AU60,'Season 2'!AU60,'Season 3'!AU60,'Season 4'!AU60,'Season 5'!AU60,'Season 6'!AU60,'Season 7'!AU60,'Season 8'!AU60,'Season 9'!AU60,'Season 10'!AU60,'Season 11'!AU60,'Season 12'!AU60,'Season 13'!AU60,'Season 14'!AU60,'Season 15'!AU60)</f>
        <v>0</v>
      </c>
      <c r="S59" s="53">
        <f>SUM(AM59,'Season 1'!AV60,'Season 2'!AV60,'Season 3'!AV60,'Season 4'!AV60,'Season 5'!AV60,'Season 6'!AV60,'Season 7'!AV60,'Season 8'!AV60,'Season 9'!AV60,'Season 10'!AV60,'Season 11'!AV60,'Season 12'!AV60,'Season 13'!AV60,'Season 14'!AV60,'Season 15'!AV60)</f>
        <v>0</v>
      </c>
      <c r="T59" s="54">
        <f>SUM(AN59,'Season 1'!AW60,'Season 2'!AW60,'Season 3'!AW60,'Season 4'!AW60,'Season 5'!AW60,'Season 6'!AW60,'Season 7'!AW60,'Season 8'!AW60,'Season 9'!AW60,'Season 10'!AW60,'Season 11'!AW60,'Season 12'!AW60,'Season 13'!AW60,'Season 14'!AW60,'Season 15'!AW60)</f>
        <v>0</v>
      </c>
      <c r="U59" s="55">
        <f>SUM(AO59,'Season 1'!AX60,'Season 2'!AX60,'Season 3'!AX60,'Season 4'!AX60,'Season 5'!AX60,'Season 6'!AX60,'Season 7'!AX60,'Season 8'!AX60,'Season 9'!AX60,'Season 10'!AX60,'Season 11'!AX60,'Season 12'!AX60,'Season 13'!AX60,'Season 14'!AX60,'Season 15'!AX60)</f>
        <v>0</v>
      </c>
      <c r="V59" s="819" t="e">
        <f>AVERAGE('Season 1'!AY60,'Season 1'!AZ60,'Season 2'!AY60,'Season 2'!AZ60,'Season 3'!AY60,'Season 3'!AZ60,'Season 4'!AY60,'Season 4'!AZ60,'Season 5'!AY60,'Season 5'!AZ60,'Season 6'!AY60,'Season 6'!AZ60,'Season 7'!AY60,'Season 7'!AZ60,'Season 8'!AY60,'Season 8'!AZ60,'Season 9'!AY60,'Season 9'!AZ60,'Season 10'!AY60,'Season 10'!AZ60,'Season 11'!AY60,'Season 11'!AZ60,'Season 12'!AY60,'Season 12'!AZ60,'Season 13'!AY60,'Season 13'!AZ60,'Season 14'!AY60,'Season 14'!AZ60,'Season 15'!AY60,'Season 15'!AZ60)</f>
        <v>#DIV/0!</v>
      </c>
    </row>
    <row r="60" spans="1:22" x14ac:dyDescent="0.25">
      <c r="A60" s="24" t="s">
        <v>239</v>
      </c>
      <c r="B60" s="968">
        <f>IFERROR(VLOOKUP('Data Totals'!A60,'Season 1'!AD61:AZ131,2,FALSE),IFERROR(VLOOKUP('Data Totals'!A60,'Season 2'!AD61:AZ131,2,FALSE),IFERROR(VLOOKUP('Data Totals'!A60,'Season 3'!AD61:AZ131,2,FALSE),IFERROR(VLOOKUP('Data Totals'!A60,'Season 4'!AD61:AZ131,2,FALSE),IFERROR(VLOOKUP('Data Totals'!A60,'Season 5'!AD61:AZ131,2,FALSE),IFERROR(VLOOKUP('Data Totals'!A60,'Season 6'!AD61:AZ131,2,FALSE),IFERROR(VLOOKUP('Data Totals'!A60,'Season 7'!AD61:AZ131,2,FALSE),IFERROR(VLOOKUP('Data Totals'!A60,'Season 8'!AD61:AZ131,2,FALSE),IFERROR(VLOOKUP('Data Totals'!A60,'Season 9'!AD61:AZ131,2,FALSE),IFERROR(VLOOKUP('Data Totals'!A60,'Season 10'!AD61:AZ131,2,FALSE),IFERROR(VLOOKUP('Data Totals'!A60,'Season 11'!AD61:AZ131,2,FALSE),IFERROR(VLOOKUP('Data Totals'!A60,'Season 12'!AD61:AZ131,2,FALSE),IFERROR(VLOOKUP('Data Totals'!A60,'Season 13'!AD61:AZ131,2,FALSE),IFERROR(VLOOKUP('Data Totals'!A60,'Season 14'!AD61:AZ131,2,FALSE),IFERROR(VLOOKUP('Data Totals'!A60,'Season 15'!AD61:AZ131,2,FALSE),"N/A")))))))))))))))</f>
        <v>0</v>
      </c>
      <c r="C60" s="53">
        <f>SUM(Y60,'Season 1'!AF61,'Season 2'!AF61,'Season 3'!AF61,'Season 4'!AF61,'Season 5'!AF61,'Season 6'!AF61,'Season 7'!AF61,'Season 8'!AF61,'Season 9'!AF61,'Season 10'!AF61,'Season 11'!AF61,'Season 12'!AF61,'Season 13'!AF61,'Season 14'!AF61,'Season 15'!AF61,)</f>
        <v>0</v>
      </c>
      <c r="D60" s="53">
        <f>SUM(Z60,'Season 1'!AG61,'Season 2'!AG61,'Season 3'!AG61,'Season 4'!AG61,'Season 5'!AG61,'Season 6'!AG61,'Season 7'!AG61,'Season 8'!AG61,'Season 9'!AG61,'Season 10'!AG61,'Season 11'!AG61,'Season 12'!AG61,'Season 13'!AG61,'Season 14'!AG61,'Season 15'!AG61)</f>
        <v>0</v>
      </c>
      <c r="E60" s="61">
        <f>SUM(AA60,'Season 1'!AH61,'Season 2'!AH61,'Season 3'!AH61,'Season 4'!AH61,'Season 5'!AH61,'Season 6'!AH61,'Season 7'!AH61,'Season 8'!AH61,'Season 9'!AH61,'Season 10'!AH61,'Season 11'!AH61,'Season 12'!AH61,'Season 13'!AH61,'Season 14'!AH61,'Season 15'!AH61)</f>
        <v>0</v>
      </c>
      <c r="F60" s="56">
        <f>SUM(AB60,'Season 1'!AI61,'Season 2'!AI61,'Season 3'!AI61,'Season 4'!AI61,'Season 5'!AI61,'Season 6'!AI61,'Season 7'!AI61,'Season 8'!AI61,'Season 9'!AI61,'Season 10'!AI61,'Season 11'!AI61,'Season 12'!AI61,'Season 13'!AI61,'Season 14'!AI61,'Season 15'!AI61)</f>
        <v>0</v>
      </c>
      <c r="G60" s="57">
        <f>SUM(AC60,'Season 1'!AJ61,'Season 2'!AJ61,'Season 3'!AJ61,'Season 4'!AJ61,'Season 5'!AJ61,'Season 6'!AJ61,'Season 7'!AJ61,'Season 8'!AJ61,'Season 9'!AJ61,'Season 10'!AJ61,'Season 11'!AJ61,'Season 12'!AJ61,'Season 13'!AJ61,'Season 14'!AJ61,'Season 15'!AJ61)</f>
        <v>0</v>
      </c>
      <c r="H60" s="53">
        <f>SUM(AD60,'Season 1'!AK61,'Season 2'!AK61,'Season 3'!AK61,'Season 4'!AK61,'Season 5'!AK61,'Season 6'!AK61,'Season 7'!AK61,'Season 8'!AK61,'Season 9'!AK61,'Season 10'!AK61,'Season 11'!AK61,'Season 12'!AK61,'Season 13'!AK61,'Season 14'!AK61,'Season 15'!AK61)</f>
        <v>0</v>
      </c>
      <c r="I60" s="53">
        <f>SUM(AE60,'Season 1'!AL61,'Season 2'!AL61,'Season 3'!AL61,'Season 4'!AL61,'Season 5'!AL61,'Season 6'!AL61,'Season 7'!AL61,'Season 8'!AL61,'Season 9'!AL61,'Season 10'!AL61,'Season 11'!AL61,'Season 12'!AL61,'Season 13'!AL61,'Season 14'!AL61,'Season 15'!AL61)</f>
        <v>0</v>
      </c>
      <c r="J60" s="44" t="str">
        <f t="shared" si="4"/>
        <v>-</v>
      </c>
      <c r="K60" s="53">
        <f>SUM(AF60,'Season 1'!AN61,'Season 2'!AN61,'Season 3'!AN61,'Season 4'!AN61,'Season 5'!AN61,'Season 6'!AN61,'Season 7'!AN61,'Season 8'!AN61,'Season 9'!AN61,'Season 10'!AN61,'Season 11'!AN61,'Season 12'!AN61,'Season 13'!AN61,'Season 14'!AN61,'Season 15'!AN61)</f>
        <v>0</v>
      </c>
      <c r="L60" s="53">
        <f>SUM(AG60,'Season 1'!AO61,'Season 2'!AO61,'Season 3'!AO61,'Season 4'!AO61,'Season 5'!AO61,'Season 6'!AO61,'Season 7'!AO61,'Season 8'!AO61,'Season 9'!AO61,'Season 10'!AO61,'Season 11'!AO61,'Season 12'!AO61,'Season 13'!AO61,'Season 14'!AO61,'Season 15'!AO61)</f>
        <v>0</v>
      </c>
      <c r="M60" s="44" t="str">
        <f t="shared" si="1"/>
        <v>-</v>
      </c>
      <c r="N60" s="53">
        <f>SUM(AH60,'Season 1'!AQ61,'Season 2'!AQ61,'Season 3'!AQ61,'Season 4'!AQ61,'Season 5'!AQ61,'Season 6'!AQ61,'Season 7'!AQ61,'Season 8'!AQ61,'Season 9'!AQ61,'Season 10'!AQ61,'Season 11'!AQ61,'Season 12'!AQ61,'Season 13'!AQ61,'Season 14'!AQ61,'Season 15'!AQ61)</f>
        <v>0</v>
      </c>
      <c r="O60" s="53">
        <f>SUM(AI60,'Season 1'!AR61,'Season 2'!AR61,'Season 3'!AR61,'Season 4'!AR61,'Season 5'!AR61,'Season 6'!AR61,'Season 7'!AR61,'Season 8'!AR61,'Season 9'!AR61,'Season 10'!AR61,'Season 11'!AR61,'Season 12'!AR61,'Season 13'!AR61,'Season 14'!AR61,'Season 15'!AR61)</f>
        <v>0</v>
      </c>
      <c r="P60" s="53">
        <f>SUM(AJ60,'Season 1'!AS61,'Season 2'!AS61,'Season 3'!AS61,'Season 4'!AS61,'Season 5'!AS61,'Season 6'!AS61,'Season 7'!AS61,'Season 8'!AS61,'Season 9'!AS61,'Season 10'!AS61,'Season 11'!AS61,'Season 12'!AS61,'Season 13'!AS61,'Season 14'!AS61,'Season 15'!AS61)</f>
        <v>0</v>
      </c>
      <c r="Q60" s="50" t="str">
        <f t="shared" si="2"/>
        <v>-</v>
      </c>
      <c r="R60" s="53">
        <f>SUM(AL60,'Season 1'!AU61,'Season 2'!AU61,'Season 3'!AU61,'Season 4'!AU61,'Season 5'!AU61,'Season 6'!AU61,'Season 7'!AU61,'Season 8'!AU61,'Season 9'!AU61,'Season 10'!AU61,'Season 11'!AU61,'Season 12'!AU61,'Season 13'!AU61,'Season 14'!AU61,'Season 15'!AU61)</f>
        <v>0</v>
      </c>
      <c r="S60" s="53">
        <f>SUM(AM60,'Season 1'!AV61,'Season 2'!AV61,'Season 3'!AV61,'Season 4'!AV61,'Season 5'!AV61,'Season 6'!AV61,'Season 7'!AV61,'Season 8'!AV61,'Season 9'!AV61,'Season 10'!AV61,'Season 11'!AV61,'Season 12'!AV61,'Season 13'!AV61,'Season 14'!AV61,'Season 15'!AV61)</f>
        <v>0</v>
      </c>
      <c r="T60" s="54">
        <f>SUM(AN60,'Season 1'!AW61,'Season 2'!AW61,'Season 3'!AW61,'Season 4'!AW61,'Season 5'!AW61,'Season 6'!AW61,'Season 7'!AW61,'Season 8'!AW61,'Season 9'!AW61,'Season 10'!AW61,'Season 11'!AW61,'Season 12'!AW61,'Season 13'!AW61,'Season 14'!AW61,'Season 15'!AW61)</f>
        <v>0</v>
      </c>
      <c r="U60" s="55">
        <f>SUM(AO60,'Season 1'!AX61,'Season 2'!AX61,'Season 3'!AX61,'Season 4'!AX61,'Season 5'!AX61,'Season 6'!AX61,'Season 7'!AX61,'Season 8'!AX61,'Season 9'!AX61,'Season 10'!AX61,'Season 11'!AX61,'Season 12'!AX61,'Season 13'!AX61,'Season 14'!AX61,'Season 15'!AX61)</f>
        <v>0</v>
      </c>
      <c r="V60" s="819" t="e">
        <f>AVERAGE('Season 1'!AY61,'Season 1'!AZ61,'Season 2'!AY61,'Season 2'!AZ61,'Season 3'!AY61,'Season 3'!AZ61,'Season 4'!AY61,'Season 4'!AZ61,'Season 5'!AY61,'Season 5'!AZ61,'Season 6'!AY61,'Season 6'!AZ61,'Season 7'!AY61,'Season 7'!AZ61,'Season 8'!AY61,'Season 8'!AZ61,'Season 9'!AY61,'Season 9'!AZ61,'Season 10'!AY61,'Season 10'!AZ61,'Season 11'!AY61,'Season 11'!AZ61,'Season 12'!AY61,'Season 12'!AZ61,'Season 13'!AY61,'Season 13'!AZ61,'Season 14'!AY61,'Season 14'!AZ61,'Season 15'!AY61,'Season 15'!AZ61)</f>
        <v>#DIV/0!</v>
      </c>
    </row>
    <row r="61" spans="1:22" x14ac:dyDescent="0.25">
      <c r="A61" s="24" t="s">
        <v>239</v>
      </c>
      <c r="B61" s="968">
        <f>IFERROR(VLOOKUP('Data Totals'!A61,'Season 1'!AD62:AZ132,2,FALSE),IFERROR(VLOOKUP('Data Totals'!A61,'Season 2'!AD62:AZ132,2,FALSE),IFERROR(VLOOKUP('Data Totals'!A61,'Season 3'!AD62:AZ132,2,FALSE),IFERROR(VLOOKUP('Data Totals'!A61,'Season 4'!AD62:AZ132,2,FALSE),IFERROR(VLOOKUP('Data Totals'!A61,'Season 5'!AD62:AZ132,2,FALSE),IFERROR(VLOOKUP('Data Totals'!A61,'Season 6'!AD62:AZ132,2,FALSE),IFERROR(VLOOKUP('Data Totals'!A61,'Season 7'!AD62:AZ132,2,FALSE),IFERROR(VLOOKUP('Data Totals'!A61,'Season 8'!AD62:AZ132,2,FALSE),IFERROR(VLOOKUP('Data Totals'!A61,'Season 9'!AD62:AZ132,2,FALSE),IFERROR(VLOOKUP('Data Totals'!A61,'Season 10'!AD62:AZ132,2,FALSE),IFERROR(VLOOKUP('Data Totals'!A61,'Season 11'!AD62:AZ132,2,FALSE),IFERROR(VLOOKUP('Data Totals'!A61,'Season 12'!AD62:AZ132,2,FALSE),IFERROR(VLOOKUP('Data Totals'!A61,'Season 13'!AD62:AZ132,2,FALSE),IFERROR(VLOOKUP('Data Totals'!A61,'Season 14'!AD62:AZ132,2,FALSE),IFERROR(VLOOKUP('Data Totals'!A61,'Season 15'!AD62:AZ132,2,FALSE),"N/A")))))))))))))))</f>
        <v>0</v>
      </c>
      <c r="C61" s="53">
        <f>SUM(Y61,'Season 1'!AF62,'Season 2'!AF62,'Season 3'!AF62,'Season 4'!AF62,'Season 5'!AF62,'Season 6'!AF62,'Season 7'!AF62,'Season 8'!AF62,'Season 9'!AF62,'Season 10'!AF62,'Season 11'!AF62,'Season 12'!AF62,'Season 13'!AF62,'Season 14'!AF62,'Season 15'!AF62,)</f>
        <v>0</v>
      </c>
      <c r="D61" s="53">
        <f>SUM(Z61,'Season 1'!AG62,'Season 2'!AG62,'Season 3'!AG62,'Season 4'!AG62,'Season 5'!AG62,'Season 6'!AG62,'Season 7'!AG62,'Season 8'!AG62,'Season 9'!AG62,'Season 10'!AG62,'Season 11'!AG62,'Season 12'!AG62,'Season 13'!AG62,'Season 14'!AG62,'Season 15'!AG62)</f>
        <v>0</v>
      </c>
      <c r="E61" s="61">
        <f>SUM(AA61,'Season 1'!AH62,'Season 2'!AH62,'Season 3'!AH62,'Season 4'!AH62,'Season 5'!AH62,'Season 6'!AH62,'Season 7'!AH62,'Season 8'!AH62,'Season 9'!AH62,'Season 10'!AH62,'Season 11'!AH62,'Season 12'!AH62,'Season 13'!AH62,'Season 14'!AH62,'Season 15'!AH62)</f>
        <v>0</v>
      </c>
      <c r="F61" s="56">
        <f>SUM(AB61,'Season 1'!AI62,'Season 2'!AI62,'Season 3'!AI62,'Season 4'!AI62,'Season 5'!AI62,'Season 6'!AI62,'Season 7'!AI62,'Season 8'!AI62,'Season 9'!AI62,'Season 10'!AI62,'Season 11'!AI62,'Season 12'!AI62,'Season 13'!AI62,'Season 14'!AI62,'Season 15'!AI62)</f>
        <v>0</v>
      </c>
      <c r="G61" s="57">
        <f>SUM(AC61,'Season 1'!AJ62,'Season 2'!AJ62,'Season 3'!AJ62,'Season 4'!AJ62,'Season 5'!AJ62,'Season 6'!AJ62,'Season 7'!AJ62,'Season 8'!AJ62,'Season 9'!AJ62,'Season 10'!AJ62,'Season 11'!AJ62,'Season 12'!AJ62,'Season 13'!AJ62,'Season 14'!AJ62,'Season 15'!AJ62)</f>
        <v>0</v>
      </c>
      <c r="H61" s="53">
        <f>SUM(AD61,'Season 1'!AK62,'Season 2'!AK62,'Season 3'!AK62,'Season 4'!AK62,'Season 5'!AK62,'Season 6'!AK62,'Season 7'!AK62,'Season 8'!AK62,'Season 9'!AK62,'Season 10'!AK62,'Season 11'!AK62,'Season 12'!AK62,'Season 13'!AK62,'Season 14'!AK62,'Season 15'!AK62)</f>
        <v>0</v>
      </c>
      <c r="I61" s="53">
        <f>SUM(AE61,'Season 1'!AL62,'Season 2'!AL62,'Season 3'!AL62,'Season 4'!AL62,'Season 5'!AL62,'Season 6'!AL62,'Season 7'!AL62,'Season 8'!AL62,'Season 9'!AL62,'Season 10'!AL62,'Season 11'!AL62,'Season 12'!AL62,'Season 13'!AL62,'Season 14'!AL62,'Season 15'!AL62)</f>
        <v>0</v>
      </c>
      <c r="J61" s="44" t="str">
        <f t="shared" si="4"/>
        <v>-</v>
      </c>
      <c r="K61" s="53">
        <f>SUM(AF61,'Season 1'!AN62,'Season 2'!AN62,'Season 3'!AN62,'Season 4'!AN62,'Season 5'!AN62,'Season 6'!AN62,'Season 7'!AN62,'Season 8'!AN62,'Season 9'!AN62,'Season 10'!AN62,'Season 11'!AN62,'Season 12'!AN62,'Season 13'!AN62,'Season 14'!AN62,'Season 15'!AN62)</f>
        <v>0</v>
      </c>
      <c r="L61" s="53">
        <f>SUM(AG61,'Season 1'!AO62,'Season 2'!AO62,'Season 3'!AO62,'Season 4'!AO62,'Season 5'!AO62,'Season 6'!AO62,'Season 7'!AO62,'Season 8'!AO62,'Season 9'!AO62,'Season 10'!AO62,'Season 11'!AO62,'Season 12'!AO62,'Season 13'!AO62,'Season 14'!AO62,'Season 15'!AO62)</f>
        <v>0</v>
      </c>
      <c r="M61" s="44" t="str">
        <f t="shared" si="1"/>
        <v>-</v>
      </c>
      <c r="N61" s="53">
        <f>SUM(AH61,'Season 1'!AQ62,'Season 2'!AQ62,'Season 3'!AQ62,'Season 4'!AQ62,'Season 5'!AQ62,'Season 6'!AQ62,'Season 7'!AQ62,'Season 8'!AQ62,'Season 9'!AQ62,'Season 10'!AQ62,'Season 11'!AQ62,'Season 12'!AQ62,'Season 13'!AQ62,'Season 14'!AQ62,'Season 15'!AQ62)</f>
        <v>0</v>
      </c>
      <c r="O61" s="53">
        <f>SUM(AI61,'Season 1'!AR62,'Season 2'!AR62,'Season 3'!AR62,'Season 4'!AR62,'Season 5'!AR62,'Season 6'!AR62,'Season 7'!AR62,'Season 8'!AR62,'Season 9'!AR62,'Season 10'!AR62,'Season 11'!AR62,'Season 12'!AR62,'Season 13'!AR62,'Season 14'!AR62,'Season 15'!AR62)</f>
        <v>0</v>
      </c>
      <c r="P61" s="53">
        <f>SUM(AJ61,'Season 1'!AS62,'Season 2'!AS62,'Season 3'!AS62,'Season 4'!AS62,'Season 5'!AS62,'Season 6'!AS62,'Season 7'!AS62,'Season 8'!AS62,'Season 9'!AS62,'Season 10'!AS62,'Season 11'!AS62,'Season 12'!AS62,'Season 13'!AS62,'Season 14'!AS62,'Season 15'!AS62)</f>
        <v>0</v>
      </c>
      <c r="Q61" s="50" t="str">
        <f t="shared" si="2"/>
        <v>-</v>
      </c>
      <c r="R61" s="53">
        <f>SUM(AL61,'Season 1'!AU62,'Season 2'!AU62,'Season 3'!AU62,'Season 4'!AU62,'Season 5'!AU62,'Season 6'!AU62,'Season 7'!AU62,'Season 8'!AU62,'Season 9'!AU62,'Season 10'!AU62,'Season 11'!AU62,'Season 12'!AU62,'Season 13'!AU62,'Season 14'!AU62,'Season 15'!AU62)</f>
        <v>0</v>
      </c>
      <c r="S61" s="53">
        <f>SUM(AM61,'Season 1'!AV62,'Season 2'!AV62,'Season 3'!AV62,'Season 4'!AV62,'Season 5'!AV62,'Season 6'!AV62,'Season 7'!AV62,'Season 8'!AV62,'Season 9'!AV62,'Season 10'!AV62,'Season 11'!AV62,'Season 12'!AV62,'Season 13'!AV62,'Season 14'!AV62,'Season 15'!AV62)</f>
        <v>0</v>
      </c>
      <c r="T61" s="54">
        <f>SUM(AN61,'Season 1'!AW62,'Season 2'!AW62,'Season 3'!AW62,'Season 4'!AW62,'Season 5'!AW62,'Season 6'!AW62,'Season 7'!AW62,'Season 8'!AW62,'Season 9'!AW62,'Season 10'!AW62,'Season 11'!AW62,'Season 12'!AW62,'Season 13'!AW62,'Season 14'!AW62,'Season 15'!AW62)</f>
        <v>0</v>
      </c>
      <c r="U61" s="55">
        <f>SUM(AO61,'Season 1'!AX62,'Season 2'!AX62,'Season 3'!AX62,'Season 4'!AX62,'Season 5'!AX62,'Season 6'!AX62,'Season 7'!AX62,'Season 8'!AX62,'Season 9'!AX62,'Season 10'!AX62,'Season 11'!AX62,'Season 12'!AX62,'Season 13'!AX62,'Season 14'!AX62,'Season 15'!AX62)</f>
        <v>0</v>
      </c>
      <c r="V61" s="819" t="e">
        <f>AVERAGE('Season 1'!AY62,'Season 1'!AZ62,'Season 2'!AY62,'Season 2'!AZ62,'Season 3'!AY62,'Season 3'!AZ62,'Season 4'!AY62,'Season 4'!AZ62,'Season 5'!AY62,'Season 5'!AZ62,'Season 6'!AY62,'Season 6'!AZ62,'Season 7'!AY62,'Season 7'!AZ62,'Season 8'!AY62,'Season 8'!AZ62,'Season 9'!AY62,'Season 9'!AZ62,'Season 10'!AY62,'Season 10'!AZ62,'Season 11'!AY62,'Season 11'!AZ62,'Season 12'!AY62,'Season 12'!AZ62,'Season 13'!AY62,'Season 13'!AZ62,'Season 14'!AY62,'Season 14'!AZ62,'Season 15'!AY62,'Season 15'!AZ62)</f>
        <v>#DIV/0!</v>
      </c>
    </row>
    <row r="62" spans="1:22" x14ac:dyDescent="0.25">
      <c r="A62" s="24" t="s">
        <v>239</v>
      </c>
      <c r="B62" s="968">
        <f>IFERROR(VLOOKUP('Data Totals'!A62,'Season 1'!AD63:AZ133,2,FALSE),IFERROR(VLOOKUP('Data Totals'!A62,'Season 2'!AD63:AZ133,2,FALSE),IFERROR(VLOOKUP('Data Totals'!A62,'Season 3'!AD63:AZ133,2,FALSE),IFERROR(VLOOKUP('Data Totals'!A62,'Season 4'!AD63:AZ133,2,FALSE),IFERROR(VLOOKUP('Data Totals'!A62,'Season 5'!AD63:AZ133,2,FALSE),IFERROR(VLOOKUP('Data Totals'!A62,'Season 6'!AD63:AZ133,2,FALSE),IFERROR(VLOOKUP('Data Totals'!A62,'Season 7'!AD63:AZ133,2,FALSE),IFERROR(VLOOKUP('Data Totals'!A62,'Season 8'!AD63:AZ133,2,FALSE),IFERROR(VLOOKUP('Data Totals'!A62,'Season 9'!AD63:AZ133,2,FALSE),IFERROR(VLOOKUP('Data Totals'!A62,'Season 10'!AD63:AZ133,2,FALSE),IFERROR(VLOOKUP('Data Totals'!A62,'Season 11'!AD63:AZ133,2,FALSE),IFERROR(VLOOKUP('Data Totals'!A62,'Season 12'!AD63:AZ133,2,FALSE),IFERROR(VLOOKUP('Data Totals'!A62,'Season 13'!AD63:AZ133,2,FALSE),IFERROR(VLOOKUP('Data Totals'!A62,'Season 14'!AD63:AZ133,2,FALSE),IFERROR(VLOOKUP('Data Totals'!A62,'Season 15'!AD63:AZ133,2,FALSE),"N/A")))))))))))))))</f>
        <v>0</v>
      </c>
      <c r="C62" s="53">
        <f>SUM(Y62,'Season 1'!AF63,'Season 2'!AF63,'Season 3'!AF63,'Season 4'!AF63,'Season 5'!AF63,'Season 6'!AF63,'Season 7'!AF63,'Season 8'!AF63,'Season 9'!AF63,'Season 10'!AF63,'Season 11'!AF63,'Season 12'!AF63,'Season 13'!AF63,'Season 14'!AF63,'Season 15'!AF63,)</f>
        <v>0</v>
      </c>
      <c r="D62" s="53">
        <f>SUM(Z62,'Season 1'!AG63,'Season 2'!AG63,'Season 3'!AG63,'Season 4'!AG63,'Season 5'!AG63,'Season 6'!AG63,'Season 7'!AG63,'Season 8'!AG63,'Season 9'!AG63,'Season 10'!AG63,'Season 11'!AG63,'Season 12'!AG63,'Season 13'!AG63,'Season 14'!AG63,'Season 15'!AG63)</f>
        <v>0</v>
      </c>
      <c r="E62" s="61">
        <f>SUM(AA62,'Season 1'!AH63,'Season 2'!AH63,'Season 3'!AH63,'Season 4'!AH63,'Season 5'!AH63,'Season 6'!AH63,'Season 7'!AH63,'Season 8'!AH63,'Season 9'!AH63,'Season 10'!AH63,'Season 11'!AH63,'Season 12'!AH63,'Season 13'!AH63,'Season 14'!AH63,'Season 15'!AH63)</f>
        <v>0</v>
      </c>
      <c r="F62" s="56">
        <f>SUM(AB62,'Season 1'!AI63,'Season 2'!AI63,'Season 3'!AI63,'Season 4'!AI63,'Season 5'!AI63,'Season 6'!AI63,'Season 7'!AI63,'Season 8'!AI63,'Season 9'!AI63,'Season 10'!AI63,'Season 11'!AI63,'Season 12'!AI63,'Season 13'!AI63,'Season 14'!AI63,'Season 15'!AI63)</f>
        <v>0</v>
      </c>
      <c r="G62" s="57">
        <f>SUM(AC62,'Season 1'!AJ63,'Season 2'!AJ63,'Season 3'!AJ63,'Season 4'!AJ63,'Season 5'!AJ63,'Season 6'!AJ63,'Season 7'!AJ63,'Season 8'!AJ63,'Season 9'!AJ63,'Season 10'!AJ63,'Season 11'!AJ63,'Season 12'!AJ63,'Season 13'!AJ63,'Season 14'!AJ63,'Season 15'!AJ63)</f>
        <v>0</v>
      </c>
      <c r="H62" s="53">
        <f>SUM(AD62,'Season 1'!AK63,'Season 2'!AK63,'Season 3'!AK63,'Season 4'!AK63,'Season 5'!AK63,'Season 6'!AK63,'Season 7'!AK63,'Season 8'!AK63,'Season 9'!AK63,'Season 10'!AK63,'Season 11'!AK63,'Season 12'!AK63,'Season 13'!AK63,'Season 14'!AK63,'Season 15'!AK63)</f>
        <v>0</v>
      </c>
      <c r="I62" s="53">
        <f>SUM(AE62,'Season 1'!AL63,'Season 2'!AL63,'Season 3'!AL63,'Season 4'!AL63,'Season 5'!AL63,'Season 6'!AL63,'Season 7'!AL63,'Season 8'!AL63,'Season 9'!AL63,'Season 10'!AL63,'Season 11'!AL63,'Season 12'!AL63,'Season 13'!AL63,'Season 14'!AL63,'Season 15'!AL63)</f>
        <v>0</v>
      </c>
      <c r="J62" s="44" t="str">
        <f t="shared" si="4"/>
        <v>-</v>
      </c>
      <c r="K62" s="53">
        <f>SUM(AF62,'Season 1'!AN63,'Season 2'!AN63,'Season 3'!AN63,'Season 4'!AN63,'Season 5'!AN63,'Season 6'!AN63,'Season 7'!AN63,'Season 8'!AN63,'Season 9'!AN63,'Season 10'!AN63,'Season 11'!AN63,'Season 12'!AN63,'Season 13'!AN63,'Season 14'!AN63,'Season 15'!AN63)</f>
        <v>0</v>
      </c>
      <c r="L62" s="53">
        <f>SUM(AG62,'Season 1'!AO63,'Season 2'!AO63,'Season 3'!AO63,'Season 4'!AO63,'Season 5'!AO63,'Season 6'!AO63,'Season 7'!AO63,'Season 8'!AO63,'Season 9'!AO63,'Season 10'!AO63,'Season 11'!AO63,'Season 12'!AO63,'Season 13'!AO63,'Season 14'!AO63,'Season 15'!AO63)</f>
        <v>0</v>
      </c>
      <c r="M62" s="44" t="str">
        <f t="shared" si="1"/>
        <v>-</v>
      </c>
      <c r="N62" s="53">
        <f>SUM(AH62,'Season 1'!AQ63,'Season 2'!AQ63,'Season 3'!AQ63,'Season 4'!AQ63,'Season 5'!AQ63,'Season 6'!AQ63,'Season 7'!AQ63,'Season 8'!AQ63,'Season 9'!AQ63,'Season 10'!AQ63,'Season 11'!AQ63,'Season 12'!AQ63,'Season 13'!AQ63,'Season 14'!AQ63,'Season 15'!AQ63)</f>
        <v>0</v>
      </c>
      <c r="O62" s="53">
        <f>SUM(AI62,'Season 1'!AR63,'Season 2'!AR63,'Season 3'!AR63,'Season 4'!AR63,'Season 5'!AR63,'Season 6'!AR63,'Season 7'!AR63,'Season 8'!AR63,'Season 9'!AR63,'Season 10'!AR63,'Season 11'!AR63,'Season 12'!AR63,'Season 13'!AR63,'Season 14'!AR63,'Season 15'!AR63)</f>
        <v>0</v>
      </c>
      <c r="P62" s="53">
        <f>SUM(AJ62,'Season 1'!AS63,'Season 2'!AS63,'Season 3'!AS63,'Season 4'!AS63,'Season 5'!AS63,'Season 6'!AS63,'Season 7'!AS63,'Season 8'!AS63,'Season 9'!AS63,'Season 10'!AS63,'Season 11'!AS63,'Season 12'!AS63,'Season 13'!AS63,'Season 14'!AS63,'Season 15'!AS63)</f>
        <v>0</v>
      </c>
      <c r="Q62" s="50" t="str">
        <f t="shared" si="2"/>
        <v>-</v>
      </c>
      <c r="R62" s="53">
        <f>SUM(AL62,'Season 1'!AU63,'Season 2'!AU63,'Season 3'!AU63,'Season 4'!AU63,'Season 5'!AU63,'Season 6'!AU63,'Season 7'!AU63,'Season 8'!AU63,'Season 9'!AU63,'Season 10'!AU63,'Season 11'!AU63,'Season 12'!AU63,'Season 13'!AU63,'Season 14'!AU63,'Season 15'!AU63)</f>
        <v>0</v>
      </c>
      <c r="S62" s="53">
        <f>SUM(AM62,'Season 1'!AV63,'Season 2'!AV63,'Season 3'!AV63,'Season 4'!AV63,'Season 5'!AV63,'Season 6'!AV63,'Season 7'!AV63,'Season 8'!AV63,'Season 9'!AV63,'Season 10'!AV63,'Season 11'!AV63,'Season 12'!AV63,'Season 13'!AV63,'Season 14'!AV63,'Season 15'!AV63)</f>
        <v>0</v>
      </c>
      <c r="T62" s="54">
        <f>SUM(AN62,'Season 1'!AW63,'Season 2'!AW63,'Season 3'!AW63,'Season 4'!AW63,'Season 5'!AW63,'Season 6'!AW63,'Season 7'!AW63,'Season 8'!AW63,'Season 9'!AW63,'Season 10'!AW63,'Season 11'!AW63,'Season 12'!AW63,'Season 13'!AW63,'Season 14'!AW63,'Season 15'!AW63)</f>
        <v>0</v>
      </c>
      <c r="U62" s="55">
        <f>SUM(AO62,'Season 1'!AX63,'Season 2'!AX63,'Season 3'!AX63,'Season 4'!AX63,'Season 5'!AX63,'Season 6'!AX63,'Season 7'!AX63,'Season 8'!AX63,'Season 9'!AX63,'Season 10'!AX63,'Season 11'!AX63,'Season 12'!AX63,'Season 13'!AX63,'Season 14'!AX63,'Season 15'!AX63)</f>
        <v>0</v>
      </c>
      <c r="V62" s="819" t="e">
        <f>AVERAGE('Season 1'!AY63,'Season 1'!AZ63,'Season 2'!AY63,'Season 2'!AZ63,'Season 3'!AY63,'Season 3'!AZ63,'Season 4'!AY63,'Season 4'!AZ63,'Season 5'!AY63,'Season 5'!AZ63,'Season 6'!AY63,'Season 6'!AZ63,'Season 7'!AY63,'Season 7'!AZ63,'Season 8'!AY63,'Season 8'!AZ63,'Season 9'!AY63,'Season 9'!AZ63,'Season 10'!AY63,'Season 10'!AZ63,'Season 11'!AY63,'Season 11'!AZ63,'Season 12'!AY63,'Season 12'!AZ63,'Season 13'!AY63,'Season 13'!AZ63,'Season 14'!AY63,'Season 14'!AZ63,'Season 15'!AY63,'Season 15'!AZ63)</f>
        <v>#DIV/0!</v>
      </c>
    </row>
    <row r="63" spans="1:22" x14ac:dyDescent="0.25">
      <c r="A63" s="24" t="s">
        <v>239</v>
      </c>
      <c r="B63" s="968">
        <f>IFERROR(VLOOKUP('Data Totals'!A63,'Season 1'!AD64:AZ134,2,FALSE),IFERROR(VLOOKUP('Data Totals'!A63,'Season 2'!AD64:AZ134,2,FALSE),IFERROR(VLOOKUP('Data Totals'!A63,'Season 3'!AD64:AZ134,2,FALSE),IFERROR(VLOOKUP('Data Totals'!A63,'Season 4'!AD64:AZ134,2,FALSE),IFERROR(VLOOKUP('Data Totals'!A63,'Season 5'!AD64:AZ134,2,FALSE),IFERROR(VLOOKUP('Data Totals'!A63,'Season 6'!AD64:AZ134,2,FALSE),IFERROR(VLOOKUP('Data Totals'!A63,'Season 7'!AD64:AZ134,2,FALSE),IFERROR(VLOOKUP('Data Totals'!A63,'Season 8'!AD64:AZ134,2,FALSE),IFERROR(VLOOKUP('Data Totals'!A63,'Season 9'!AD64:AZ134,2,FALSE),IFERROR(VLOOKUP('Data Totals'!A63,'Season 10'!AD64:AZ134,2,FALSE),IFERROR(VLOOKUP('Data Totals'!A63,'Season 11'!AD64:AZ134,2,FALSE),IFERROR(VLOOKUP('Data Totals'!A63,'Season 12'!AD64:AZ134,2,FALSE),IFERROR(VLOOKUP('Data Totals'!A63,'Season 13'!AD64:AZ134,2,FALSE),IFERROR(VLOOKUP('Data Totals'!A63,'Season 14'!AD64:AZ134,2,FALSE),IFERROR(VLOOKUP('Data Totals'!A63,'Season 15'!AD64:AZ134,2,FALSE),"N/A")))))))))))))))</f>
        <v>0</v>
      </c>
      <c r="C63" s="53">
        <f>SUM(Y63,'Season 1'!AF64,'Season 2'!AF64,'Season 3'!AF64,'Season 4'!AF64,'Season 5'!AF64,'Season 6'!AF64,'Season 7'!AF64,'Season 8'!AF64,'Season 9'!AF64,'Season 10'!AF64,'Season 11'!AF64,'Season 12'!AF64,'Season 13'!AF64,'Season 14'!AF64,'Season 15'!AF64,)</f>
        <v>0</v>
      </c>
      <c r="D63" s="53">
        <f>SUM(Z63,'Season 1'!AG64,'Season 2'!AG64,'Season 3'!AG64,'Season 4'!AG64,'Season 5'!AG64,'Season 6'!AG64,'Season 7'!AG64,'Season 8'!AG64,'Season 9'!AG64,'Season 10'!AG64,'Season 11'!AG64,'Season 12'!AG64,'Season 13'!AG64,'Season 14'!AG64,'Season 15'!AG64)</f>
        <v>0</v>
      </c>
      <c r="E63" s="61">
        <f>SUM(AA63,'Season 1'!AH64,'Season 2'!AH64,'Season 3'!AH64,'Season 4'!AH64,'Season 5'!AH64,'Season 6'!AH64,'Season 7'!AH64,'Season 8'!AH64,'Season 9'!AH64,'Season 10'!AH64,'Season 11'!AH64,'Season 12'!AH64,'Season 13'!AH64,'Season 14'!AH64,'Season 15'!AH64)</f>
        <v>0</v>
      </c>
      <c r="F63" s="56">
        <f>SUM(AB63,'Season 1'!AI64,'Season 2'!AI64,'Season 3'!AI64,'Season 4'!AI64,'Season 5'!AI64,'Season 6'!AI64,'Season 7'!AI64,'Season 8'!AI64,'Season 9'!AI64,'Season 10'!AI64,'Season 11'!AI64,'Season 12'!AI64,'Season 13'!AI64,'Season 14'!AI64,'Season 15'!AI64)</f>
        <v>0</v>
      </c>
      <c r="G63" s="57">
        <f>SUM(AC63,'Season 1'!AJ64,'Season 2'!AJ64,'Season 3'!AJ64,'Season 4'!AJ64,'Season 5'!AJ64,'Season 6'!AJ64,'Season 7'!AJ64,'Season 8'!AJ64,'Season 9'!AJ64,'Season 10'!AJ64,'Season 11'!AJ64,'Season 12'!AJ64,'Season 13'!AJ64,'Season 14'!AJ64,'Season 15'!AJ64)</f>
        <v>0</v>
      </c>
      <c r="H63" s="53">
        <f>SUM(AD63,'Season 1'!AK64,'Season 2'!AK64,'Season 3'!AK64,'Season 4'!AK64,'Season 5'!AK64,'Season 6'!AK64,'Season 7'!AK64,'Season 8'!AK64,'Season 9'!AK64,'Season 10'!AK64,'Season 11'!AK64,'Season 12'!AK64,'Season 13'!AK64,'Season 14'!AK64,'Season 15'!AK64)</f>
        <v>0</v>
      </c>
      <c r="I63" s="53">
        <f>SUM(AE63,'Season 1'!AL64,'Season 2'!AL64,'Season 3'!AL64,'Season 4'!AL64,'Season 5'!AL64,'Season 6'!AL64,'Season 7'!AL64,'Season 8'!AL64,'Season 9'!AL64,'Season 10'!AL64,'Season 11'!AL64,'Season 12'!AL64,'Season 13'!AL64,'Season 14'!AL64,'Season 15'!AL64)</f>
        <v>0</v>
      </c>
      <c r="J63" s="44" t="str">
        <f t="shared" si="4"/>
        <v>-</v>
      </c>
      <c r="K63" s="53">
        <f>SUM(AF63,'Season 1'!AN64,'Season 2'!AN64,'Season 3'!AN64,'Season 4'!AN64,'Season 5'!AN64,'Season 6'!AN64,'Season 7'!AN64,'Season 8'!AN64,'Season 9'!AN64,'Season 10'!AN64,'Season 11'!AN64,'Season 12'!AN64,'Season 13'!AN64,'Season 14'!AN64,'Season 15'!AN64)</f>
        <v>0</v>
      </c>
      <c r="L63" s="53">
        <f>SUM(AG63,'Season 1'!AO64,'Season 2'!AO64,'Season 3'!AO64,'Season 4'!AO64,'Season 5'!AO64,'Season 6'!AO64,'Season 7'!AO64,'Season 8'!AO64,'Season 9'!AO64,'Season 10'!AO64,'Season 11'!AO64,'Season 12'!AO64,'Season 13'!AO64,'Season 14'!AO64,'Season 15'!AO64)</f>
        <v>0</v>
      </c>
      <c r="M63" s="44" t="str">
        <f t="shared" si="1"/>
        <v>-</v>
      </c>
      <c r="N63" s="53">
        <f>SUM(AH63,'Season 1'!AQ64,'Season 2'!AQ64,'Season 3'!AQ64,'Season 4'!AQ64,'Season 5'!AQ64,'Season 6'!AQ64,'Season 7'!AQ64,'Season 8'!AQ64,'Season 9'!AQ64,'Season 10'!AQ64,'Season 11'!AQ64,'Season 12'!AQ64,'Season 13'!AQ64,'Season 14'!AQ64,'Season 15'!AQ64)</f>
        <v>0</v>
      </c>
      <c r="O63" s="53">
        <f>SUM(AI63,'Season 1'!AR64,'Season 2'!AR64,'Season 3'!AR64,'Season 4'!AR64,'Season 5'!AR64,'Season 6'!AR64,'Season 7'!AR64,'Season 8'!AR64,'Season 9'!AR64,'Season 10'!AR64,'Season 11'!AR64,'Season 12'!AR64,'Season 13'!AR64,'Season 14'!AR64,'Season 15'!AR64)</f>
        <v>0</v>
      </c>
      <c r="P63" s="53">
        <f>SUM(AJ63,'Season 1'!AS64,'Season 2'!AS64,'Season 3'!AS64,'Season 4'!AS64,'Season 5'!AS64,'Season 6'!AS64,'Season 7'!AS64,'Season 8'!AS64,'Season 9'!AS64,'Season 10'!AS64,'Season 11'!AS64,'Season 12'!AS64,'Season 13'!AS64,'Season 14'!AS64,'Season 15'!AS64)</f>
        <v>0</v>
      </c>
      <c r="Q63" s="50" t="str">
        <f t="shared" si="2"/>
        <v>-</v>
      </c>
      <c r="R63" s="53">
        <f>SUM(AL63,'Season 1'!AU64,'Season 2'!AU64,'Season 3'!AU64,'Season 4'!AU64,'Season 5'!AU64,'Season 6'!AU64,'Season 7'!AU64,'Season 8'!AU64,'Season 9'!AU64,'Season 10'!AU64,'Season 11'!AU64,'Season 12'!AU64,'Season 13'!AU64,'Season 14'!AU64,'Season 15'!AU64)</f>
        <v>0</v>
      </c>
      <c r="S63" s="53">
        <f>SUM(AM63,'Season 1'!AV64,'Season 2'!AV64,'Season 3'!AV64,'Season 4'!AV64,'Season 5'!AV64,'Season 6'!AV64,'Season 7'!AV64,'Season 8'!AV64,'Season 9'!AV64,'Season 10'!AV64,'Season 11'!AV64,'Season 12'!AV64,'Season 13'!AV64,'Season 14'!AV64,'Season 15'!AV64)</f>
        <v>0</v>
      </c>
      <c r="T63" s="54">
        <f>SUM(AN63,'Season 1'!AW64,'Season 2'!AW64,'Season 3'!AW64,'Season 4'!AW64,'Season 5'!AW64,'Season 6'!AW64,'Season 7'!AW64,'Season 8'!AW64,'Season 9'!AW64,'Season 10'!AW64,'Season 11'!AW64,'Season 12'!AW64,'Season 13'!AW64,'Season 14'!AW64,'Season 15'!AW64)</f>
        <v>0</v>
      </c>
      <c r="U63" s="55">
        <f>SUM(AO63,'Season 1'!AX64,'Season 2'!AX64,'Season 3'!AX64,'Season 4'!AX64,'Season 5'!AX64,'Season 6'!AX64,'Season 7'!AX64,'Season 8'!AX64,'Season 9'!AX64,'Season 10'!AX64,'Season 11'!AX64,'Season 12'!AX64,'Season 13'!AX64,'Season 14'!AX64,'Season 15'!AX64)</f>
        <v>0</v>
      </c>
      <c r="V63" s="819" t="e">
        <f>AVERAGE('Season 1'!AY64,'Season 1'!AZ64,'Season 2'!AY64,'Season 2'!AZ64,'Season 3'!AY64,'Season 3'!AZ64,'Season 4'!AY64,'Season 4'!AZ64,'Season 5'!AY64,'Season 5'!AZ64,'Season 6'!AY64,'Season 6'!AZ64,'Season 7'!AY64,'Season 7'!AZ64,'Season 8'!AY64,'Season 8'!AZ64,'Season 9'!AY64,'Season 9'!AZ64,'Season 10'!AY64,'Season 10'!AZ64,'Season 11'!AY64,'Season 11'!AZ64,'Season 12'!AY64,'Season 12'!AZ64,'Season 13'!AY64,'Season 13'!AZ64,'Season 14'!AY64,'Season 14'!AZ64,'Season 15'!AY64,'Season 15'!AZ64)</f>
        <v>#DIV/0!</v>
      </c>
    </row>
    <row r="64" spans="1:22" x14ac:dyDescent="0.25">
      <c r="A64" s="24" t="s">
        <v>239</v>
      </c>
      <c r="B64" s="968">
        <f>IFERROR(VLOOKUP('Data Totals'!A64,'Season 1'!AD65:AZ135,2,FALSE),IFERROR(VLOOKUP('Data Totals'!A64,'Season 2'!AD65:AZ135,2,FALSE),IFERROR(VLOOKUP('Data Totals'!A64,'Season 3'!AD65:AZ135,2,FALSE),IFERROR(VLOOKUP('Data Totals'!A64,'Season 4'!AD65:AZ135,2,FALSE),IFERROR(VLOOKUP('Data Totals'!A64,'Season 5'!AD65:AZ135,2,FALSE),IFERROR(VLOOKUP('Data Totals'!A64,'Season 6'!AD65:AZ135,2,FALSE),IFERROR(VLOOKUP('Data Totals'!A64,'Season 7'!AD65:AZ135,2,FALSE),IFERROR(VLOOKUP('Data Totals'!A64,'Season 8'!AD65:AZ135,2,FALSE),IFERROR(VLOOKUP('Data Totals'!A64,'Season 9'!AD65:AZ135,2,FALSE),IFERROR(VLOOKUP('Data Totals'!A64,'Season 10'!AD65:AZ135,2,FALSE),IFERROR(VLOOKUP('Data Totals'!A64,'Season 11'!AD65:AZ135,2,FALSE),IFERROR(VLOOKUP('Data Totals'!A64,'Season 12'!AD65:AZ135,2,FALSE),IFERROR(VLOOKUP('Data Totals'!A64,'Season 13'!AD65:AZ135,2,FALSE),IFERROR(VLOOKUP('Data Totals'!A64,'Season 14'!AD65:AZ135,2,FALSE),IFERROR(VLOOKUP('Data Totals'!A64,'Season 15'!AD65:AZ135,2,FALSE),"N/A")))))))))))))))</f>
        <v>0</v>
      </c>
      <c r="C64" s="53">
        <f>SUM(Y64,'Season 1'!AF65,'Season 2'!AF65,'Season 3'!AF65,'Season 4'!AF65,'Season 5'!AF65,'Season 6'!AF65,'Season 7'!AF65,'Season 8'!AF65,'Season 9'!AF65,'Season 10'!AF65,'Season 11'!AF65,'Season 12'!AF65,'Season 13'!AF65,'Season 14'!AF65,'Season 15'!AF65,)</f>
        <v>0</v>
      </c>
      <c r="D64" s="53">
        <f>SUM(Z64,'Season 1'!AG65,'Season 2'!AG65,'Season 3'!AG65,'Season 4'!AG65,'Season 5'!AG65,'Season 6'!AG65,'Season 7'!AG65,'Season 8'!AG65,'Season 9'!AG65,'Season 10'!AG65,'Season 11'!AG65,'Season 12'!AG65,'Season 13'!AG65,'Season 14'!AG65,'Season 15'!AG65)</f>
        <v>0</v>
      </c>
      <c r="E64" s="61">
        <f>SUM(AA64,'Season 1'!AH65,'Season 2'!AH65,'Season 3'!AH65,'Season 4'!AH65,'Season 5'!AH65,'Season 6'!AH65,'Season 7'!AH65,'Season 8'!AH65,'Season 9'!AH65,'Season 10'!AH65,'Season 11'!AH65,'Season 12'!AH65,'Season 13'!AH65,'Season 14'!AH65,'Season 15'!AH65)</f>
        <v>0</v>
      </c>
      <c r="F64" s="56">
        <f>SUM(AB64,'Season 1'!AI65,'Season 2'!AI65,'Season 3'!AI65,'Season 4'!AI65,'Season 5'!AI65,'Season 6'!AI65,'Season 7'!AI65,'Season 8'!AI65,'Season 9'!AI65,'Season 10'!AI65,'Season 11'!AI65,'Season 12'!AI65,'Season 13'!AI65,'Season 14'!AI65,'Season 15'!AI65)</f>
        <v>0</v>
      </c>
      <c r="G64" s="57">
        <f>SUM(AC64,'Season 1'!AJ65,'Season 2'!AJ65,'Season 3'!AJ65,'Season 4'!AJ65,'Season 5'!AJ65,'Season 6'!AJ65,'Season 7'!AJ65,'Season 8'!AJ65,'Season 9'!AJ65,'Season 10'!AJ65,'Season 11'!AJ65,'Season 12'!AJ65,'Season 13'!AJ65,'Season 14'!AJ65,'Season 15'!AJ65)</f>
        <v>0</v>
      </c>
      <c r="H64" s="53">
        <f>SUM(AD64,'Season 1'!AK65,'Season 2'!AK65,'Season 3'!AK65,'Season 4'!AK65,'Season 5'!AK65,'Season 6'!AK65,'Season 7'!AK65,'Season 8'!AK65,'Season 9'!AK65,'Season 10'!AK65,'Season 11'!AK65,'Season 12'!AK65,'Season 13'!AK65,'Season 14'!AK65,'Season 15'!AK65)</f>
        <v>0</v>
      </c>
      <c r="I64" s="53">
        <f>SUM(AE64,'Season 1'!AL65,'Season 2'!AL65,'Season 3'!AL65,'Season 4'!AL65,'Season 5'!AL65,'Season 6'!AL65,'Season 7'!AL65,'Season 8'!AL65,'Season 9'!AL65,'Season 10'!AL65,'Season 11'!AL65,'Season 12'!AL65,'Season 13'!AL65,'Season 14'!AL65,'Season 15'!AL65)</f>
        <v>0</v>
      </c>
      <c r="J64" s="44" t="str">
        <f t="shared" si="4"/>
        <v>-</v>
      </c>
      <c r="K64" s="53">
        <f>SUM(AF64,'Season 1'!AN65,'Season 2'!AN65,'Season 3'!AN65,'Season 4'!AN65,'Season 5'!AN65,'Season 6'!AN65,'Season 7'!AN65,'Season 8'!AN65,'Season 9'!AN65,'Season 10'!AN65,'Season 11'!AN65,'Season 12'!AN65,'Season 13'!AN65,'Season 14'!AN65,'Season 15'!AN65)</f>
        <v>0</v>
      </c>
      <c r="L64" s="53">
        <f>SUM(AG64,'Season 1'!AO65,'Season 2'!AO65,'Season 3'!AO65,'Season 4'!AO65,'Season 5'!AO65,'Season 6'!AO65,'Season 7'!AO65,'Season 8'!AO65,'Season 9'!AO65,'Season 10'!AO65,'Season 11'!AO65,'Season 12'!AO65,'Season 13'!AO65,'Season 14'!AO65,'Season 15'!AO65)</f>
        <v>0</v>
      </c>
      <c r="M64" s="44" t="str">
        <f t="shared" si="1"/>
        <v>-</v>
      </c>
      <c r="N64" s="53">
        <f>SUM(AH64,'Season 1'!AQ65,'Season 2'!AQ65,'Season 3'!AQ65,'Season 4'!AQ65,'Season 5'!AQ65,'Season 6'!AQ65,'Season 7'!AQ65,'Season 8'!AQ65,'Season 9'!AQ65,'Season 10'!AQ65,'Season 11'!AQ65,'Season 12'!AQ65,'Season 13'!AQ65,'Season 14'!AQ65,'Season 15'!AQ65)</f>
        <v>0</v>
      </c>
      <c r="O64" s="53">
        <f>SUM(AI64,'Season 1'!AR65,'Season 2'!AR65,'Season 3'!AR65,'Season 4'!AR65,'Season 5'!AR65,'Season 6'!AR65,'Season 7'!AR65,'Season 8'!AR65,'Season 9'!AR65,'Season 10'!AR65,'Season 11'!AR65,'Season 12'!AR65,'Season 13'!AR65,'Season 14'!AR65,'Season 15'!AR65)</f>
        <v>0</v>
      </c>
      <c r="P64" s="53">
        <f>SUM(AJ64,'Season 1'!AS65,'Season 2'!AS65,'Season 3'!AS65,'Season 4'!AS65,'Season 5'!AS65,'Season 6'!AS65,'Season 7'!AS65,'Season 8'!AS65,'Season 9'!AS65,'Season 10'!AS65,'Season 11'!AS65,'Season 12'!AS65,'Season 13'!AS65,'Season 14'!AS65,'Season 15'!AS65)</f>
        <v>0</v>
      </c>
      <c r="Q64" s="50" t="str">
        <f t="shared" si="2"/>
        <v>-</v>
      </c>
      <c r="R64" s="53">
        <f>SUM(AL64,'Season 1'!AU65,'Season 2'!AU65,'Season 3'!AU65,'Season 4'!AU65,'Season 5'!AU65,'Season 6'!AU65,'Season 7'!AU65,'Season 8'!AU65,'Season 9'!AU65,'Season 10'!AU65,'Season 11'!AU65,'Season 12'!AU65,'Season 13'!AU65,'Season 14'!AU65,'Season 15'!AU65)</f>
        <v>0</v>
      </c>
      <c r="S64" s="53">
        <f>SUM(AM64,'Season 1'!AV65,'Season 2'!AV65,'Season 3'!AV65,'Season 4'!AV65,'Season 5'!AV65,'Season 6'!AV65,'Season 7'!AV65,'Season 8'!AV65,'Season 9'!AV65,'Season 10'!AV65,'Season 11'!AV65,'Season 12'!AV65,'Season 13'!AV65,'Season 14'!AV65,'Season 15'!AV65)</f>
        <v>0</v>
      </c>
      <c r="T64" s="54">
        <f>SUM(AN64,'Season 1'!AW65,'Season 2'!AW65,'Season 3'!AW65,'Season 4'!AW65,'Season 5'!AW65,'Season 6'!AW65,'Season 7'!AW65,'Season 8'!AW65,'Season 9'!AW65,'Season 10'!AW65,'Season 11'!AW65,'Season 12'!AW65,'Season 13'!AW65,'Season 14'!AW65,'Season 15'!AW65)</f>
        <v>0</v>
      </c>
      <c r="U64" s="55">
        <f>SUM(AO64,'Season 1'!AX65,'Season 2'!AX65,'Season 3'!AX65,'Season 4'!AX65,'Season 5'!AX65,'Season 6'!AX65,'Season 7'!AX65,'Season 8'!AX65,'Season 9'!AX65,'Season 10'!AX65,'Season 11'!AX65,'Season 12'!AX65,'Season 13'!AX65,'Season 14'!AX65,'Season 15'!AX65)</f>
        <v>0</v>
      </c>
      <c r="V64" s="819" t="e">
        <f>AVERAGE('Season 1'!AY65,'Season 1'!AZ65,'Season 2'!AY65,'Season 2'!AZ65,'Season 3'!AY65,'Season 3'!AZ65,'Season 4'!AY65,'Season 4'!AZ65,'Season 5'!AY65,'Season 5'!AZ65,'Season 6'!AY65,'Season 6'!AZ65,'Season 7'!AY65,'Season 7'!AZ65,'Season 8'!AY65,'Season 8'!AZ65,'Season 9'!AY65,'Season 9'!AZ65,'Season 10'!AY65,'Season 10'!AZ65,'Season 11'!AY65,'Season 11'!AZ65,'Season 12'!AY65,'Season 12'!AZ65,'Season 13'!AY65,'Season 13'!AZ65,'Season 14'!AY65,'Season 14'!AZ65,'Season 15'!AY65,'Season 15'!AZ65)</f>
        <v>#DIV/0!</v>
      </c>
    </row>
    <row r="65" spans="1:22" x14ac:dyDescent="0.25">
      <c r="A65" s="24" t="s">
        <v>239</v>
      </c>
      <c r="B65" s="968">
        <f>IFERROR(VLOOKUP('Data Totals'!A65,'Season 1'!AD66:AZ136,2,FALSE),IFERROR(VLOOKUP('Data Totals'!A65,'Season 2'!AD66:AZ136,2,FALSE),IFERROR(VLOOKUP('Data Totals'!A65,'Season 3'!AD66:AZ136,2,FALSE),IFERROR(VLOOKUP('Data Totals'!A65,'Season 4'!AD66:AZ136,2,FALSE),IFERROR(VLOOKUP('Data Totals'!A65,'Season 5'!AD66:AZ136,2,FALSE),IFERROR(VLOOKUP('Data Totals'!A65,'Season 6'!AD66:AZ136,2,FALSE),IFERROR(VLOOKUP('Data Totals'!A65,'Season 7'!AD66:AZ136,2,FALSE),IFERROR(VLOOKUP('Data Totals'!A65,'Season 8'!AD66:AZ136,2,FALSE),IFERROR(VLOOKUP('Data Totals'!A65,'Season 9'!AD66:AZ136,2,FALSE),IFERROR(VLOOKUP('Data Totals'!A65,'Season 10'!AD66:AZ136,2,FALSE),IFERROR(VLOOKUP('Data Totals'!A65,'Season 11'!AD66:AZ136,2,FALSE),IFERROR(VLOOKUP('Data Totals'!A65,'Season 12'!AD66:AZ136,2,FALSE),IFERROR(VLOOKUP('Data Totals'!A65,'Season 13'!AD66:AZ136,2,FALSE),IFERROR(VLOOKUP('Data Totals'!A65,'Season 14'!AD66:AZ136,2,FALSE),IFERROR(VLOOKUP('Data Totals'!A65,'Season 15'!AD66:AZ136,2,FALSE),"N/A")))))))))))))))</f>
        <v>0</v>
      </c>
      <c r="C65" s="53">
        <f>SUM(Y65,'Season 1'!AF66,'Season 2'!AF66,'Season 3'!AF66,'Season 4'!AF66,'Season 5'!AF66,'Season 6'!AF66,'Season 7'!AF66,'Season 8'!AF66,'Season 9'!AF66,'Season 10'!AF66,'Season 11'!AF66,'Season 12'!AF66,'Season 13'!AF66,'Season 14'!AF66,'Season 15'!AF66,)</f>
        <v>0</v>
      </c>
      <c r="D65" s="53">
        <f>SUM(Z65,'Season 1'!AG66,'Season 2'!AG66,'Season 3'!AG66,'Season 4'!AG66,'Season 5'!AG66,'Season 6'!AG66,'Season 7'!AG66,'Season 8'!AG66,'Season 9'!AG66,'Season 10'!AG66,'Season 11'!AG66,'Season 12'!AG66,'Season 13'!AG66,'Season 14'!AG66,'Season 15'!AG66)</f>
        <v>0</v>
      </c>
      <c r="E65" s="61">
        <f>SUM(AA65,'Season 1'!AH66,'Season 2'!AH66,'Season 3'!AH66,'Season 4'!AH66,'Season 5'!AH66,'Season 6'!AH66,'Season 7'!AH66,'Season 8'!AH66,'Season 9'!AH66,'Season 10'!AH66,'Season 11'!AH66,'Season 12'!AH66,'Season 13'!AH66,'Season 14'!AH66,'Season 15'!AH66)</f>
        <v>0</v>
      </c>
      <c r="F65" s="56">
        <f>SUM(AB65,'Season 1'!AI66,'Season 2'!AI66,'Season 3'!AI66,'Season 4'!AI66,'Season 5'!AI66,'Season 6'!AI66,'Season 7'!AI66,'Season 8'!AI66,'Season 9'!AI66,'Season 10'!AI66,'Season 11'!AI66,'Season 12'!AI66,'Season 13'!AI66,'Season 14'!AI66,'Season 15'!AI66)</f>
        <v>0</v>
      </c>
      <c r="G65" s="57">
        <f>SUM(AC65,'Season 1'!AJ66,'Season 2'!AJ66,'Season 3'!AJ66,'Season 4'!AJ66,'Season 5'!AJ66,'Season 6'!AJ66,'Season 7'!AJ66,'Season 8'!AJ66,'Season 9'!AJ66,'Season 10'!AJ66,'Season 11'!AJ66,'Season 12'!AJ66,'Season 13'!AJ66,'Season 14'!AJ66,'Season 15'!AJ66)</f>
        <v>0</v>
      </c>
      <c r="H65" s="53">
        <f>SUM(AD65,'Season 1'!AK66,'Season 2'!AK66,'Season 3'!AK66,'Season 4'!AK66,'Season 5'!AK66,'Season 6'!AK66,'Season 7'!AK66,'Season 8'!AK66,'Season 9'!AK66,'Season 10'!AK66,'Season 11'!AK66,'Season 12'!AK66,'Season 13'!AK66,'Season 14'!AK66,'Season 15'!AK66)</f>
        <v>0</v>
      </c>
      <c r="I65" s="53">
        <f>SUM(AE65,'Season 1'!AL66,'Season 2'!AL66,'Season 3'!AL66,'Season 4'!AL66,'Season 5'!AL66,'Season 6'!AL66,'Season 7'!AL66,'Season 8'!AL66,'Season 9'!AL66,'Season 10'!AL66,'Season 11'!AL66,'Season 12'!AL66,'Season 13'!AL66,'Season 14'!AL66,'Season 15'!AL66)</f>
        <v>0</v>
      </c>
      <c r="J65" s="44" t="str">
        <f t="shared" si="4"/>
        <v>-</v>
      </c>
      <c r="K65" s="53">
        <f>SUM(AF65,'Season 1'!AN66,'Season 2'!AN66,'Season 3'!AN66,'Season 4'!AN66,'Season 5'!AN66,'Season 6'!AN66,'Season 7'!AN66,'Season 8'!AN66,'Season 9'!AN66,'Season 10'!AN66,'Season 11'!AN66,'Season 12'!AN66,'Season 13'!AN66,'Season 14'!AN66,'Season 15'!AN66)</f>
        <v>0</v>
      </c>
      <c r="L65" s="53">
        <f>SUM(AG65,'Season 1'!AO66,'Season 2'!AO66,'Season 3'!AO66,'Season 4'!AO66,'Season 5'!AO66,'Season 6'!AO66,'Season 7'!AO66,'Season 8'!AO66,'Season 9'!AO66,'Season 10'!AO66,'Season 11'!AO66,'Season 12'!AO66,'Season 13'!AO66,'Season 14'!AO66,'Season 15'!AO66)</f>
        <v>0</v>
      </c>
      <c r="M65" s="44" t="str">
        <f t="shared" si="1"/>
        <v>-</v>
      </c>
      <c r="N65" s="53">
        <f>SUM(AH65,'Season 1'!AQ66,'Season 2'!AQ66,'Season 3'!AQ66,'Season 4'!AQ66,'Season 5'!AQ66,'Season 6'!AQ66,'Season 7'!AQ66,'Season 8'!AQ66,'Season 9'!AQ66,'Season 10'!AQ66,'Season 11'!AQ66,'Season 12'!AQ66,'Season 13'!AQ66,'Season 14'!AQ66,'Season 15'!AQ66)</f>
        <v>0</v>
      </c>
      <c r="O65" s="53">
        <f>SUM(AI65,'Season 1'!AR66,'Season 2'!AR66,'Season 3'!AR66,'Season 4'!AR66,'Season 5'!AR66,'Season 6'!AR66,'Season 7'!AR66,'Season 8'!AR66,'Season 9'!AR66,'Season 10'!AR66,'Season 11'!AR66,'Season 12'!AR66,'Season 13'!AR66,'Season 14'!AR66,'Season 15'!AR66)</f>
        <v>0</v>
      </c>
      <c r="P65" s="53">
        <f>SUM(AJ65,'Season 1'!AS66,'Season 2'!AS66,'Season 3'!AS66,'Season 4'!AS66,'Season 5'!AS66,'Season 6'!AS66,'Season 7'!AS66,'Season 8'!AS66,'Season 9'!AS66,'Season 10'!AS66,'Season 11'!AS66,'Season 12'!AS66,'Season 13'!AS66,'Season 14'!AS66,'Season 15'!AS66)</f>
        <v>0</v>
      </c>
      <c r="Q65" s="50" t="str">
        <f t="shared" si="2"/>
        <v>-</v>
      </c>
      <c r="R65" s="53">
        <f>SUM(AL65,'Season 1'!AU66,'Season 2'!AU66,'Season 3'!AU66,'Season 4'!AU66,'Season 5'!AU66,'Season 6'!AU66,'Season 7'!AU66,'Season 8'!AU66,'Season 9'!AU66,'Season 10'!AU66,'Season 11'!AU66,'Season 12'!AU66,'Season 13'!AU66,'Season 14'!AU66,'Season 15'!AU66)</f>
        <v>0</v>
      </c>
      <c r="S65" s="53">
        <f>SUM(AM65,'Season 1'!AV66,'Season 2'!AV66,'Season 3'!AV66,'Season 4'!AV66,'Season 5'!AV66,'Season 6'!AV66,'Season 7'!AV66,'Season 8'!AV66,'Season 9'!AV66,'Season 10'!AV66,'Season 11'!AV66,'Season 12'!AV66,'Season 13'!AV66,'Season 14'!AV66,'Season 15'!AV66)</f>
        <v>0</v>
      </c>
      <c r="T65" s="54">
        <f>SUM(AN65,'Season 1'!AW66,'Season 2'!AW66,'Season 3'!AW66,'Season 4'!AW66,'Season 5'!AW66,'Season 6'!AW66,'Season 7'!AW66,'Season 8'!AW66,'Season 9'!AW66,'Season 10'!AW66,'Season 11'!AW66,'Season 12'!AW66,'Season 13'!AW66,'Season 14'!AW66,'Season 15'!AW66)</f>
        <v>0</v>
      </c>
      <c r="U65" s="55">
        <f>SUM(AO65,'Season 1'!AX66,'Season 2'!AX66,'Season 3'!AX66,'Season 4'!AX66,'Season 5'!AX66,'Season 6'!AX66,'Season 7'!AX66,'Season 8'!AX66,'Season 9'!AX66,'Season 10'!AX66,'Season 11'!AX66,'Season 12'!AX66,'Season 13'!AX66,'Season 14'!AX66,'Season 15'!AX66)</f>
        <v>0</v>
      </c>
      <c r="V65" s="819" t="e">
        <f>AVERAGE('Season 1'!AY66,'Season 1'!AZ66,'Season 2'!AY66,'Season 2'!AZ66,'Season 3'!AY66,'Season 3'!AZ66,'Season 4'!AY66,'Season 4'!AZ66,'Season 5'!AY66,'Season 5'!AZ66,'Season 6'!AY66,'Season 6'!AZ66,'Season 7'!AY66,'Season 7'!AZ66,'Season 8'!AY66,'Season 8'!AZ66,'Season 9'!AY66,'Season 9'!AZ66,'Season 10'!AY66,'Season 10'!AZ66,'Season 11'!AY66,'Season 11'!AZ66,'Season 12'!AY66,'Season 12'!AZ66,'Season 13'!AY66,'Season 13'!AZ66,'Season 14'!AY66,'Season 14'!AZ66,'Season 15'!AY66,'Season 15'!AZ66)</f>
        <v>#DIV/0!</v>
      </c>
    </row>
    <row r="66" spans="1:22" x14ac:dyDescent="0.25">
      <c r="A66" s="24" t="s">
        <v>239</v>
      </c>
      <c r="B66" s="968">
        <f>IFERROR(VLOOKUP('Data Totals'!A66,'Season 1'!AD67:AZ137,2,FALSE),IFERROR(VLOOKUP('Data Totals'!A66,'Season 2'!AD67:AZ137,2,FALSE),IFERROR(VLOOKUP('Data Totals'!A66,'Season 3'!AD67:AZ137,2,FALSE),IFERROR(VLOOKUP('Data Totals'!A66,'Season 4'!AD67:AZ137,2,FALSE),IFERROR(VLOOKUP('Data Totals'!A66,'Season 5'!AD67:AZ137,2,FALSE),IFERROR(VLOOKUP('Data Totals'!A66,'Season 6'!AD67:AZ137,2,FALSE),IFERROR(VLOOKUP('Data Totals'!A66,'Season 7'!AD67:AZ137,2,FALSE),IFERROR(VLOOKUP('Data Totals'!A66,'Season 8'!AD67:AZ137,2,FALSE),IFERROR(VLOOKUP('Data Totals'!A66,'Season 9'!AD67:AZ137,2,FALSE),IFERROR(VLOOKUP('Data Totals'!A66,'Season 10'!AD67:AZ137,2,FALSE),IFERROR(VLOOKUP('Data Totals'!A66,'Season 11'!AD67:AZ137,2,FALSE),IFERROR(VLOOKUP('Data Totals'!A66,'Season 12'!AD67:AZ137,2,FALSE),IFERROR(VLOOKUP('Data Totals'!A66,'Season 13'!AD67:AZ137,2,FALSE),IFERROR(VLOOKUP('Data Totals'!A66,'Season 14'!AD67:AZ137,2,FALSE),IFERROR(VLOOKUP('Data Totals'!A66,'Season 15'!AD67:AZ137,2,FALSE),"N/A")))))))))))))))</f>
        <v>0</v>
      </c>
      <c r="C66" s="53">
        <f>SUM(Y66,'Season 1'!AF67,'Season 2'!AF67,'Season 3'!AF67,'Season 4'!AF67,'Season 5'!AF67,'Season 6'!AF67,'Season 7'!AF67,'Season 8'!AF67,'Season 9'!AF67,'Season 10'!AF67,'Season 11'!AF67,'Season 12'!AF67,'Season 13'!AF67,'Season 14'!AF67,'Season 15'!AF67,)</f>
        <v>0</v>
      </c>
      <c r="D66" s="53">
        <f>SUM(Z66,'Season 1'!AG67,'Season 2'!AG67,'Season 3'!AG67,'Season 4'!AG67,'Season 5'!AG67,'Season 6'!AG67,'Season 7'!AG67,'Season 8'!AG67,'Season 9'!AG67,'Season 10'!AG67,'Season 11'!AG67,'Season 12'!AG67,'Season 13'!AG67,'Season 14'!AG67,'Season 15'!AG67)</f>
        <v>0</v>
      </c>
      <c r="E66" s="61">
        <f>SUM(AA66,'Season 1'!AH67,'Season 2'!AH67,'Season 3'!AH67,'Season 4'!AH67,'Season 5'!AH67,'Season 6'!AH67,'Season 7'!AH67,'Season 8'!AH67,'Season 9'!AH67,'Season 10'!AH67,'Season 11'!AH67,'Season 12'!AH67,'Season 13'!AH67,'Season 14'!AH67,'Season 15'!AH67)</f>
        <v>0</v>
      </c>
      <c r="F66" s="56">
        <f>SUM(AB66,'Season 1'!AI67,'Season 2'!AI67,'Season 3'!AI67,'Season 4'!AI67,'Season 5'!AI67,'Season 6'!AI67,'Season 7'!AI67,'Season 8'!AI67,'Season 9'!AI67,'Season 10'!AI67,'Season 11'!AI67,'Season 12'!AI67,'Season 13'!AI67,'Season 14'!AI67,'Season 15'!AI67)</f>
        <v>0</v>
      </c>
      <c r="G66" s="57">
        <f>SUM(AC66,'Season 1'!AJ67,'Season 2'!AJ67,'Season 3'!AJ67,'Season 4'!AJ67,'Season 5'!AJ67,'Season 6'!AJ67,'Season 7'!AJ67,'Season 8'!AJ67,'Season 9'!AJ67,'Season 10'!AJ67,'Season 11'!AJ67,'Season 12'!AJ67,'Season 13'!AJ67,'Season 14'!AJ67,'Season 15'!AJ67)</f>
        <v>0</v>
      </c>
      <c r="H66" s="53">
        <f>SUM(AD66,'Season 1'!AK67,'Season 2'!AK67,'Season 3'!AK67,'Season 4'!AK67,'Season 5'!AK67,'Season 6'!AK67,'Season 7'!AK67,'Season 8'!AK67,'Season 9'!AK67,'Season 10'!AK67,'Season 11'!AK67,'Season 12'!AK67,'Season 13'!AK67,'Season 14'!AK67,'Season 15'!AK67)</f>
        <v>0</v>
      </c>
      <c r="I66" s="53">
        <f>SUM(AE66,'Season 1'!AL67,'Season 2'!AL67,'Season 3'!AL67,'Season 4'!AL67,'Season 5'!AL67,'Season 6'!AL67,'Season 7'!AL67,'Season 8'!AL67,'Season 9'!AL67,'Season 10'!AL67,'Season 11'!AL67,'Season 12'!AL67,'Season 13'!AL67,'Season 14'!AL67,'Season 15'!AL67)</f>
        <v>0</v>
      </c>
      <c r="J66" s="44" t="str">
        <f t="shared" si="4"/>
        <v>-</v>
      </c>
      <c r="K66" s="53">
        <f>SUM(AF66,'Season 1'!AN67,'Season 2'!AN67,'Season 3'!AN67,'Season 4'!AN67,'Season 5'!AN67,'Season 6'!AN67,'Season 7'!AN67,'Season 8'!AN67,'Season 9'!AN67,'Season 10'!AN67,'Season 11'!AN67,'Season 12'!AN67,'Season 13'!AN67,'Season 14'!AN67,'Season 15'!AN67)</f>
        <v>0</v>
      </c>
      <c r="L66" s="53">
        <f>SUM(AG66,'Season 1'!AO67,'Season 2'!AO67,'Season 3'!AO67,'Season 4'!AO67,'Season 5'!AO67,'Season 6'!AO67,'Season 7'!AO67,'Season 8'!AO67,'Season 9'!AO67,'Season 10'!AO67,'Season 11'!AO67,'Season 12'!AO67,'Season 13'!AO67,'Season 14'!AO67,'Season 15'!AO67)</f>
        <v>0</v>
      </c>
      <c r="M66" s="44" t="str">
        <f t="shared" si="1"/>
        <v>-</v>
      </c>
      <c r="N66" s="53">
        <f>SUM(AH66,'Season 1'!AQ67,'Season 2'!AQ67,'Season 3'!AQ67,'Season 4'!AQ67,'Season 5'!AQ67,'Season 6'!AQ67,'Season 7'!AQ67,'Season 8'!AQ67,'Season 9'!AQ67,'Season 10'!AQ67,'Season 11'!AQ67,'Season 12'!AQ67,'Season 13'!AQ67,'Season 14'!AQ67,'Season 15'!AQ67)</f>
        <v>0</v>
      </c>
      <c r="O66" s="53">
        <f>SUM(AI66,'Season 1'!AR67,'Season 2'!AR67,'Season 3'!AR67,'Season 4'!AR67,'Season 5'!AR67,'Season 6'!AR67,'Season 7'!AR67,'Season 8'!AR67,'Season 9'!AR67,'Season 10'!AR67,'Season 11'!AR67,'Season 12'!AR67,'Season 13'!AR67,'Season 14'!AR67,'Season 15'!AR67)</f>
        <v>0</v>
      </c>
      <c r="P66" s="53">
        <f>SUM(AJ66,'Season 1'!AS67,'Season 2'!AS67,'Season 3'!AS67,'Season 4'!AS67,'Season 5'!AS67,'Season 6'!AS67,'Season 7'!AS67,'Season 8'!AS67,'Season 9'!AS67,'Season 10'!AS67,'Season 11'!AS67,'Season 12'!AS67,'Season 13'!AS67,'Season 14'!AS67,'Season 15'!AS67)</f>
        <v>0</v>
      </c>
      <c r="Q66" s="50" t="str">
        <f t="shared" si="2"/>
        <v>-</v>
      </c>
      <c r="R66" s="53">
        <f>SUM(AL66,'Season 1'!AU67,'Season 2'!AU67,'Season 3'!AU67,'Season 4'!AU67,'Season 5'!AU67,'Season 6'!AU67,'Season 7'!AU67,'Season 8'!AU67,'Season 9'!AU67,'Season 10'!AU67,'Season 11'!AU67,'Season 12'!AU67,'Season 13'!AU67,'Season 14'!AU67,'Season 15'!AU67)</f>
        <v>0</v>
      </c>
      <c r="S66" s="53">
        <f>SUM(AM66,'Season 1'!AV67,'Season 2'!AV67,'Season 3'!AV67,'Season 4'!AV67,'Season 5'!AV67,'Season 6'!AV67,'Season 7'!AV67,'Season 8'!AV67,'Season 9'!AV67,'Season 10'!AV67,'Season 11'!AV67,'Season 12'!AV67,'Season 13'!AV67,'Season 14'!AV67,'Season 15'!AV67)</f>
        <v>0</v>
      </c>
      <c r="T66" s="54">
        <f>SUM(AN66,'Season 1'!AW67,'Season 2'!AW67,'Season 3'!AW67,'Season 4'!AW67,'Season 5'!AW67,'Season 6'!AW67,'Season 7'!AW67,'Season 8'!AW67,'Season 9'!AW67,'Season 10'!AW67,'Season 11'!AW67,'Season 12'!AW67,'Season 13'!AW67,'Season 14'!AW67,'Season 15'!AW67)</f>
        <v>0</v>
      </c>
      <c r="U66" s="55">
        <f>SUM(AO66,'Season 1'!AX67,'Season 2'!AX67,'Season 3'!AX67,'Season 4'!AX67,'Season 5'!AX67,'Season 6'!AX67,'Season 7'!AX67,'Season 8'!AX67,'Season 9'!AX67,'Season 10'!AX67,'Season 11'!AX67,'Season 12'!AX67,'Season 13'!AX67,'Season 14'!AX67,'Season 15'!AX67)</f>
        <v>0</v>
      </c>
      <c r="V66" s="819" t="e">
        <f>AVERAGE('Season 1'!AY67,'Season 1'!AZ67,'Season 2'!AY67,'Season 2'!AZ67,'Season 3'!AY67,'Season 3'!AZ67,'Season 4'!AY67,'Season 4'!AZ67,'Season 5'!AY67,'Season 5'!AZ67,'Season 6'!AY67,'Season 6'!AZ67,'Season 7'!AY67,'Season 7'!AZ67,'Season 8'!AY67,'Season 8'!AZ67,'Season 9'!AY67,'Season 9'!AZ67,'Season 10'!AY67,'Season 10'!AZ67,'Season 11'!AY67,'Season 11'!AZ67,'Season 12'!AY67,'Season 12'!AZ67,'Season 13'!AY67,'Season 13'!AZ67,'Season 14'!AY67,'Season 14'!AZ67,'Season 15'!AY67,'Season 15'!AZ67)</f>
        <v>#DIV/0!</v>
      </c>
    </row>
    <row r="67" spans="1:22" x14ac:dyDescent="0.25">
      <c r="A67" s="24" t="s">
        <v>239</v>
      </c>
      <c r="B67" s="968">
        <f>IFERROR(VLOOKUP('Data Totals'!A67,'Season 1'!AD68:AZ138,2,FALSE),IFERROR(VLOOKUP('Data Totals'!A67,'Season 2'!AD68:AZ138,2,FALSE),IFERROR(VLOOKUP('Data Totals'!A67,'Season 3'!AD68:AZ138,2,FALSE),IFERROR(VLOOKUP('Data Totals'!A67,'Season 4'!AD68:AZ138,2,FALSE),IFERROR(VLOOKUP('Data Totals'!A67,'Season 5'!AD68:AZ138,2,FALSE),IFERROR(VLOOKUP('Data Totals'!A67,'Season 6'!AD68:AZ138,2,FALSE),IFERROR(VLOOKUP('Data Totals'!A67,'Season 7'!AD68:AZ138,2,FALSE),IFERROR(VLOOKUP('Data Totals'!A67,'Season 8'!AD68:AZ138,2,FALSE),IFERROR(VLOOKUP('Data Totals'!A67,'Season 9'!AD68:AZ138,2,FALSE),IFERROR(VLOOKUP('Data Totals'!A67,'Season 10'!AD68:AZ138,2,FALSE),IFERROR(VLOOKUP('Data Totals'!A67,'Season 11'!AD68:AZ138,2,FALSE),IFERROR(VLOOKUP('Data Totals'!A67,'Season 12'!AD68:AZ138,2,FALSE),IFERROR(VLOOKUP('Data Totals'!A67,'Season 13'!AD68:AZ138,2,FALSE),IFERROR(VLOOKUP('Data Totals'!A67,'Season 14'!AD68:AZ138,2,FALSE),IFERROR(VLOOKUP('Data Totals'!A67,'Season 15'!AD68:AZ138,2,FALSE),"N/A")))))))))))))))</f>
        <v>0</v>
      </c>
      <c r="C67" s="53">
        <f>SUM(Y67,'Season 1'!AF68,'Season 2'!AF68,'Season 3'!AF68,'Season 4'!AF68,'Season 5'!AF68,'Season 6'!AF68,'Season 7'!AF68,'Season 8'!AF68,'Season 9'!AF68,'Season 10'!AF68,'Season 11'!AF68,'Season 12'!AF68,'Season 13'!AF68,'Season 14'!AF68,'Season 15'!AF68,)</f>
        <v>0</v>
      </c>
      <c r="D67" s="53">
        <f>SUM(Z67,'Season 1'!AG68,'Season 2'!AG68,'Season 3'!AG68,'Season 4'!AG68,'Season 5'!AG68,'Season 6'!AG68,'Season 7'!AG68,'Season 8'!AG68,'Season 9'!AG68,'Season 10'!AG68,'Season 11'!AG68,'Season 12'!AG68,'Season 13'!AG68,'Season 14'!AG68,'Season 15'!AG68)</f>
        <v>0</v>
      </c>
      <c r="E67" s="61">
        <f>SUM(AA67,'Season 1'!AH68,'Season 2'!AH68,'Season 3'!AH68,'Season 4'!AH68,'Season 5'!AH68,'Season 6'!AH68,'Season 7'!AH68,'Season 8'!AH68,'Season 9'!AH68,'Season 10'!AH68,'Season 11'!AH68,'Season 12'!AH68,'Season 13'!AH68,'Season 14'!AH68,'Season 15'!AH68)</f>
        <v>0</v>
      </c>
      <c r="F67" s="56">
        <f>SUM(AB67,'Season 1'!AI68,'Season 2'!AI68,'Season 3'!AI68,'Season 4'!AI68,'Season 5'!AI68,'Season 6'!AI68,'Season 7'!AI68,'Season 8'!AI68,'Season 9'!AI68,'Season 10'!AI68,'Season 11'!AI68,'Season 12'!AI68,'Season 13'!AI68,'Season 14'!AI68,'Season 15'!AI68)</f>
        <v>0</v>
      </c>
      <c r="G67" s="57">
        <f>SUM(AC67,'Season 1'!AJ68,'Season 2'!AJ68,'Season 3'!AJ68,'Season 4'!AJ68,'Season 5'!AJ68,'Season 6'!AJ68,'Season 7'!AJ68,'Season 8'!AJ68,'Season 9'!AJ68,'Season 10'!AJ68,'Season 11'!AJ68,'Season 12'!AJ68,'Season 13'!AJ68,'Season 14'!AJ68,'Season 15'!AJ68)</f>
        <v>0</v>
      </c>
      <c r="H67" s="53">
        <f>SUM(AD67,'Season 1'!AK68,'Season 2'!AK68,'Season 3'!AK68,'Season 4'!AK68,'Season 5'!AK68,'Season 6'!AK68,'Season 7'!AK68,'Season 8'!AK68,'Season 9'!AK68,'Season 10'!AK68,'Season 11'!AK68,'Season 12'!AK68,'Season 13'!AK68,'Season 14'!AK68,'Season 15'!AK68)</f>
        <v>0</v>
      </c>
      <c r="I67" s="53">
        <f>SUM(AE67,'Season 1'!AL68,'Season 2'!AL68,'Season 3'!AL68,'Season 4'!AL68,'Season 5'!AL68,'Season 6'!AL68,'Season 7'!AL68,'Season 8'!AL68,'Season 9'!AL68,'Season 10'!AL68,'Season 11'!AL68,'Season 12'!AL68,'Season 13'!AL68,'Season 14'!AL68,'Season 15'!AL68)</f>
        <v>0</v>
      </c>
      <c r="J67" s="44" t="str">
        <f t="shared" si="4"/>
        <v>-</v>
      </c>
      <c r="K67" s="53">
        <f>SUM(AF67,'Season 1'!AN68,'Season 2'!AN68,'Season 3'!AN68,'Season 4'!AN68,'Season 5'!AN68,'Season 6'!AN68,'Season 7'!AN68,'Season 8'!AN68,'Season 9'!AN68,'Season 10'!AN68,'Season 11'!AN68,'Season 12'!AN68,'Season 13'!AN68,'Season 14'!AN68,'Season 15'!AN68)</f>
        <v>0</v>
      </c>
      <c r="L67" s="53">
        <f>SUM(AG67,'Season 1'!AO68,'Season 2'!AO68,'Season 3'!AO68,'Season 4'!AO68,'Season 5'!AO68,'Season 6'!AO68,'Season 7'!AO68,'Season 8'!AO68,'Season 9'!AO68,'Season 10'!AO68,'Season 11'!AO68,'Season 12'!AO68,'Season 13'!AO68,'Season 14'!AO68,'Season 15'!AO68)</f>
        <v>0</v>
      </c>
      <c r="M67" s="44" t="str">
        <f t="shared" si="1"/>
        <v>-</v>
      </c>
      <c r="N67" s="53">
        <f>SUM(AH67,'Season 1'!AQ68,'Season 2'!AQ68,'Season 3'!AQ68,'Season 4'!AQ68,'Season 5'!AQ68,'Season 6'!AQ68,'Season 7'!AQ68,'Season 8'!AQ68,'Season 9'!AQ68,'Season 10'!AQ68,'Season 11'!AQ68,'Season 12'!AQ68,'Season 13'!AQ68,'Season 14'!AQ68,'Season 15'!AQ68)</f>
        <v>0</v>
      </c>
      <c r="O67" s="53">
        <f>SUM(AI67,'Season 1'!AR68,'Season 2'!AR68,'Season 3'!AR68,'Season 4'!AR68,'Season 5'!AR68,'Season 6'!AR68,'Season 7'!AR68,'Season 8'!AR68,'Season 9'!AR68,'Season 10'!AR68,'Season 11'!AR68,'Season 12'!AR68,'Season 13'!AR68,'Season 14'!AR68,'Season 15'!AR68)</f>
        <v>0</v>
      </c>
      <c r="P67" s="53">
        <f>SUM(AJ67,'Season 1'!AS68,'Season 2'!AS68,'Season 3'!AS68,'Season 4'!AS68,'Season 5'!AS68,'Season 6'!AS68,'Season 7'!AS68,'Season 8'!AS68,'Season 9'!AS68,'Season 10'!AS68,'Season 11'!AS68,'Season 12'!AS68,'Season 13'!AS68,'Season 14'!AS68,'Season 15'!AS68)</f>
        <v>0</v>
      </c>
      <c r="Q67" s="50" t="str">
        <f t="shared" si="2"/>
        <v>-</v>
      </c>
      <c r="R67" s="53">
        <f>SUM(AL67,'Season 1'!AU68,'Season 2'!AU68,'Season 3'!AU68,'Season 4'!AU68,'Season 5'!AU68,'Season 6'!AU68,'Season 7'!AU68,'Season 8'!AU68,'Season 9'!AU68,'Season 10'!AU68,'Season 11'!AU68,'Season 12'!AU68,'Season 13'!AU68,'Season 14'!AU68,'Season 15'!AU68)</f>
        <v>0</v>
      </c>
      <c r="S67" s="53">
        <f>SUM(AM67,'Season 1'!AV68,'Season 2'!AV68,'Season 3'!AV68,'Season 4'!AV68,'Season 5'!AV68,'Season 6'!AV68,'Season 7'!AV68,'Season 8'!AV68,'Season 9'!AV68,'Season 10'!AV68,'Season 11'!AV68,'Season 12'!AV68,'Season 13'!AV68,'Season 14'!AV68,'Season 15'!AV68)</f>
        <v>0</v>
      </c>
      <c r="T67" s="54">
        <f>SUM(AN67,'Season 1'!AW68,'Season 2'!AW68,'Season 3'!AW68,'Season 4'!AW68,'Season 5'!AW68,'Season 6'!AW68,'Season 7'!AW68,'Season 8'!AW68,'Season 9'!AW68,'Season 10'!AW68,'Season 11'!AW68,'Season 12'!AW68,'Season 13'!AW68,'Season 14'!AW68,'Season 15'!AW68)</f>
        <v>0</v>
      </c>
      <c r="U67" s="55">
        <f>SUM(AO67,'Season 1'!AX68,'Season 2'!AX68,'Season 3'!AX68,'Season 4'!AX68,'Season 5'!AX68,'Season 6'!AX68,'Season 7'!AX68,'Season 8'!AX68,'Season 9'!AX68,'Season 10'!AX68,'Season 11'!AX68,'Season 12'!AX68,'Season 13'!AX68,'Season 14'!AX68,'Season 15'!AX68)</f>
        <v>0</v>
      </c>
      <c r="V67" s="819" t="e">
        <f>AVERAGE('Season 1'!AY68,'Season 1'!AZ68,'Season 2'!AY68,'Season 2'!AZ68,'Season 3'!AY68,'Season 3'!AZ68,'Season 4'!AY68,'Season 4'!AZ68,'Season 5'!AY68,'Season 5'!AZ68,'Season 6'!AY68,'Season 6'!AZ68,'Season 7'!AY68,'Season 7'!AZ68,'Season 8'!AY68,'Season 8'!AZ68,'Season 9'!AY68,'Season 9'!AZ68,'Season 10'!AY68,'Season 10'!AZ68,'Season 11'!AY68,'Season 11'!AZ68,'Season 12'!AY68,'Season 12'!AZ68,'Season 13'!AY68,'Season 13'!AZ68,'Season 14'!AY68,'Season 14'!AZ68,'Season 15'!AY68,'Season 15'!AZ68)</f>
        <v>#DIV/0!</v>
      </c>
    </row>
    <row r="68" spans="1:22" x14ac:dyDescent="0.25">
      <c r="A68" s="24" t="s">
        <v>239</v>
      </c>
      <c r="B68" s="968">
        <f>IFERROR(VLOOKUP('Data Totals'!A68,'Season 1'!AD69:AZ139,2,FALSE),IFERROR(VLOOKUP('Data Totals'!A68,'Season 2'!AD69:AZ139,2,FALSE),IFERROR(VLOOKUP('Data Totals'!A68,'Season 3'!AD69:AZ139,2,FALSE),IFERROR(VLOOKUP('Data Totals'!A68,'Season 4'!AD69:AZ139,2,FALSE),IFERROR(VLOOKUP('Data Totals'!A68,'Season 5'!AD69:AZ139,2,FALSE),IFERROR(VLOOKUP('Data Totals'!A68,'Season 6'!AD69:AZ139,2,FALSE),IFERROR(VLOOKUP('Data Totals'!A68,'Season 7'!AD69:AZ139,2,FALSE),IFERROR(VLOOKUP('Data Totals'!A68,'Season 8'!AD69:AZ139,2,FALSE),IFERROR(VLOOKUP('Data Totals'!A68,'Season 9'!AD69:AZ139,2,FALSE),IFERROR(VLOOKUP('Data Totals'!A68,'Season 10'!AD69:AZ139,2,FALSE),IFERROR(VLOOKUP('Data Totals'!A68,'Season 11'!AD69:AZ139,2,FALSE),IFERROR(VLOOKUP('Data Totals'!A68,'Season 12'!AD69:AZ139,2,FALSE),IFERROR(VLOOKUP('Data Totals'!A68,'Season 13'!AD69:AZ139,2,FALSE),IFERROR(VLOOKUP('Data Totals'!A68,'Season 14'!AD69:AZ139,2,FALSE),IFERROR(VLOOKUP('Data Totals'!A68,'Season 15'!AD69:AZ139,2,FALSE),"N/A")))))))))))))))</f>
        <v>0</v>
      </c>
      <c r="C68" s="53">
        <f>SUM(Y68,'Season 1'!AF69,'Season 2'!AF69,'Season 3'!AF69,'Season 4'!AF69,'Season 5'!AF69,'Season 6'!AF69,'Season 7'!AF69,'Season 8'!AF69,'Season 9'!AF69,'Season 10'!AF69,'Season 11'!AF69,'Season 12'!AF69,'Season 13'!AF69,'Season 14'!AF69,'Season 15'!AF69,)</f>
        <v>0</v>
      </c>
      <c r="D68" s="53">
        <f>SUM(Z68,'Season 1'!AG69,'Season 2'!AG69,'Season 3'!AG69,'Season 4'!AG69,'Season 5'!AG69,'Season 6'!AG69,'Season 7'!AG69,'Season 8'!AG69,'Season 9'!AG69,'Season 10'!AG69,'Season 11'!AG69,'Season 12'!AG69,'Season 13'!AG69,'Season 14'!AG69,'Season 15'!AG69)</f>
        <v>0</v>
      </c>
      <c r="E68" s="61">
        <f>SUM(AA68,'Season 1'!AH69,'Season 2'!AH69,'Season 3'!AH69,'Season 4'!AH69,'Season 5'!AH69,'Season 6'!AH69,'Season 7'!AH69,'Season 8'!AH69,'Season 9'!AH69,'Season 10'!AH69,'Season 11'!AH69,'Season 12'!AH69,'Season 13'!AH69,'Season 14'!AH69,'Season 15'!AH69)</f>
        <v>0</v>
      </c>
      <c r="F68" s="56">
        <f>SUM(AB68,'Season 1'!AI69,'Season 2'!AI69,'Season 3'!AI69,'Season 4'!AI69,'Season 5'!AI69,'Season 6'!AI69,'Season 7'!AI69,'Season 8'!AI69,'Season 9'!AI69,'Season 10'!AI69,'Season 11'!AI69,'Season 12'!AI69,'Season 13'!AI69,'Season 14'!AI69,'Season 15'!AI69)</f>
        <v>0</v>
      </c>
      <c r="G68" s="57">
        <f>SUM(AC68,'Season 1'!AJ69,'Season 2'!AJ69,'Season 3'!AJ69,'Season 4'!AJ69,'Season 5'!AJ69,'Season 6'!AJ69,'Season 7'!AJ69,'Season 8'!AJ69,'Season 9'!AJ69,'Season 10'!AJ69,'Season 11'!AJ69,'Season 12'!AJ69,'Season 13'!AJ69,'Season 14'!AJ69,'Season 15'!AJ69)</f>
        <v>0</v>
      </c>
      <c r="H68" s="53">
        <f>SUM(AD68,'Season 1'!AK69,'Season 2'!AK69,'Season 3'!AK69,'Season 4'!AK69,'Season 5'!AK69,'Season 6'!AK69,'Season 7'!AK69,'Season 8'!AK69,'Season 9'!AK69,'Season 10'!AK69,'Season 11'!AK69,'Season 12'!AK69,'Season 13'!AK69,'Season 14'!AK69,'Season 15'!AK69)</f>
        <v>0</v>
      </c>
      <c r="I68" s="53">
        <f>SUM(AE68,'Season 1'!AL69,'Season 2'!AL69,'Season 3'!AL69,'Season 4'!AL69,'Season 5'!AL69,'Season 6'!AL69,'Season 7'!AL69,'Season 8'!AL69,'Season 9'!AL69,'Season 10'!AL69,'Season 11'!AL69,'Season 12'!AL69,'Season 13'!AL69,'Season 14'!AL69,'Season 15'!AL69)</f>
        <v>0</v>
      </c>
      <c r="J68" s="44" t="str">
        <f t="shared" si="4"/>
        <v>-</v>
      </c>
      <c r="K68" s="53">
        <f>SUM(AF68,'Season 1'!AN69,'Season 2'!AN69,'Season 3'!AN69,'Season 4'!AN69,'Season 5'!AN69,'Season 6'!AN69,'Season 7'!AN69,'Season 8'!AN69,'Season 9'!AN69,'Season 10'!AN69,'Season 11'!AN69,'Season 12'!AN69,'Season 13'!AN69,'Season 14'!AN69,'Season 15'!AN69)</f>
        <v>0</v>
      </c>
      <c r="L68" s="53">
        <f>SUM(AG68,'Season 1'!AO69,'Season 2'!AO69,'Season 3'!AO69,'Season 4'!AO69,'Season 5'!AO69,'Season 6'!AO69,'Season 7'!AO69,'Season 8'!AO69,'Season 9'!AO69,'Season 10'!AO69,'Season 11'!AO69,'Season 12'!AO69,'Season 13'!AO69,'Season 14'!AO69,'Season 15'!AO69)</f>
        <v>0</v>
      </c>
      <c r="M68" s="44" t="str">
        <f t="shared" ref="M68:M103" si="5">IFERROR(K68/L68,"-")</f>
        <v>-</v>
      </c>
      <c r="N68" s="53">
        <f>SUM(AH68,'Season 1'!AQ69,'Season 2'!AQ69,'Season 3'!AQ69,'Season 4'!AQ69,'Season 5'!AQ69,'Season 6'!AQ69,'Season 7'!AQ69,'Season 8'!AQ69,'Season 9'!AQ69,'Season 10'!AQ69,'Season 11'!AQ69,'Season 12'!AQ69,'Season 13'!AQ69,'Season 14'!AQ69,'Season 15'!AQ69)</f>
        <v>0</v>
      </c>
      <c r="O68" s="53">
        <f>SUM(AI68,'Season 1'!AR69,'Season 2'!AR69,'Season 3'!AR69,'Season 4'!AR69,'Season 5'!AR69,'Season 6'!AR69,'Season 7'!AR69,'Season 8'!AR69,'Season 9'!AR69,'Season 10'!AR69,'Season 11'!AR69,'Season 12'!AR69,'Season 13'!AR69,'Season 14'!AR69,'Season 15'!AR69)</f>
        <v>0</v>
      </c>
      <c r="P68" s="53">
        <f>SUM(AJ68,'Season 1'!AS69,'Season 2'!AS69,'Season 3'!AS69,'Season 4'!AS69,'Season 5'!AS69,'Season 6'!AS69,'Season 7'!AS69,'Season 8'!AS69,'Season 9'!AS69,'Season 10'!AS69,'Season 11'!AS69,'Season 12'!AS69,'Season 13'!AS69,'Season 14'!AS69,'Season 15'!AS69)</f>
        <v>0</v>
      </c>
      <c r="Q68" s="50" t="str">
        <f t="shared" ref="Q68:Q103" si="6">IFERROR(P68/C68,"-")</f>
        <v>-</v>
      </c>
      <c r="R68" s="53">
        <f>SUM(AL68,'Season 1'!AU69,'Season 2'!AU69,'Season 3'!AU69,'Season 4'!AU69,'Season 5'!AU69,'Season 6'!AU69,'Season 7'!AU69,'Season 8'!AU69,'Season 9'!AU69,'Season 10'!AU69,'Season 11'!AU69,'Season 12'!AU69,'Season 13'!AU69,'Season 14'!AU69,'Season 15'!AU69)</f>
        <v>0</v>
      </c>
      <c r="S68" s="53">
        <f>SUM(AM68,'Season 1'!AV69,'Season 2'!AV69,'Season 3'!AV69,'Season 4'!AV69,'Season 5'!AV69,'Season 6'!AV69,'Season 7'!AV69,'Season 8'!AV69,'Season 9'!AV69,'Season 10'!AV69,'Season 11'!AV69,'Season 12'!AV69,'Season 13'!AV69,'Season 14'!AV69,'Season 15'!AV69)</f>
        <v>0</v>
      </c>
      <c r="T68" s="54">
        <f>SUM(AN68,'Season 1'!AW69,'Season 2'!AW69,'Season 3'!AW69,'Season 4'!AW69,'Season 5'!AW69,'Season 6'!AW69,'Season 7'!AW69,'Season 8'!AW69,'Season 9'!AW69,'Season 10'!AW69,'Season 11'!AW69,'Season 12'!AW69,'Season 13'!AW69,'Season 14'!AW69,'Season 15'!AW69)</f>
        <v>0</v>
      </c>
      <c r="U68" s="55">
        <f>SUM(AO68,'Season 1'!AX69,'Season 2'!AX69,'Season 3'!AX69,'Season 4'!AX69,'Season 5'!AX69,'Season 6'!AX69,'Season 7'!AX69,'Season 8'!AX69,'Season 9'!AX69,'Season 10'!AX69,'Season 11'!AX69,'Season 12'!AX69,'Season 13'!AX69,'Season 14'!AX69,'Season 15'!AX69)</f>
        <v>0</v>
      </c>
      <c r="V68" s="819" t="e">
        <f>AVERAGE('Season 1'!AY69,'Season 1'!AZ69,'Season 2'!AY69,'Season 2'!AZ69,'Season 3'!AY69,'Season 3'!AZ69,'Season 4'!AY69,'Season 4'!AZ69,'Season 5'!AY69,'Season 5'!AZ69,'Season 6'!AY69,'Season 6'!AZ69,'Season 7'!AY69,'Season 7'!AZ69,'Season 8'!AY69,'Season 8'!AZ69,'Season 9'!AY69,'Season 9'!AZ69,'Season 10'!AY69,'Season 10'!AZ69,'Season 11'!AY69,'Season 11'!AZ69,'Season 12'!AY69,'Season 12'!AZ69,'Season 13'!AY69,'Season 13'!AZ69,'Season 14'!AY69,'Season 14'!AZ69,'Season 15'!AY69,'Season 15'!AZ69)</f>
        <v>#DIV/0!</v>
      </c>
    </row>
    <row r="69" spans="1:22" x14ac:dyDescent="0.25">
      <c r="A69" s="24" t="s">
        <v>239</v>
      </c>
      <c r="B69" s="968">
        <f>IFERROR(VLOOKUP('Data Totals'!A69,'Season 1'!AD70:AZ140,2,FALSE),IFERROR(VLOOKUP('Data Totals'!A69,'Season 2'!AD70:AZ140,2,FALSE),IFERROR(VLOOKUP('Data Totals'!A69,'Season 3'!AD70:AZ140,2,FALSE),IFERROR(VLOOKUP('Data Totals'!A69,'Season 4'!AD70:AZ140,2,FALSE),IFERROR(VLOOKUP('Data Totals'!A69,'Season 5'!AD70:AZ140,2,FALSE),IFERROR(VLOOKUP('Data Totals'!A69,'Season 6'!AD70:AZ140,2,FALSE),IFERROR(VLOOKUP('Data Totals'!A69,'Season 7'!AD70:AZ140,2,FALSE),IFERROR(VLOOKUP('Data Totals'!A69,'Season 8'!AD70:AZ140,2,FALSE),IFERROR(VLOOKUP('Data Totals'!A69,'Season 9'!AD70:AZ140,2,FALSE),IFERROR(VLOOKUP('Data Totals'!A69,'Season 10'!AD70:AZ140,2,FALSE),IFERROR(VLOOKUP('Data Totals'!A69,'Season 11'!AD70:AZ140,2,FALSE),IFERROR(VLOOKUP('Data Totals'!A69,'Season 12'!AD70:AZ140,2,FALSE),IFERROR(VLOOKUP('Data Totals'!A69,'Season 13'!AD70:AZ140,2,FALSE),IFERROR(VLOOKUP('Data Totals'!A69,'Season 14'!AD70:AZ140,2,FALSE),IFERROR(VLOOKUP('Data Totals'!A69,'Season 15'!AD70:AZ140,2,FALSE),"N/A")))))))))))))))</f>
        <v>0</v>
      </c>
      <c r="C69" s="53">
        <f>SUM(Y69,'Season 1'!AF70,'Season 2'!AF70,'Season 3'!AF70,'Season 4'!AF70,'Season 5'!AF70,'Season 6'!AF70,'Season 7'!AF70,'Season 8'!AF70,'Season 9'!AF70,'Season 10'!AF70,'Season 11'!AF70,'Season 12'!AF70,'Season 13'!AF70,'Season 14'!AF70,'Season 15'!AF70,)</f>
        <v>0</v>
      </c>
      <c r="D69" s="53">
        <f>SUM(Z69,'Season 1'!AG70,'Season 2'!AG70,'Season 3'!AG70,'Season 4'!AG70,'Season 5'!AG70,'Season 6'!AG70,'Season 7'!AG70,'Season 8'!AG70,'Season 9'!AG70,'Season 10'!AG70,'Season 11'!AG70,'Season 12'!AG70,'Season 13'!AG70,'Season 14'!AG70,'Season 15'!AG70)</f>
        <v>0</v>
      </c>
      <c r="E69" s="61">
        <f>SUM(AA69,'Season 1'!AH70,'Season 2'!AH70,'Season 3'!AH70,'Season 4'!AH70,'Season 5'!AH70,'Season 6'!AH70,'Season 7'!AH70,'Season 8'!AH70,'Season 9'!AH70,'Season 10'!AH70,'Season 11'!AH70,'Season 12'!AH70,'Season 13'!AH70,'Season 14'!AH70,'Season 15'!AH70)</f>
        <v>0</v>
      </c>
      <c r="F69" s="56">
        <f>SUM(AB69,'Season 1'!AI70,'Season 2'!AI70,'Season 3'!AI70,'Season 4'!AI70,'Season 5'!AI70,'Season 6'!AI70,'Season 7'!AI70,'Season 8'!AI70,'Season 9'!AI70,'Season 10'!AI70,'Season 11'!AI70,'Season 12'!AI70,'Season 13'!AI70,'Season 14'!AI70,'Season 15'!AI70)</f>
        <v>0</v>
      </c>
      <c r="G69" s="57">
        <f>SUM(AC69,'Season 1'!AJ70,'Season 2'!AJ70,'Season 3'!AJ70,'Season 4'!AJ70,'Season 5'!AJ70,'Season 6'!AJ70,'Season 7'!AJ70,'Season 8'!AJ70,'Season 9'!AJ70,'Season 10'!AJ70,'Season 11'!AJ70,'Season 12'!AJ70,'Season 13'!AJ70,'Season 14'!AJ70,'Season 15'!AJ70)</f>
        <v>0</v>
      </c>
      <c r="H69" s="53">
        <f>SUM(AD69,'Season 1'!AK70,'Season 2'!AK70,'Season 3'!AK70,'Season 4'!AK70,'Season 5'!AK70,'Season 6'!AK70,'Season 7'!AK70,'Season 8'!AK70,'Season 9'!AK70,'Season 10'!AK70,'Season 11'!AK70,'Season 12'!AK70,'Season 13'!AK70,'Season 14'!AK70,'Season 15'!AK70)</f>
        <v>0</v>
      </c>
      <c r="I69" s="53">
        <f>SUM(AE69,'Season 1'!AL70,'Season 2'!AL70,'Season 3'!AL70,'Season 4'!AL70,'Season 5'!AL70,'Season 6'!AL70,'Season 7'!AL70,'Season 8'!AL70,'Season 9'!AL70,'Season 10'!AL70,'Season 11'!AL70,'Season 12'!AL70,'Season 13'!AL70,'Season 14'!AL70,'Season 15'!AL70)</f>
        <v>0</v>
      </c>
      <c r="J69" s="44" t="str">
        <f t="shared" si="4"/>
        <v>-</v>
      </c>
      <c r="K69" s="53">
        <f>SUM(AF69,'Season 1'!AN70,'Season 2'!AN70,'Season 3'!AN70,'Season 4'!AN70,'Season 5'!AN70,'Season 6'!AN70,'Season 7'!AN70,'Season 8'!AN70,'Season 9'!AN70,'Season 10'!AN70,'Season 11'!AN70,'Season 12'!AN70,'Season 13'!AN70,'Season 14'!AN70,'Season 15'!AN70)</f>
        <v>0</v>
      </c>
      <c r="L69" s="53">
        <f>SUM(AG69,'Season 1'!AO70,'Season 2'!AO70,'Season 3'!AO70,'Season 4'!AO70,'Season 5'!AO70,'Season 6'!AO70,'Season 7'!AO70,'Season 8'!AO70,'Season 9'!AO70,'Season 10'!AO70,'Season 11'!AO70,'Season 12'!AO70,'Season 13'!AO70,'Season 14'!AO70,'Season 15'!AO70)</f>
        <v>0</v>
      </c>
      <c r="M69" s="44" t="str">
        <f t="shared" si="5"/>
        <v>-</v>
      </c>
      <c r="N69" s="53">
        <f>SUM(AH69,'Season 1'!AQ70,'Season 2'!AQ70,'Season 3'!AQ70,'Season 4'!AQ70,'Season 5'!AQ70,'Season 6'!AQ70,'Season 7'!AQ70,'Season 8'!AQ70,'Season 9'!AQ70,'Season 10'!AQ70,'Season 11'!AQ70,'Season 12'!AQ70,'Season 13'!AQ70,'Season 14'!AQ70,'Season 15'!AQ70)</f>
        <v>0</v>
      </c>
      <c r="O69" s="53">
        <f>SUM(AI69,'Season 1'!AR70,'Season 2'!AR70,'Season 3'!AR70,'Season 4'!AR70,'Season 5'!AR70,'Season 6'!AR70,'Season 7'!AR70,'Season 8'!AR70,'Season 9'!AR70,'Season 10'!AR70,'Season 11'!AR70,'Season 12'!AR70,'Season 13'!AR70,'Season 14'!AR70,'Season 15'!AR70)</f>
        <v>0</v>
      </c>
      <c r="P69" s="53">
        <f>SUM(AJ69,'Season 1'!AS70,'Season 2'!AS70,'Season 3'!AS70,'Season 4'!AS70,'Season 5'!AS70,'Season 6'!AS70,'Season 7'!AS70,'Season 8'!AS70,'Season 9'!AS70,'Season 10'!AS70,'Season 11'!AS70,'Season 12'!AS70,'Season 13'!AS70,'Season 14'!AS70,'Season 15'!AS70)</f>
        <v>0</v>
      </c>
      <c r="Q69" s="50" t="str">
        <f t="shared" si="6"/>
        <v>-</v>
      </c>
      <c r="R69" s="53">
        <f>SUM(AL69,'Season 1'!AU70,'Season 2'!AU70,'Season 3'!AU70,'Season 4'!AU70,'Season 5'!AU70,'Season 6'!AU70,'Season 7'!AU70,'Season 8'!AU70,'Season 9'!AU70,'Season 10'!AU70,'Season 11'!AU70,'Season 12'!AU70,'Season 13'!AU70,'Season 14'!AU70,'Season 15'!AU70)</f>
        <v>0</v>
      </c>
      <c r="S69" s="53">
        <f>SUM(AM69,'Season 1'!AV70,'Season 2'!AV70,'Season 3'!AV70,'Season 4'!AV70,'Season 5'!AV70,'Season 6'!AV70,'Season 7'!AV70,'Season 8'!AV70,'Season 9'!AV70,'Season 10'!AV70,'Season 11'!AV70,'Season 12'!AV70,'Season 13'!AV70,'Season 14'!AV70,'Season 15'!AV70)</f>
        <v>0</v>
      </c>
      <c r="T69" s="54">
        <f>SUM(AN69,'Season 1'!AW70,'Season 2'!AW70,'Season 3'!AW70,'Season 4'!AW70,'Season 5'!AW70,'Season 6'!AW70,'Season 7'!AW70,'Season 8'!AW70,'Season 9'!AW70,'Season 10'!AW70,'Season 11'!AW70,'Season 12'!AW70,'Season 13'!AW70,'Season 14'!AW70,'Season 15'!AW70)</f>
        <v>0</v>
      </c>
      <c r="U69" s="55">
        <f>SUM(AO69,'Season 1'!AX70,'Season 2'!AX70,'Season 3'!AX70,'Season 4'!AX70,'Season 5'!AX70,'Season 6'!AX70,'Season 7'!AX70,'Season 8'!AX70,'Season 9'!AX70,'Season 10'!AX70,'Season 11'!AX70,'Season 12'!AX70,'Season 13'!AX70,'Season 14'!AX70,'Season 15'!AX70)</f>
        <v>0</v>
      </c>
      <c r="V69" s="819" t="e">
        <f>AVERAGE('Season 1'!AY70,'Season 1'!AZ70,'Season 2'!AY70,'Season 2'!AZ70,'Season 3'!AY70,'Season 3'!AZ70,'Season 4'!AY70,'Season 4'!AZ70,'Season 5'!AY70,'Season 5'!AZ70,'Season 6'!AY70,'Season 6'!AZ70,'Season 7'!AY70,'Season 7'!AZ70,'Season 8'!AY70,'Season 8'!AZ70,'Season 9'!AY70,'Season 9'!AZ70,'Season 10'!AY70,'Season 10'!AZ70,'Season 11'!AY70,'Season 11'!AZ70,'Season 12'!AY70,'Season 12'!AZ70,'Season 13'!AY70,'Season 13'!AZ70,'Season 14'!AY70,'Season 14'!AZ70,'Season 15'!AY70,'Season 15'!AZ70)</f>
        <v>#DIV/0!</v>
      </c>
    </row>
    <row r="70" spans="1:22" x14ac:dyDescent="0.25">
      <c r="A70" s="24" t="s">
        <v>239</v>
      </c>
      <c r="B70" s="968">
        <f>IFERROR(VLOOKUP('Data Totals'!A70,'Season 1'!AD71:AZ141,2,FALSE),IFERROR(VLOOKUP('Data Totals'!A70,'Season 2'!AD71:AZ141,2,FALSE),IFERROR(VLOOKUP('Data Totals'!A70,'Season 3'!AD71:AZ141,2,FALSE),IFERROR(VLOOKUP('Data Totals'!A70,'Season 4'!AD71:AZ141,2,FALSE),IFERROR(VLOOKUP('Data Totals'!A70,'Season 5'!AD71:AZ141,2,FALSE),IFERROR(VLOOKUP('Data Totals'!A70,'Season 6'!AD71:AZ141,2,FALSE),IFERROR(VLOOKUP('Data Totals'!A70,'Season 7'!AD71:AZ141,2,FALSE),IFERROR(VLOOKUP('Data Totals'!A70,'Season 8'!AD71:AZ141,2,FALSE),IFERROR(VLOOKUP('Data Totals'!A70,'Season 9'!AD71:AZ141,2,FALSE),IFERROR(VLOOKUP('Data Totals'!A70,'Season 10'!AD71:AZ141,2,FALSE),IFERROR(VLOOKUP('Data Totals'!A70,'Season 11'!AD71:AZ141,2,FALSE),IFERROR(VLOOKUP('Data Totals'!A70,'Season 12'!AD71:AZ141,2,FALSE),IFERROR(VLOOKUP('Data Totals'!A70,'Season 13'!AD71:AZ141,2,FALSE),IFERROR(VLOOKUP('Data Totals'!A70,'Season 14'!AD71:AZ141,2,FALSE),IFERROR(VLOOKUP('Data Totals'!A70,'Season 15'!AD71:AZ141,2,FALSE),"N/A")))))))))))))))</f>
        <v>0</v>
      </c>
      <c r="C70" s="53">
        <f>SUM(Y70,'Season 1'!AF71,'Season 2'!AF71,'Season 3'!AF71,'Season 4'!AF71,'Season 5'!AF71,'Season 6'!AF71,'Season 7'!AF71,'Season 8'!AF71,'Season 9'!AF71,'Season 10'!AF71,'Season 11'!AF71,'Season 12'!AF71,'Season 13'!AF71,'Season 14'!AF71,'Season 15'!AF71,)</f>
        <v>0</v>
      </c>
      <c r="D70" s="53">
        <f>SUM(Z70,'Season 1'!AG71,'Season 2'!AG71,'Season 3'!AG71,'Season 4'!AG71,'Season 5'!AG71,'Season 6'!AG71,'Season 7'!AG71,'Season 8'!AG71,'Season 9'!AG71,'Season 10'!AG71,'Season 11'!AG71,'Season 12'!AG71,'Season 13'!AG71,'Season 14'!AG71,'Season 15'!AG71)</f>
        <v>0</v>
      </c>
      <c r="E70" s="61">
        <f>SUM(AA70,'Season 1'!AH71,'Season 2'!AH71,'Season 3'!AH71,'Season 4'!AH71,'Season 5'!AH71,'Season 6'!AH71,'Season 7'!AH71,'Season 8'!AH71,'Season 9'!AH71,'Season 10'!AH71,'Season 11'!AH71,'Season 12'!AH71,'Season 13'!AH71,'Season 14'!AH71,'Season 15'!AH71)</f>
        <v>0</v>
      </c>
      <c r="F70" s="56">
        <f>SUM(AB70,'Season 1'!AI71,'Season 2'!AI71,'Season 3'!AI71,'Season 4'!AI71,'Season 5'!AI71,'Season 6'!AI71,'Season 7'!AI71,'Season 8'!AI71,'Season 9'!AI71,'Season 10'!AI71,'Season 11'!AI71,'Season 12'!AI71,'Season 13'!AI71,'Season 14'!AI71,'Season 15'!AI71)</f>
        <v>0</v>
      </c>
      <c r="G70" s="57">
        <f>SUM(AC70,'Season 1'!AJ71,'Season 2'!AJ71,'Season 3'!AJ71,'Season 4'!AJ71,'Season 5'!AJ71,'Season 6'!AJ71,'Season 7'!AJ71,'Season 8'!AJ71,'Season 9'!AJ71,'Season 10'!AJ71,'Season 11'!AJ71,'Season 12'!AJ71,'Season 13'!AJ71,'Season 14'!AJ71,'Season 15'!AJ71)</f>
        <v>0</v>
      </c>
      <c r="H70" s="53">
        <f>SUM(AD70,'Season 1'!AK71,'Season 2'!AK71,'Season 3'!AK71,'Season 4'!AK71,'Season 5'!AK71,'Season 6'!AK71,'Season 7'!AK71,'Season 8'!AK71,'Season 9'!AK71,'Season 10'!AK71,'Season 11'!AK71,'Season 12'!AK71,'Season 13'!AK71,'Season 14'!AK71,'Season 15'!AK71)</f>
        <v>0</v>
      </c>
      <c r="I70" s="53">
        <f>SUM(AE70,'Season 1'!AL71,'Season 2'!AL71,'Season 3'!AL71,'Season 4'!AL71,'Season 5'!AL71,'Season 6'!AL71,'Season 7'!AL71,'Season 8'!AL71,'Season 9'!AL71,'Season 10'!AL71,'Season 11'!AL71,'Season 12'!AL71,'Season 13'!AL71,'Season 14'!AL71,'Season 15'!AL71)</f>
        <v>0</v>
      </c>
      <c r="J70" s="44" t="str">
        <f t="shared" si="4"/>
        <v>-</v>
      </c>
      <c r="K70" s="53">
        <f>SUM(AF70,'Season 1'!AN71,'Season 2'!AN71,'Season 3'!AN71,'Season 4'!AN71,'Season 5'!AN71,'Season 6'!AN71,'Season 7'!AN71,'Season 8'!AN71,'Season 9'!AN71,'Season 10'!AN71,'Season 11'!AN71,'Season 12'!AN71,'Season 13'!AN71,'Season 14'!AN71,'Season 15'!AN71)</f>
        <v>0</v>
      </c>
      <c r="L70" s="53">
        <f>SUM(AG70,'Season 1'!AO71,'Season 2'!AO71,'Season 3'!AO71,'Season 4'!AO71,'Season 5'!AO71,'Season 6'!AO71,'Season 7'!AO71,'Season 8'!AO71,'Season 9'!AO71,'Season 10'!AO71,'Season 11'!AO71,'Season 12'!AO71,'Season 13'!AO71,'Season 14'!AO71,'Season 15'!AO71)</f>
        <v>0</v>
      </c>
      <c r="M70" s="44" t="str">
        <f t="shared" si="5"/>
        <v>-</v>
      </c>
      <c r="N70" s="53">
        <f>SUM(AH70,'Season 1'!AQ71,'Season 2'!AQ71,'Season 3'!AQ71,'Season 4'!AQ71,'Season 5'!AQ71,'Season 6'!AQ71,'Season 7'!AQ71,'Season 8'!AQ71,'Season 9'!AQ71,'Season 10'!AQ71,'Season 11'!AQ71,'Season 12'!AQ71,'Season 13'!AQ71,'Season 14'!AQ71,'Season 15'!AQ71)</f>
        <v>0</v>
      </c>
      <c r="O70" s="53">
        <f>SUM(AI70,'Season 1'!AR71,'Season 2'!AR71,'Season 3'!AR71,'Season 4'!AR71,'Season 5'!AR71,'Season 6'!AR71,'Season 7'!AR71,'Season 8'!AR71,'Season 9'!AR71,'Season 10'!AR71,'Season 11'!AR71,'Season 12'!AR71,'Season 13'!AR71,'Season 14'!AR71,'Season 15'!AR71)</f>
        <v>0</v>
      </c>
      <c r="P70" s="53">
        <f>SUM(AJ70,'Season 1'!AS71,'Season 2'!AS71,'Season 3'!AS71,'Season 4'!AS71,'Season 5'!AS71,'Season 6'!AS71,'Season 7'!AS71,'Season 8'!AS71,'Season 9'!AS71,'Season 10'!AS71,'Season 11'!AS71,'Season 12'!AS71,'Season 13'!AS71,'Season 14'!AS71,'Season 15'!AS71)</f>
        <v>0</v>
      </c>
      <c r="Q70" s="50" t="str">
        <f t="shared" si="6"/>
        <v>-</v>
      </c>
      <c r="R70" s="53">
        <f>SUM(AL70,'Season 1'!AU71,'Season 2'!AU71,'Season 3'!AU71,'Season 4'!AU71,'Season 5'!AU71,'Season 6'!AU71,'Season 7'!AU71,'Season 8'!AU71,'Season 9'!AU71,'Season 10'!AU71,'Season 11'!AU71,'Season 12'!AU71,'Season 13'!AU71,'Season 14'!AU71,'Season 15'!AU71)</f>
        <v>0</v>
      </c>
      <c r="S70" s="53">
        <f>SUM(AM70,'Season 1'!AV71,'Season 2'!AV71,'Season 3'!AV71,'Season 4'!AV71,'Season 5'!AV71,'Season 6'!AV71,'Season 7'!AV71,'Season 8'!AV71,'Season 9'!AV71,'Season 10'!AV71,'Season 11'!AV71,'Season 12'!AV71,'Season 13'!AV71,'Season 14'!AV71,'Season 15'!AV71)</f>
        <v>0</v>
      </c>
      <c r="T70" s="54">
        <f>SUM(AN70,'Season 1'!AW71,'Season 2'!AW71,'Season 3'!AW71,'Season 4'!AW71,'Season 5'!AW71,'Season 6'!AW71,'Season 7'!AW71,'Season 8'!AW71,'Season 9'!AW71,'Season 10'!AW71,'Season 11'!AW71,'Season 12'!AW71,'Season 13'!AW71,'Season 14'!AW71,'Season 15'!AW71)</f>
        <v>0</v>
      </c>
      <c r="U70" s="55">
        <f>SUM(AO70,'Season 1'!AX71,'Season 2'!AX71,'Season 3'!AX71,'Season 4'!AX71,'Season 5'!AX71,'Season 6'!AX71,'Season 7'!AX71,'Season 8'!AX71,'Season 9'!AX71,'Season 10'!AX71,'Season 11'!AX71,'Season 12'!AX71,'Season 13'!AX71,'Season 14'!AX71,'Season 15'!AX71)</f>
        <v>0</v>
      </c>
      <c r="V70" s="819" t="e">
        <f>AVERAGE('Season 1'!AY71,'Season 1'!AZ71,'Season 2'!AY71,'Season 2'!AZ71,'Season 3'!AY71,'Season 3'!AZ71,'Season 4'!AY71,'Season 4'!AZ71,'Season 5'!AY71,'Season 5'!AZ71,'Season 6'!AY71,'Season 6'!AZ71,'Season 7'!AY71,'Season 7'!AZ71,'Season 8'!AY71,'Season 8'!AZ71,'Season 9'!AY71,'Season 9'!AZ71,'Season 10'!AY71,'Season 10'!AZ71,'Season 11'!AY71,'Season 11'!AZ71,'Season 12'!AY71,'Season 12'!AZ71,'Season 13'!AY71,'Season 13'!AZ71,'Season 14'!AY71,'Season 14'!AZ71,'Season 15'!AY71,'Season 15'!AZ71)</f>
        <v>#DIV/0!</v>
      </c>
    </row>
    <row r="71" spans="1:22" x14ac:dyDescent="0.25">
      <c r="A71" s="24" t="s">
        <v>239</v>
      </c>
      <c r="B71" s="968">
        <f>IFERROR(VLOOKUP('Data Totals'!A71,'Season 1'!AD72:AZ142,2,FALSE),IFERROR(VLOOKUP('Data Totals'!A71,'Season 2'!AD72:AZ142,2,FALSE),IFERROR(VLOOKUP('Data Totals'!A71,'Season 3'!AD72:AZ142,2,FALSE),IFERROR(VLOOKUP('Data Totals'!A71,'Season 4'!AD72:AZ142,2,FALSE),IFERROR(VLOOKUP('Data Totals'!A71,'Season 5'!AD72:AZ142,2,FALSE),IFERROR(VLOOKUP('Data Totals'!A71,'Season 6'!AD72:AZ142,2,FALSE),IFERROR(VLOOKUP('Data Totals'!A71,'Season 7'!AD72:AZ142,2,FALSE),IFERROR(VLOOKUP('Data Totals'!A71,'Season 8'!AD72:AZ142,2,FALSE),IFERROR(VLOOKUP('Data Totals'!A71,'Season 9'!AD72:AZ142,2,FALSE),IFERROR(VLOOKUP('Data Totals'!A71,'Season 10'!AD72:AZ142,2,FALSE),IFERROR(VLOOKUP('Data Totals'!A71,'Season 11'!AD72:AZ142,2,FALSE),IFERROR(VLOOKUP('Data Totals'!A71,'Season 12'!AD72:AZ142,2,FALSE),IFERROR(VLOOKUP('Data Totals'!A71,'Season 13'!AD72:AZ142,2,FALSE),IFERROR(VLOOKUP('Data Totals'!A71,'Season 14'!AD72:AZ142,2,FALSE),IFERROR(VLOOKUP('Data Totals'!A71,'Season 15'!AD72:AZ142,2,FALSE),"N/A")))))))))))))))</f>
        <v>0</v>
      </c>
      <c r="C71" s="53">
        <f>SUM(Y71,'Season 1'!AF72,'Season 2'!AF72,'Season 3'!AF72,'Season 4'!AF72,'Season 5'!AF72,'Season 6'!AF72,'Season 7'!AF72,'Season 8'!AF72,'Season 9'!AF72,'Season 10'!AF72,'Season 11'!AF72,'Season 12'!AF72,'Season 13'!AF72,'Season 14'!AF72,'Season 15'!AF72,)</f>
        <v>0</v>
      </c>
      <c r="D71" s="53">
        <f>SUM(Z71,'Season 1'!AG72,'Season 2'!AG72,'Season 3'!AG72,'Season 4'!AG72,'Season 5'!AG72,'Season 6'!AG72,'Season 7'!AG72,'Season 8'!AG72,'Season 9'!AG72,'Season 10'!AG72,'Season 11'!AG72,'Season 12'!AG72,'Season 13'!AG72,'Season 14'!AG72,'Season 15'!AG72)</f>
        <v>0</v>
      </c>
      <c r="E71" s="61">
        <f>SUM(AA71,'Season 1'!AH72,'Season 2'!AH72,'Season 3'!AH72,'Season 4'!AH72,'Season 5'!AH72,'Season 6'!AH72,'Season 7'!AH72,'Season 8'!AH72,'Season 9'!AH72,'Season 10'!AH72,'Season 11'!AH72,'Season 12'!AH72,'Season 13'!AH72,'Season 14'!AH72,'Season 15'!AH72)</f>
        <v>0</v>
      </c>
      <c r="F71" s="56">
        <f>SUM(AB71,'Season 1'!AI72,'Season 2'!AI72,'Season 3'!AI72,'Season 4'!AI72,'Season 5'!AI72,'Season 6'!AI72,'Season 7'!AI72,'Season 8'!AI72,'Season 9'!AI72,'Season 10'!AI72,'Season 11'!AI72,'Season 12'!AI72,'Season 13'!AI72,'Season 14'!AI72,'Season 15'!AI72)</f>
        <v>0</v>
      </c>
      <c r="G71" s="57">
        <f>SUM(AC71,'Season 1'!AJ72,'Season 2'!AJ72,'Season 3'!AJ72,'Season 4'!AJ72,'Season 5'!AJ72,'Season 6'!AJ72,'Season 7'!AJ72,'Season 8'!AJ72,'Season 9'!AJ72,'Season 10'!AJ72,'Season 11'!AJ72,'Season 12'!AJ72,'Season 13'!AJ72,'Season 14'!AJ72,'Season 15'!AJ72)</f>
        <v>0</v>
      </c>
      <c r="H71" s="53">
        <f>SUM(AD71,'Season 1'!AK72,'Season 2'!AK72,'Season 3'!AK72,'Season 4'!AK72,'Season 5'!AK72,'Season 6'!AK72,'Season 7'!AK72,'Season 8'!AK72,'Season 9'!AK72,'Season 10'!AK72,'Season 11'!AK72,'Season 12'!AK72,'Season 13'!AK72,'Season 14'!AK72,'Season 15'!AK72)</f>
        <v>0</v>
      </c>
      <c r="I71" s="53">
        <f>SUM(AE71,'Season 1'!AL72,'Season 2'!AL72,'Season 3'!AL72,'Season 4'!AL72,'Season 5'!AL72,'Season 6'!AL72,'Season 7'!AL72,'Season 8'!AL72,'Season 9'!AL72,'Season 10'!AL72,'Season 11'!AL72,'Season 12'!AL72,'Season 13'!AL72,'Season 14'!AL72,'Season 15'!AL72)</f>
        <v>0</v>
      </c>
      <c r="J71" s="44" t="str">
        <f t="shared" si="4"/>
        <v>-</v>
      </c>
      <c r="K71" s="53">
        <f>SUM(AF71,'Season 1'!AN72,'Season 2'!AN72,'Season 3'!AN72,'Season 4'!AN72,'Season 5'!AN72,'Season 6'!AN72,'Season 7'!AN72,'Season 8'!AN72,'Season 9'!AN72,'Season 10'!AN72,'Season 11'!AN72,'Season 12'!AN72,'Season 13'!AN72,'Season 14'!AN72,'Season 15'!AN72)</f>
        <v>0</v>
      </c>
      <c r="L71" s="53">
        <f>SUM(AG71,'Season 1'!AO72,'Season 2'!AO72,'Season 3'!AO72,'Season 4'!AO72,'Season 5'!AO72,'Season 6'!AO72,'Season 7'!AO72,'Season 8'!AO72,'Season 9'!AO72,'Season 10'!AO72,'Season 11'!AO72,'Season 12'!AO72,'Season 13'!AO72,'Season 14'!AO72,'Season 15'!AO72)</f>
        <v>0</v>
      </c>
      <c r="M71" s="44" t="str">
        <f t="shared" si="5"/>
        <v>-</v>
      </c>
      <c r="N71" s="53">
        <f>SUM(AH71,'Season 1'!AQ72,'Season 2'!AQ72,'Season 3'!AQ72,'Season 4'!AQ72,'Season 5'!AQ72,'Season 6'!AQ72,'Season 7'!AQ72,'Season 8'!AQ72,'Season 9'!AQ72,'Season 10'!AQ72,'Season 11'!AQ72,'Season 12'!AQ72,'Season 13'!AQ72,'Season 14'!AQ72,'Season 15'!AQ72)</f>
        <v>0</v>
      </c>
      <c r="O71" s="53">
        <f>SUM(AI71,'Season 1'!AR72,'Season 2'!AR72,'Season 3'!AR72,'Season 4'!AR72,'Season 5'!AR72,'Season 6'!AR72,'Season 7'!AR72,'Season 8'!AR72,'Season 9'!AR72,'Season 10'!AR72,'Season 11'!AR72,'Season 12'!AR72,'Season 13'!AR72,'Season 14'!AR72,'Season 15'!AR72)</f>
        <v>0</v>
      </c>
      <c r="P71" s="53">
        <f>SUM(AJ71,'Season 1'!AS72,'Season 2'!AS72,'Season 3'!AS72,'Season 4'!AS72,'Season 5'!AS72,'Season 6'!AS72,'Season 7'!AS72,'Season 8'!AS72,'Season 9'!AS72,'Season 10'!AS72,'Season 11'!AS72,'Season 12'!AS72,'Season 13'!AS72,'Season 14'!AS72,'Season 15'!AS72)</f>
        <v>0</v>
      </c>
      <c r="Q71" s="50" t="str">
        <f t="shared" si="6"/>
        <v>-</v>
      </c>
      <c r="R71" s="53">
        <f>SUM(AL71,'Season 1'!AU72,'Season 2'!AU72,'Season 3'!AU72,'Season 4'!AU72,'Season 5'!AU72,'Season 6'!AU72,'Season 7'!AU72,'Season 8'!AU72,'Season 9'!AU72,'Season 10'!AU72,'Season 11'!AU72,'Season 12'!AU72,'Season 13'!AU72,'Season 14'!AU72,'Season 15'!AU72)</f>
        <v>0</v>
      </c>
      <c r="S71" s="53">
        <f>SUM(AM71,'Season 1'!AV72,'Season 2'!AV72,'Season 3'!AV72,'Season 4'!AV72,'Season 5'!AV72,'Season 6'!AV72,'Season 7'!AV72,'Season 8'!AV72,'Season 9'!AV72,'Season 10'!AV72,'Season 11'!AV72,'Season 12'!AV72,'Season 13'!AV72,'Season 14'!AV72,'Season 15'!AV72)</f>
        <v>0</v>
      </c>
      <c r="T71" s="54">
        <f>SUM(AN71,'Season 1'!AW72,'Season 2'!AW72,'Season 3'!AW72,'Season 4'!AW72,'Season 5'!AW72,'Season 6'!AW72,'Season 7'!AW72,'Season 8'!AW72,'Season 9'!AW72,'Season 10'!AW72,'Season 11'!AW72,'Season 12'!AW72,'Season 13'!AW72,'Season 14'!AW72,'Season 15'!AW72)</f>
        <v>0</v>
      </c>
      <c r="U71" s="55">
        <f>SUM(AO71,'Season 1'!AX72,'Season 2'!AX72,'Season 3'!AX72,'Season 4'!AX72,'Season 5'!AX72,'Season 6'!AX72,'Season 7'!AX72,'Season 8'!AX72,'Season 9'!AX72,'Season 10'!AX72,'Season 11'!AX72,'Season 12'!AX72,'Season 13'!AX72,'Season 14'!AX72,'Season 15'!AX72)</f>
        <v>0</v>
      </c>
      <c r="V71" s="819" t="e">
        <f>AVERAGE('Season 1'!AY72,'Season 1'!AZ72,'Season 2'!AY72,'Season 2'!AZ72,'Season 3'!AY72,'Season 3'!AZ72,'Season 4'!AY72,'Season 4'!AZ72,'Season 5'!AY72,'Season 5'!AZ72,'Season 6'!AY72,'Season 6'!AZ72,'Season 7'!AY72,'Season 7'!AZ72,'Season 8'!AY72,'Season 8'!AZ72,'Season 9'!AY72,'Season 9'!AZ72,'Season 10'!AY72,'Season 10'!AZ72,'Season 11'!AY72,'Season 11'!AZ72,'Season 12'!AY72,'Season 12'!AZ72,'Season 13'!AY72,'Season 13'!AZ72,'Season 14'!AY72,'Season 14'!AZ72,'Season 15'!AY72,'Season 15'!AZ72)</f>
        <v>#DIV/0!</v>
      </c>
    </row>
    <row r="72" spans="1:22" x14ac:dyDescent="0.25">
      <c r="A72" s="24" t="s">
        <v>239</v>
      </c>
      <c r="B72" s="968">
        <f>IFERROR(VLOOKUP('Data Totals'!A72,'Season 1'!AD73:AZ143,2,FALSE),IFERROR(VLOOKUP('Data Totals'!A72,'Season 2'!AD73:AZ143,2,FALSE),IFERROR(VLOOKUP('Data Totals'!A72,'Season 3'!AD73:AZ143,2,FALSE),IFERROR(VLOOKUP('Data Totals'!A72,'Season 4'!AD73:AZ143,2,FALSE),IFERROR(VLOOKUP('Data Totals'!A72,'Season 5'!AD73:AZ143,2,FALSE),IFERROR(VLOOKUP('Data Totals'!A72,'Season 6'!AD73:AZ143,2,FALSE),IFERROR(VLOOKUP('Data Totals'!A72,'Season 7'!AD73:AZ143,2,FALSE),IFERROR(VLOOKUP('Data Totals'!A72,'Season 8'!AD73:AZ143,2,FALSE),IFERROR(VLOOKUP('Data Totals'!A72,'Season 9'!AD73:AZ143,2,FALSE),IFERROR(VLOOKUP('Data Totals'!A72,'Season 10'!AD73:AZ143,2,FALSE),IFERROR(VLOOKUP('Data Totals'!A72,'Season 11'!AD73:AZ143,2,FALSE),IFERROR(VLOOKUP('Data Totals'!A72,'Season 12'!AD73:AZ143,2,FALSE),IFERROR(VLOOKUP('Data Totals'!A72,'Season 13'!AD73:AZ143,2,FALSE),IFERROR(VLOOKUP('Data Totals'!A72,'Season 14'!AD73:AZ143,2,FALSE),IFERROR(VLOOKUP('Data Totals'!A72,'Season 15'!AD73:AZ143,2,FALSE),"N/A")))))))))))))))</f>
        <v>0</v>
      </c>
      <c r="C72" s="53">
        <f>SUM(Y72,'Season 1'!AF73,'Season 2'!AF73,'Season 3'!AF73,'Season 4'!AF73,'Season 5'!AF73,'Season 6'!AF73,'Season 7'!AF73,'Season 8'!AF73,'Season 9'!AF73,'Season 10'!AF73,'Season 11'!AF73,'Season 12'!AF73,'Season 13'!AF73,'Season 14'!AF73,'Season 15'!AF73,)</f>
        <v>0</v>
      </c>
      <c r="D72" s="53">
        <f>SUM(Z72,'Season 1'!AG73,'Season 2'!AG73,'Season 3'!AG73,'Season 4'!AG73,'Season 5'!AG73,'Season 6'!AG73,'Season 7'!AG73,'Season 8'!AG73,'Season 9'!AG73,'Season 10'!AG73,'Season 11'!AG73,'Season 12'!AG73,'Season 13'!AG73,'Season 14'!AG73,'Season 15'!AG73)</f>
        <v>0</v>
      </c>
      <c r="E72" s="61">
        <f>SUM(AA72,'Season 1'!AH73,'Season 2'!AH73,'Season 3'!AH73,'Season 4'!AH73,'Season 5'!AH73,'Season 6'!AH73,'Season 7'!AH73,'Season 8'!AH73,'Season 9'!AH73,'Season 10'!AH73,'Season 11'!AH73,'Season 12'!AH73,'Season 13'!AH73,'Season 14'!AH73,'Season 15'!AH73)</f>
        <v>0</v>
      </c>
      <c r="F72" s="56">
        <f>SUM(AB72,'Season 1'!AI73,'Season 2'!AI73,'Season 3'!AI73,'Season 4'!AI73,'Season 5'!AI73,'Season 6'!AI73,'Season 7'!AI73,'Season 8'!AI73,'Season 9'!AI73,'Season 10'!AI73,'Season 11'!AI73,'Season 12'!AI73,'Season 13'!AI73,'Season 14'!AI73,'Season 15'!AI73)</f>
        <v>0</v>
      </c>
      <c r="G72" s="57">
        <f>SUM(AC72,'Season 1'!AJ73,'Season 2'!AJ73,'Season 3'!AJ73,'Season 4'!AJ73,'Season 5'!AJ73,'Season 6'!AJ73,'Season 7'!AJ73,'Season 8'!AJ73,'Season 9'!AJ73,'Season 10'!AJ73,'Season 11'!AJ73,'Season 12'!AJ73,'Season 13'!AJ73,'Season 14'!AJ73,'Season 15'!AJ73)</f>
        <v>0</v>
      </c>
      <c r="H72" s="53">
        <f>SUM(AD72,'Season 1'!AK73,'Season 2'!AK73,'Season 3'!AK73,'Season 4'!AK73,'Season 5'!AK73,'Season 6'!AK73,'Season 7'!AK73,'Season 8'!AK73,'Season 9'!AK73,'Season 10'!AK73,'Season 11'!AK73,'Season 12'!AK73,'Season 13'!AK73,'Season 14'!AK73,'Season 15'!AK73)</f>
        <v>0</v>
      </c>
      <c r="I72" s="53">
        <f>SUM(AE72,'Season 1'!AL73,'Season 2'!AL73,'Season 3'!AL73,'Season 4'!AL73,'Season 5'!AL73,'Season 6'!AL73,'Season 7'!AL73,'Season 8'!AL73,'Season 9'!AL73,'Season 10'!AL73,'Season 11'!AL73,'Season 12'!AL73,'Season 13'!AL73,'Season 14'!AL73,'Season 15'!AL73)</f>
        <v>0</v>
      </c>
      <c r="J72" s="44" t="str">
        <f t="shared" si="4"/>
        <v>-</v>
      </c>
      <c r="K72" s="53">
        <f>SUM(AF72,'Season 1'!AN73,'Season 2'!AN73,'Season 3'!AN73,'Season 4'!AN73,'Season 5'!AN73,'Season 6'!AN73,'Season 7'!AN73,'Season 8'!AN73,'Season 9'!AN73,'Season 10'!AN73,'Season 11'!AN73,'Season 12'!AN73,'Season 13'!AN73,'Season 14'!AN73,'Season 15'!AN73)</f>
        <v>0</v>
      </c>
      <c r="L72" s="53">
        <f>SUM(AG72,'Season 1'!AO73,'Season 2'!AO73,'Season 3'!AO73,'Season 4'!AO73,'Season 5'!AO73,'Season 6'!AO73,'Season 7'!AO73,'Season 8'!AO73,'Season 9'!AO73,'Season 10'!AO73,'Season 11'!AO73,'Season 12'!AO73,'Season 13'!AO73,'Season 14'!AO73,'Season 15'!AO73)</f>
        <v>0</v>
      </c>
      <c r="M72" s="44" t="str">
        <f t="shared" si="5"/>
        <v>-</v>
      </c>
      <c r="N72" s="53">
        <f>SUM(AH72,'Season 1'!AQ73,'Season 2'!AQ73,'Season 3'!AQ73,'Season 4'!AQ73,'Season 5'!AQ73,'Season 6'!AQ73,'Season 7'!AQ73,'Season 8'!AQ73,'Season 9'!AQ73,'Season 10'!AQ73,'Season 11'!AQ73,'Season 12'!AQ73,'Season 13'!AQ73,'Season 14'!AQ73,'Season 15'!AQ73)</f>
        <v>0</v>
      </c>
      <c r="O72" s="53">
        <f>SUM(AI72,'Season 1'!AR73,'Season 2'!AR73,'Season 3'!AR73,'Season 4'!AR73,'Season 5'!AR73,'Season 6'!AR73,'Season 7'!AR73,'Season 8'!AR73,'Season 9'!AR73,'Season 10'!AR73,'Season 11'!AR73,'Season 12'!AR73,'Season 13'!AR73,'Season 14'!AR73,'Season 15'!AR73)</f>
        <v>0</v>
      </c>
      <c r="P72" s="53">
        <f>SUM(AJ72,'Season 1'!AS73,'Season 2'!AS73,'Season 3'!AS73,'Season 4'!AS73,'Season 5'!AS73,'Season 6'!AS73,'Season 7'!AS73,'Season 8'!AS73,'Season 9'!AS73,'Season 10'!AS73,'Season 11'!AS73,'Season 12'!AS73,'Season 13'!AS73,'Season 14'!AS73,'Season 15'!AS73)</f>
        <v>0</v>
      </c>
      <c r="Q72" s="50" t="str">
        <f t="shared" si="6"/>
        <v>-</v>
      </c>
      <c r="R72" s="53">
        <f>SUM(AL72,'Season 1'!AU73,'Season 2'!AU73,'Season 3'!AU73,'Season 4'!AU73,'Season 5'!AU73,'Season 6'!AU73,'Season 7'!AU73,'Season 8'!AU73,'Season 9'!AU73,'Season 10'!AU73,'Season 11'!AU73,'Season 12'!AU73,'Season 13'!AU73,'Season 14'!AU73,'Season 15'!AU73)</f>
        <v>0</v>
      </c>
      <c r="S72" s="53">
        <f>SUM(AM72,'Season 1'!AV73,'Season 2'!AV73,'Season 3'!AV73,'Season 4'!AV73,'Season 5'!AV73,'Season 6'!AV73,'Season 7'!AV73,'Season 8'!AV73,'Season 9'!AV73,'Season 10'!AV73,'Season 11'!AV73,'Season 12'!AV73,'Season 13'!AV73,'Season 14'!AV73,'Season 15'!AV73)</f>
        <v>0</v>
      </c>
      <c r="T72" s="54">
        <f>SUM(AN72,'Season 1'!AW73,'Season 2'!AW73,'Season 3'!AW73,'Season 4'!AW73,'Season 5'!AW73,'Season 6'!AW73,'Season 7'!AW73,'Season 8'!AW73,'Season 9'!AW73,'Season 10'!AW73,'Season 11'!AW73,'Season 12'!AW73,'Season 13'!AW73,'Season 14'!AW73,'Season 15'!AW73)</f>
        <v>0</v>
      </c>
      <c r="U72" s="55">
        <f>SUM(AO72,'Season 1'!AX73,'Season 2'!AX73,'Season 3'!AX73,'Season 4'!AX73,'Season 5'!AX73,'Season 6'!AX73,'Season 7'!AX73,'Season 8'!AX73,'Season 9'!AX73,'Season 10'!AX73,'Season 11'!AX73,'Season 12'!AX73,'Season 13'!AX73,'Season 14'!AX73,'Season 15'!AX73)</f>
        <v>0</v>
      </c>
      <c r="V72" s="819" t="e">
        <f>AVERAGE('Season 1'!AY73,'Season 1'!AZ73,'Season 2'!AY73,'Season 2'!AZ73,'Season 3'!AY73,'Season 3'!AZ73,'Season 4'!AY73,'Season 4'!AZ73,'Season 5'!AY73,'Season 5'!AZ73,'Season 6'!AY73,'Season 6'!AZ73,'Season 7'!AY73,'Season 7'!AZ73,'Season 8'!AY73,'Season 8'!AZ73,'Season 9'!AY73,'Season 9'!AZ73,'Season 10'!AY73,'Season 10'!AZ73,'Season 11'!AY73,'Season 11'!AZ73,'Season 12'!AY73,'Season 12'!AZ73,'Season 13'!AY73,'Season 13'!AZ73,'Season 14'!AY73,'Season 14'!AZ73,'Season 15'!AY73,'Season 15'!AZ73)</f>
        <v>#DIV/0!</v>
      </c>
    </row>
    <row r="73" spans="1:22" x14ac:dyDescent="0.25">
      <c r="A73" s="24" t="s">
        <v>239</v>
      </c>
      <c r="B73" s="968">
        <f>IFERROR(VLOOKUP('Data Totals'!A73,'Season 1'!AD74:AZ144,2,FALSE),IFERROR(VLOOKUP('Data Totals'!A73,'Season 2'!AD74:AZ144,2,FALSE),IFERROR(VLOOKUP('Data Totals'!A73,'Season 3'!AD74:AZ144,2,FALSE),IFERROR(VLOOKUP('Data Totals'!A73,'Season 4'!AD74:AZ144,2,FALSE),IFERROR(VLOOKUP('Data Totals'!A73,'Season 5'!AD74:AZ144,2,FALSE),IFERROR(VLOOKUP('Data Totals'!A73,'Season 6'!AD74:AZ144,2,FALSE),IFERROR(VLOOKUP('Data Totals'!A73,'Season 7'!AD74:AZ144,2,FALSE),IFERROR(VLOOKUP('Data Totals'!A73,'Season 8'!AD74:AZ144,2,FALSE),IFERROR(VLOOKUP('Data Totals'!A73,'Season 9'!AD74:AZ144,2,FALSE),IFERROR(VLOOKUP('Data Totals'!A73,'Season 10'!AD74:AZ144,2,FALSE),IFERROR(VLOOKUP('Data Totals'!A73,'Season 11'!AD74:AZ144,2,FALSE),IFERROR(VLOOKUP('Data Totals'!A73,'Season 12'!AD74:AZ144,2,FALSE),IFERROR(VLOOKUP('Data Totals'!A73,'Season 13'!AD74:AZ144,2,FALSE),IFERROR(VLOOKUP('Data Totals'!A73,'Season 14'!AD74:AZ144,2,FALSE),IFERROR(VLOOKUP('Data Totals'!A73,'Season 15'!AD74:AZ144,2,FALSE),"N/A")))))))))))))))</f>
        <v>0</v>
      </c>
      <c r="C73" s="53">
        <f>SUM(Y73,'Season 1'!AF74,'Season 2'!AF74,'Season 3'!AF74,'Season 4'!AF74,'Season 5'!AF74,'Season 6'!AF74,'Season 7'!AF74,'Season 8'!AF74,'Season 9'!AF74,'Season 10'!AF74,'Season 11'!AF74,'Season 12'!AF74,'Season 13'!AF74,'Season 14'!AF74,'Season 15'!AF74,)</f>
        <v>0</v>
      </c>
      <c r="D73" s="53">
        <f>SUM(Z73,'Season 1'!AG74,'Season 2'!AG74,'Season 3'!AG74,'Season 4'!AG74,'Season 5'!AG74,'Season 6'!AG74,'Season 7'!AG74,'Season 8'!AG74,'Season 9'!AG74,'Season 10'!AG74,'Season 11'!AG74,'Season 12'!AG74,'Season 13'!AG74,'Season 14'!AG74,'Season 15'!AG74)</f>
        <v>0</v>
      </c>
      <c r="E73" s="61">
        <f>SUM(AA73,'Season 1'!AH74,'Season 2'!AH74,'Season 3'!AH74,'Season 4'!AH74,'Season 5'!AH74,'Season 6'!AH74,'Season 7'!AH74,'Season 8'!AH74,'Season 9'!AH74,'Season 10'!AH74,'Season 11'!AH74,'Season 12'!AH74,'Season 13'!AH74,'Season 14'!AH74,'Season 15'!AH74)</f>
        <v>0</v>
      </c>
      <c r="F73" s="56">
        <f>SUM(AB73,'Season 1'!AI74,'Season 2'!AI74,'Season 3'!AI74,'Season 4'!AI74,'Season 5'!AI74,'Season 6'!AI74,'Season 7'!AI74,'Season 8'!AI74,'Season 9'!AI74,'Season 10'!AI74,'Season 11'!AI74,'Season 12'!AI74,'Season 13'!AI74,'Season 14'!AI74,'Season 15'!AI74)</f>
        <v>0</v>
      </c>
      <c r="G73" s="57">
        <f>SUM(AC73,'Season 1'!AJ74,'Season 2'!AJ74,'Season 3'!AJ74,'Season 4'!AJ74,'Season 5'!AJ74,'Season 6'!AJ74,'Season 7'!AJ74,'Season 8'!AJ74,'Season 9'!AJ74,'Season 10'!AJ74,'Season 11'!AJ74,'Season 12'!AJ74,'Season 13'!AJ74,'Season 14'!AJ74,'Season 15'!AJ74)</f>
        <v>0</v>
      </c>
      <c r="H73" s="53">
        <f>SUM(AD73,'Season 1'!AK74,'Season 2'!AK74,'Season 3'!AK74,'Season 4'!AK74,'Season 5'!AK74,'Season 6'!AK74,'Season 7'!AK74,'Season 8'!AK74,'Season 9'!AK74,'Season 10'!AK74,'Season 11'!AK74,'Season 12'!AK74,'Season 13'!AK74,'Season 14'!AK74,'Season 15'!AK74)</f>
        <v>0</v>
      </c>
      <c r="I73" s="53">
        <f>SUM(AE73,'Season 1'!AL74,'Season 2'!AL74,'Season 3'!AL74,'Season 4'!AL74,'Season 5'!AL74,'Season 6'!AL74,'Season 7'!AL74,'Season 8'!AL74,'Season 9'!AL74,'Season 10'!AL74,'Season 11'!AL74,'Season 12'!AL74,'Season 13'!AL74,'Season 14'!AL74,'Season 15'!AL74)</f>
        <v>0</v>
      </c>
      <c r="J73" s="44" t="str">
        <f t="shared" si="4"/>
        <v>-</v>
      </c>
      <c r="K73" s="53">
        <f>SUM(AF73,'Season 1'!AN74,'Season 2'!AN74,'Season 3'!AN74,'Season 4'!AN74,'Season 5'!AN74,'Season 6'!AN74,'Season 7'!AN74,'Season 8'!AN74,'Season 9'!AN74,'Season 10'!AN74,'Season 11'!AN74,'Season 12'!AN74,'Season 13'!AN74,'Season 14'!AN74,'Season 15'!AN74)</f>
        <v>0</v>
      </c>
      <c r="L73" s="53">
        <f>SUM(AG73,'Season 1'!AO74,'Season 2'!AO74,'Season 3'!AO74,'Season 4'!AO74,'Season 5'!AO74,'Season 6'!AO74,'Season 7'!AO74,'Season 8'!AO74,'Season 9'!AO74,'Season 10'!AO74,'Season 11'!AO74,'Season 12'!AO74,'Season 13'!AO74,'Season 14'!AO74,'Season 15'!AO74)</f>
        <v>0</v>
      </c>
      <c r="M73" s="44" t="str">
        <f t="shared" si="5"/>
        <v>-</v>
      </c>
      <c r="N73" s="53">
        <f>SUM(AH73,'Season 1'!AQ74,'Season 2'!AQ74,'Season 3'!AQ74,'Season 4'!AQ74,'Season 5'!AQ74,'Season 6'!AQ74,'Season 7'!AQ74,'Season 8'!AQ74,'Season 9'!AQ74,'Season 10'!AQ74,'Season 11'!AQ74,'Season 12'!AQ74,'Season 13'!AQ74,'Season 14'!AQ74,'Season 15'!AQ74)</f>
        <v>0</v>
      </c>
      <c r="O73" s="53">
        <f>SUM(AI73,'Season 1'!AR74,'Season 2'!AR74,'Season 3'!AR74,'Season 4'!AR74,'Season 5'!AR74,'Season 6'!AR74,'Season 7'!AR74,'Season 8'!AR74,'Season 9'!AR74,'Season 10'!AR74,'Season 11'!AR74,'Season 12'!AR74,'Season 13'!AR74,'Season 14'!AR74,'Season 15'!AR74)</f>
        <v>0</v>
      </c>
      <c r="P73" s="53">
        <f>SUM(AJ73,'Season 1'!AS74,'Season 2'!AS74,'Season 3'!AS74,'Season 4'!AS74,'Season 5'!AS74,'Season 6'!AS74,'Season 7'!AS74,'Season 8'!AS74,'Season 9'!AS74,'Season 10'!AS74,'Season 11'!AS74,'Season 12'!AS74,'Season 13'!AS74,'Season 14'!AS74,'Season 15'!AS74)</f>
        <v>0</v>
      </c>
      <c r="Q73" s="50" t="str">
        <f t="shared" si="6"/>
        <v>-</v>
      </c>
      <c r="R73" s="53">
        <f>SUM(AL73,'Season 1'!AU74,'Season 2'!AU74,'Season 3'!AU74,'Season 4'!AU74,'Season 5'!AU74,'Season 6'!AU74,'Season 7'!AU74,'Season 8'!AU74,'Season 9'!AU74,'Season 10'!AU74,'Season 11'!AU74,'Season 12'!AU74,'Season 13'!AU74,'Season 14'!AU74,'Season 15'!AU74)</f>
        <v>0</v>
      </c>
      <c r="S73" s="53">
        <f>SUM(AM73,'Season 1'!AV74,'Season 2'!AV74,'Season 3'!AV74,'Season 4'!AV74,'Season 5'!AV74,'Season 6'!AV74,'Season 7'!AV74,'Season 8'!AV74,'Season 9'!AV74,'Season 10'!AV74,'Season 11'!AV74,'Season 12'!AV74,'Season 13'!AV74,'Season 14'!AV74,'Season 15'!AV74)</f>
        <v>0</v>
      </c>
      <c r="T73" s="54">
        <f>SUM(AN73,'Season 1'!AW74,'Season 2'!AW74,'Season 3'!AW74,'Season 4'!AW74,'Season 5'!AW74,'Season 6'!AW74,'Season 7'!AW74,'Season 8'!AW74,'Season 9'!AW74,'Season 10'!AW74,'Season 11'!AW74,'Season 12'!AW74,'Season 13'!AW74,'Season 14'!AW74,'Season 15'!AW74)</f>
        <v>0</v>
      </c>
      <c r="U73" s="55">
        <f>SUM(AO73,'Season 1'!AX74,'Season 2'!AX74,'Season 3'!AX74,'Season 4'!AX74,'Season 5'!AX74,'Season 6'!AX74,'Season 7'!AX74,'Season 8'!AX74,'Season 9'!AX74,'Season 10'!AX74,'Season 11'!AX74,'Season 12'!AX74,'Season 13'!AX74,'Season 14'!AX74,'Season 15'!AX74)</f>
        <v>0</v>
      </c>
      <c r="V73" s="819" t="e">
        <f>AVERAGE('Season 1'!AY74,'Season 1'!AZ74,'Season 2'!AY74,'Season 2'!AZ74,'Season 3'!AY74,'Season 3'!AZ74,'Season 4'!AY74,'Season 4'!AZ74,'Season 5'!AY74,'Season 5'!AZ74,'Season 6'!AY74,'Season 6'!AZ74,'Season 7'!AY74,'Season 7'!AZ74,'Season 8'!AY74,'Season 8'!AZ74,'Season 9'!AY74,'Season 9'!AZ74,'Season 10'!AY74,'Season 10'!AZ74,'Season 11'!AY74,'Season 11'!AZ74,'Season 12'!AY74,'Season 12'!AZ74,'Season 13'!AY74,'Season 13'!AZ74,'Season 14'!AY74,'Season 14'!AZ74,'Season 15'!AY74,'Season 15'!AZ74)</f>
        <v>#DIV/0!</v>
      </c>
    </row>
    <row r="74" spans="1:22" x14ac:dyDescent="0.25">
      <c r="A74" s="24" t="s">
        <v>239</v>
      </c>
      <c r="B74" s="968">
        <f>IFERROR(VLOOKUP('Data Totals'!A74,'Season 1'!AD75:AZ145,2,FALSE),IFERROR(VLOOKUP('Data Totals'!A74,'Season 2'!AD75:AZ145,2,FALSE),IFERROR(VLOOKUP('Data Totals'!A74,'Season 3'!AD75:AZ145,2,FALSE),IFERROR(VLOOKUP('Data Totals'!A74,'Season 4'!AD75:AZ145,2,FALSE),IFERROR(VLOOKUP('Data Totals'!A74,'Season 5'!AD75:AZ145,2,FALSE),IFERROR(VLOOKUP('Data Totals'!A74,'Season 6'!AD75:AZ145,2,FALSE),IFERROR(VLOOKUP('Data Totals'!A74,'Season 7'!AD75:AZ145,2,FALSE),IFERROR(VLOOKUP('Data Totals'!A74,'Season 8'!AD75:AZ145,2,FALSE),IFERROR(VLOOKUP('Data Totals'!A74,'Season 9'!AD75:AZ145,2,FALSE),IFERROR(VLOOKUP('Data Totals'!A74,'Season 10'!AD75:AZ145,2,FALSE),IFERROR(VLOOKUP('Data Totals'!A74,'Season 11'!AD75:AZ145,2,FALSE),IFERROR(VLOOKUP('Data Totals'!A74,'Season 12'!AD75:AZ145,2,FALSE),IFERROR(VLOOKUP('Data Totals'!A74,'Season 13'!AD75:AZ145,2,FALSE),IFERROR(VLOOKUP('Data Totals'!A74,'Season 14'!AD75:AZ145,2,FALSE),IFERROR(VLOOKUP('Data Totals'!A74,'Season 15'!AD75:AZ145,2,FALSE),"N/A")))))))))))))))</f>
        <v>0</v>
      </c>
      <c r="C74" s="53">
        <f>SUM(Y74,'Season 1'!AF75,'Season 2'!AF75,'Season 3'!AF75,'Season 4'!AF75,'Season 5'!AF75,'Season 6'!AF75,'Season 7'!AF75,'Season 8'!AF75,'Season 9'!AF75,'Season 10'!AF75,'Season 11'!AF75,'Season 12'!AF75,'Season 13'!AF75,'Season 14'!AF75,'Season 15'!AF75,)</f>
        <v>0</v>
      </c>
      <c r="D74" s="53">
        <f>SUM(Z74,'Season 1'!AG75,'Season 2'!AG75,'Season 3'!AG75,'Season 4'!AG75,'Season 5'!AG75,'Season 6'!AG75,'Season 7'!AG75,'Season 8'!AG75,'Season 9'!AG75,'Season 10'!AG75,'Season 11'!AG75,'Season 12'!AG75,'Season 13'!AG75,'Season 14'!AG75,'Season 15'!AG75)</f>
        <v>0</v>
      </c>
      <c r="E74" s="61">
        <f>SUM(AA74,'Season 1'!AH75,'Season 2'!AH75,'Season 3'!AH75,'Season 4'!AH75,'Season 5'!AH75,'Season 6'!AH75,'Season 7'!AH75,'Season 8'!AH75,'Season 9'!AH75,'Season 10'!AH75,'Season 11'!AH75,'Season 12'!AH75,'Season 13'!AH75,'Season 14'!AH75,'Season 15'!AH75)</f>
        <v>0</v>
      </c>
      <c r="F74" s="56">
        <f>SUM(AB74,'Season 1'!AI75,'Season 2'!AI75,'Season 3'!AI75,'Season 4'!AI75,'Season 5'!AI75,'Season 6'!AI75,'Season 7'!AI75,'Season 8'!AI75,'Season 9'!AI75,'Season 10'!AI75,'Season 11'!AI75,'Season 12'!AI75,'Season 13'!AI75,'Season 14'!AI75,'Season 15'!AI75)</f>
        <v>0</v>
      </c>
      <c r="G74" s="57">
        <f>SUM(AC74,'Season 1'!AJ75,'Season 2'!AJ75,'Season 3'!AJ75,'Season 4'!AJ75,'Season 5'!AJ75,'Season 6'!AJ75,'Season 7'!AJ75,'Season 8'!AJ75,'Season 9'!AJ75,'Season 10'!AJ75,'Season 11'!AJ75,'Season 12'!AJ75,'Season 13'!AJ75,'Season 14'!AJ75,'Season 15'!AJ75)</f>
        <v>0</v>
      </c>
      <c r="H74" s="53">
        <f>SUM(AD74,'Season 1'!AK75,'Season 2'!AK75,'Season 3'!AK75,'Season 4'!AK75,'Season 5'!AK75,'Season 6'!AK75,'Season 7'!AK75,'Season 8'!AK75,'Season 9'!AK75,'Season 10'!AK75,'Season 11'!AK75,'Season 12'!AK75,'Season 13'!AK75,'Season 14'!AK75,'Season 15'!AK75)</f>
        <v>0</v>
      </c>
      <c r="I74" s="53">
        <f>SUM(AE74,'Season 1'!AL75,'Season 2'!AL75,'Season 3'!AL75,'Season 4'!AL75,'Season 5'!AL75,'Season 6'!AL75,'Season 7'!AL75,'Season 8'!AL75,'Season 9'!AL75,'Season 10'!AL75,'Season 11'!AL75,'Season 12'!AL75,'Season 13'!AL75,'Season 14'!AL75,'Season 15'!AL75)</f>
        <v>0</v>
      </c>
      <c r="J74" s="44" t="str">
        <f t="shared" si="4"/>
        <v>-</v>
      </c>
      <c r="K74" s="53">
        <f>SUM(AF74,'Season 1'!AN75,'Season 2'!AN75,'Season 3'!AN75,'Season 4'!AN75,'Season 5'!AN75,'Season 6'!AN75,'Season 7'!AN75,'Season 8'!AN75,'Season 9'!AN75,'Season 10'!AN75,'Season 11'!AN75,'Season 12'!AN75,'Season 13'!AN75,'Season 14'!AN75,'Season 15'!AN75)</f>
        <v>0</v>
      </c>
      <c r="L74" s="53">
        <f>SUM(AG74,'Season 1'!AO75,'Season 2'!AO75,'Season 3'!AO75,'Season 4'!AO75,'Season 5'!AO75,'Season 6'!AO75,'Season 7'!AO75,'Season 8'!AO75,'Season 9'!AO75,'Season 10'!AO75,'Season 11'!AO75,'Season 12'!AO75,'Season 13'!AO75,'Season 14'!AO75,'Season 15'!AO75)</f>
        <v>0</v>
      </c>
      <c r="M74" s="44" t="str">
        <f t="shared" si="5"/>
        <v>-</v>
      </c>
      <c r="N74" s="53">
        <f>SUM(AH74,'Season 1'!AQ75,'Season 2'!AQ75,'Season 3'!AQ75,'Season 4'!AQ75,'Season 5'!AQ75,'Season 6'!AQ75,'Season 7'!AQ75,'Season 8'!AQ75,'Season 9'!AQ75,'Season 10'!AQ75,'Season 11'!AQ75,'Season 12'!AQ75,'Season 13'!AQ75,'Season 14'!AQ75,'Season 15'!AQ75)</f>
        <v>0</v>
      </c>
      <c r="O74" s="53">
        <f>SUM(AI74,'Season 1'!AR75,'Season 2'!AR75,'Season 3'!AR75,'Season 4'!AR75,'Season 5'!AR75,'Season 6'!AR75,'Season 7'!AR75,'Season 8'!AR75,'Season 9'!AR75,'Season 10'!AR75,'Season 11'!AR75,'Season 12'!AR75,'Season 13'!AR75,'Season 14'!AR75,'Season 15'!AR75)</f>
        <v>0</v>
      </c>
      <c r="P74" s="53">
        <f>SUM(AJ74,'Season 1'!AS75,'Season 2'!AS75,'Season 3'!AS75,'Season 4'!AS75,'Season 5'!AS75,'Season 6'!AS75,'Season 7'!AS75,'Season 8'!AS75,'Season 9'!AS75,'Season 10'!AS75,'Season 11'!AS75,'Season 12'!AS75,'Season 13'!AS75,'Season 14'!AS75,'Season 15'!AS75)</f>
        <v>0</v>
      </c>
      <c r="Q74" s="50" t="str">
        <f t="shared" si="6"/>
        <v>-</v>
      </c>
      <c r="R74" s="53">
        <f>SUM(AL74,'Season 1'!AU75,'Season 2'!AU75,'Season 3'!AU75,'Season 4'!AU75,'Season 5'!AU75,'Season 6'!AU75,'Season 7'!AU75,'Season 8'!AU75,'Season 9'!AU75,'Season 10'!AU75,'Season 11'!AU75,'Season 12'!AU75,'Season 13'!AU75,'Season 14'!AU75,'Season 15'!AU75)</f>
        <v>0</v>
      </c>
      <c r="S74" s="53">
        <f>SUM(AM74,'Season 1'!AV75,'Season 2'!AV75,'Season 3'!AV75,'Season 4'!AV75,'Season 5'!AV75,'Season 6'!AV75,'Season 7'!AV75,'Season 8'!AV75,'Season 9'!AV75,'Season 10'!AV75,'Season 11'!AV75,'Season 12'!AV75,'Season 13'!AV75,'Season 14'!AV75,'Season 15'!AV75)</f>
        <v>0</v>
      </c>
      <c r="T74" s="54">
        <f>SUM(AN74,'Season 1'!AW75,'Season 2'!AW75,'Season 3'!AW75,'Season 4'!AW75,'Season 5'!AW75,'Season 6'!AW75,'Season 7'!AW75,'Season 8'!AW75,'Season 9'!AW75,'Season 10'!AW75,'Season 11'!AW75,'Season 12'!AW75,'Season 13'!AW75,'Season 14'!AW75,'Season 15'!AW75)</f>
        <v>0</v>
      </c>
      <c r="U74" s="55">
        <f>SUM(AO74,'Season 1'!AX75,'Season 2'!AX75,'Season 3'!AX75,'Season 4'!AX75,'Season 5'!AX75,'Season 6'!AX75,'Season 7'!AX75,'Season 8'!AX75,'Season 9'!AX75,'Season 10'!AX75,'Season 11'!AX75,'Season 12'!AX75,'Season 13'!AX75,'Season 14'!AX75,'Season 15'!AX75)</f>
        <v>0</v>
      </c>
      <c r="V74" s="819" t="e">
        <f>AVERAGE('Season 1'!AY75,'Season 1'!AZ75,'Season 2'!AY75,'Season 2'!AZ75,'Season 3'!AY75,'Season 3'!AZ75,'Season 4'!AY75,'Season 4'!AZ75,'Season 5'!AY75,'Season 5'!AZ75,'Season 6'!AY75,'Season 6'!AZ75,'Season 7'!AY75,'Season 7'!AZ75,'Season 8'!AY75,'Season 8'!AZ75,'Season 9'!AY75,'Season 9'!AZ75,'Season 10'!AY75,'Season 10'!AZ75,'Season 11'!AY75,'Season 11'!AZ75,'Season 12'!AY75,'Season 12'!AZ75,'Season 13'!AY75,'Season 13'!AZ75,'Season 14'!AY75,'Season 14'!AZ75,'Season 15'!AY75,'Season 15'!AZ75)</f>
        <v>#DIV/0!</v>
      </c>
    </row>
    <row r="75" spans="1:22" x14ac:dyDescent="0.25">
      <c r="A75" s="24" t="s">
        <v>239</v>
      </c>
      <c r="B75" s="968">
        <f>IFERROR(VLOOKUP('Data Totals'!A75,'Season 1'!AD76:AZ146,2,FALSE),IFERROR(VLOOKUP('Data Totals'!A75,'Season 2'!AD76:AZ146,2,FALSE),IFERROR(VLOOKUP('Data Totals'!A75,'Season 3'!AD76:AZ146,2,FALSE),IFERROR(VLOOKUP('Data Totals'!A75,'Season 4'!AD76:AZ146,2,FALSE),IFERROR(VLOOKUP('Data Totals'!A75,'Season 5'!AD76:AZ146,2,FALSE),IFERROR(VLOOKUP('Data Totals'!A75,'Season 6'!AD76:AZ146,2,FALSE),IFERROR(VLOOKUP('Data Totals'!A75,'Season 7'!AD76:AZ146,2,FALSE),IFERROR(VLOOKUP('Data Totals'!A75,'Season 8'!AD76:AZ146,2,FALSE),IFERROR(VLOOKUP('Data Totals'!A75,'Season 9'!AD76:AZ146,2,FALSE),IFERROR(VLOOKUP('Data Totals'!A75,'Season 10'!AD76:AZ146,2,FALSE),IFERROR(VLOOKUP('Data Totals'!A75,'Season 11'!AD76:AZ146,2,FALSE),IFERROR(VLOOKUP('Data Totals'!A75,'Season 12'!AD76:AZ146,2,FALSE),IFERROR(VLOOKUP('Data Totals'!A75,'Season 13'!AD76:AZ146,2,FALSE),IFERROR(VLOOKUP('Data Totals'!A75,'Season 14'!AD76:AZ146,2,FALSE),IFERROR(VLOOKUP('Data Totals'!A75,'Season 15'!AD76:AZ146,2,FALSE),"N/A")))))))))))))))</f>
        <v>0</v>
      </c>
      <c r="C75" s="53">
        <f>SUM(Y75,'Season 1'!AF76,'Season 2'!AF76,'Season 3'!AF76,'Season 4'!AF76,'Season 5'!AF76,'Season 6'!AF76,'Season 7'!AF76,'Season 8'!AF76,'Season 9'!AF76,'Season 10'!AF76,'Season 11'!AF76,'Season 12'!AF76,'Season 13'!AF76,'Season 14'!AF76,'Season 15'!AF76,)</f>
        <v>0</v>
      </c>
      <c r="D75" s="53">
        <f>SUM(Z75,'Season 1'!AG76,'Season 2'!AG76,'Season 3'!AG76,'Season 4'!AG76,'Season 5'!AG76,'Season 6'!AG76,'Season 7'!AG76,'Season 8'!AG76,'Season 9'!AG76,'Season 10'!AG76,'Season 11'!AG76,'Season 12'!AG76,'Season 13'!AG76,'Season 14'!AG76,'Season 15'!AG76)</f>
        <v>0</v>
      </c>
      <c r="E75" s="61">
        <f>SUM(AA75,'Season 1'!AH76,'Season 2'!AH76,'Season 3'!AH76,'Season 4'!AH76,'Season 5'!AH76,'Season 6'!AH76,'Season 7'!AH76,'Season 8'!AH76,'Season 9'!AH76,'Season 10'!AH76,'Season 11'!AH76,'Season 12'!AH76,'Season 13'!AH76,'Season 14'!AH76,'Season 15'!AH76)</f>
        <v>0</v>
      </c>
      <c r="F75" s="56">
        <f>SUM(AB75,'Season 1'!AI76,'Season 2'!AI76,'Season 3'!AI76,'Season 4'!AI76,'Season 5'!AI76,'Season 6'!AI76,'Season 7'!AI76,'Season 8'!AI76,'Season 9'!AI76,'Season 10'!AI76,'Season 11'!AI76,'Season 12'!AI76,'Season 13'!AI76,'Season 14'!AI76,'Season 15'!AI76)</f>
        <v>0</v>
      </c>
      <c r="G75" s="57">
        <f>SUM(AC75,'Season 1'!AJ76,'Season 2'!AJ76,'Season 3'!AJ76,'Season 4'!AJ76,'Season 5'!AJ76,'Season 6'!AJ76,'Season 7'!AJ76,'Season 8'!AJ76,'Season 9'!AJ76,'Season 10'!AJ76,'Season 11'!AJ76,'Season 12'!AJ76,'Season 13'!AJ76,'Season 14'!AJ76,'Season 15'!AJ76)</f>
        <v>0</v>
      </c>
      <c r="H75" s="53">
        <f>SUM(AD75,'Season 1'!AK76,'Season 2'!AK76,'Season 3'!AK76,'Season 4'!AK76,'Season 5'!AK76,'Season 6'!AK76,'Season 7'!AK76,'Season 8'!AK76,'Season 9'!AK76,'Season 10'!AK76,'Season 11'!AK76,'Season 12'!AK76,'Season 13'!AK76,'Season 14'!AK76,'Season 15'!AK76)</f>
        <v>0</v>
      </c>
      <c r="I75" s="53">
        <f>SUM(AE75,'Season 1'!AL76,'Season 2'!AL76,'Season 3'!AL76,'Season 4'!AL76,'Season 5'!AL76,'Season 6'!AL76,'Season 7'!AL76,'Season 8'!AL76,'Season 9'!AL76,'Season 10'!AL76,'Season 11'!AL76,'Season 12'!AL76,'Season 13'!AL76,'Season 14'!AL76,'Season 15'!AL76)</f>
        <v>0</v>
      </c>
      <c r="J75" s="44" t="str">
        <f t="shared" si="4"/>
        <v>-</v>
      </c>
      <c r="K75" s="53">
        <f>SUM(AF75,'Season 1'!AN76,'Season 2'!AN76,'Season 3'!AN76,'Season 4'!AN76,'Season 5'!AN76,'Season 6'!AN76,'Season 7'!AN76,'Season 8'!AN76,'Season 9'!AN76,'Season 10'!AN76,'Season 11'!AN76,'Season 12'!AN76,'Season 13'!AN76,'Season 14'!AN76,'Season 15'!AN76)</f>
        <v>0</v>
      </c>
      <c r="L75" s="53">
        <f>SUM(AG75,'Season 1'!AO76,'Season 2'!AO76,'Season 3'!AO76,'Season 4'!AO76,'Season 5'!AO76,'Season 6'!AO76,'Season 7'!AO76,'Season 8'!AO76,'Season 9'!AO76,'Season 10'!AO76,'Season 11'!AO76,'Season 12'!AO76,'Season 13'!AO76,'Season 14'!AO76,'Season 15'!AO76)</f>
        <v>0</v>
      </c>
      <c r="M75" s="44" t="str">
        <f t="shared" si="5"/>
        <v>-</v>
      </c>
      <c r="N75" s="53">
        <f>SUM(AH75,'Season 1'!AQ76,'Season 2'!AQ76,'Season 3'!AQ76,'Season 4'!AQ76,'Season 5'!AQ76,'Season 6'!AQ76,'Season 7'!AQ76,'Season 8'!AQ76,'Season 9'!AQ76,'Season 10'!AQ76,'Season 11'!AQ76,'Season 12'!AQ76,'Season 13'!AQ76,'Season 14'!AQ76,'Season 15'!AQ76)</f>
        <v>0</v>
      </c>
      <c r="O75" s="53">
        <f>SUM(AI75,'Season 1'!AR76,'Season 2'!AR76,'Season 3'!AR76,'Season 4'!AR76,'Season 5'!AR76,'Season 6'!AR76,'Season 7'!AR76,'Season 8'!AR76,'Season 9'!AR76,'Season 10'!AR76,'Season 11'!AR76,'Season 12'!AR76,'Season 13'!AR76,'Season 14'!AR76,'Season 15'!AR76)</f>
        <v>0</v>
      </c>
      <c r="P75" s="53">
        <f>SUM(AJ75,'Season 1'!AS76,'Season 2'!AS76,'Season 3'!AS76,'Season 4'!AS76,'Season 5'!AS76,'Season 6'!AS76,'Season 7'!AS76,'Season 8'!AS76,'Season 9'!AS76,'Season 10'!AS76,'Season 11'!AS76,'Season 12'!AS76,'Season 13'!AS76,'Season 14'!AS76,'Season 15'!AS76)</f>
        <v>0</v>
      </c>
      <c r="Q75" s="50" t="str">
        <f t="shared" si="6"/>
        <v>-</v>
      </c>
      <c r="R75" s="53">
        <f>SUM(AL75,'Season 1'!AU76,'Season 2'!AU76,'Season 3'!AU76,'Season 4'!AU76,'Season 5'!AU76,'Season 6'!AU76,'Season 7'!AU76,'Season 8'!AU76,'Season 9'!AU76,'Season 10'!AU76,'Season 11'!AU76,'Season 12'!AU76,'Season 13'!AU76,'Season 14'!AU76,'Season 15'!AU76)</f>
        <v>0</v>
      </c>
      <c r="S75" s="53">
        <f>SUM(AM75,'Season 1'!AV76,'Season 2'!AV76,'Season 3'!AV76,'Season 4'!AV76,'Season 5'!AV76,'Season 6'!AV76,'Season 7'!AV76,'Season 8'!AV76,'Season 9'!AV76,'Season 10'!AV76,'Season 11'!AV76,'Season 12'!AV76,'Season 13'!AV76,'Season 14'!AV76,'Season 15'!AV76)</f>
        <v>0</v>
      </c>
      <c r="T75" s="54">
        <f>SUM(AN75,'Season 1'!AW76,'Season 2'!AW76,'Season 3'!AW76,'Season 4'!AW76,'Season 5'!AW76,'Season 6'!AW76,'Season 7'!AW76,'Season 8'!AW76,'Season 9'!AW76,'Season 10'!AW76,'Season 11'!AW76,'Season 12'!AW76,'Season 13'!AW76,'Season 14'!AW76,'Season 15'!AW76)</f>
        <v>0</v>
      </c>
      <c r="U75" s="55">
        <f>SUM(AO75,'Season 1'!AX76,'Season 2'!AX76,'Season 3'!AX76,'Season 4'!AX76,'Season 5'!AX76,'Season 6'!AX76,'Season 7'!AX76,'Season 8'!AX76,'Season 9'!AX76,'Season 10'!AX76,'Season 11'!AX76,'Season 12'!AX76,'Season 13'!AX76,'Season 14'!AX76,'Season 15'!AX76)</f>
        <v>0</v>
      </c>
      <c r="V75" s="819" t="e">
        <f>AVERAGE('Season 1'!AY76,'Season 1'!AZ76,'Season 2'!AY76,'Season 2'!AZ76,'Season 3'!AY76,'Season 3'!AZ76,'Season 4'!AY76,'Season 4'!AZ76,'Season 5'!AY76,'Season 5'!AZ76,'Season 6'!AY76,'Season 6'!AZ76,'Season 7'!AY76,'Season 7'!AZ76,'Season 8'!AY76,'Season 8'!AZ76,'Season 9'!AY76,'Season 9'!AZ76,'Season 10'!AY76,'Season 10'!AZ76,'Season 11'!AY76,'Season 11'!AZ76,'Season 12'!AY76,'Season 12'!AZ76,'Season 13'!AY76,'Season 13'!AZ76,'Season 14'!AY76,'Season 14'!AZ76,'Season 15'!AY76,'Season 15'!AZ76)</f>
        <v>#DIV/0!</v>
      </c>
    </row>
    <row r="76" spans="1:22" x14ac:dyDescent="0.25">
      <c r="A76" s="24" t="s">
        <v>239</v>
      </c>
      <c r="B76" s="968">
        <f>IFERROR(VLOOKUP('Data Totals'!A76,'Season 1'!AD77:AZ147,2,FALSE),IFERROR(VLOOKUP('Data Totals'!A76,'Season 2'!AD77:AZ147,2,FALSE),IFERROR(VLOOKUP('Data Totals'!A76,'Season 3'!AD77:AZ147,2,FALSE),IFERROR(VLOOKUP('Data Totals'!A76,'Season 4'!AD77:AZ147,2,FALSE),IFERROR(VLOOKUP('Data Totals'!A76,'Season 5'!AD77:AZ147,2,FALSE),IFERROR(VLOOKUP('Data Totals'!A76,'Season 6'!AD77:AZ147,2,FALSE),IFERROR(VLOOKUP('Data Totals'!A76,'Season 7'!AD77:AZ147,2,FALSE),IFERROR(VLOOKUP('Data Totals'!A76,'Season 8'!AD77:AZ147,2,FALSE),IFERROR(VLOOKUP('Data Totals'!A76,'Season 9'!AD77:AZ147,2,FALSE),IFERROR(VLOOKUP('Data Totals'!A76,'Season 10'!AD77:AZ147,2,FALSE),IFERROR(VLOOKUP('Data Totals'!A76,'Season 11'!AD77:AZ147,2,FALSE),IFERROR(VLOOKUP('Data Totals'!A76,'Season 12'!AD77:AZ147,2,FALSE),IFERROR(VLOOKUP('Data Totals'!A76,'Season 13'!AD77:AZ147,2,FALSE),IFERROR(VLOOKUP('Data Totals'!A76,'Season 14'!AD77:AZ147,2,FALSE),IFERROR(VLOOKUP('Data Totals'!A76,'Season 15'!AD77:AZ147,2,FALSE),"N/A")))))))))))))))</f>
        <v>0</v>
      </c>
      <c r="C76" s="53">
        <f>SUM(Y76,'Season 1'!AF77,'Season 2'!AF77,'Season 3'!AF77,'Season 4'!AF77,'Season 5'!AF77,'Season 6'!AF77,'Season 7'!AF77,'Season 8'!AF77,'Season 9'!AF77,'Season 10'!AF77,'Season 11'!AF77,'Season 12'!AF77,'Season 13'!AF77,'Season 14'!AF77,'Season 15'!AF77,)</f>
        <v>0</v>
      </c>
      <c r="D76" s="53">
        <f>SUM(Z76,'Season 1'!AG77,'Season 2'!AG77,'Season 3'!AG77,'Season 4'!AG77,'Season 5'!AG77,'Season 6'!AG77,'Season 7'!AG77,'Season 8'!AG77,'Season 9'!AG77,'Season 10'!AG77,'Season 11'!AG77,'Season 12'!AG77,'Season 13'!AG77,'Season 14'!AG77,'Season 15'!AG77)</f>
        <v>0</v>
      </c>
      <c r="E76" s="61">
        <f>SUM(AA76,'Season 1'!AH77,'Season 2'!AH77,'Season 3'!AH77,'Season 4'!AH77,'Season 5'!AH77,'Season 6'!AH77,'Season 7'!AH77,'Season 8'!AH77,'Season 9'!AH77,'Season 10'!AH77,'Season 11'!AH77,'Season 12'!AH77,'Season 13'!AH77,'Season 14'!AH77,'Season 15'!AH77)</f>
        <v>0</v>
      </c>
      <c r="F76" s="56">
        <f>SUM(AB76,'Season 1'!AI77,'Season 2'!AI77,'Season 3'!AI77,'Season 4'!AI77,'Season 5'!AI77,'Season 6'!AI77,'Season 7'!AI77,'Season 8'!AI77,'Season 9'!AI77,'Season 10'!AI77,'Season 11'!AI77,'Season 12'!AI77,'Season 13'!AI77,'Season 14'!AI77,'Season 15'!AI77)</f>
        <v>0</v>
      </c>
      <c r="G76" s="57">
        <f>SUM(AC76,'Season 1'!AJ77,'Season 2'!AJ77,'Season 3'!AJ77,'Season 4'!AJ77,'Season 5'!AJ77,'Season 6'!AJ77,'Season 7'!AJ77,'Season 8'!AJ77,'Season 9'!AJ77,'Season 10'!AJ77,'Season 11'!AJ77,'Season 12'!AJ77,'Season 13'!AJ77,'Season 14'!AJ77,'Season 15'!AJ77)</f>
        <v>0</v>
      </c>
      <c r="H76" s="53">
        <f>SUM(AD76,'Season 1'!AK77,'Season 2'!AK77,'Season 3'!AK77,'Season 4'!AK77,'Season 5'!AK77,'Season 6'!AK77,'Season 7'!AK77,'Season 8'!AK77,'Season 9'!AK77,'Season 10'!AK77,'Season 11'!AK77,'Season 12'!AK77,'Season 13'!AK77,'Season 14'!AK77,'Season 15'!AK77)</f>
        <v>0</v>
      </c>
      <c r="I76" s="53">
        <f>SUM(AE76,'Season 1'!AL77,'Season 2'!AL77,'Season 3'!AL77,'Season 4'!AL77,'Season 5'!AL77,'Season 6'!AL77,'Season 7'!AL77,'Season 8'!AL77,'Season 9'!AL77,'Season 10'!AL77,'Season 11'!AL77,'Season 12'!AL77,'Season 13'!AL77,'Season 14'!AL77,'Season 15'!AL77)</f>
        <v>0</v>
      </c>
      <c r="J76" s="44" t="str">
        <f t="shared" si="4"/>
        <v>-</v>
      </c>
      <c r="K76" s="53">
        <f>SUM(AF76,'Season 1'!AN77,'Season 2'!AN77,'Season 3'!AN77,'Season 4'!AN77,'Season 5'!AN77,'Season 6'!AN77,'Season 7'!AN77,'Season 8'!AN77,'Season 9'!AN77,'Season 10'!AN77,'Season 11'!AN77,'Season 12'!AN77,'Season 13'!AN77,'Season 14'!AN77,'Season 15'!AN77)</f>
        <v>0</v>
      </c>
      <c r="L76" s="53">
        <f>SUM(AG76,'Season 1'!AO77,'Season 2'!AO77,'Season 3'!AO77,'Season 4'!AO77,'Season 5'!AO77,'Season 6'!AO77,'Season 7'!AO77,'Season 8'!AO77,'Season 9'!AO77,'Season 10'!AO77,'Season 11'!AO77,'Season 12'!AO77,'Season 13'!AO77,'Season 14'!AO77,'Season 15'!AO77)</f>
        <v>0</v>
      </c>
      <c r="M76" s="44" t="str">
        <f t="shared" si="5"/>
        <v>-</v>
      </c>
      <c r="N76" s="53">
        <f>SUM(AH76,'Season 1'!AQ77,'Season 2'!AQ77,'Season 3'!AQ77,'Season 4'!AQ77,'Season 5'!AQ77,'Season 6'!AQ77,'Season 7'!AQ77,'Season 8'!AQ77,'Season 9'!AQ77,'Season 10'!AQ77,'Season 11'!AQ77,'Season 12'!AQ77,'Season 13'!AQ77,'Season 14'!AQ77,'Season 15'!AQ77)</f>
        <v>0</v>
      </c>
      <c r="O76" s="53">
        <f>SUM(AI76,'Season 1'!AR77,'Season 2'!AR77,'Season 3'!AR77,'Season 4'!AR77,'Season 5'!AR77,'Season 6'!AR77,'Season 7'!AR77,'Season 8'!AR77,'Season 9'!AR77,'Season 10'!AR77,'Season 11'!AR77,'Season 12'!AR77,'Season 13'!AR77,'Season 14'!AR77,'Season 15'!AR77)</f>
        <v>0</v>
      </c>
      <c r="P76" s="53">
        <f>SUM(AJ76,'Season 1'!AS77,'Season 2'!AS77,'Season 3'!AS77,'Season 4'!AS77,'Season 5'!AS77,'Season 6'!AS77,'Season 7'!AS77,'Season 8'!AS77,'Season 9'!AS77,'Season 10'!AS77,'Season 11'!AS77,'Season 12'!AS77,'Season 13'!AS77,'Season 14'!AS77,'Season 15'!AS77)</f>
        <v>0</v>
      </c>
      <c r="Q76" s="50" t="str">
        <f t="shared" si="6"/>
        <v>-</v>
      </c>
      <c r="R76" s="53">
        <f>SUM(AL76,'Season 1'!AU77,'Season 2'!AU77,'Season 3'!AU77,'Season 4'!AU77,'Season 5'!AU77,'Season 6'!AU77,'Season 7'!AU77,'Season 8'!AU77,'Season 9'!AU77,'Season 10'!AU77,'Season 11'!AU77,'Season 12'!AU77,'Season 13'!AU77,'Season 14'!AU77,'Season 15'!AU77)</f>
        <v>0</v>
      </c>
      <c r="S76" s="53">
        <f>SUM(AM76,'Season 1'!AV77,'Season 2'!AV77,'Season 3'!AV77,'Season 4'!AV77,'Season 5'!AV77,'Season 6'!AV77,'Season 7'!AV77,'Season 8'!AV77,'Season 9'!AV77,'Season 10'!AV77,'Season 11'!AV77,'Season 12'!AV77,'Season 13'!AV77,'Season 14'!AV77,'Season 15'!AV77)</f>
        <v>0</v>
      </c>
      <c r="T76" s="54">
        <f>SUM(AN76,'Season 1'!AW77,'Season 2'!AW77,'Season 3'!AW77,'Season 4'!AW77,'Season 5'!AW77,'Season 6'!AW77,'Season 7'!AW77,'Season 8'!AW77,'Season 9'!AW77,'Season 10'!AW77,'Season 11'!AW77,'Season 12'!AW77,'Season 13'!AW77,'Season 14'!AW77,'Season 15'!AW77)</f>
        <v>0</v>
      </c>
      <c r="U76" s="55">
        <f>SUM(AO76,'Season 1'!AX77,'Season 2'!AX77,'Season 3'!AX77,'Season 4'!AX77,'Season 5'!AX77,'Season 6'!AX77,'Season 7'!AX77,'Season 8'!AX77,'Season 9'!AX77,'Season 10'!AX77,'Season 11'!AX77,'Season 12'!AX77,'Season 13'!AX77,'Season 14'!AX77,'Season 15'!AX77)</f>
        <v>0</v>
      </c>
      <c r="V76" s="819" t="e">
        <f>AVERAGE('Season 1'!AY77,'Season 1'!AZ77,'Season 2'!AY77,'Season 2'!AZ77,'Season 3'!AY77,'Season 3'!AZ77,'Season 4'!AY77,'Season 4'!AZ77,'Season 5'!AY77,'Season 5'!AZ77,'Season 6'!AY77,'Season 6'!AZ77,'Season 7'!AY77,'Season 7'!AZ77,'Season 8'!AY77,'Season 8'!AZ77,'Season 9'!AY77,'Season 9'!AZ77,'Season 10'!AY77,'Season 10'!AZ77,'Season 11'!AY77,'Season 11'!AZ77,'Season 12'!AY77,'Season 12'!AZ77,'Season 13'!AY77,'Season 13'!AZ77,'Season 14'!AY77,'Season 14'!AZ77,'Season 15'!AY77,'Season 15'!AZ77)</f>
        <v>#DIV/0!</v>
      </c>
    </row>
    <row r="77" spans="1:22" x14ac:dyDescent="0.25">
      <c r="A77" s="24" t="s">
        <v>239</v>
      </c>
      <c r="B77" s="968">
        <f>IFERROR(VLOOKUP('Data Totals'!A77,'Season 1'!AD78:AZ148,2,FALSE),IFERROR(VLOOKUP('Data Totals'!A77,'Season 2'!AD78:AZ148,2,FALSE),IFERROR(VLOOKUP('Data Totals'!A77,'Season 3'!AD78:AZ148,2,FALSE),IFERROR(VLOOKUP('Data Totals'!A77,'Season 4'!AD78:AZ148,2,FALSE),IFERROR(VLOOKUP('Data Totals'!A77,'Season 5'!AD78:AZ148,2,FALSE),IFERROR(VLOOKUP('Data Totals'!A77,'Season 6'!AD78:AZ148,2,FALSE),IFERROR(VLOOKUP('Data Totals'!A77,'Season 7'!AD78:AZ148,2,FALSE),IFERROR(VLOOKUP('Data Totals'!A77,'Season 8'!AD78:AZ148,2,FALSE),IFERROR(VLOOKUP('Data Totals'!A77,'Season 9'!AD78:AZ148,2,FALSE),IFERROR(VLOOKUP('Data Totals'!A77,'Season 10'!AD78:AZ148,2,FALSE),IFERROR(VLOOKUP('Data Totals'!A77,'Season 11'!AD78:AZ148,2,FALSE),IFERROR(VLOOKUP('Data Totals'!A77,'Season 12'!AD78:AZ148,2,FALSE),IFERROR(VLOOKUP('Data Totals'!A77,'Season 13'!AD78:AZ148,2,FALSE),IFERROR(VLOOKUP('Data Totals'!A77,'Season 14'!AD78:AZ148,2,FALSE),IFERROR(VLOOKUP('Data Totals'!A77,'Season 15'!AD78:AZ148,2,FALSE),"N/A")))))))))))))))</f>
        <v>0</v>
      </c>
      <c r="C77" s="53">
        <f>SUM(Y77,'Season 1'!AF78,'Season 2'!AF78,'Season 3'!AF78,'Season 4'!AF78,'Season 5'!AF78,'Season 6'!AF78,'Season 7'!AF78,'Season 8'!AF78,'Season 9'!AF78,'Season 10'!AF78,'Season 11'!AF78,'Season 12'!AF78,'Season 13'!AF78,'Season 14'!AF78,'Season 15'!AF78,)</f>
        <v>0</v>
      </c>
      <c r="D77" s="53">
        <f>SUM(Z77,'Season 1'!AG78,'Season 2'!AG78,'Season 3'!AG78,'Season 4'!AG78,'Season 5'!AG78,'Season 6'!AG78,'Season 7'!AG78,'Season 8'!AG78,'Season 9'!AG78,'Season 10'!AG78,'Season 11'!AG78,'Season 12'!AG78,'Season 13'!AG78,'Season 14'!AG78,'Season 15'!AG78)</f>
        <v>0</v>
      </c>
      <c r="E77" s="61">
        <f>SUM(AA77,'Season 1'!AH78,'Season 2'!AH78,'Season 3'!AH78,'Season 4'!AH78,'Season 5'!AH78,'Season 6'!AH78,'Season 7'!AH78,'Season 8'!AH78,'Season 9'!AH78,'Season 10'!AH78,'Season 11'!AH78,'Season 12'!AH78,'Season 13'!AH78,'Season 14'!AH78,'Season 15'!AH78)</f>
        <v>0</v>
      </c>
      <c r="F77" s="56">
        <f>SUM(AB77,'Season 1'!AI78,'Season 2'!AI78,'Season 3'!AI78,'Season 4'!AI78,'Season 5'!AI78,'Season 6'!AI78,'Season 7'!AI78,'Season 8'!AI78,'Season 9'!AI78,'Season 10'!AI78,'Season 11'!AI78,'Season 12'!AI78,'Season 13'!AI78,'Season 14'!AI78,'Season 15'!AI78)</f>
        <v>0</v>
      </c>
      <c r="G77" s="57">
        <f>SUM(AC77,'Season 1'!AJ78,'Season 2'!AJ78,'Season 3'!AJ78,'Season 4'!AJ78,'Season 5'!AJ78,'Season 6'!AJ78,'Season 7'!AJ78,'Season 8'!AJ78,'Season 9'!AJ78,'Season 10'!AJ78,'Season 11'!AJ78,'Season 12'!AJ78,'Season 13'!AJ78,'Season 14'!AJ78,'Season 15'!AJ78)</f>
        <v>0</v>
      </c>
      <c r="H77" s="53">
        <f>SUM(AD77,'Season 1'!AK78,'Season 2'!AK78,'Season 3'!AK78,'Season 4'!AK78,'Season 5'!AK78,'Season 6'!AK78,'Season 7'!AK78,'Season 8'!AK78,'Season 9'!AK78,'Season 10'!AK78,'Season 11'!AK78,'Season 12'!AK78,'Season 13'!AK78,'Season 14'!AK78,'Season 15'!AK78)</f>
        <v>0</v>
      </c>
      <c r="I77" s="53">
        <f>SUM(AE77,'Season 1'!AL78,'Season 2'!AL78,'Season 3'!AL78,'Season 4'!AL78,'Season 5'!AL78,'Season 6'!AL78,'Season 7'!AL78,'Season 8'!AL78,'Season 9'!AL78,'Season 10'!AL78,'Season 11'!AL78,'Season 12'!AL78,'Season 13'!AL78,'Season 14'!AL78,'Season 15'!AL78)</f>
        <v>0</v>
      </c>
      <c r="J77" s="44" t="str">
        <f t="shared" si="4"/>
        <v>-</v>
      </c>
      <c r="K77" s="53">
        <f>SUM(AF77,'Season 1'!AN78,'Season 2'!AN78,'Season 3'!AN78,'Season 4'!AN78,'Season 5'!AN78,'Season 6'!AN78,'Season 7'!AN78,'Season 8'!AN78,'Season 9'!AN78,'Season 10'!AN78,'Season 11'!AN78,'Season 12'!AN78,'Season 13'!AN78,'Season 14'!AN78,'Season 15'!AN78)</f>
        <v>0</v>
      </c>
      <c r="L77" s="53">
        <f>SUM(AG77,'Season 1'!AO78,'Season 2'!AO78,'Season 3'!AO78,'Season 4'!AO78,'Season 5'!AO78,'Season 6'!AO78,'Season 7'!AO78,'Season 8'!AO78,'Season 9'!AO78,'Season 10'!AO78,'Season 11'!AO78,'Season 12'!AO78,'Season 13'!AO78,'Season 14'!AO78,'Season 15'!AO78)</f>
        <v>0</v>
      </c>
      <c r="M77" s="44" t="str">
        <f t="shared" si="5"/>
        <v>-</v>
      </c>
      <c r="N77" s="53">
        <f>SUM(AH77,'Season 1'!AQ78,'Season 2'!AQ78,'Season 3'!AQ78,'Season 4'!AQ78,'Season 5'!AQ78,'Season 6'!AQ78,'Season 7'!AQ78,'Season 8'!AQ78,'Season 9'!AQ78,'Season 10'!AQ78,'Season 11'!AQ78,'Season 12'!AQ78,'Season 13'!AQ78,'Season 14'!AQ78,'Season 15'!AQ78)</f>
        <v>0</v>
      </c>
      <c r="O77" s="53">
        <f>SUM(AI77,'Season 1'!AR78,'Season 2'!AR78,'Season 3'!AR78,'Season 4'!AR78,'Season 5'!AR78,'Season 6'!AR78,'Season 7'!AR78,'Season 8'!AR78,'Season 9'!AR78,'Season 10'!AR78,'Season 11'!AR78,'Season 12'!AR78,'Season 13'!AR78,'Season 14'!AR78,'Season 15'!AR78)</f>
        <v>0</v>
      </c>
      <c r="P77" s="53">
        <f>SUM(AJ77,'Season 1'!AS78,'Season 2'!AS78,'Season 3'!AS78,'Season 4'!AS78,'Season 5'!AS78,'Season 6'!AS78,'Season 7'!AS78,'Season 8'!AS78,'Season 9'!AS78,'Season 10'!AS78,'Season 11'!AS78,'Season 12'!AS78,'Season 13'!AS78,'Season 14'!AS78,'Season 15'!AS78)</f>
        <v>0</v>
      </c>
      <c r="Q77" s="50" t="str">
        <f t="shared" si="6"/>
        <v>-</v>
      </c>
      <c r="R77" s="53">
        <f>SUM(AL77,'Season 1'!AU78,'Season 2'!AU78,'Season 3'!AU78,'Season 4'!AU78,'Season 5'!AU78,'Season 6'!AU78,'Season 7'!AU78,'Season 8'!AU78,'Season 9'!AU78,'Season 10'!AU78,'Season 11'!AU78,'Season 12'!AU78,'Season 13'!AU78,'Season 14'!AU78,'Season 15'!AU78)</f>
        <v>0</v>
      </c>
      <c r="S77" s="53">
        <f>SUM(AM77,'Season 1'!AV78,'Season 2'!AV78,'Season 3'!AV78,'Season 4'!AV78,'Season 5'!AV78,'Season 6'!AV78,'Season 7'!AV78,'Season 8'!AV78,'Season 9'!AV78,'Season 10'!AV78,'Season 11'!AV78,'Season 12'!AV78,'Season 13'!AV78,'Season 14'!AV78,'Season 15'!AV78)</f>
        <v>0</v>
      </c>
      <c r="T77" s="54">
        <f>SUM(AN77,'Season 1'!AW78,'Season 2'!AW78,'Season 3'!AW78,'Season 4'!AW78,'Season 5'!AW78,'Season 6'!AW78,'Season 7'!AW78,'Season 8'!AW78,'Season 9'!AW78,'Season 10'!AW78,'Season 11'!AW78,'Season 12'!AW78,'Season 13'!AW78,'Season 14'!AW78,'Season 15'!AW78)</f>
        <v>0</v>
      </c>
      <c r="U77" s="55">
        <f>SUM(AO77,'Season 1'!AX78,'Season 2'!AX78,'Season 3'!AX78,'Season 4'!AX78,'Season 5'!AX78,'Season 6'!AX78,'Season 7'!AX78,'Season 8'!AX78,'Season 9'!AX78,'Season 10'!AX78,'Season 11'!AX78,'Season 12'!AX78,'Season 13'!AX78,'Season 14'!AX78,'Season 15'!AX78)</f>
        <v>0</v>
      </c>
      <c r="V77" s="819" t="e">
        <f>AVERAGE('Season 1'!AY78,'Season 1'!AZ78,'Season 2'!AY78,'Season 2'!AZ78,'Season 3'!AY78,'Season 3'!AZ78,'Season 4'!AY78,'Season 4'!AZ78,'Season 5'!AY78,'Season 5'!AZ78,'Season 6'!AY78,'Season 6'!AZ78,'Season 7'!AY78,'Season 7'!AZ78,'Season 8'!AY78,'Season 8'!AZ78,'Season 9'!AY78,'Season 9'!AZ78,'Season 10'!AY78,'Season 10'!AZ78,'Season 11'!AY78,'Season 11'!AZ78,'Season 12'!AY78,'Season 12'!AZ78,'Season 13'!AY78,'Season 13'!AZ78,'Season 14'!AY78,'Season 14'!AZ78,'Season 15'!AY78,'Season 15'!AZ78)</f>
        <v>#DIV/0!</v>
      </c>
    </row>
    <row r="78" spans="1:22" x14ac:dyDescent="0.25">
      <c r="A78" s="24" t="s">
        <v>239</v>
      </c>
      <c r="B78" s="968">
        <f>IFERROR(VLOOKUP('Data Totals'!A78,'Season 1'!AD79:AZ149,2,FALSE),IFERROR(VLOOKUP('Data Totals'!A78,'Season 2'!AD79:AZ149,2,FALSE),IFERROR(VLOOKUP('Data Totals'!A78,'Season 3'!AD79:AZ149,2,FALSE),IFERROR(VLOOKUP('Data Totals'!A78,'Season 4'!AD79:AZ149,2,FALSE),IFERROR(VLOOKUP('Data Totals'!A78,'Season 5'!AD79:AZ149,2,FALSE),IFERROR(VLOOKUP('Data Totals'!A78,'Season 6'!AD79:AZ149,2,FALSE),IFERROR(VLOOKUP('Data Totals'!A78,'Season 7'!AD79:AZ149,2,FALSE),IFERROR(VLOOKUP('Data Totals'!A78,'Season 8'!AD79:AZ149,2,FALSE),IFERROR(VLOOKUP('Data Totals'!A78,'Season 9'!AD79:AZ149,2,FALSE),IFERROR(VLOOKUP('Data Totals'!A78,'Season 10'!AD79:AZ149,2,FALSE),IFERROR(VLOOKUP('Data Totals'!A78,'Season 11'!AD79:AZ149,2,FALSE),IFERROR(VLOOKUP('Data Totals'!A78,'Season 12'!AD79:AZ149,2,FALSE),IFERROR(VLOOKUP('Data Totals'!A78,'Season 13'!AD79:AZ149,2,FALSE),IFERROR(VLOOKUP('Data Totals'!A78,'Season 14'!AD79:AZ149,2,FALSE),IFERROR(VLOOKUP('Data Totals'!A78,'Season 15'!AD79:AZ149,2,FALSE),"N/A")))))))))))))))</f>
        <v>0</v>
      </c>
      <c r="C78" s="53">
        <f>SUM(Y78,'Season 1'!AF79,'Season 2'!AF79,'Season 3'!AF79,'Season 4'!AF79,'Season 5'!AF79,'Season 6'!AF79,'Season 7'!AF79,'Season 8'!AF79,'Season 9'!AF79,'Season 10'!AF79,'Season 11'!AF79,'Season 12'!AF79,'Season 13'!AF79,'Season 14'!AF79,'Season 15'!AF79,)</f>
        <v>0</v>
      </c>
      <c r="D78" s="53">
        <f>SUM(Z78,'Season 1'!AG79,'Season 2'!AG79,'Season 3'!AG79,'Season 4'!AG79,'Season 5'!AG79,'Season 6'!AG79,'Season 7'!AG79,'Season 8'!AG79,'Season 9'!AG79,'Season 10'!AG79,'Season 11'!AG79,'Season 12'!AG79,'Season 13'!AG79,'Season 14'!AG79,'Season 15'!AG79)</f>
        <v>0</v>
      </c>
      <c r="E78" s="61">
        <f>SUM(AA78,'Season 1'!AH79,'Season 2'!AH79,'Season 3'!AH79,'Season 4'!AH79,'Season 5'!AH79,'Season 6'!AH79,'Season 7'!AH79,'Season 8'!AH79,'Season 9'!AH79,'Season 10'!AH79,'Season 11'!AH79,'Season 12'!AH79,'Season 13'!AH79,'Season 14'!AH79,'Season 15'!AH79)</f>
        <v>0</v>
      </c>
      <c r="F78" s="56">
        <f>SUM(AB78,'Season 1'!AI79,'Season 2'!AI79,'Season 3'!AI79,'Season 4'!AI79,'Season 5'!AI79,'Season 6'!AI79,'Season 7'!AI79,'Season 8'!AI79,'Season 9'!AI79,'Season 10'!AI79,'Season 11'!AI79,'Season 12'!AI79,'Season 13'!AI79,'Season 14'!AI79,'Season 15'!AI79)</f>
        <v>0</v>
      </c>
      <c r="G78" s="57">
        <f>SUM(AC78,'Season 1'!AJ79,'Season 2'!AJ79,'Season 3'!AJ79,'Season 4'!AJ79,'Season 5'!AJ79,'Season 6'!AJ79,'Season 7'!AJ79,'Season 8'!AJ79,'Season 9'!AJ79,'Season 10'!AJ79,'Season 11'!AJ79,'Season 12'!AJ79,'Season 13'!AJ79,'Season 14'!AJ79,'Season 15'!AJ79)</f>
        <v>0</v>
      </c>
      <c r="H78" s="53">
        <f>SUM(AD78,'Season 1'!AK79,'Season 2'!AK79,'Season 3'!AK79,'Season 4'!AK79,'Season 5'!AK79,'Season 6'!AK79,'Season 7'!AK79,'Season 8'!AK79,'Season 9'!AK79,'Season 10'!AK79,'Season 11'!AK79,'Season 12'!AK79,'Season 13'!AK79,'Season 14'!AK79,'Season 15'!AK79)</f>
        <v>0</v>
      </c>
      <c r="I78" s="53">
        <f>SUM(AE78,'Season 1'!AL79,'Season 2'!AL79,'Season 3'!AL79,'Season 4'!AL79,'Season 5'!AL79,'Season 6'!AL79,'Season 7'!AL79,'Season 8'!AL79,'Season 9'!AL79,'Season 10'!AL79,'Season 11'!AL79,'Season 12'!AL79,'Season 13'!AL79,'Season 14'!AL79,'Season 15'!AL79)</f>
        <v>0</v>
      </c>
      <c r="J78" s="44" t="str">
        <f t="shared" si="4"/>
        <v>-</v>
      </c>
      <c r="K78" s="53">
        <f>SUM(AF78,'Season 1'!AN79,'Season 2'!AN79,'Season 3'!AN79,'Season 4'!AN79,'Season 5'!AN79,'Season 6'!AN79,'Season 7'!AN79,'Season 8'!AN79,'Season 9'!AN79,'Season 10'!AN79,'Season 11'!AN79,'Season 12'!AN79,'Season 13'!AN79,'Season 14'!AN79,'Season 15'!AN79)</f>
        <v>0</v>
      </c>
      <c r="L78" s="53">
        <f>SUM(AG78,'Season 1'!AO79,'Season 2'!AO79,'Season 3'!AO79,'Season 4'!AO79,'Season 5'!AO79,'Season 6'!AO79,'Season 7'!AO79,'Season 8'!AO79,'Season 9'!AO79,'Season 10'!AO79,'Season 11'!AO79,'Season 12'!AO79,'Season 13'!AO79,'Season 14'!AO79,'Season 15'!AO79)</f>
        <v>0</v>
      </c>
      <c r="M78" s="44" t="str">
        <f t="shared" si="5"/>
        <v>-</v>
      </c>
      <c r="N78" s="53">
        <f>SUM(AH78,'Season 1'!AQ79,'Season 2'!AQ79,'Season 3'!AQ79,'Season 4'!AQ79,'Season 5'!AQ79,'Season 6'!AQ79,'Season 7'!AQ79,'Season 8'!AQ79,'Season 9'!AQ79,'Season 10'!AQ79,'Season 11'!AQ79,'Season 12'!AQ79,'Season 13'!AQ79,'Season 14'!AQ79,'Season 15'!AQ79)</f>
        <v>0</v>
      </c>
      <c r="O78" s="53">
        <f>SUM(AI78,'Season 1'!AR79,'Season 2'!AR79,'Season 3'!AR79,'Season 4'!AR79,'Season 5'!AR79,'Season 6'!AR79,'Season 7'!AR79,'Season 8'!AR79,'Season 9'!AR79,'Season 10'!AR79,'Season 11'!AR79,'Season 12'!AR79,'Season 13'!AR79,'Season 14'!AR79,'Season 15'!AR79)</f>
        <v>0</v>
      </c>
      <c r="P78" s="53">
        <f>SUM(AJ78,'Season 1'!AS79,'Season 2'!AS79,'Season 3'!AS79,'Season 4'!AS79,'Season 5'!AS79,'Season 6'!AS79,'Season 7'!AS79,'Season 8'!AS79,'Season 9'!AS79,'Season 10'!AS79,'Season 11'!AS79,'Season 12'!AS79,'Season 13'!AS79,'Season 14'!AS79,'Season 15'!AS79)</f>
        <v>0</v>
      </c>
      <c r="Q78" s="50" t="str">
        <f t="shared" si="6"/>
        <v>-</v>
      </c>
      <c r="R78" s="53">
        <f>SUM(AL78,'Season 1'!AU79,'Season 2'!AU79,'Season 3'!AU79,'Season 4'!AU79,'Season 5'!AU79,'Season 6'!AU79,'Season 7'!AU79,'Season 8'!AU79,'Season 9'!AU79,'Season 10'!AU79,'Season 11'!AU79,'Season 12'!AU79,'Season 13'!AU79,'Season 14'!AU79,'Season 15'!AU79)</f>
        <v>0</v>
      </c>
      <c r="S78" s="53">
        <f>SUM(AM78,'Season 1'!AV79,'Season 2'!AV79,'Season 3'!AV79,'Season 4'!AV79,'Season 5'!AV79,'Season 6'!AV79,'Season 7'!AV79,'Season 8'!AV79,'Season 9'!AV79,'Season 10'!AV79,'Season 11'!AV79,'Season 12'!AV79,'Season 13'!AV79,'Season 14'!AV79,'Season 15'!AV79)</f>
        <v>0</v>
      </c>
      <c r="T78" s="54">
        <f>SUM(AN78,'Season 1'!AW79,'Season 2'!AW79,'Season 3'!AW79,'Season 4'!AW79,'Season 5'!AW79,'Season 6'!AW79,'Season 7'!AW79,'Season 8'!AW79,'Season 9'!AW79,'Season 10'!AW79,'Season 11'!AW79,'Season 12'!AW79,'Season 13'!AW79,'Season 14'!AW79,'Season 15'!AW79)</f>
        <v>0</v>
      </c>
      <c r="U78" s="55">
        <f>SUM(AO78,'Season 1'!AX79,'Season 2'!AX79,'Season 3'!AX79,'Season 4'!AX79,'Season 5'!AX79,'Season 6'!AX79,'Season 7'!AX79,'Season 8'!AX79,'Season 9'!AX79,'Season 10'!AX79,'Season 11'!AX79,'Season 12'!AX79,'Season 13'!AX79,'Season 14'!AX79,'Season 15'!AX79)</f>
        <v>0</v>
      </c>
      <c r="V78" s="819" t="e">
        <f>AVERAGE('Season 1'!AY79,'Season 1'!AZ79,'Season 2'!AY79,'Season 2'!AZ79,'Season 3'!AY79,'Season 3'!AZ79,'Season 4'!AY79,'Season 4'!AZ79,'Season 5'!AY79,'Season 5'!AZ79,'Season 6'!AY79,'Season 6'!AZ79,'Season 7'!AY79,'Season 7'!AZ79,'Season 8'!AY79,'Season 8'!AZ79,'Season 9'!AY79,'Season 9'!AZ79,'Season 10'!AY79,'Season 10'!AZ79,'Season 11'!AY79,'Season 11'!AZ79,'Season 12'!AY79,'Season 12'!AZ79,'Season 13'!AY79,'Season 13'!AZ79,'Season 14'!AY79,'Season 14'!AZ79,'Season 15'!AY79,'Season 15'!AZ79)</f>
        <v>#DIV/0!</v>
      </c>
    </row>
    <row r="79" spans="1:22" x14ac:dyDescent="0.25">
      <c r="A79" s="24" t="s">
        <v>239</v>
      </c>
      <c r="B79" s="968">
        <f>IFERROR(VLOOKUP('Data Totals'!A79,'Season 1'!AD80:AZ150,2,FALSE),IFERROR(VLOOKUP('Data Totals'!A79,'Season 2'!AD80:AZ150,2,FALSE),IFERROR(VLOOKUP('Data Totals'!A79,'Season 3'!AD80:AZ150,2,FALSE),IFERROR(VLOOKUP('Data Totals'!A79,'Season 4'!AD80:AZ150,2,FALSE),IFERROR(VLOOKUP('Data Totals'!A79,'Season 5'!AD80:AZ150,2,FALSE),IFERROR(VLOOKUP('Data Totals'!A79,'Season 6'!AD80:AZ150,2,FALSE),IFERROR(VLOOKUP('Data Totals'!A79,'Season 7'!AD80:AZ150,2,FALSE),IFERROR(VLOOKUP('Data Totals'!A79,'Season 8'!AD80:AZ150,2,FALSE),IFERROR(VLOOKUP('Data Totals'!A79,'Season 9'!AD80:AZ150,2,FALSE),IFERROR(VLOOKUP('Data Totals'!A79,'Season 10'!AD80:AZ150,2,FALSE),IFERROR(VLOOKUP('Data Totals'!A79,'Season 11'!AD80:AZ150,2,FALSE),IFERROR(VLOOKUP('Data Totals'!A79,'Season 12'!AD80:AZ150,2,FALSE),IFERROR(VLOOKUP('Data Totals'!A79,'Season 13'!AD80:AZ150,2,FALSE),IFERROR(VLOOKUP('Data Totals'!A79,'Season 14'!AD80:AZ150,2,FALSE),IFERROR(VLOOKUP('Data Totals'!A79,'Season 15'!AD80:AZ150,2,FALSE),"N/A")))))))))))))))</f>
        <v>0</v>
      </c>
      <c r="C79" s="53">
        <f>SUM(Y79,'Season 1'!AF80,'Season 2'!AF80,'Season 3'!AF80,'Season 4'!AF80,'Season 5'!AF80,'Season 6'!AF80,'Season 7'!AF80,'Season 8'!AF80,'Season 9'!AF80,'Season 10'!AF80,'Season 11'!AF80,'Season 12'!AF80,'Season 13'!AF80,'Season 14'!AF80,'Season 15'!AF80,)</f>
        <v>0</v>
      </c>
      <c r="D79" s="53">
        <f>SUM(Z79,'Season 1'!AG80,'Season 2'!AG80,'Season 3'!AG80,'Season 4'!AG80,'Season 5'!AG80,'Season 6'!AG80,'Season 7'!AG80,'Season 8'!AG80,'Season 9'!AG80,'Season 10'!AG80,'Season 11'!AG80,'Season 12'!AG80,'Season 13'!AG80,'Season 14'!AG80,'Season 15'!AG80)</f>
        <v>0</v>
      </c>
      <c r="E79" s="61">
        <f>SUM(AA79,'Season 1'!AH80,'Season 2'!AH80,'Season 3'!AH80,'Season 4'!AH80,'Season 5'!AH80,'Season 6'!AH80,'Season 7'!AH80,'Season 8'!AH80,'Season 9'!AH80,'Season 10'!AH80,'Season 11'!AH80,'Season 12'!AH80,'Season 13'!AH80,'Season 14'!AH80,'Season 15'!AH80)</f>
        <v>0</v>
      </c>
      <c r="F79" s="56">
        <f>SUM(AB79,'Season 1'!AI80,'Season 2'!AI80,'Season 3'!AI80,'Season 4'!AI80,'Season 5'!AI80,'Season 6'!AI80,'Season 7'!AI80,'Season 8'!AI80,'Season 9'!AI80,'Season 10'!AI80,'Season 11'!AI80,'Season 12'!AI80,'Season 13'!AI80,'Season 14'!AI80,'Season 15'!AI80)</f>
        <v>0</v>
      </c>
      <c r="G79" s="57">
        <f>SUM(AC79,'Season 1'!AJ80,'Season 2'!AJ80,'Season 3'!AJ80,'Season 4'!AJ80,'Season 5'!AJ80,'Season 6'!AJ80,'Season 7'!AJ80,'Season 8'!AJ80,'Season 9'!AJ80,'Season 10'!AJ80,'Season 11'!AJ80,'Season 12'!AJ80,'Season 13'!AJ80,'Season 14'!AJ80,'Season 15'!AJ80)</f>
        <v>0</v>
      </c>
      <c r="H79" s="53">
        <f>SUM(AD79,'Season 1'!AK80,'Season 2'!AK80,'Season 3'!AK80,'Season 4'!AK80,'Season 5'!AK80,'Season 6'!AK80,'Season 7'!AK80,'Season 8'!AK80,'Season 9'!AK80,'Season 10'!AK80,'Season 11'!AK80,'Season 12'!AK80,'Season 13'!AK80,'Season 14'!AK80,'Season 15'!AK80)</f>
        <v>0</v>
      </c>
      <c r="I79" s="53">
        <f>SUM(AE79,'Season 1'!AL80,'Season 2'!AL80,'Season 3'!AL80,'Season 4'!AL80,'Season 5'!AL80,'Season 6'!AL80,'Season 7'!AL80,'Season 8'!AL80,'Season 9'!AL80,'Season 10'!AL80,'Season 11'!AL80,'Season 12'!AL80,'Season 13'!AL80,'Season 14'!AL80,'Season 15'!AL80)</f>
        <v>0</v>
      </c>
      <c r="J79" s="44" t="str">
        <f t="shared" si="4"/>
        <v>-</v>
      </c>
      <c r="K79" s="53">
        <f>SUM(AF79,'Season 1'!AN80,'Season 2'!AN80,'Season 3'!AN80,'Season 4'!AN80,'Season 5'!AN80,'Season 6'!AN80,'Season 7'!AN80,'Season 8'!AN80,'Season 9'!AN80,'Season 10'!AN80,'Season 11'!AN80,'Season 12'!AN80,'Season 13'!AN80,'Season 14'!AN80,'Season 15'!AN80)</f>
        <v>0</v>
      </c>
      <c r="L79" s="53">
        <f>SUM(AG79,'Season 1'!AO80,'Season 2'!AO80,'Season 3'!AO80,'Season 4'!AO80,'Season 5'!AO80,'Season 6'!AO80,'Season 7'!AO80,'Season 8'!AO80,'Season 9'!AO80,'Season 10'!AO80,'Season 11'!AO80,'Season 12'!AO80,'Season 13'!AO80,'Season 14'!AO80,'Season 15'!AO80)</f>
        <v>0</v>
      </c>
      <c r="M79" s="44" t="str">
        <f t="shared" si="5"/>
        <v>-</v>
      </c>
      <c r="N79" s="53">
        <f>SUM(AH79,'Season 1'!AQ80,'Season 2'!AQ80,'Season 3'!AQ80,'Season 4'!AQ80,'Season 5'!AQ80,'Season 6'!AQ80,'Season 7'!AQ80,'Season 8'!AQ80,'Season 9'!AQ80,'Season 10'!AQ80,'Season 11'!AQ80,'Season 12'!AQ80,'Season 13'!AQ80,'Season 14'!AQ80,'Season 15'!AQ80)</f>
        <v>0</v>
      </c>
      <c r="O79" s="53">
        <f>SUM(AI79,'Season 1'!AR80,'Season 2'!AR80,'Season 3'!AR80,'Season 4'!AR80,'Season 5'!AR80,'Season 6'!AR80,'Season 7'!AR80,'Season 8'!AR80,'Season 9'!AR80,'Season 10'!AR80,'Season 11'!AR80,'Season 12'!AR80,'Season 13'!AR80,'Season 14'!AR80,'Season 15'!AR80)</f>
        <v>0</v>
      </c>
      <c r="P79" s="53">
        <f>SUM(AJ79,'Season 1'!AS80,'Season 2'!AS80,'Season 3'!AS80,'Season 4'!AS80,'Season 5'!AS80,'Season 6'!AS80,'Season 7'!AS80,'Season 8'!AS80,'Season 9'!AS80,'Season 10'!AS80,'Season 11'!AS80,'Season 12'!AS80,'Season 13'!AS80,'Season 14'!AS80,'Season 15'!AS80)</f>
        <v>0</v>
      </c>
      <c r="Q79" s="50" t="str">
        <f t="shared" si="6"/>
        <v>-</v>
      </c>
      <c r="R79" s="53">
        <f>SUM(AL79,'Season 1'!AU80,'Season 2'!AU80,'Season 3'!AU80,'Season 4'!AU80,'Season 5'!AU80,'Season 6'!AU80,'Season 7'!AU80,'Season 8'!AU80,'Season 9'!AU80,'Season 10'!AU80,'Season 11'!AU80,'Season 12'!AU80,'Season 13'!AU80,'Season 14'!AU80,'Season 15'!AU80)</f>
        <v>0</v>
      </c>
      <c r="S79" s="53">
        <f>SUM(AM79,'Season 1'!AV80,'Season 2'!AV80,'Season 3'!AV80,'Season 4'!AV80,'Season 5'!AV80,'Season 6'!AV80,'Season 7'!AV80,'Season 8'!AV80,'Season 9'!AV80,'Season 10'!AV80,'Season 11'!AV80,'Season 12'!AV80,'Season 13'!AV80,'Season 14'!AV80,'Season 15'!AV80)</f>
        <v>0</v>
      </c>
      <c r="T79" s="54">
        <f>SUM(AN79,'Season 1'!AW80,'Season 2'!AW80,'Season 3'!AW80,'Season 4'!AW80,'Season 5'!AW80,'Season 6'!AW80,'Season 7'!AW80,'Season 8'!AW80,'Season 9'!AW80,'Season 10'!AW80,'Season 11'!AW80,'Season 12'!AW80,'Season 13'!AW80,'Season 14'!AW80,'Season 15'!AW80)</f>
        <v>0</v>
      </c>
      <c r="U79" s="55">
        <f>SUM(AO79,'Season 1'!AX80,'Season 2'!AX80,'Season 3'!AX80,'Season 4'!AX80,'Season 5'!AX80,'Season 6'!AX80,'Season 7'!AX80,'Season 8'!AX80,'Season 9'!AX80,'Season 10'!AX80,'Season 11'!AX80,'Season 12'!AX80,'Season 13'!AX80,'Season 14'!AX80,'Season 15'!AX80)</f>
        <v>0</v>
      </c>
      <c r="V79" s="819" t="e">
        <f>AVERAGE('Season 1'!AY80,'Season 1'!AZ80,'Season 2'!AY80,'Season 2'!AZ80,'Season 3'!AY80,'Season 3'!AZ80,'Season 4'!AY80,'Season 4'!AZ80,'Season 5'!AY80,'Season 5'!AZ80,'Season 6'!AY80,'Season 6'!AZ80,'Season 7'!AY80,'Season 7'!AZ80,'Season 8'!AY80,'Season 8'!AZ80,'Season 9'!AY80,'Season 9'!AZ80,'Season 10'!AY80,'Season 10'!AZ80,'Season 11'!AY80,'Season 11'!AZ80,'Season 12'!AY80,'Season 12'!AZ80,'Season 13'!AY80,'Season 13'!AZ80,'Season 14'!AY80,'Season 14'!AZ80,'Season 15'!AY80,'Season 15'!AZ80)</f>
        <v>#DIV/0!</v>
      </c>
    </row>
    <row r="80" spans="1:22" x14ac:dyDescent="0.25">
      <c r="A80" s="24" t="s">
        <v>239</v>
      </c>
      <c r="B80" s="968">
        <f>IFERROR(VLOOKUP('Data Totals'!A80,'Season 1'!AD81:AZ151,2,FALSE),IFERROR(VLOOKUP('Data Totals'!A80,'Season 2'!AD81:AZ151,2,FALSE),IFERROR(VLOOKUP('Data Totals'!A80,'Season 3'!AD81:AZ151,2,FALSE),IFERROR(VLOOKUP('Data Totals'!A80,'Season 4'!AD81:AZ151,2,FALSE),IFERROR(VLOOKUP('Data Totals'!A80,'Season 5'!AD81:AZ151,2,FALSE),IFERROR(VLOOKUP('Data Totals'!A80,'Season 6'!AD81:AZ151,2,FALSE),IFERROR(VLOOKUP('Data Totals'!A80,'Season 7'!AD81:AZ151,2,FALSE),IFERROR(VLOOKUP('Data Totals'!A80,'Season 8'!AD81:AZ151,2,FALSE),IFERROR(VLOOKUP('Data Totals'!A80,'Season 9'!AD81:AZ151,2,FALSE),IFERROR(VLOOKUP('Data Totals'!A80,'Season 10'!AD81:AZ151,2,FALSE),IFERROR(VLOOKUP('Data Totals'!A80,'Season 11'!AD81:AZ151,2,FALSE),IFERROR(VLOOKUP('Data Totals'!A80,'Season 12'!AD81:AZ151,2,FALSE),IFERROR(VLOOKUP('Data Totals'!A80,'Season 13'!AD81:AZ151,2,FALSE),IFERROR(VLOOKUP('Data Totals'!A80,'Season 14'!AD81:AZ151,2,FALSE),IFERROR(VLOOKUP('Data Totals'!A80,'Season 15'!AD81:AZ151,2,FALSE),"N/A")))))))))))))))</f>
        <v>0</v>
      </c>
      <c r="C80" s="53">
        <f>SUM(Y80,'Season 1'!AF81,'Season 2'!AF81,'Season 3'!AF81,'Season 4'!AF81,'Season 5'!AF81,'Season 6'!AF81,'Season 7'!AF81,'Season 8'!AF81,'Season 9'!AF81,'Season 10'!AF81,'Season 11'!AF81,'Season 12'!AF81,'Season 13'!AF81,'Season 14'!AF81,'Season 15'!AF81,)</f>
        <v>0</v>
      </c>
      <c r="D80" s="53">
        <f>SUM(Z80,'Season 1'!AG81,'Season 2'!AG81,'Season 3'!AG81,'Season 4'!AG81,'Season 5'!AG81,'Season 6'!AG81,'Season 7'!AG81,'Season 8'!AG81,'Season 9'!AG81,'Season 10'!AG81,'Season 11'!AG81,'Season 12'!AG81,'Season 13'!AG81,'Season 14'!AG81,'Season 15'!AG81)</f>
        <v>0</v>
      </c>
      <c r="E80" s="61">
        <f>SUM(AA80,'Season 1'!AH81,'Season 2'!AH81,'Season 3'!AH81,'Season 4'!AH81,'Season 5'!AH81,'Season 6'!AH81,'Season 7'!AH81,'Season 8'!AH81,'Season 9'!AH81,'Season 10'!AH81,'Season 11'!AH81,'Season 12'!AH81,'Season 13'!AH81,'Season 14'!AH81,'Season 15'!AH81)</f>
        <v>0</v>
      </c>
      <c r="F80" s="56">
        <f>SUM(AB80,'Season 1'!AI81,'Season 2'!AI81,'Season 3'!AI81,'Season 4'!AI81,'Season 5'!AI81,'Season 6'!AI81,'Season 7'!AI81,'Season 8'!AI81,'Season 9'!AI81,'Season 10'!AI81,'Season 11'!AI81,'Season 12'!AI81,'Season 13'!AI81,'Season 14'!AI81,'Season 15'!AI81)</f>
        <v>0</v>
      </c>
      <c r="G80" s="57">
        <f>SUM(AC80,'Season 1'!AJ81,'Season 2'!AJ81,'Season 3'!AJ81,'Season 4'!AJ81,'Season 5'!AJ81,'Season 6'!AJ81,'Season 7'!AJ81,'Season 8'!AJ81,'Season 9'!AJ81,'Season 10'!AJ81,'Season 11'!AJ81,'Season 12'!AJ81,'Season 13'!AJ81,'Season 14'!AJ81,'Season 15'!AJ81)</f>
        <v>0</v>
      </c>
      <c r="H80" s="53">
        <f>SUM(AD80,'Season 1'!AK81,'Season 2'!AK81,'Season 3'!AK81,'Season 4'!AK81,'Season 5'!AK81,'Season 6'!AK81,'Season 7'!AK81,'Season 8'!AK81,'Season 9'!AK81,'Season 10'!AK81,'Season 11'!AK81,'Season 12'!AK81,'Season 13'!AK81,'Season 14'!AK81,'Season 15'!AK81)</f>
        <v>0</v>
      </c>
      <c r="I80" s="53">
        <f>SUM(AE80,'Season 1'!AL81,'Season 2'!AL81,'Season 3'!AL81,'Season 4'!AL81,'Season 5'!AL81,'Season 6'!AL81,'Season 7'!AL81,'Season 8'!AL81,'Season 9'!AL81,'Season 10'!AL81,'Season 11'!AL81,'Season 12'!AL81,'Season 13'!AL81,'Season 14'!AL81,'Season 15'!AL81)</f>
        <v>0</v>
      </c>
      <c r="J80" s="44" t="str">
        <f t="shared" si="4"/>
        <v>-</v>
      </c>
      <c r="K80" s="53">
        <f>SUM(AF80,'Season 1'!AN81,'Season 2'!AN81,'Season 3'!AN81,'Season 4'!AN81,'Season 5'!AN81,'Season 6'!AN81,'Season 7'!AN81,'Season 8'!AN81,'Season 9'!AN81,'Season 10'!AN81,'Season 11'!AN81,'Season 12'!AN81,'Season 13'!AN81,'Season 14'!AN81,'Season 15'!AN81)</f>
        <v>0</v>
      </c>
      <c r="L80" s="53">
        <f>SUM(AG80,'Season 1'!AO81,'Season 2'!AO81,'Season 3'!AO81,'Season 4'!AO81,'Season 5'!AO81,'Season 6'!AO81,'Season 7'!AO81,'Season 8'!AO81,'Season 9'!AO81,'Season 10'!AO81,'Season 11'!AO81,'Season 12'!AO81,'Season 13'!AO81,'Season 14'!AO81,'Season 15'!AO81)</f>
        <v>0</v>
      </c>
      <c r="M80" s="44" t="str">
        <f t="shared" si="5"/>
        <v>-</v>
      </c>
      <c r="N80" s="53">
        <f>SUM(AH80,'Season 1'!AQ81,'Season 2'!AQ81,'Season 3'!AQ81,'Season 4'!AQ81,'Season 5'!AQ81,'Season 6'!AQ81,'Season 7'!AQ81,'Season 8'!AQ81,'Season 9'!AQ81,'Season 10'!AQ81,'Season 11'!AQ81,'Season 12'!AQ81,'Season 13'!AQ81,'Season 14'!AQ81,'Season 15'!AQ81)</f>
        <v>0</v>
      </c>
      <c r="O80" s="53">
        <f>SUM(AI80,'Season 1'!AR81,'Season 2'!AR81,'Season 3'!AR81,'Season 4'!AR81,'Season 5'!AR81,'Season 6'!AR81,'Season 7'!AR81,'Season 8'!AR81,'Season 9'!AR81,'Season 10'!AR81,'Season 11'!AR81,'Season 12'!AR81,'Season 13'!AR81,'Season 14'!AR81,'Season 15'!AR81)</f>
        <v>0</v>
      </c>
      <c r="P80" s="53">
        <f>SUM(AJ80,'Season 1'!AS81,'Season 2'!AS81,'Season 3'!AS81,'Season 4'!AS81,'Season 5'!AS81,'Season 6'!AS81,'Season 7'!AS81,'Season 8'!AS81,'Season 9'!AS81,'Season 10'!AS81,'Season 11'!AS81,'Season 12'!AS81,'Season 13'!AS81,'Season 14'!AS81,'Season 15'!AS81)</f>
        <v>0</v>
      </c>
      <c r="Q80" s="50" t="str">
        <f t="shared" si="6"/>
        <v>-</v>
      </c>
      <c r="R80" s="53">
        <f>SUM(AL80,'Season 1'!AU81,'Season 2'!AU81,'Season 3'!AU81,'Season 4'!AU81,'Season 5'!AU81,'Season 6'!AU81,'Season 7'!AU81,'Season 8'!AU81,'Season 9'!AU81,'Season 10'!AU81,'Season 11'!AU81,'Season 12'!AU81,'Season 13'!AU81,'Season 14'!AU81,'Season 15'!AU81)</f>
        <v>0</v>
      </c>
      <c r="S80" s="53">
        <f>SUM(AM80,'Season 1'!AV81,'Season 2'!AV81,'Season 3'!AV81,'Season 4'!AV81,'Season 5'!AV81,'Season 6'!AV81,'Season 7'!AV81,'Season 8'!AV81,'Season 9'!AV81,'Season 10'!AV81,'Season 11'!AV81,'Season 12'!AV81,'Season 13'!AV81,'Season 14'!AV81,'Season 15'!AV81)</f>
        <v>0</v>
      </c>
      <c r="T80" s="54">
        <f>SUM(AN80,'Season 1'!AW81,'Season 2'!AW81,'Season 3'!AW81,'Season 4'!AW81,'Season 5'!AW81,'Season 6'!AW81,'Season 7'!AW81,'Season 8'!AW81,'Season 9'!AW81,'Season 10'!AW81,'Season 11'!AW81,'Season 12'!AW81,'Season 13'!AW81,'Season 14'!AW81,'Season 15'!AW81)</f>
        <v>0</v>
      </c>
      <c r="U80" s="55">
        <f>SUM(AO80,'Season 1'!AX81,'Season 2'!AX81,'Season 3'!AX81,'Season 4'!AX81,'Season 5'!AX81,'Season 6'!AX81,'Season 7'!AX81,'Season 8'!AX81,'Season 9'!AX81,'Season 10'!AX81,'Season 11'!AX81,'Season 12'!AX81,'Season 13'!AX81,'Season 14'!AX81,'Season 15'!AX81)</f>
        <v>0</v>
      </c>
      <c r="V80" s="819" t="e">
        <f>AVERAGE('Season 1'!AY81,'Season 1'!AZ81,'Season 2'!AY81,'Season 2'!AZ81,'Season 3'!AY81,'Season 3'!AZ81,'Season 4'!AY81,'Season 4'!AZ81,'Season 5'!AY81,'Season 5'!AZ81,'Season 6'!AY81,'Season 6'!AZ81,'Season 7'!AY81,'Season 7'!AZ81,'Season 8'!AY81,'Season 8'!AZ81,'Season 9'!AY81,'Season 9'!AZ81,'Season 10'!AY81,'Season 10'!AZ81,'Season 11'!AY81,'Season 11'!AZ81,'Season 12'!AY81,'Season 12'!AZ81,'Season 13'!AY81,'Season 13'!AZ81,'Season 14'!AY81,'Season 14'!AZ81,'Season 15'!AY81,'Season 15'!AZ81)</f>
        <v>#DIV/0!</v>
      </c>
    </row>
    <row r="81" spans="1:22" x14ac:dyDescent="0.25">
      <c r="A81" s="24" t="s">
        <v>239</v>
      </c>
      <c r="B81" s="968">
        <f>IFERROR(VLOOKUP('Data Totals'!A81,'Season 1'!AD82:AZ152,2,FALSE),IFERROR(VLOOKUP('Data Totals'!A81,'Season 2'!AD82:AZ152,2,FALSE),IFERROR(VLOOKUP('Data Totals'!A81,'Season 3'!AD82:AZ152,2,FALSE),IFERROR(VLOOKUP('Data Totals'!A81,'Season 4'!AD82:AZ152,2,FALSE),IFERROR(VLOOKUP('Data Totals'!A81,'Season 5'!AD82:AZ152,2,FALSE),IFERROR(VLOOKUP('Data Totals'!A81,'Season 6'!AD82:AZ152,2,FALSE),IFERROR(VLOOKUP('Data Totals'!A81,'Season 7'!AD82:AZ152,2,FALSE),IFERROR(VLOOKUP('Data Totals'!A81,'Season 8'!AD82:AZ152,2,FALSE),IFERROR(VLOOKUP('Data Totals'!A81,'Season 9'!AD82:AZ152,2,FALSE),IFERROR(VLOOKUP('Data Totals'!A81,'Season 10'!AD82:AZ152,2,FALSE),IFERROR(VLOOKUP('Data Totals'!A81,'Season 11'!AD82:AZ152,2,FALSE),IFERROR(VLOOKUP('Data Totals'!A81,'Season 12'!AD82:AZ152,2,FALSE),IFERROR(VLOOKUP('Data Totals'!A81,'Season 13'!AD82:AZ152,2,FALSE),IFERROR(VLOOKUP('Data Totals'!A81,'Season 14'!AD82:AZ152,2,FALSE),IFERROR(VLOOKUP('Data Totals'!A81,'Season 15'!AD82:AZ152,2,FALSE),"N/A")))))))))))))))</f>
        <v>0</v>
      </c>
      <c r="C81" s="53">
        <f>SUM(Y81,'Season 1'!AF82,'Season 2'!AF82,'Season 3'!AF82,'Season 4'!AF82,'Season 5'!AF82,'Season 6'!AF82,'Season 7'!AF82,'Season 8'!AF82,'Season 9'!AF82,'Season 10'!AF82,'Season 11'!AF82,'Season 12'!AF82,'Season 13'!AF82,'Season 14'!AF82,'Season 15'!AF82,)</f>
        <v>0</v>
      </c>
      <c r="D81" s="53">
        <f>SUM(Z81,'Season 1'!AG82,'Season 2'!AG82,'Season 3'!AG82,'Season 4'!AG82,'Season 5'!AG82,'Season 6'!AG82,'Season 7'!AG82,'Season 8'!AG82,'Season 9'!AG82,'Season 10'!AG82,'Season 11'!AG82,'Season 12'!AG82,'Season 13'!AG82,'Season 14'!AG82,'Season 15'!AG82)</f>
        <v>0</v>
      </c>
      <c r="E81" s="61">
        <f>SUM(AA81,'Season 1'!AH82,'Season 2'!AH82,'Season 3'!AH82,'Season 4'!AH82,'Season 5'!AH82,'Season 6'!AH82,'Season 7'!AH82,'Season 8'!AH82,'Season 9'!AH82,'Season 10'!AH82,'Season 11'!AH82,'Season 12'!AH82,'Season 13'!AH82,'Season 14'!AH82,'Season 15'!AH82)</f>
        <v>0</v>
      </c>
      <c r="F81" s="56">
        <f>SUM(AB81,'Season 1'!AI82,'Season 2'!AI82,'Season 3'!AI82,'Season 4'!AI82,'Season 5'!AI82,'Season 6'!AI82,'Season 7'!AI82,'Season 8'!AI82,'Season 9'!AI82,'Season 10'!AI82,'Season 11'!AI82,'Season 12'!AI82,'Season 13'!AI82,'Season 14'!AI82,'Season 15'!AI82)</f>
        <v>0</v>
      </c>
      <c r="G81" s="57">
        <f>SUM(AC81,'Season 1'!AJ82,'Season 2'!AJ82,'Season 3'!AJ82,'Season 4'!AJ82,'Season 5'!AJ82,'Season 6'!AJ82,'Season 7'!AJ82,'Season 8'!AJ82,'Season 9'!AJ82,'Season 10'!AJ82,'Season 11'!AJ82,'Season 12'!AJ82,'Season 13'!AJ82,'Season 14'!AJ82,'Season 15'!AJ82)</f>
        <v>0</v>
      </c>
      <c r="H81" s="53">
        <f>SUM(AD81,'Season 1'!AK82,'Season 2'!AK82,'Season 3'!AK82,'Season 4'!AK82,'Season 5'!AK82,'Season 6'!AK82,'Season 7'!AK82,'Season 8'!AK82,'Season 9'!AK82,'Season 10'!AK82,'Season 11'!AK82,'Season 12'!AK82,'Season 13'!AK82,'Season 14'!AK82,'Season 15'!AK82)</f>
        <v>0</v>
      </c>
      <c r="I81" s="53">
        <f>SUM(AE81,'Season 1'!AL82,'Season 2'!AL82,'Season 3'!AL82,'Season 4'!AL82,'Season 5'!AL82,'Season 6'!AL82,'Season 7'!AL82,'Season 8'!AL82,'Season 9'!AL82,'Season 10'!AL82,'Season 11'!AL82,'Season 12'!AL82,'Season 13'!AL82,'Season 14'!AL82,'Season 15'!AL82)</f>
        <v>0</v>
      </c>
      <c r="J81" s="44" t="str">
        <f t="shared" si="4"/>
        <v>-</v>
      </c>
      <c r="K81" s="53">
        <f>SUM(AF81,'Season 1'!AN82,'Season 2'!AN82,'Season 3'!AN82,'Season 4'!AN82,'Season 5'!AN82,'Season 6'!AN82,'Season 7'!AN82,'Season 8'!AN82,'Season 9'!AN82,'Season 10'!AN82,'Season 11'!AN82,'Season 12'!AN82,'Season 13'!AN82,'Season 14'!AN82,'Season 15'!AN82)</f>
        <v>0</v>
      </c>
      <c r="L81" s="53">
        <f>SUM(AG81,'Season 1'!AO82,'Season 2'!AO82,'Season 3'!AO82,'Season 4'!AO82,'Season 5'!AO82,'Season 6'!AO82,'Season 7'!AO82,'Season 8'!AO82,'Season 9'!AO82,'Season 10'!AO82,'Season 11'!AO82,'Season 12'!AO82,'Season 13'!AO82,'Season 14'!AO82,'Season 15'!AO82)</f>
        <v>0</v>
      </c>
      <c r="M81" s="44" t="str">
        <f t="shared" si="5"/>
        <v>-</v>
      </c>
      <c r="N81" s="53">
        <f>SUM(AH81,'Season 1'!AQ82,'Season 2'!AQ82,'Season 3'!AQ82,'Season 4'!AQ82,'Season 5'!AQ82,'Season 6'!AQ82,'Season 7'!AQ82,'Season 8'!AQ82,'Season 9'!AQ82,'Season 10'!AQ82,'Season 11'!AQ82,'Season 12'!AQ82,'Season 13'!AQ82,'Season 14'!AQ82,'Season 15'!AQ82)</f>
        <v>0</v>
      </c>
      <c r="O81" s="53">
        <f>SUM(AI81,'Season 1'!AR82,'Season 2'!AR82,'Season 3'!AR82,'Season 4'!AR82,'Season 5'!AR82,'Season 6'!AR82,'Season 7'!AR82,'Season 8'!AR82,'Season 9'!AR82,'Season 10'!AR82,'Season 11'!AR82,'Season 12'!AR82,'Season 13'!AR82,'Season 14'!AR82,'Season 15'!AR82)</f>
        <v>0</v>
      </c>
      <c r="P81" s="53">
        <f>SUM(AJ81,'Season 1'!AS82,'Season 2'!AS82,'Season 3'!AS82,'Season 4'!AS82,'Season 5'!AS82,'Season 6'!AS82,'Season 7'!AS82,'Season 8'!AS82,'Season 9'!AS82,'Season 10'!AS82,'Season 11'!AS82,'Season 12'!AS82,'Season 13'!AS82,'Season 14'!AS82,'Season 15'!AS82)</f>
        <v>0</v>
      </c>
      <c r="Q81" s="50" t="str">
        <f t="shared" si="6"/>
        <v>-</v>
      </c>
      <c r="R81" s="53">
        <f>SUM(AL81,'Season 1'!AU82,'Season 2'!AU82,'Season 3'!AU82,'Season 4'!AU82,'Season 5'!AU82,'Season 6'!AU82,'Season 7'!AU82,'Season 8'!AU82,'Season 9'!AU82,'Season 10'!AU82,'Season 11'!AU82,'Season 12'!AU82,'Season 13'!AU82,'Season 14'!AU82,'Season 15'!AU82)</f>
        <v>0</v>
      </c>
      <c r="S81" s="53">
        <f>SUM(AM81,'Season 1'!AV82,'Season 2'!AV82,'Season 3'!AV82,'Season 4'!AV82,'Season 5'!AV82,'Season 6'!AV82,'Season 7'!AV82,'Season 8'!AV82,'Season 9'!AV82,'Season 10'!AV82,'Season 11'!AV82,'Season 12'!AV82,'Season 13'!AV82,'Season 14'!AV82,'Season 15'!AV82)</f>
        <v>0</v>
      </c>
      <c r="T81" s="54">
        <f>SUM(AN81,'Season 1'!AW82,'Season 2'!AW82,'Season 3'!AW82,'Season 4'!AW82,'Season 5'!AW82,'Season 6'!AW82,'Season 7'!AW82,'Season 8'!AW82,'Season 9'!AW82,'Season 10'!AW82,'Season 11'!AW82,'Season 12'!AW82,'Season 13'!AW82,'Season 14'!AW82,'Season 15'!AW82)</f>
        <v>0</v>
      </c>
      <c r="U81" s="55">
        <f>SUM(AO81,'Season 1'!AX82,'Season 2'!AX82,'Season 3'!AX82,'Season 4'!AX82,'Season 5'!AX82,'Season 6'!AX82,'Season 7'!AX82,'Season 8'!AX82,'Season 9'!AX82,'Season 10'!AX82,'Season 11'!AX82,'Season 12'!AX82,'Season 13'!AX82,'Season 14'!AX82,'Season 15'!AX82)</f>
        <v>0</v>
      </c>
      <c r="V81" s="819" t="e">
        <f>AVERAGE('Season 1'!AY82,'Season 1'!AZ82,'Season 2'!AY82,'Season 2'!AZ82,'Season 3'!AY82,'Season 3'!AZ82,'Season 4'!AY82,'Season 4'!AZ82,'Season 5'!AY82,'Season 5'!AZ82,'Season 6'!AY82,'Season 6'!AZ82,'Season 7'!AY82,'Season 7'!AZ82,'Season 8'!AY82,'Season 8'!AZ82,'Season 9'!AY82,'Season 9'!AZ82,'Season 10'!AY82,'Season 10'!AZ82,'Season 11'!AY82,'Season 11'!AZ82,'Season 12'!AY82,'Season 12'!AZ82,'Season 13'!AY82,'Season 13'!AZ82,'Season 14'!AY82,'Season 14'!AZ82,'Season 15'!AY82,'Season 15'!AZ82)</f>
        <v>#DIV/0!</v>
      </c>
    </row>
    <row r="82" spans="1:22" x14ac:dyDescent="0.25">
      <c r="A82" s="24" t="s">
        <v>239</v>
      </c>
      <c r="B82" s="968">
        <f>IFERROR(VLOOKUP('Data Totals'!A82,'Season 1'!AD83:AZ153,2,FALSE),IFERROR(VLOOKUP('Data Totals'!A82,'Season 2'!AD83:AZ153,2,FALSE),IFERROR(VLOOKUP('Data Totals'!A82,'Season 3'!AD83:AZ153,2,FALSE),IFERROR(VLOOKUP('Data Totals'!A82,'Season 4'!AD83:AZ153,2,FALSE),IFERROR(VLOOKUP('Data Totals'!A82,'Season 5'!AD83:AZ153,2,FALSE),IFERROR(VLOOKUP('Data Totals'!A82,'Season 6'!AD83:AZ153,2,FALSE),IFERROR(VLOOKUP('Data Totals'!A82,'Season 7'!AD83:AZ153,2,FALSE),IFERROR(VLOOKUP('Data Totals'!A82,'Season 8'!AD83:AZ153,2,FALSE),IFERROR(VLOOKUP('Data Totals'!A82,'Season 9'!AD83:AZ153,2,FALSE),IFERROR(VLOOKUP('Data Totals'!A82,'Season 10'!AD83:AZ153,2,FALSE),IFERROR(VLOOKUP('Data Totals'!A82,'Season 11'!AD83:AZ153,2,FALSE),IFERROR(VLOOKUP('Data Totals'!A82,'Season 12'!AD83:AZ153,2,FALSE),IFERROR(VLOOKUP('Data Totals'!A82,'Season 13'!AD83:AZ153,2,FALSE),IFERROR(VLOOKUP('Data Totals'!A82,'Season 14'!AD83:AZ153,2,FALSE),IFERROR(VLOOKUP('Data Totals'!A82,'Season 15'!AD83:AZ153,2,FALSE),"N/A")))))))))))))))</f>
        <v>0</v>
      </c>
      <c r="C82" s="53">
        <f>SUM(Y82,'Season 1'!AF83,'Season 2'!AF83,'Season 3'!AF83,'Season 4'!AF83,'Season 5'!AF83,'Season 6'!AF83,'Season 7'!AF83,'Season 8'!AF83,'Season 9'!AF83,'Season 10'!AF83,'Season 11'!AF83,'Season 12'!AF83,'Season 13'!AF83,'Season 14'!AF83,'Season 15'!AF83,)</f>
        <v>0</v>
      </c>
      <c r="D82" s="53">
        <f>SUM(Z82,'Season 1'!AG83,'Season 2'!AG83,'Season 3'!AG83,'Season 4'!AG83,'Season 5'!AG83,'Season 6'!AG83,'Season 7'!AG83,'Season 8'!AG83,'Season 9'!AG83,'Season 10'!AG83,'Season 11'!AG83,'Season 12'!AG83,'Season 13'!AG83,'Season 14'!AG83,'Season 15'!AG83)</f>
        <v>0</v>
      </c>
      <c r="E82" s="61">
        <f>SUM(AA82,'Season 1'!AH83,'Season 2'!AH83,'Season 3'!AH83,'Season 4'!AH83,'Season 5'!AH83,'Season 6'!AH83,'Season 7'!AH83,'Season 8'!AH83,'Season 9'!AH83,'Season 10'!AH83,'Season 11'!AH83,'Season 12'!AH83,'Season 13'!AH83,'Season 14'!AH83,'Season 15'!AH83)</f>
        <v>0</v>
      </c>
      <c r="F82" s="56">
        <f>SUM(AB82,'Season 1'!AI83,'Season 2'!AI83,'Season 3'!AI83,'Season 4'!AI83,'Season 5'!AI83,'Season 6'!AI83,'Season 7'!AI83,'Season 8'!AI83,'Season 9'!AI83,'Season 10'!AI83,'Season 11'!AI83,'Season 12'!AI83,'Season 13'!AI83,'Season 14'!AI83,'Season 15'!AI83)</f>
        <v>0</v>
      </c>
      <c r="G82" s="57">
        <f>SUM(AC82,'Season 1'!AJ83,'Season 2'!AJ83,'Season 3'!AJ83,'Season 4'!AJ83,'Season 5'!AJ83,'Season 6'!AJ83,'Season 7'!AJ83,'Season 8'!AJ83,'Season 9'!AJ83,'Season 10'!AJ83,'Season 11'!AJ83,'Season 12'!AJ83,'Season 13'!AJ83,'Season 14'!AJ83,'Season 15'!AJ83)</f>
        <v>0</v>
      </c>
      <c r="H82" s="53">
        <f>SUM(AD82,'Season 1'!AK83,'Season 2'!AK83,'Season 3'!AK83,'Season 4'!AK83,'Season 5'!AK83,'Season 6'!AK83,'Season 7'!AK83,'Season 8'!AK83,'Season 9'!AK83,'Season 10'!AK83,'Season 11'!AK83,'Season 12'!AK83,'Season 13'!AK83,'Season 14'!AK83,'Season 15'!AK83)</f>
        <v>0</v>
      </c>
      <c r="I82" s="53">
        <f>SUM(AE82,'Season 1'!AL83,'Season 2'!AL83,'Season 3'!AL83,'Season 4'!AL83,'Season 5'!AL83,'Season 6'!AL83,'Season 7'!AL83,'Season 8'!AL83,'Season 9'!AL83,'Season 10'!AL83,'Season 11'!AL83,'Season 12'!AL83,'Season 13'!AL83,'Season 14'!AL83,'Season 15'!AL83)</f>
        <v>0</v>
      </c>
      <c r="J82" s="44" t="str">
        <f t="shared" si="4"/>
        <v>-</v>
      </c>
      <c r="K82" s="53">
        <f>SUM(AF82,'Season 1'!AN83,'Season 2'!AN83,'Season 3'!AN83,'Season 4'!AN83,'Season 5'!AN83,'Season 6'!AN83,'Season 7'!AN83,'Season 8'!AN83,'Season 9'!AN83,'Season 10'!AN83,'Season 11'!AN83,'Season 12'!AN83,'Season 13'!AN83,'Season 14'!AN83,'Season 15'!AN83)</f>
        <v>0</v>
      </c>
      <c r="L82" s="53">
        <f>SUM(AG82,'Season 1'!AO83,'Season 2'!AO83,'Season 3'!AO83,'Season 4'!AO83,'Season 5'!AO83,'Season 6'!AO83,'Season 7'!AO83,'Season 8'!AO83,'Season 9'!AO83,'Season 10'!AO83,'Season 11'!AO83,'Season 12'!AO83,'Season 13'!AO83,'Season 14'!AO83,'Season 15'!AO83)</f>
        <v>0</v>
      </c>
      <c r="M82" s="44" t="str">
        <f t="shared" si="5"/>
        <v>-</v>
      </c>
      <c r="N82" s="53">
        <f>SUM(AH82,'Season 1'!AQ83,'Season 2'!AQ83,'Season 3'!AQ83,'Season 4'!AQ83,'Season 5'!AQ83,'Season 6'!AQ83,'Season 7'!AQ83,'Season 8'!AQ83,'Season 9'!AQ83,'Season 10'!AQ83,'Season 11'!AQ83,'Season 12'!AQ83,'Season 13'!AQ83,'Season 14'!AQ83,'Season 15'!AQ83)</f>
        <v>0</v>
      </c>
      <c r="O82" s="53">
        <f>SUM(AI82,'Season 1'!AR83,'Season 2'!AR83,'Season 3'!AR83,'Season 4'!AR83,'Season 5'!AR83,'Season 6'!AR83,'Season 7'!AR83,'Season 8'!AR83,'Season 9'!AR83,'Season 10'!AR83,'Season 11'!AR83,'Season 12'!AR83,'Season 13'!AR83,'Season 14'!AR83,'Season 15'!AR83)</f>
        <v>0</v>
      </c>
      <c r="P82" s="53">
        <f>SUM(AJ82,'Season 1'!AS83,'Season 2'!AS83,'Season 3'!AS83,'Season 4'!AS83,'Season 5'!AS83,'Season 6'!AS83,'Season 7'!AS83,'Season 8'!AS83,'Season 9'!AS83,'Season 10'!AS83,'Season 11'!AS83,'Season 12'!AS83,'Season 13'!AS83,'Season 14'!AS83,'Season 15'!AS83)</f>
        <v>0</v>
      </c>
      <c r="Q82" s="50" t="str">
        <f t="shared" si="6"/>
        <v>-</v>
      </c>
      <c r="R82" s="53">
        <f>SUM(AL82,'Season 1'!AU83,'Season 2'!AU83,'Season 3'!AU83,'Season 4'!AU83,'Season 5'!AU83,'Season 6'!AU83,'Season 7'!AU83,'Season 8'!AU83,'Season 9'!AU83,'Season 10'!AU83,'Season 11'!AU83,'Season 12'!AU83,'Season 13'!AU83,'Season 14'!AU83,'Season 15'!AU83)</f>
        <v>0</v>
      </c>
      <c r="S82" s="53">
        <f>SUM(AM82,'Season 1'!AV83,'Season 2'!AV83,'Season 3'!AV83,'Season 4'!AV83,'Season 5'!AV83,'Season 6'!AV83,'Season 7'!AV83,'Season 8'!AV83,'Season 9'!AV83,'Season 10'!AV83,'Season 11'!AV83,'Season 12'!AV83,'Season 13'!AV83,'Season 14'!AV83,'Season 15'!AV83)</f>
        <v>0</v>
      </c>
      <c r="T82" s="54">
        <f>SUM(AN82,'Season 1'!AW83,'Season 2'!AW83,'Season 3'!AW83,'Season 4'!AW83,'Season 5'!AW83,'Season 6'!AW83,'Season 7'!AW83,'Season 8'!AW83,'Season 9'!AW83,'Season 10'!AW83,'Season 11'!AW83,'Season 12'!AW83,'Season 13'!AW83,'Season 14'!AW83,'Season 15'!AW83)</f>
        <v>0</v>
      </c>
      <c r="U82" s="55">
        <f>SUM(AO82,'Season 1'!AX83,'Season 2'!AX83,'Season 3'!AX83,'Season 4'!AX83,'Season 5'!AX83,'Season 6'!AX83,'Season 7'!AX83,'Season 8'!AX83,'Season 9'!AX83,'Season 10'!AX83,'Season 11'!AX83,'Season 12'!AX83,'Season 13'!AX83,'Season 14'!AX83,'Season 15'!AX83)</f>
        <v>0</v>
      </c>
      <c r="V82" s="819" t="e">
        <f>AVERAGE('Season 1'!AY83,'Season 1'!AZ83,'Season 2'!AY83,'Season 2'!AZ83,'Season 3'!AY83,'Season 3'!AZ83,'Season 4'!AY83,'Season 4'!AZ83,'Season 5'!AY83,'Season 5'!AZ83,'Season 6'!AY83,'Season 6'!AZ83,'Season 7'!AY83,'Season 7'!AZ83,'Season 8'!AY83,'Season 8'!AZ83,'Season 9'!AY83,'Season 9'!AZ83,'Season 10'!AY83,'Season 10'!AZ83,'Season 11'!AY83,'Season 11'!AZ83,'Season 12'!AY83,'Season 12'!AZ83,'Season 13'!AY83,'Season 13'!AZ83,'Season 14'!AY83,'Season 14'!AZ83,'Season 15'!AY83,'Season 15'!AZ83)</f>
        <v>#DIV/0!</v>
      </c>
    </row>
    <row r="83" spans="1:22" x14ac:dyDescent="0.25">
      <c r="A83" s="24" t="s">
        <v>239</v>
      </c>
      <c r="B83" s="968">
        <f>IFERROR(VLOOKUP('Data Totals'!A83,'Season 1'!AD84:AZ154,2,FALSE),IFERROR(VLOOKUP('Data Totals'!A83,'Season 2'!AD84:AZ154,2,FALSE),IFERROR(VLOOKUP('Data Totals'!A83,'Season 3'!AD84:AZ154,2,FALSE),IFERROR(VLOOKUP('Data Totals'!A83,'Season 4'!AD84:AZ154,2,FALSE),IFERROR(VLOOKUP('Data Totals'!A83,'Season 5'!AD84:AZ154,2,FALSE),IFERROR(VLOOKUP('Data Totals'!A83,'Season 6'!AD84:AZ154,2,FALSE),IFERROR(VLOOKUP('Data Totals'!A83,'Season 7'!AD84:AZ154,2,FALSE),IFERROR(VLOOKUP('Data Totals'!A83,'Season 8'!AD84:AZ154,2,FALSE),IFERROR(VLOOKUP('Data Totals'!A83,'Season 9'!AD84:AZ154,2,FALSE),IFERROR(VLOOKUP('Data Totals'!A83,'Season 10'!AD84:AZ154,2,FALSE),IFERROR(VLOOKUP('Data Totals'!A83,'Season 11'!AD84:AZ154,2,FALSE),IFERROR(VLOOKUP('Data Totals'!A83,'Season 12'!AD84:AZ154,2,FALSE),IFERROR(VLOOKUP('Data Totals'!A83,'Season 13'!AD84:AZ154,2,FALSE),IFERROR(VLOOKUP('Data Totals'!A83,'Season 14'!AD84:AZ154,2,FALSE),IFERROR(VLOOKUP('Data Totals'!A83,'Season 15'!AD84:AZ154,2,FALSE),"N/A")))))))))))))))</f>
        <v>0</v>
      </c>
      <c r="C83" s="53">
        <f>SUM(Y83,'Season 1'!AF84,'Season 2'!AF84,'Season 3'!AF84,'Season 4'!AF84,'Season 5'!AF84,'Season 6'!AF84,'Season 7'!AF84,'Season 8'!AF84,'Season 9'!AF84,'Season 10'!AF84,'Season 11'!AF84,'Season 12'!AF84,'Season 13'!AF84,'Season 14'!AF84,'Season 15'!AF84,)</f>
        <v>0</v>
      </c>
      <c r="D83" s="53">
        <f>SUM(Z83,'Season 1'!AG84,'Season 2'!AG84,'Season 3'!AG84,'Season 4'!AG84,'Season 5'!AG84,'Season 6'!AG84,'Season 7'!AG84,'Season 8'!AG84,'Season 9'!AG84,'Season 10'!AG84,'Season 11'!AG84,'Season 12'!AG84,'Season 13'!AG84,'Season 14'!AG84,'Season 15'!AG84)</f>
        <v>0</v>
      </c>
      <c r="E83" s="61">
        <f>SUM(AA83,'Season 1'!AH84,'Season 2'!AH84,'Season 3'!AH84,'Season 4'!AH84,'Season 5'!AH84,'Season 6'!AH84,'Season 7'!AH84,'Season 8'!AH84,'Season 9'!AH84,'Season 10'!AH84,'Season 11'!AH84,'Season 12'!AH84,'Season 13'!AH84,'Season 14'!AH84,'Season 15'!AH84)</f>
        <v>0</v>
      </c>
      <c r="F83" s="56">
        <f>SUM(AB83,'Season 1'!AI84,'Season 2'!AI84,'Season 3'!AI84,'Season 4'!AI84,'Season 5'!AI84,'Season 6'!AI84,'Season 7'!AI84,'Season 8'!AI84,'Season 9'!AI84,'Season 10'!AI84,'Season 11'!AI84,'Season 12'!AI84,'Season 13'!AI84,'Season 14'!AI84,'Season 15'!AI84)</f>
        <v>0</v>
      </c>
      <c r="G83" s="57">
        <f>SUM(AC83,'Season 1'!AJ84,'Season 2'!AJ84,'Season 3'!AJ84,'Season 4'!AJ84,'Season 5'!AJ84,'Season 6'!AJ84,'Season 7'!AJ84,'Season 8'!AJ84,'Season 9'!AJ84,'Season 10'!AJ84,'Season 11'!AJ84,'Season 12'!AJ84,'Season 13'!AJ84,'Season 14'!AJ84,'Season 15'!AJ84)</f>
        <v>0</v>
      </c>
      <c r="H83" s="53">
        <f>SUM(AD83,'Season 1'!AK84,'Season 2'!AK84,'Season 3'!AK84,'Season 4'!AK84,'Season 5'!AK84,'Season 6'!AK84,'Season 7'!AK84,'Season 8'!AK84,'Season 9'!AK84,'Season 10'!AK84,'Season 11'!AK84,'Season 12'!AK84,'Season 13'!AK84,'Season 14'!AK84,'Season 15'!AK84)</f>
        <v>0</v>
      </c>
      <c r="I83" s="53">
        <f>SUM(AE83,'Season 1'!AL84,'Season 2'!AL84,'Season 3'!AL84,'Season 4'!AL84,'Season 5'!AL84,'Season 6'!AL84,'Season 7'!AL84,'Season 8'!AL84,'Season 9'!AL84,'Season 10'!AL84,'Season 11'!AL84,'Season 12'!AL84,'Season 13'!AL84,'Season 14'!AL84,'Season 15'!AL84)</f>
        <v>0</v>
      </c>
      <c r="J83" s="44" t="str">
        <f t="shared" si="4"/>
        <v>-</v>
      </c>
      <c r="K83" s="53">
        <f>SUM(AF83,'Season 1'!AN84,'Season 2'!AN84,'Season 3'!AN84,'Season 4'!AN84,'Season 5'!AN84,'Season 6'!AN84,'Season 7'!AN84,'Season 8'!AN84,'Season 9'!AN84,'Season 10'!AN84,'Season 11'!AN84,'Season 12'!AN84,'Season 13'!AN84,'Season 14'!AN84,'Season 15'!AN84)</f>
        <v>0</v>
      </c>
      <c r="L83" s="53">
        <f>SUM(AG83,'Season 1'!AO84,'Season 2'!AO84,'Season 3'!AO84,'Season 4'!AO84,'Season 5'!AO84,'Season 6'!AO84,'Season 7'!AO84,'Season 8'!AO84,'Season 9'!AO84,'Season 10'!AO84,'Season 11'!AO84,'Season 12'!AO84,'Season 13'!AO84,'Season 14'!AO84,'Season 15'!AO84)</f>
        <v>0</v>
      </c>
      <c r="M83" s="44" t="str">
        <f t="shared" si="5"/>
        <v>-</v>
      </c>
      <c r="N83" s="53">
        <f>SUM(AH83,'Season 1'!AQ84,'Season 2'!AQ84,'Season 3'!AQ84,'Season 4'!AQ84,'Season 5'!AQ84,'Season 6'!AQ84,'Season 7'!AQ84,'Season 8'!AQ84,'Season 9'!AQ84,'Season 10'!AQ84,'Season 11'!AQ84,'Season 12'!AQ84,'Season 13'!AQ84,'Season 14'!AQ84,'Season 15'!AQ84)</f>
        <v>0</v>
      </c>
      <c r="O83" s="53">
        <f>SUM(AI83,'Season 1'!AR84,'Season 2'!AR84,'Season 3'!AR84,'Season 4'!AR84,'Season 5'!AR84,'Season 6'!AR84,'Season 7'!AR84,'Season 8'!AR84,'Season 9'!AR84,'Season 10'!AR84,'Season 11'!AR84,'Season 12'!AR84,'Season 13'!AR84,'Season 14'!AR84,'Season 15'!AR84)</f>
        <v>0</v>
      </c>
      <c r="P83" s="53">
        <f>SUM(AJ83,'Season 1'!AS84,'Season 2'!AS84,'Season 3'!AS84,'Season 4'!AS84,'Season 5'!AS84,'Season 6'!AS84,'Season 7'!AS84,'Season 8'!AS84,'Season 9'!AS84,'Season 10'!AS84,'Season 11'!AS84,'Season 12'!AS84,'Season 13'!AS84,'Season 14'!AS84,'Season 15'!AS84)</f>
        <v>0</v>
      </c>
      <c r="Q83" s="50" t="str">
        <f t="shared" si="6"/>
        <v>-</v>
      </c>
      <c r="R83" s="53">
        <f>SUM(AL83,'Season 1'!AU84,'Season 2'!AU84,'Season 3'!AU84,'Season 4'!AU84,'Season 5'!AU84,'Season 6'!AU84,'Season 7'!AU84,'Season 8'!AU84,'Season 9'!AU84,'Season 10'!AU84,'Season 11'!AU84,'Season 12'!AU84,'Season 13'!AU84,'Season 14'!AU84,'Season 15'!AU84)</f>
        <v>0</v>
      </c>
      <c r="S83" s="53">
        <f>SUM(AM83,'Season 1'!AV84,'Season 2'!AV84,'Season 3'!AV84,'Season 4'!AV84,'Season 5'!AV84,'Season 6'!AV84,'Season 7'!AV84,'Season 8'!AV84,'Season 9'!AV84,'Season 10'!AV84,'Season 11'!AV84,'Season 12'!AV84,'Season 13'!AV84,'Season 14'!AV84,'Season 15'!AV84)</f>
        <v>0</v>
      </c>
      <c r="T83" s="54">
        <f>SUM(AN83,'Season 1'!AW84,'Season 2'!AW84,'Season 3'!AW84,'Season 4'!AW84,'Season 5'!AW84,'Season 6'!AW84,'Season 7'!AW84,'Season 8'!AW84,'Season 9'!AW84,'Season 10'!AW84,'Season 11'!AW84,'Season 12'!AW84,'Season 13'!AW84,'Season 14'!AW84,'Season 15'!AW84)</f>
        <v>0</v>
      </c>
      <c r="U83" s="55">
        <f>SUM(AO83,'Season 1'!AX84,'Season 2'!AX84,'Season 3'!AX84,'Season 4'!AX84,'Season 5'!AX84,'Season 6'!AX84,'Season 7'!AX84,'Season 8'!AX84,'Season 9'!AX84,'Season 10'!AX84,'Season 11'!AX84,'Season 12'!AX84,'Season 13'!AX84,'Season 14'!AX84,'Season 15'!AX84)</f>
        <v>0</v>
      </c>
      <c r="V83" s="819" t="e">
        <f>AVERAGE('Season 1'!AY84,'Season 1'!AZ84,'Season 2'!AY84,'Season 2'!AZ84,'Season 3'!AY84,'Season 3'!AZ84,'Season 4'!AY84,'Season 4'!AZ84,'Season 5'!AY84,'Season 5'!AZ84,'Season 6'!AY84,'Season 6'!AZ84,'Season 7'!AY84,'Season 7'!AZ84,'Season 8'!AY84,'Season 8'!AZ84,'Season 9'!AY84,'Season 9'!AZ84,'Season 10'!AY84,'Season 10'!AZ84,'Season 11'!AY84,'Season 11'!AZ84,'Season 12'!AY84,'Season 12'!AZ84,'Season 13'!AY84,'Season 13'!AZ84,'Season 14'!AY84,'Season 14'!AZ84,'Season 15'!AY84,'Season 15'!AZ84)</f>
        <v>#DIV/0!</v>
      </c>
    </row>
    <row r="84" spans="1:22" x14ac:dyDescent="0.25">
      <c r="A84" s="24" t="s">
        <v>239</v>
      </c>
      <c r="B84" s="968">
        <f>IFERROR(VLOOKUP('Data Totals'!A84,'Season 1'!AD85:AZ155,2,FALSE),IFERROR(VLOOKUP('Data Totals'!A84,'Season 2'!AD85:AZ155,2,FALSE),IFERROR(VLOOKUP('Data Totals'!A84,'Season 3'!AD85:AZ155,2,FALSE),IFERROR(VLOOKUP('Data Totals'!A84,'Season 4'!AD85:AZ155,2,FALSE),IFERROR(VLOOKUP('Data Totals'!A84,'Season 5'!AD85:AZ155,2,FALSE),IFERROR(VLOOKUP('Data Totals'!A84,'Season 6'!AD85:AZ155,2,FALSE),IFERROR(VLOOKUP('Data Totals'!A84,'Season 7'!AD85:AZ155,2,FALSE),IFERROR(VLOOKUP('Data Totals'!A84,'Season 8'!AD85:AZ155,2,FALSE),IFERROR(VLOOKUP('Data Totals'!A84,'Season 9'!AD85:AZ155,2,FALSE),IFERROR(VLOOKUP('Data Totals'!A84,'Season 10'!AD85:AZ155,2,FALSE),IFERROR(VLOOKUP('Data Totals'!A84,'Season 11'!AD85:AZ155,2,FALSE),IFERROR(VLOOKUP('Data Totals'!A84,'Season 12'!AD85:AZ155,2,FALSE),IFERROR(VLOOKUP('Data Totals'!A84,'Season 13'!AD85:AZ155,2,FALSE),IFERROR(VLOOKUP('Data Totals'!A84,'Season 14'!AD85:AZ155,2,FALSE),IFERROR(VLOOKUP('Data Totals'!A84,'Season 15'!AD85:AZ155,2,FALSE),"N/A")))))))))))))))</f>
        <v>0</v>
      </c>
      <c r="C84" s="53">
        <f>SUM(Y84,'Season 1'!AF85,'Season 2'!AF85,'Season 3'!AF85,'Season 4'!AF85,'Season 5'!AF85,'Season 6'!AF85,'Season 7'!AF85,'Season 8'!AF85,'Season 9'!AF85,'Season 10'!AF85,'Season 11'!AF85,'Season 12'!AF85,'Season 13'!AF85,'Season 14'!AF85,'Season 15'!AF85,)</f>
        <v>0</v>
      </c>
      <c r="D84" s="53">
        <f>SUM(Z84,'Season 1'!AG85,'Season 2'!AG85,'Season 3'!AG85,'Season 4'!AG85,'Season 5'!AG85,'Season 6'!AG85,'Season 7'!AG85,'Season 8'!AG85,'Season 9'!AG85,'Season 10'!AG85,'Season 11'!AG85,'Season 12'!AG85,'Season 13'!AG85,'Season 14'!AG85,'Season 15'!AG85)</f>
        <v>0</v>
      </c>
      <c r="E84" s="61">
        <f>SUM(AA84,'Season 1'!AH85,'Season 2'!AH85,'Season 3'!AH85,'Season 4'!AH85,'Season 5'!AH85,'Season 6'!AH85,'Season 7'!AH85,'Season 8'!AH85,'Season 9'!AH85,'Season 10'!AH85,'Season 11'!AH85,'Season 12'!AH85,'Season 13'!AH85,'Season 14'!AH85,'Season 15'!AH85)</f>
        <v>0</v>
      </c>
      <c r="F84" s="56">
        <f>SUM(AB84,'Season 1'!AI85,'Season 2'!AI85,'Season 3'!AI85,'Season 4'!AI85,'Season 5'!AI85,'Season 6'!AI85,'Season 7'!AI85,'Season 8'!AI85,'Season 9'!AI85,'Season 10'!AI85,'Season 11'!AI85,'Season 12'!AI85,'Season 13'!AI85,'Season 14'!AI85,'Season 15'!AI85)</f>
        <v>0</v>
      </c>
      <c r="G84" s="57">
        <f>SUM(AC84,'Season 1'!AJ85,'Season 2'!AJ85,'Season 3'!AJ85,'Season 4'!AJ85,'Season 5'!AJ85,'Season 6'!AJ85,'Season 7'!AJ85,'Season 8'!AJ85,'Season 9'!AJ85,'Season 10'!AJ85,'Season 11'!AJ85,'Season 12'!AJ85,'Season 13'!AJ85,'Season 14'!AJ85,'Season 15'!AJ85)</f>
        <v>0</v>
      </c>
      <c r="H84" s="53">
        <f>SUM(AD84,'Season 1'!AK85,'Season 2'!AK85,'Season 3'!AK85,'Season 4'!AK85,'Season 5'!AK85,'Season 6'!AK85,'Season 7'!AK85,'Season 8'!AK85,'Season 9'!AK85,'Season 10'!AK85,'Season 11'!AK85,'Season 12'!AK85,'Season 13'!AK85,'Season 14'!AK85,'Season 15'!AK85)</f>
        <v>0</v>
      </c>
      <c r="I84" s="53">
        <f>SUM(AE84,'Season 1'!AL85,'Season 2'!AL85,'Season 3'!AL85,'Season 4'!AL85,'Season 5'!AL85,'Season 6'!AL85,'Season 7'!AL85,'Season 8'!AL85,'Season 9'!AL85,'Season 10'!AL85,'Season 11'!AL85,'Season 12'!AL85,'Season 13'!AL85,'Season 14'!AL85,'Season 15'!AL85)</f>
        <v>0</v>
      </c>
      <c r="J84" s="44" t="str">
        <f t="shared" si="4"/>
        <v>-</v>
      </c>
      <c r="K84" s="53">
        <f>SUM(AF84,'Season 1'!AN85,'Season 2'!AN85,'Season 3'!AN85,'Season 4'!AN85,'Season 5'!AN85,'Season 6'!AN85,'Season 7'!AN85,'Season 8'!AN85,'Season 9'!AN85,'Season 10'!AN85,'Season 11'!AN85,'Season 12'!AN85,'Season 13'!AN85,'Season 14'!AN85,'Season 15'!AN85)</f>
        <v>0</v>
      </c>
      <c r="L84" s="53">
        <f>SUM(AG84,'Season 1'!AO85,'Season 2'!AO85,'Season 3'!AO85,'Season 4'!AO85,'Season 5'!AO85,'Season 6'!AO85,'Season 7'!AO85,'Season 8'!AO85,'Season 9'!AO85,'Season 10'!AO85,'Season 11'!AO85,'Season 12'!AO85,'Season 13'!AO85,'Season 14'!AO85,'Season 15'!AO85)</f>
        <v>0</v>
      </c>
      <c r="M84" s="44" t="str">
        <f t="shared" si="5"/>
        <v>-</v>
      </c>
      <c r="N84" s="53">
        <f>SUM(AH84,'Season 1'!AQ85,'Season 2'!AQ85,'Season 3'!AQ85,'Season 4'!AQ85,'Season 5'!AQ85,'Season 6'!AQ85,'Season 7'!AQ85,'Season 8'!AQ85,'Season 9'!AQ85,'Season 10'!AQ85,'Season 11'!AQ85,'Season 12'!AQ85,'Season 13'!AQ85,'Season 14'!AQ85,'Season 15'!AQ85)</f>
        <v>0</v>
      </c>
      <c r="O84" s="53">
        <f>SUM(AI84,'Season 1'!AR85,'Season 2'!AR85,'Season 3'!AR85,'Season 4'!AR85,'Season 5'!AR85,'Season 6'!AR85,'Season 7'!AR85,'Season 8'!AR85,'Season 9'!AR85,'Season 10'!AR85,'Season 11'!AR85,'Season 12'!AR85,'Season 13'!AR85,'Season 14'!AR85,'Season 15'!AR85)</f>
        <v>0</v>
      </c>
      <c r="P84" s="53">
        <f>SUM(AJ84,'Season 1'!AS85,'Season 2'!AS85,'Season 3'!AS85,'Season 4'!AS85,'Season 5'!AS85,'Season 6'!AS85,'Season 7'!AS85,'Season 8'!AS85,'Season 9'!AS85,'Season 10'!AS85,'Season 11'!AS85,'Season 12'!AS85,'Season 13'!AS85,'Season 14'!AS85,'Season 15'!AS85)</f>
        <v>0</v>
      </c>
      <c r="Q84" s="50" t="str">
        <f t="shared" si="6"/>
        <v>-</v>
      </c>
      <c r="R84" s="53">
        <f>SUM(AL84,'Season 1'!AU85,'Season 2'!AU85,'Season 3'!AU85,'Season 4'!AU85,'Season 5'!AU85,'Season 6'!AU85,'Season 7'!AU85,'Season 8'!AU85,'Season 9'!AU85,'Season 10'!AU85,'Season 11'!AU85,'Season 12'!AU85,'Season 13'!AU85,'Season 14'!AU85,'Season 15'!AU85)</f>
        <v>0</v>
      </c>
      <c r="S84" s="53">
        <f>SUM(AM84,'Season 1'!AV85,'Season 2'!AV85,'Season 3'!AV85,'Season 4'!AV85,'Season 5'!AV85,'Season 6'!AV85,'Season 7'!AV85,'Season 8'!AV85,'Season 9'!AV85,'Season 10'!AV85,'Season 11'!AV85,'Season 12'!AV85,'Season 13'!AV85,'Season 14'!AV85,'Season 15'!AV85)</f>
        <v>0</v>
      </c>
      <c r="T84" s="54">
        <f>SUM(AN84,'Season 1'!AW85,'Season 2'!AW85,'Season 3'!AW85,'Season 4'!AW85,'Season 5'!AW85,'Season 6'!AW85,'Season 7'!AW85,'Season 8'!AW85,'Season 9'!AW85,'Season 10'!AW85,'Season 11'!AW85,'Season 12'!AW85,'Season 13'!AW85,'Season 14'!AW85,'Season 15'!AW85)</f>
        <v>0</v>
      </c>
      <c r="U84" s="55">
        <f>SUM(AO84,'Season 1'!AX85,'Season 2'!AX85,'Season 3'!AX85,'Season 4'!AX85,'Season 5'!AX85,'Season 6'!AX85,'Season 7'!AX85,'Season 8'!AX85,'Season 9'!AX85,'Season 10'!AX85,'Season 11'!AX85,'Season 12'!AX85,'Season 13'!AX85,'Season 14'!AX85,'Season 15'!AX85)</f>
        <v>0</v>
      </c>
      <c r="V84" s="819" t="e">
        <f>AVERAGE('Season 1'!AY85,'Season 1'!AZ85,'Season 2'!AY85,'Season 2'!AZ85,'Season 3'!AY85,'Season 3'!AZ85,'Season 4'!AY85,'Season 4'!AZ85,'Season 5'!AY85,'Season 5'!AZ85,'Season 6'!AY85,'Season 6'!AZ85,'Season 7'!AY85,'Season 7'!AZ85,'Season 8'!AY85,'Season 8'!AZ85,'Season 9'!AY85,'Season 9'!AZ85,'Season 10'!AY85,'Season 10'!AZ85,'Season 11'!AY85,'Season 11'!AZ85,'Season 12'!AY85,'Season 12'!AZ85,'Season 13'!AY85,'Season 13'!AZ85,'Season 14'!AY85,'Season 14'!AZ85,'Season 15'!AY85,'Season 15'!AZ85)</f>
        <v>#DIV/0!</v>
      </c>
    </row>
    <row r="85" spans="1:22" x14ac:dyDescent="0.25">
      <c r="A85" s="24" t="s">
        <v>239</v>
      </c>
      <c r="B85" s="968">
        <f>IFERROR(VLOOKUP('Data Totals'!A85,'Season 1'!AD86:AZ156,2,FALSE),IFERROR(VLOOKUP('Data Totals'!A85,'Season 2'!AD86:AZ156,2,FALSE),IFERROR(VLOOKUP('Data Totals'!A85,'Season 3'!AD86:AZ156,2,FALSE),IFERROR(VLOOKUP('Data Totals'!A85,'Season 4'!AD86:AZ156,2,FALSE),IFERROR(VLOOKUP('Data Totals'!A85,'Season 5'!AD86:AZ156,2,FALSE),IFERROR(VLOOKUP('Data Totals'!A85,'Season 6'!AD86:AZ156,2,FALSE),IFERROR(VLOOKUP('Data Totals'!A85,'Season 7'!AD86:AZ156,2,FALSE),IFERROR(VLOOKUP('Data Totals'!A85,'Season 8'!AD86:AZ156,2,FALSE),IFERROR(VLOOKUP('Data Totals'!A85,'Season 9'!AD86:AZ156,2,FALSE),IFERROR(VLOOKUP('Data Totals'!A85,'Season 10'!AD86:AZ156,2,FALSE),IFERROR(VLOOKUP('Data Totals'!A85,'Season 11'!AD86:AZ156,2,FALSE),IFERROR(VLOOKUP('Data Totals'!A85,'Season 12'!AD86:AZ156,2,FALSE),IFERROR(VLOOKUP('Data Totals'!A85,'Season 13'!AD86:AZ156,2,FALSE),IFERROR(VLOOKUP('Data Totals'!A85,'Season 14'!AD86:AZ156,2,FALSE),IFERROR(VLOOKUP('Data Totals'!A85,'Season 15'!AD86:AZ156,2,FALSE),"N/A")))))))))))))))</f>
        <v>0</v>
      </c>
      <c r="C85" s="53">
        <f>SUM(Y85,'Season 1'!AF86,'Season 2'!AF86,'Season 3'!AF86,'Season 4'!AF86,'Season 5'!AF86,'Season 6'!AF86,'Season 7'!AF86,'Season 8'!AF86,'Season 9'!AF86,'Season 10'!AF86,'Season 11'!AF86,'Season 12'!AF86,'Season 13'!AF86,'Season 14'!AF86,'Season 15'!AF86,)</f>
        <v>0</v>
      </c>
      <c r="D85" s="53">
        <f>SUM(Z85,'Season 1'!AG86,'Season 2'!AG86,'Season 3'!AG86,'Season 4'!AG86,'Season 5'!AG86,'Season 6'!AG86,'Season 7'!AG86,'Season 8'!AG86,'Season 9'!AG86,'Season 10'!AG86,'Season 11'!AG86,'Season 12'!AG86,'Season 13'!AG86,'Season 14'!AG86,'Season 15'!AG86)</f>
        <v>0</v>
      </c>
      <c r="E85" s="61">
        <f>SUM(AA85,'Season 1'!AH86,'Season 2'!AH86,'Season 3'!AH86,'Season 4'!AH86,'Season 5'!AH86,'Season 6'!AH86,'Season 7'!AH86,'Season 8'!AH86,'Season 9'!AH86,'Season 10'!AH86,'Season 11'!AH86,'Season 12'!AH86,'Season 13'!AH86,'Season 14'!AH86,'Season 15'!AH86)</f>
        <v>0</v>
      </c>
      <c r="F85" s="56">
        <f>SUM(AB85,'Season 1'!AI86,'Season 2'!AI86,'Season 3'!AI86,'Season 4'!AI86,'Season 5'!AI86,'Season 6'!AI86,'Season 7'!AI86,'Season 8'!AI86,'Season 9'!AI86,'Season 10'!AI86,'Season 11'!AI86,'Season 12'!AI86,'Season 13'!AI86,'Season 14'!AI86,'Season 15'!AI86)</f>
        <v>0</v>
      </c>
      <c r="G85" s="57">
        <f>SUM(AC85,'Season 1'!AJ86,'Season 2'!AJ86,'Season 3'!AJ86,'Season 4'!AJ86,'Season 5'!AJ86,'Season 6'!AJ86,'Season 7'!AJ86,'Season 8'!AJ86,'Season 9'!AJ86,'Season 10'!AJ86,'Season 11'!AJ86,'Season 12'!AJ86,'Season 13'!AJ86,'Season 14'!AJ86,'Season 15'!AJ86)</f>
        <v>0</v>
      </c>
      <c r="H85" s="53">
        <f>SUM(AD85,'Season 1'!AK86,'Season 2'!AK86,'Season 3'!AK86,'Season 4'!AK86,'Season 5'!AK86,'Season 6'!AK86,'Season 7'!AK86,'Season 8'!AK86,'Season 9'!AK86,'Season 10'!AK86,'Season 11'!AK86,'Season 12'!AK86,'Season 13'!AK86,'Season 14'!AK86,'Season 15'!AK86)</f>
        <v>0</v>
      </c>
      <c r="I85" s="53">
        <f>SUM(AE85,'Season 1'!AL86,'Season 2'!AL86,'Season 3'!AL86,'Season 4'!AL86,'Season 5'!AL86,'Season 6'!AL86,'Season 7'!AL86,'Season 8'!AL86,'Season 9'!AL86,'Season 10'!AL86,'Season 11'!AL86,'Season 12'!AL86,'Season 13'!AL86,'Season 14'!AL86,'Season 15'!AL86)</f>
        <v>0</v>
      </c>
      <c r="J85" s="44" t="str">
        <f t="shared" si="4"/>
        <v>-</v>
      </c>
      <c r="K85" s="53">
        <f>SUM(AF85,'Season 1'!AN86,'Season 2'!AN86,'Season 3'!AN86,'Season 4'!AN86,'Season 5'!AN86,'Season 6'!AN86,'Season 7'!AN86,'Season 8'!AN86,'Season 9'!AN86,'Season 10'!AN86,'Season 11'!AN86,'Season 12'!AN86,'Season 13'!AN86,'Season 14'!AN86,'Season 15'!AN86)</f>
        <v>0</v>
      </c>
      <c r="L85" s="53">
        <f>SUM(AG85,'Season 1'!AO86,'Season 2'!AO86,'Season 3'!AO86,'Season 4'!AO86,'Season 5'!AO86,'Season 6'!AO86,'Season 7'!AO86,'Season 8'!AO86,'Season 9'!AO86,'Season 10'!AO86,'Season 11'!AO86,'Season 12'!AO86,'Season 13'!AO86,'Season 14'!AO86,'Season 15'!AO86)</f>
        <v>0</v>
      </c>
      <c r="M85" s="44" t="str">
        <f t="shared" si="5"/>
        <v>-</v>
      </c>
      <c r="N85" s="53">
        <f>SUM(AH85,'Season 1'!AQ86,'Season 2'!AQ86,'Season 3'!AQ86,'Season 4'!AQ86,'Season 5'!AQ86,'Season 6'!AQ86,'Season 7'!AQ86,'Season 8'!AQ86,'Season 9'!AQ86,'Season 10'!AQ86,'Season 11'!AQ86,'Season 12'!AQ86,'Season 13'!AQ86,'Season 14'!AQ86,'Season 15'!AQ86)</f>
        <v>0</v>
      </c>
      <c r="O85" s="53">
        <f>SUM(AI85,'Season 1'!AR86,'Season 2'!AR86,'Season 3'!AR86,'Season 4'!AR86,'Season 5'!AR86,'Season 6'!AR86,'Season 7'!AR86,'Season 8'!AR86,'Season 9'!AR86,'Season 10'!AR86,'Season 11'!AR86,'Season 12'!AR86,'Season 13'!AR86,'Season 14'!AR86,'Season 15'!AR86)</f>
        <v>0</v>
      </c>
      <c r="P85" s="53">
        <f>SUM(AJ85,'Season 1'!AS86,'Season 2'!AS86,'Season 3'!AS86,'Season 4'!AS86,'Season 5'!AS86,'Season 6'!AS86,'Season 7'!AS86,'Season 8'!AS86,'Season 9'!AS86,'Season 10'!AS86,'Season 11'!AS86,'Season 12'!AS86,'Season 13'!AS86,'Season 14'!AS86,'Season 15'!AS86)</f>
        <v>0</v>
      </c>
      <c r="Q85" s="50" t="str">
        <f t="shared" si="6"/>
        <v>-</v>
      </c>
      <c r="R85" s="53">
        <f>SUM(AL85,'Season 1'!AU86,'Season 2'!AU86,'Season 3'!AU86,'Season 4'!AU86,'Season 5'!AU86,'Season 6'!AU86,'Season 7'!AU86,'Season 8'!AU86,'Season 9'!AU86,'Season 10'!AU86,'Season 11'!AU86,'Season 12'!AU86,'Season 13'!AU86,'Season 14'!AU86,'Season 15'!AU86)</f>
        <v>0</v>
      </c>
      <c r="S85" s="53">
        <f>SUM(AM85,'Season 1'!AV86,'Season 2'!AV86,'Season 3'!AV86,'Season 4'!AV86,'Season 5'!AV86,'Season 6'!AV86,'Season 7'!AV86,'Season 8'!AV86,'Season 9'!AV86,'Season 10'!AV86,'Season 11'!AV86,'Season 12'!AV86,'Season 13'!AV86,'Season 14'!AV86,'Season 15'!AV86)</f>
        <v>0</v>
      </c>
      <c r="T85" s="54">
        <f>SUM(AN85,'Season 1'!AW86,'Season 2'!AW86,'Season 3'!AW86,'Season 4'!AW86,'Season 5'!AW86,'Season 6'!AW86,'Season 7'!AW86,'Season 8'!AW86,'Season 9'!AW86,'Season 10'!AW86,'Season 11'!AW86,'Season 12'!AW86,'Season 13'!AW86,'Season 14'!AW86,'Season 15'!AW86)</f>
        <v>0</v>
      </c>
      <c r="U85" s="55">
        <f>SUM(AO85,'Season 1'!AX86,'Season 2'!AX86,'Season 3'!AX86,'Season 4'!AX86,'Season 5'!AX86,'Season 6'!AX86,'Season 7'!AX86,'Season 8'!AX86,'Season 9'!AX86,'Season 10'!AX86,'Season 11'!AX86,'Season 12'!AX86,'Season 13'!AX86,'Season 14'!AX86,'Season 15'!AX86)</f>
        <v>0</v>
      </c>
      <c r="V85" s="819" t="e">
        <f>AVERAGE('Season 1'!AY86,'Season 1'!AZ86,'Season 2'!AY86,'Season 2'!AZ86,'Season 3'!AY86,'Season 3'!AZ86,'Season 4'!AY86,'Season 4'!AZ86,'Season 5'!AY86,'Season 5'!AZ86,'Season 6'!AY86,'Season 6'!AZ86,'Season 7'!AY86,'Season 7'!AZ86,'Season 8'!AY86,'Season 8'!AZ86,'Season 9'!AY86,'Season 9'!AZ86,'Season 10'!AY86,'Season 10'!AZ86,'Season 11'!AY86,'Season 11'!AZ86,'Season 12'!AY86,'Season 12'!AZ86,'Season 13'!AY86,'Season 13'!AZ86,'Season 14'!AY86,'Season 14'!AZ86,'Season 15'!AY86,'Season 15'!AZ86)</f>
        <v>#DIV/0!</v>
      </c>
    </row>
    <row r="86" spans="1:22" x14ac:dyDescent="0.25">
      <c r="A86" s="24" t="s">
        <v>239</v>
      </c>
      <c r="B86" s="968">
        <f>IFERROR(VLOOKUP('Data Totals'!A86,'Season 1'!AD87:AZ157,2,FALSE),IFERROR(VLOOKUP('Data Totals'!A86,'Season 2'!AD87:AZ157,2,FALSE),IFERROR(VLOOKUP('Data Totals'!A86,'Season 3'!AD87:AZ157,2,FALSE),IFERROR(VLOOKUP('Data Totals'!A86,'Season 4'!AD87:AZ157,2,FALSE),IFERROR(VLOOKUP('Data Totals'!A86,'Season 5'!AD87:AZ157,2,FALSE),IFERROR(VLOOKUP('Data Totals'!A86,'Season 6'!AD87:AZ157,2,FALSE),IFERROR(VLOOKUP('Data Totals'!A86,'Season 7'!AD87:AZ157,2,FALSE),IFERROR(VLOOKUP('Data Totals'!A86,'Season 8'!AD87:AZ157,2,FALSE),IFERROR(VLOOKUP('Data Totals'!A86,'Season 9'!AD87:AZ157,2,FALSE),IFERROR(VLOOKUP('Data Totals'!A86,'Season 10'!AD87:AZ157,2,FALSE),IFERROR(VLOOKUP('Data Totals'!A86,'Season 11'!AD87:AZ157,2,FALSE),IFERROR(VLOOKUP('Data Totals'!A86,'Season 12'!AD87:AZ157,2,FALSE),IFERROR(VLOOKUP('Data Totals'!A86,'Season 13'!AD87:AZ157,2,FALSE),IFERROR(VLOOKUP('Data Totals'!A86,'Season 14'!AD87:AZ157,2,FALSE),IFERROR(VLOOKUP('Data Totals'!A86,'Season 15'!AD87:AZ157,2,FALSE),"N/A")))))))))))))))</f>
        <v>0</v>
      </c>
      <c r="C86" s="53">
        <f>SUM(Y86,'Season 1'!AF87,'Season 2'!AF87,'Season 3'!AF87,'Season 4'!AF87,'Season 5'!AF87,'Season 6'!AF87,'Season 7'!AF87,'Season 8'!AF87,'Season 9'!AF87,'Season 10'!AF87,'Season 11'!AF87,'Season 12'!AF87,'Season 13'!AF87,'Season 14'!AF87,'Season 15'!AF87,)</f>
        <v>0</v>
      </c>
      <c r="D86" s="53">
        <f>SUM(Z86,'Season 1'!AG87,'Season 2'!AG87,'Season 3'!AG87,'Season 4'!AG87,'Season 5'!AG87,'Season 6'!AG87,'Season 7'!AG87,'Season 8'!AG87,'Season 9'!AG87,'Season 10'!AG87,'Season 11'!AG87,'Season 12'!AG87,'Season 13'!AG87,'Season 14'!AG87,'Season 15'!AG87)</f>
        <v>0</v>
      </c>
      <c r="E86" s="61">
        <f>SUM(AA86,'Season 1'!AH87,'Season 2'!AH87,'Season 3'!AH87,'Season 4'!AH87,'Season 5'!AH87,'Season 6'!AH87,'Season 7'!AH87,'Season 8'!AH87,'Season 9'!AH87,'Season 10'!AH87,'Season 11'!AH87,'Season 12'!AH87,'Season 13'!AH87,'Season 14'!AH87,'Season 15'!AH87)</f>
        <v>0</v>
      </c>
      <c r="F86" s="56">
        <f>SUM(AB86,'Season 1'!AI87,'Season 2'!AI87,'Season 3'!AI87,'Season 4'!AI87,'Season 5'!AI87,'Season 6'!AI87,'Season 7'!AI87,'Season 8'!AI87,'Season 9'!AI87,'Season 10'!AI87,'Season 11'!AI87,'Season 12'!AI87,'Season 13'!AI87,'Season 14'!AI87,'Season 15'!AI87)</f>
        <v>0</v>
      </c>
      <c r="G86" s="57">
        <f>SUM(AC86,'Season 1'!AJ87,'Season 2'!AJ87,'Season 3'!AJ87,'Season 4'!AJ87,'Season 5'!AJ87,'Season 6'!AJ87,'Season 7'!AJ87,'Season 8'!AJ87,'Season 9'!AJ87,'Season 10'!AJ87,'Season 11'!AJ87,'Season 12'!AJ87,'Season 13'!AJ87,'Season 14'!AJ87,'Season 15'!AJ87)</f>
        <v>0</v>
      </c>
      <c r="H86" s="53">
        <f>SUM(AD86,'Season 1'!AK87,'Season 2'!AK87,'Season 3'!AK87,'Season 4'!AK87,'Season 5'!AK87,'Season 6'!AK87,'Season 7'!AK87,'Season 8'!AK87,'Season 9'!AK87,'Season 10'!AK87,'Season 11'!AK87,'Season 12'!AK87,'Season 13'!AK87,'Season 14'!AK87,'Season 15'!AK87)</f>
        <v>0</v>
      </c>
      <c r="I86" s="53">
        <f>SUM(AE86,'Season 1'!AL87,'Season 2'!AL87,'Season 3'!AL87,'Season 4'!AL87,'Season 5'!AL87,'Season 6'!AL87,'Season 7'!AL87,'Season 8'!AL87,'Season 9'!AL87,'Season 10'!AL87,'Season 11'!AL87,'Season 12'!AL87,'Season 13'!AL87,'Season 14'!AL87,'Season 15'!AL87)</f>
        <v>0</v>
      </c>
      <c r="J86" s="44" t="str">
        <f t="shared" si="4"/>
        <v>-</v>
      </c>
      <c r="K86" s="53">
        <f>SUM(AF86,'Season 1'!AN87,'Season 2'!AN87,'Season 3'!AN87,'Season 4'!AN87,'Season 5'!AN87,'Season 6'!AN87,'Season 7'!AN87,'Season 8'!AN87,'Season 9'!AN87,'Season 10'!AN87,'Season 11'!AN87,'Season 12'!AN87,'Season 13'!AN87,'Season 14'!AN87,'Season 15'!AN87)</f>
        <v>0</v>
      </c>
      <c r="L86" s="53">
        <f>SUM(AG86,'Season 1'!AO87,'Season 2'!AO87,'Season 3'!AO87,'Season 4'!AO87,'Season 5'!AO87,'Season 6'!AO87,'Season 7'!AO87,'Season 8'!AO87,'Season 9'!AO87,'Season 10'!AO87,'Season 11'!AO87,'Season 12'!AO87,'Season 13'!AO87,'Season 14'!AO87,'Season 15'!AO87)</f>
        <v>0</v>
      </c>
      <c r="M86" s="44" t="str">
        <f t="shared" si="5"/>
        <v>-</v>
      </c>
      <c r="N86" s="53">
        <f>SUM(AH86,'Season 1'!AQ87,'Season 2'!AQ87,'Season 3'!AQ87,'Season 4'!AQ87,'Season 5'!AQ87,'Season 6'!AQ87,'Season 7'!AQ87,'Season 8'!AQ87,'Season 9'!AQ87,'Season 10'!AQ87,'Season 11'!AQ87,'Season 12'!AQ87,'Season 13'!AQ87,'Season 14'!AQ87,'Season 15'!AQ87)</f>
        <v>0</v>
      </c>
      <c r="O86" s="53">
        <f>SUM(AI86,'Season 1'!AR87,'Season 2'!AR87,'Season 3'!AR87,'Season 4'!AR87,'Season 5'!AR87,'Season 6'!AR87,'Season 7'!AR87,'Season 8'!AR87,'Season 9'!AR87,'Season 10'!AR87,'Season 11'!AR87,'Season 12'!AR87,'Season 13'!AR87,'Season 14'!AR87,'Season 15'!AR87)</f>
        <v>0</v>
      </c>
      <c r="P86" s="53">
        <f>SUM(AJ86,'Season 1'!AS87,'Season 2'!AS87,'Season 3'!AS87,'Season 4'!AS87,'Season 5'!AS87,'Season 6'!AS87,'Season 7'!AS87,'Season 8'!AS87,'Season 9'!AS87,'Season 10'!AS87,'Season 11'!AS87,'Season 12'!AS87,'Season 13'!AS87,'Season 14'!AS87,'Season 15'!AS87)</f>
        <v>0</v>
      </c>
      <c r="Q86" s="50" t="str">
        <f t="shared" si="6"/>
        <v>-</v>
      </c>
      <c r="R86" s="53">
        <f>SUM(AL86,'Season 1'!AU87,'Season 2'!AU87,'Season 3'!AU87,'Season 4'!AU87,'Season 5'!AU87,'Season 6'!AU87,'Season 7'!AU87,'Season 8'!AU87,'Season 9'!AU87,'Season 10'!AU87,'Season 11'!AU87,'Season 12'!AU87,'Season 13'!AU87,'Season 14'!AU87,'Season 15'!AU87)</f>
        <v>0</v>
      </c>
      <c r="S86" s="53">
        <f>SUM(AM86,'Season 1'!AV87,'Season 2'!AV87,'Season 3'!AV87,'Season 4'!AV87,'Season 5'!AV87,'Season 6'!AV87,'Season 7'!AV87,'Season 8'!AV87,'Season 9'!AV87,'Season 10'!AV87,'Season 11'!AV87,'Season 12'!AV87,'Season 13'!AV87,'Season 14'!AV87,'Season 15'!AV87)</f>
        <v>0</v>
      </c>
      <c r="T86" s="54">
        <f>SUM(AN86,'Season 1'!AW87,'Season 2'!AW87,'Season 3'!AW87,'Season 4'!AW87,'Season 5'!AW87,'Season 6'!AW87,'Season 7'!AW87,'Season 8'!AW87,'Season 9'!AW87,'Season 10'!AW87,'Season 11'!AW87,'Season 12'!AW87,'Season 13'!AW87,'Season 14'!AW87,'Season 15'!AW87)</f>
        <v>0</v>
      </c>
      <c r="U86" s="55">
        <f>SUM(AO86,'Season 1'!AX87,'Season 2'!AX87,'Season 3'!AX87,'Season 4'!AX87,'Season 5'!AX87,'Season 6'!AX87,'Season 7'!AX87,'Season 8'!AX87,'Season 9'!AX87,'Season 10'!AX87,'Season 11'!AX87,'Season 12'!AX87,'Season 13'!AX87,'Season 14'!AX87,'Season 15'!AX87)</f>
        <v>0</v>
      </c>
      <c r="V86" s="819" t="e">
        <f>AVERAGE('Season 1'!AY87,'Season 1'!AZ87,'Season 2'!AY87,'Season 2'!AZ87,'Season 3'!AY87,'Season 3'!AZ87,'Season 4'!AY87,'Season 4'!AZ87,'Season 5'!AY87,'Season 5'!AZ87,'Season 6'!AY87,'Season 6'!AZ87,'Season 7'!AY87,'Season 7'!AZ87,'Season 8'!AY87,'Season 8'!AZ87,'Season 9'!AY87,'Season 9'!AZ87,'Season 10'!AY87,'Season 10'!AZ87,'Season 11'!AY87,'Season 11'!AZ87,'Season 12'!AY87,'Season 12'!AZ87,'Season 13'!AY87,'Season 13'!AZ87,'Season 14'!AY87,'Season 14'!AZ87,'Season 15'!AY87,'Season 15'!AZ87)</f>
        <v>#DIV/0!</v>
      </c>
    </row>
    <row r="87" spans="1:22" x14ac:dyDescent="0.25">
      <c r="A87" s="24" t="s">
        <v>239</v>
      </c>
      <c r="B87" s="968">
        <f>IFERROR(VLOOKUP('Data Totals'!A87,'Season 1'!AD88:AZ158,2,FALSE),IFERROR(VLOOKUP('Data Totals'!A87,'Season 2'!AD88:AZ158,2,FALSE),IFERROR(VLOOKUP('Data Totals'!A87,'Season 3'!AD88:AZ158,2,FALSE),IFERROR(VLOOKUP('Data Totals'!A87,'Season 4'!AD88:AZ158,2,FALSE),IFERROR(VLOOKUP('Data Totals'!A87,'Season 5'!AD88:AZ158,2,FALSE),IFERROR(VLOOKUP('Data Totals'!A87,'Season 6'!AD88:AZ158,2,FALSE),IFERROR(VLOOKUP('Data Totals'!A87,'Season 7'!AD88:AZ158,2,FALSE),IFERROR(VLOOKUP('Data Totals'!A87,'Season 8'!AD88:AZ158,2,FALSE),IFERROR(VLOOKUP('Data Totals'!A87,'Season 9'!AD88:AZ158,2,FALSE),IFERROR(VLOOKUP('Data Totals'!A87,'Season 10'!AD88:AZ158,2,FALSE),IFERROR(VLOOKUP('Data Totals'!A87,'Season 11'!AD88:AZ158,2,FALSE),IFERROR(VLOOKUP('Data Totals'!A87,'Season 12'!AD88:AZ158,2,FALSE),IFERROR(VLOOKUP('Data Totals'!A87,'Season 13'!AD88:AZ158,2,FALSE),IFERROR(VLOOKUP('Data Totals'!A87,'Season 14'!AD88:AZ158,2,FALSE),IFERROR(VLOOKUP('Data Totals'!A87,'Season 15'!AD88:AZ158,2,FALSE),"N/A")))))))))))))))</f>
        <v>0</v>
      </c>
      <c r="C87" s="53">
        <f>SUM(Y87,'Season 1'!AF88,'Season 2'!AF88,'Season 3'!AF88,'Season 4'!AF88,'Season 5'!AF88,'Season 6'!AF88,'Season 7'!AF88,'Season 8'!AF88,'Season 9'!AF88,'Season 10'!AF88,'Season 11'!AF88,'Season 12'!AF88,'Season 13'!AF88,'Season 14'!AF88,'Season 15'!AF88,)</f>
        <v>0</v>
      </c>
      <c r="D87" s="53">
        <f>SUM(Z87,'Season 1'!AG88,'Season 2'!AG88,'Season 3'!AG88,'Season 4'!AG88,'Season 5'!AG88,'Season 6'!AG88,'Season 7'!AG88,'Season 8'!AG88,'Season 9'!AG88,'Season 10'!AG88,'Season 11'!AG88,'Season 12'!AG88,'Season 13'!AG88,'Season 14'!AG88,'Season 15'!AG88)</f>
        <v>0</v>
      </c>
      <c r="E87" s="61">
        <f>SUM(AA87,'Season 1'!AH88,'Season 2'!AH88,'Season 3'!AH88,'Season 4'!AH88,'Season 5'!AH88,'Season 6'!AH88,'Season 7'!AH88,'Season 8'!AH88,'Season 9'!AH88,'Season 10'!AH88,'Season 11'!AH88,'Season 12'!AH88,'Season 13'!AH88,'Season 14'!AH88,'Season 15'!AH88)</f>
        <v>0</v>
      </c>
      <c r="F87" s="56">
        <f>SUM(AB87,'Season 1'!AI88,'Season 2'!AI88,'Season 3'!AI88,'Season 4'!AI88,'Season 5'!AI88,'Season 6'!AI88,'Season 7'!AI88,'Season 8'!AI88,'Season 9'!AI88,'Season 10'!AI88,'Season 11'!AI88,'Season 12'!AI88,'Season 13'!AI88,'Season 14'!AI88,'Season 15'!AI88)</f>
        <v>0</v>
      </c>
      <c r="G87" s="57">
        <f>SUM(AC87,'Season 1'!AJ88,'Season 2'!AJ88,'Season 3'!AJ88,'Season 4'!AJ88,'Season 5'!AJ88,'Season 6'!AJ88,'Season 7'!AJ88,'Season 8'!AJ88,'Season 9'!AJ88,'Season 10'!AJ88,'Season 11'!AJ88,'Season 12'!AJ88,'Season 13'!AJ88,'Season 14'!AJ88,'Season 15'!AJ88)</f>
        <v>0</v>
      </c>
      <c r="H87" s="53">
        <f>SUM(AD87,'Season 1'!AK88,'Season 2'!AK88,'Season 3'!AK88,'Season 4'!AK88,'Season 5'!AK88,'Season 6'!AK88,'Season 7'!AK88,'Season 8'!AK88,'Season 9'!AK88,'Season 10'!AK88,'Season 11'!AK88,'Season 12'!AK88,'Season 13'!AK88,'Season 14'!AK88,'Season 15'!AK88)</f>
        <v>0</v>
      </c>
      <c r="I87" s="53">
        <f>SUM(AE87,'Season 1'!AL88,'Season 2'!AL88,'Season 3'!AL88,'Season 4'!AL88,'Season 5'!AL88,'Season 6'!AL88,'Season 7'!AL88,'Season 8'!AL88,'Season 9'!AL88,'Season 10'!AL88,'Season 11'!AL88,'Season 12'!AL88,'Season 13'!AL88,'Season 14'!AL88,'Season 15'!AL88)</f>
        <v>0</v>
      </c>
      <c r="J87" s="44" t="str">
        <f t="shared" si="4"/>
        <v>-</v>
      </c>
      <c r="K87" s="53">
        <f>SUM(AF87,'Season 1'!AN88,'Season 2'!AN88,'Season 3'!AN88,'Season 4'!AN88,'Season 5'!AN88,'Season 6'!AN88,'Season 7'!AN88,'Season 8'!AN88,'Season 9'!AN88,'Season 10'!AN88,'Season 11'!AN88,'Season 12'!AN88,'Season 13'!AN88,'Season 14'!AN88,'Season 15'!AN88)</f>
        <v>0</v>
      </c>
      <c r="L87" s="53">
        <f>SUM(AG87,'Season 1'!AO88,'Season 2'!AO88,'Season 3'!AO88,'Season 4'!AO88,'Season 5'!AO88,'Season 6'!AO88,'Season 7'!AO88,'Season 8'!AO88,'Season 9'!AO88,'Season 10'!AO88,'Season 11'!AO88,'Season 12'!AO88,'Season 13'!AO88,'Season 14'!AO88,'Season 15'!AO88)</f>
        <v>0</v>
      </c>
      <c r="M87" s="44" t="str">
        <f t="shared" si="5"/>
        <v>-</v>
      </c>
      <c r="N87" s="53">
        <f>SUM(AH87,'Season 1'!AQ88,'Season 2'!AQ88,'Season 3'!AQ88,'Season 4'!AQ88,'Season 5'!AQ88,'Season 6'!AQ88,'Season 7'!AQ88,'Season 8'!AQ88,'Season 9'!AQ88,'Season 10'!AQ88,'Season 11'!AQ88,'Season 12'!AQ88,'Season 13'!AQ88,'Season 14'!AQ88,'Season 15'!AQ88)</f>
        <v>0</v>
      </c>
      <c r="O87" s="53">
        <f>SUM(AI87,'Season 1'!AR88,'Season 2'!AR88,'Season 3'!AR88,'Season 4'!AR88,'Season 5'!AR88,'Season 6'!AR88,'Season 7'!AR88,'Season 8'!AR88,'Season 9'!AR88,'Season 10'!AR88,'Season 11'!AR88,'Season 12'!AR88,'Season 13'!AR88,'Season 14'!AR88,'Season 15'!AR88)</f>
        <v>0</v>
      </c>
      <c r="P87" s="53">
        <f>SUM(AJ87,'Season 1'!AS88,'Season 2'!AS88,'Season 3'!AS88,'Season 4'!AS88,'Season 5'!AS88,'Season 6'!AS88,'Season 7'!AS88,'Season 8'!AS88,'Season 9'!AS88,'Season 10'!AS88,'Season 11'!AS88,'Season 12'!AS88,'Season 13'!AS88,'Season 14'!AS88,'Season 15'!AS88)</f>
        <v>0</v>
      </c>
      <c r="Q87" s="50" t="str">
        <f t="shared" si="6"/>
        <v>-</v>
      </c>
      <c r="R87" s="53">
        <f>SUM(AL87,'Season 1'!AU88,'Season 2'!AU88,'Season 3'!AU88,'Season 4'!AU88,'Season 5'!AU88,'Season 6'!AU88,'Season 7'!AU88,'Season 8'!AU88,'Season 9'!AU88,'Season 10'!AU88,'Season 11'!AU88,'Season 12'!AU88,'Season 13'!AU88,'Season 14'!AU88,'Season 15'!AU88)</f>
        <v>0</v>
      </c>
      <c r="S87" s="53">
        <f>SUM(AM87,'Season 1'!AV88,'Season 2'!AV88,'Season 3'!AV88,'Season 4'!AV88,'Season 5'!AV88,'Season 6'!AV88,'Season 7'!AV88,'Season 8'!AV88,'Season 9'!AV88,'Season 10'!AV88,'Season 11'!AV88,'Season 12'!AV88,'Season 13'!AV88,'Season 14'!AV88,'Season 15'!AV88)</f>
        <v>0</v>
      </c>
      <c r="T87" s="54">
        <f>SUM(AN87,'Season 1'!AW88,'Season 2'!AW88,'Season 3'!AW88,'Season 4'!AW88,'Season 5'!AW88,'Season 6'!AW88,'Season 7'!AW88,'Season 8'!AW88,'Season 9'!AW88,'Season 10'!AW88,'Season 11'!AW88,'Season 12'!AW88,'Season 13'!AW88,'Season 14'!AW88,'Season 15'!AW88)</f>
        <v>0</v>
      </c>
      <c r="U87" s="55">
        <f>SUM(AO87,'Season 1'!AX88,'Season 2'!AX88,'Season 3'!AX88,'Season 4'!AX88,'Season 5'!AX88,'Season 6'!AX88,'Season 7'!AX88,'Season 8'!AX88,'Season 9'!AX88,'Season 10'!AX88,'Season 11'!AX88,'Season 12'!AX88,'Season 13'!AX88,'Season 14'!AX88,'Season 15'!AX88)</f>
        <v>0</v>
      </c>
      <c r="V87" s="819" t="e">
        <f>AVERAGE('Season 1'!AY88,'Season 1'!AZ88,'Season 2'!AY88,'Season 2'!AZ88,'Season 3'!AY88,'Season 3'!AZ88,'Season 4'!AY88,'Season 4'!AZ88,'Season 5'!AY88,'Season 5'!AZ88,'Season 6'!AY88,'Season 6'!AZ88,'Season 7'!AY88,'Season 7'!AZ88,'Season 8'!AY88,'Season 8'!AZ88,'Season 9'!AY88,'Season 9'!AZ88,'Season 10'!AY88,'Season 10'!AZ88,'Season 11'!AY88,'Season 11'!AZ88,'Season 12'!AY88,'Season 12'!AZ88,'Season 13'!AY88,'Season 13'!AZ88,'Season 14'!AY88,'Season 14'!AZ88,'Season 15'!AY88,'Season 15'!AZ88)</f>
        <v>#DIV/0!</v>
      </c>
    </row>
    <row r="88" spans="1:22" x14ac:dyDescent="0.25">
      <c r="A88" s="24" t="s">
        <v>239</v>
      </c>
      <c r="B88" s="968">
        <f>IFERROR(VLOOKUP('Data Totals'!A88,'Season 1'!AD89:AZ159,2,FALSE),IFERROR(VLOOKUP('Data Totals'!A88,'Season 2'!AD89:AZ159,2,FALSE),IFERROR(VLOOKUP('Data Totals'!A88,'Season 3'!AD89:AZ159,2,FALSE),IFERROR(VLOOKUP('Data Totals'!A88,'Season 4'!AD89:AZ159,2,FALSE),IFERROR(VLOOKUP('Data Totals'!A88,'Season 5'!AD89:AZ159,2,FALSE),IFERROR(VLOOKUP('Data Totals'!A88,'Season 6'!AD89:AZ159,2,FALSE),IFERROR(VLOOKUP('Data Totals'!A88,'Season 7'!AD89:AZ159,2,FALSE),IFERROR(VLOOKUP('Data Totals'!A88,'Season 8'!AD89:AZ159,2,FALSE),IFERROR(VLOOKUP('Data Totals'!A88,'Season 9'!AD89:AZ159,2,FALSE),IFERROR(VLOOKUP('Data Totals'!A88,'Season 10'!AD89:AZ159,2,FALSE),IFERROR(VLOOKUP('Data Totals'!A88,'Season 11'!AD89:AZ159,2,FALSE),IFERROR(VLOOKUP('Data Totals'!A88,'Season 12'!AD89:AZ159,2,FALSE),IFERROR(VLOOKUP('Data Totals'!A88,'Season 13'!AD89:AZ159,2,FALSE),IFERROR(VLOOKUP('Data Totals'!A88,'Season 14'!AD89:AZ159,2,FALSE),IFERROR(VLOOKUP('Data Totals'!A88,'Season 15'!AD89:AZ159,2,FALSE),"N/A")))))))))))))))</f>
        <v>0</v>
      </c>
      <c r="C88" s="53">
        <f>SUM(Y88,'Season 1'!AF89,'Season 2'!AF89,'Season 3'!AF89,'Season 4'!AF89,'Season 5'!AF89,'Season 6'!AF89,'Season 7'!AF89,'Season 8'!AF89,'Season 9'!AF89,'Season 10'!AF89,'Season 11'!AF89,'Season 12'!AF89,'Season 13'!AF89,'Season 14'!AF89,'Season 15'!AF89,)</f>
        <v>0</v>
      </c>
      <c r="D88" s="53">
        <f>SUM(Z88,'Season 1'!AG89,'Season 2'!AG89,'Season 3'!AG89,'Season 4'!AG89,'Season 5'!AG89,'Season 6'!AG89,'Season 7'!AG89,'Season 8'!AG89,'Season 9'!AG89,'Season 10'!AG89,'Season 11'!AG89,'Season 12'!AG89,'Season 13'!AG89,'Season 14'!AG89,'Season 15'!AG89)</f>
        <v>0</v>
      </c>
      <c r="E88" s="61">
        <f>SUM(AA88,'Season 1'!AH89,'Season 2'!AH89,'Season 3'!AH89,'Season 4'!AH89,'Season 5'!AH89,'Season 6'!AH89,'Season 7'!AH89,'Season 8'!AH89,'Season 9'!AH89,'Season 10'!AH89,'Season 11'!AH89,'Season 12'!AH89,'Season 13'!AH89,'Season 14'!AH89,'Season 15'!AH89)</f>
        <v>0</v>
      </c>
      <c r="F88" s="56">
        <f>SUM(AB88,'Season 1'!AI89,'Season 2'!AI89,'Season 3'!AI89,'Season 4'!AI89,'Season 5'!AI89,'Season 6'!AI89,'Season 7'!AI89,'Season 8'!AI89,'Season 9'!AI89,'Season 10'!AI89,'Season 11'!AI89,'Season 12'!AI89,'Season 13'!AI89,'Season 14'!AI89,'Season 15'!AI89)</f>
        <v>0</v>
      </c>
      <c r="G88" s="57">
        <f>SUM(AC88,'Season 1'!AJ89,'Season 2'!AJ89,'Season 3'!AJ89,'Season 4'!AJ89,'Season 5'!AJ89,'Season 6'!AJ89,'Season 7'!AJ89,'Season 8'!AJ89,'Season 9'!AJ89,'Season 10'!AJ89,'Season 11'!AJ89,'Season 12'!AJ89,'Season 13'!AJ89,'Season 14'!AJ89,'Season 15'!AJ89)</f>
        <v>0</v>
      </c>
      <c r="H88" s="53">
        <f>SUM(AD88,'Season 1'!AK89,'Season 2'!AK89,'Season 3'!AK89,'Season 4'!AK89,'Season 5'!AK89,'Season 6'!AK89,'Season 7'!AK89,'Season 8'!AK89,'Season 9'!AK89,'Season 10'!AK89,'Season 11'!AK89,'Season 12'!AK89,'Season 13'!AK89,'Season 14'!AK89,'Season 15'!AK89)</f>
        <v>0</v>
      </c>
      <c r="I88" s="53">
        <f>SUM(AE88,'Season 1'!AL89,'Season 2'!AL89,'Season 3'!AL89,'Season 4'!AL89,'Season 5'!AL89,'Season 6'!AL89,'Season 7'!AL89,'Season 8'!AL89,'Season 9'!AL89,'Season 10'!AL89,'Season 11'!AL89,'Season 12'!AL89,'Season 13'!AL89,'Season 14'!AL89,'Season 15'!AL89)</f>
        <v>0</v>
      </c>
      <c r="J88" s="44" t="str">
        <f t="shared" si="4"/>
        <v>-</v>
      </c>
      <c r="K88" s="53">
        <f>SUM(AF88,'Season 1'!AN89,'Season 2'!AN89,'Season 3'!AN89,'Season 4'!AN89,'Season 5'!AN89,'Season 6'!AN89,'Season 7'!AN89,'Season 8'!AN89,'Season 9'!AN89,'Season 10'!AN89,'Season 11'!AN89,'Season 12'!AN89,'Season 13'!AN89,'Season 14'!AN89,'Season 15'!AN89)</f>
        <v>0</v>
      </c>
      <c r="L88" s="53">
        <f>SUM(AG88,'Season 1'!AO89,'Season 2'!AO89,'Season 3'!AO89,'Season 4'!AO89,'Season 5'!AO89,'Season 6'!AO89,'Season 7'!AO89,'Season 8'!AO89,'Season 9'!AO89,'Season 10'!AO89,'Season 11'!AO89,'Season 12'!AO89,'Season 13'!AO89,'Season 14'!AO89,'Season 15'!AO89)</f>
        <v>0</v>
      </c>
      <c r="M88" s="44" t="str">
        <f t="shared" si="5"/>
        <v>-</v>
      </c>
      <c r="N88" s="53">
        <f>SUM(AH88,'Season 1'!AQ89,'Season 2'!AQ89,'Season 3'!AQ89,'Season 4'!AQ89,'Season 5'!AQ89,'Season 6'!AQ89,'Season 7'!AQ89,'Season 8'!AQ89,'Season 9'!AQ89,'Season 10'!AQ89,'Season 11'!AQ89,'Season 12'!AQ89,'Season 13'!AQ89,'Season 14'!AQ89,'Season 15'!AQ89)</f>
        <v>0</v>
      </c>
      <c r="O88" s="53">
        <f>SUM(AI88,'Season 1'!AR89,'Season 2'!AR89,'Season 3'!AR89,'Season 4'!AR89,'Season 5'!AR89,'Season 6'!AR89,'Season 7'!AR89,'Season 8'!AR89,'Season 9'!AR89,'Season 10'!AR89,'Season 11'!AR89,'Season 12'!AR89,'Season 13'!AR89,'Season 14'!AR89,'Season 15'!AR89)</f>
        <v>0</v>
      </c>
      <c r="P88" s="53">
        <f>SUM(AJ88,'Season 1'!AS89,'Season 2'!AS89,'Season 3'!AS89,'Season 4'!AS89,'Season 5'!AS89,'Season 6'!AS89,'Season 7'!AS89,'Season 8'!AS89,'Season 9'!AS89,'Season 10'!AS89,'Season 11'!AS89,'Season 12'!AS89,'Season 13'!AS89,'Season 14'!AS89,'Season 15'!AS89)</f>
        <v>0</v>
      </c>
      <c r="Q88" s="50" t="str">
        <f t="shared" si="6"/>
        <v>-</v>
      </c>
      <c r="R88" s="53">
        <f>SUM(AL88,'Season 1'!AU89,'Season 2'!AU89,'Season 3'!AU89,'Season 4'!AU89,'Season 5'!AU89,'Season 6'!AU89,'Season 7'!AU89,'Season 8'!AU89,'Season 9'!AU89,'Season 10'!AU89,'Season 11'!AU89,'Season 12'!AU89,'Season 13'!AU89,'Season 14'!AU89,'Season 15'!AU89)</f>
        <v>0</v>
      </c>
      <c r="S88" s="53">
        <f>SUM(AM88,'Season 1'!AV89,'Season 2'!AV89,'Season 3'!AV89,'Season 4'!AV89,'Season 5'!AV89,'Season 6'!AV89,'Season 7'!AV89,'Season 8'!AV89,'Season 9'!AV89,'Season 10'!AV89,'Season 11'!AV89,'Season 12'!AV89,'Season 13'!AV89,'Season 14'!AV89,'Season 15'!AV89)</f>
        <v>0</v>
      </c>
      <c r="T88" s="54">
        <f>SUM(AN88,'Season 1'!AW89,'Season 2'!AW89,'Season 3'!AW89,'Season 4'!AW89,'Season 5'!AW89,'Season 6'!AW89,'Season 7'!AW89,'Season 8'!AW89,'Season 9'!AW89,'Season 10'!AW89,'Season 11'!AW89,'Season 12'!AW89,'Season 13'!AW89,'Season 14'!AW89,'Season 15'!AW89)</f>
        <v>0</v>
      </c>
      <c r="U88" s="55">
        <f>SUM(AO88,'Season 1'!AX89,'Season 2'!AX89,'Season 3'!AX89,'Season 4'!AX89,'Season 5'!AX89,'Season 6'!AX89,'Season 7'!AX89,'Season 8'!AX89,'Season 9'!AX89,'Season 10'!AX89,'Season 11'!AX89,'Season 12'!AX89,'Season 13'!AX89,'Season 14'!AX89,'Season 15'!AX89)</f>
        <v>0</v>
      </c>
      <c r="V88" s="819" t="e">
        <f>AVERAGE('Season 1'!AY89,'Season 1'!AZ89,'Season 2'!AY89,'Season 2'!AZ89,'Season 3'!AY89,'Season 3'!AZ89,'Season 4'!AY89,'Season 4'!AZ89,'Season 5'!AY89,'Season 5'!AZ89,'Season 6'!AY89,'Season 6'!AZ89,'Season 7'!AY89,'Season 7'!AZ89,'Season 8'!AY89,'Season 8'!AZ89,'Season 9'!AY89,'Season 9'!AZ89,'Season 10'!AY89,'Season 10'!AZ89,'Season 11'!AY89,'Season 11'!AZ89,'Season 12'!AY89,'Season 12'!AZ89,'Season 13'!AY89,'Season 13'!AZ89,'Season 14'!AY89,'Season 14'!AZ89,'Season 15'!AY89,'Season 15'!AZ89)</f>
        <v>#DIV/0!</v>
      </c>
    </row>
    <row r="89" spans="1:22" x14ac:dyDescent="0.25">
      <c r="A89" s="24" t="s">
        <v>239</v>
      </c>
      <c r="B89" s="968">
        <f>IFERROR(VLOOKUP('Data Totals'!A89,'Season 1'!AD90:AZ160,2,FALSE),IFERROR(VLOOKUP('Data Totals'!A89,'Season 2'!AD90:AZ160,2,FALSE),IFERROR(VLOOKUP('Data Totals'!A89,'Season 3'!AD90:AZ160,2,FALSE),IFERROR(VLOOKUP('Data Totals'!A89,'Season 4'!AD90:AZ160,2,FALSE),IFERROR(VLOOKUP('Data Totals'!A89,'Season 5'!AD90:AZ160,2,FALSE),IFERROR(VLOOKUP('Data Totals'!A89,'Season 6'!AD90:AZ160,2,FALSE),IFERROR(VLOOKUP('Data Totals'!A89,'Season 7'!AD90:AZ160,2,FALSE),IFERROR(VLOOKUP('Data Totals'!A89,'Season 8'!AD90:AZ160,2,FALSE),IFERROR(VLOOKUP('Data Totals'!A89,'Season 9'!AD90:AZ160,2,FALSE),IFERROR(VLOOKUP('Data Totals'!A89,'Season 10'!AD90:AZ160,2,FALSE),IFERROR(VLOOKUP('Data Totals'!A89,'Season 11'!AD90:AZ160,2,FALSE),IFERROR(VLOOKUP('Data Totals'!A89,'Season 12'!AD90:AZ160,2,FALSE),IFERROR(VLOOKUP('Data Totals'!A89,'Season 13'!AD90:AZ160,2,FALSE),IFERROR(VLOOKUP('Data Totals'!A89,'Season 14'!AD90:AZ160,2,FALSE),IFERROR(VLOOKUP('Data Totals'!A89,'Season 15'!AD90:AZ160,2,FALSE),"N/A")))))))))))))))</f>
        <v>0</v>
      </c>
      <c r="C89" s="53">
        <f>SUM(Y89,'Season 1'!AF90,'Season 2'!AF90,'Season 3'!AF90,'Season 4'!AF90,'Season 5'!AF90,'Season 6'!AF90,'Season 7'!AF90,'Season 8'!AF90,'Season 9'!AF90,'Season 10'!AF90,'Season 11'!AF90,'Season 12'!AF90,'Season 13'!AF90,'Season 14'!AF90,'Season 15'!AF90,)</f>
        <v>0</v>
      </c>
      <c r="D89" s="53">
        <f>SUM(Z89,'Season 1'!AG90,'Season 2'!AG90,'Season 3'!AG90,'Season 4'!AG90,'Season 5'!AG90,'Season 6'!AG90,'Season 7'!AG90,'Season 8'!AG90,'Season 9'!AG90,'Season 10'!AG90,'Season 11'!AG90,'Season 12'!AG90,'Season 13'!AG90,'Season 14'!AG90,'Season 15'!AG90)</f>
        <v>0</v>
      </c>
      <c r="E89" s="61">
        <f>SUM(AA89,'Season 1'!AH90,'Season 2'!AH90,'Season 3'!AH90,'Season 4'!AH90,'Season 5'!AH90,'Season 6'!AH90,'Season 7'!AH90,'Season 8'!AH90,'Season 9'!AH90,'Season 10'!AH90,'Season 11'!AH90,'Season 12'!AH90,'Season 13'!AH90,'Season 14'!AH90,'Season 15'!AH90)</f>
        <v>0</v>
      </c>
      <c r="F89" s="56">
        <f>SUM(AB89,'Season 1'!AI90,'Season 2'!AI90,'Season 3'!AI90,'Season 4'!AI90,'Season 5'!AI90,'Season 6'!AI90,'Season 7'!AI90,'Season 8'!AI90,'Season 9'!AI90,'Season 10'!AI90,'Season 11'!AI90,'Season 12'!AI90,'Season 13'!AI90,'Season 14'!AI90,'Season 15'!AI90)</f>
        <v>0</v>
      </c>
      <c r="G89" s="57">
        <f>SUM(AC89,'Season 1'!AJ90,'Season 2'!AJ90,'Season 3'!AJ90,'Season 4'!AJ90,'Season 5'!AJ90,'Season 6'!AJ90,'Season 7'!AJ90,'Season 8'!AJ90,'Season 9'!AJ90,'Season 10'!AJ90,'Season 11'!AJ90,'Season 12'!AJ90,'Season 13'!AJ90,'Season 14'!AJ90,'Season 15'!AJ90)</f>
        <v>0</v>
      </c>
      <c r="H89" s="53">
        <f>SUM(AD89,'Season 1'!AK90,'Season 2'!AK90,'Season 3'!AK90,'Season 4'!AK90,'Season 5'!AK90,'Season 6'!AK90,'Season 7'!AK90,'Season 8'!AK90,'Season 9'!AK90,'Season 10'!AK90,'Season 11'!AK90,'Season 12'!AK90,'Season 13'!AK90,'Season 14'!AK90,'Season 15'!AK90)</f>
        <v>0</v>
      </c>
      <c r="I89" s="53">
        <f>SUM(AE89,'Season 1'!AL90,'Season 2'!AL90,'Season 3'!AL90,'Season 4'!AL90,'Season 5'!AL90,'Season 6'!AL90,'Season 7'!AL90,'Season 8'!AL90,'Season 9'!AL90,'Season 10'!AL90,'Season 11'!AL90,'Season 12'!AL90,'Season 13'!AL90,'Season 14'!AL90,'Season 15'!AL90)</f>
        <v>0</v>
      </c>
      <c r="J89" s="44" t="str">
        <f t="shared" si="4"/>
        <v>-</v>
      </c>
      <c r="K89" s="53">
        <f>SUM(AF89,'Season 1'!AN90,'Season 2'!AN90,'Season 3'!AN90,'Season 4'!AN90,'Season 5'!AN90,'Season 6'!AN90,'Season 7'!AN90,'Season 8'!AN90,'Season 9'!AN90,'Season 10'!AN90,'Season 11'!AN90,'Season 12'!AN90,'Season 13'!AN90,'Season 14'!AN90,'Season 15'!AN90)</f>
        <v>0</v>
      </c>
      <c r="L89" s="53">
        <f>SUM(AG89,'Season 1'!AO90,'Season 2'!AO90,'Season 3'!AO90,'Season 4'!AO90,'Season 5'!AO90,'Season 6'!AO90,'Season 7'!AO90,'Season 8'!AO90,'Season 9'!AO90,'Season 10'!AO90,'Season 11'!AO90,'Season 12'!AO90,'Season 13'!AO90,'Season 14'!AO90,'Season 15'!AO90)</f>
        <v>0</v>
      </c>
      <c r="M89" s="44" t="str">
        <f t="shared" si="5"/>
        <v>-</v>
      </c>
      <c r="N89" s="53">
        <f>SUM(AH89,'Season 1'!AQ90,'Season 2'!AQ90,'Season 3'!AQ90,'Season 4'!AQ90,'Season 5'!AQ90,'Season 6'!AQ90,'Season 7'!AQ90,'Season 8'!AQ90,'Season 9'!AQ90,'Season 10'!AQ90,'Season 11'!AQ90,'Season 12'!AQ90,'Season 13'!AQ90,'Season 14'!AQ90,'Season 15'!AQ90)</f>
        <v>0</v>
      </c>
      <c r="O89" s="53">
        <f>SUM(AI89,'Season 1'!AR90,'Season 2'!AR90,'Season 3'!AR90,'Season 4'!AR90,'Season 5'!AR90,'Season 6'!AR90,'Season 7'!AR90,'Season 8'!AR90,'Season 9'!AR90,'Season 10'!AR90,'Season 11'!AR90,'Season 12'!AR90,'Season 13'!AR90,'Season 14'!AR90,'Season 15'!AR90)</f>
        <v>0</v>
      </c>
      <c r="P89" s="53">
        <f>SUM(AJ89,'Season 1'!AS90,'Season 2'!AS90,'Season 3'!AS90,'Season 4'!AS90,'Season 5'!AS90,'Season 6'!AS90,'Season 7'!AS90,'Season 8'!AS90,'Season 9'!AS90,'Season 10'!AS90,'Season 11'!AS90,'Season 12'!AS90,'Season 13'!AS90,'Season 14'!AS90,'Season 15'!AS90)</f>
        <v>0</v>
      </c>
      <c r="Q89" s="50" t="str">
        <f t="shared" si="6"/>
        <v>-</v>
      </c>
      <c r="R89" s="53">
        <f>SUM(AL89,'Season 1'!AU90,'Season 2'!AU90,'Season 3'!AU90,'Season 4'!AU90,'Season 5'!AU90,'Season 6'!AU90,'Season 7'!AU90,'Season 8'!AU90,'Season 9'!AU90,'Season 10'!AU90,'Season 11'!AU90,'Season 12'!AU90,'Season 13'!AU90,'Season 14'!AU90,'Season 15'!AU90)</f>
        <v>0</v>
      </c>
      <c r="S89" s="53">
        <f>SUM(AM89,'Season 1'!AV90,'Season 2'!AV90,'Season 3'!AV90,'Season 4'!AV90,'Season 5'!AV90,'Season 6'!AV90,'Season 7'!AV90,'Season 8'!AV90,'Season 9'!AV90,'Season 10'!AV90,'Season 11'!AV90,'Season 12'!AV90,'Season 13'!AV90,'Season 14'!AV90,'Season 15'!AV90)</f>
        <v>0</v>
      </c>
      <c r="T89" s="54">
        <f>SUM(AN89,'Season 1'!AW90,'Season 2'!AW90,'Season 3'!AW90,'Season 4'!AW90,'Season 5'!AW90,'Season 6'!AW90,'Season 7'!AW90,'Season 8'!AW90,'Season 9'!AW90,'Season 10'!AW90,'Season 11'!AW90,'Season 12'!AW90,'Season 13'!AW90,'Season 14'!AW90,'Season 15'!AW90)</f>
        <v>0</v>
      </c>
      <c r="U89" s="55">
        <f>SUM(AO89,'Season 1'!AX90,'Season 2'!AX90,'Season 3'!AX90,'Season 4'!AX90,'Season 5'!AX90,'Season 6'!AX90,'Season 7'!AX90,'Season 8'!AX90,'Season 9'!AX90,'Season 10'!AX90,'Season 11'!AX90,'Season 12'!AX90,'Season 13'!AX90,'Season 14'!AX90,'Season 15'!AX90)</f>
        <v>0</v>
      </c>
      <c r="V89" s="819" t="e">
        <f>AVERAGE('Season 1'!AY90,'Season 1'!AZ90,'Season 2'!AY90,'Season 2'!AZ90,'Season 3'!AY90,'Season 3'!AZ90,'Season 4'!AY90,'Season 4'!AZ90,'Season 5'!AY90,'Season 5'!AZ90,'Season 6'!AY90,'Season 6'!AZ90,'Season 7'!AY90,'Season 7'!AZ90,'Season 8'!AY90,'Season 8'!AZ90,'Season 9'!AY90,'Season 9'!AZ90,'Season 10'!AY90,'Season 10'!AZ90,'Season 11'!AY90,'Season 11'!AZ90,'Season 12'!AY90,'Season 12'!AZ90,'Season 13'!AY90,'Season 13'!AZ90,'Season 14'!AY90,'Season 14'!AZ90,'Season 15'!AY90,'Season 15'!AZ90)</f>
        <v>#DIV/0!</v>
      </c>
    </row>
    <row r="90" spans="1:22" x14ac:dyDescent="0.25">
      <c r="A90" s="24" t="s">
        <v>239</v>
      </c>
      <c r="B90" s="968">
        <f>IFERROR(VLOOKUP('Data Totals'!A90,'Season 1'!AD91:AZ161,2,FALSE),IFERROR(VLOOKUP('Data Totals'!A90,'Season 2'!AD91:AZ161,2,FALSE),IFERROR(VLOOKUP('Data Totals'!A90,'Season 3'!AD91:AZ161,2,FALSE),IFERROR(VLOOKUP('Data Totals'!A90,'Season 4'!AD91:AZ161,2,FALSE),IFERROR(VLOOKUP('Data Totals'!A90,'Season 5'!AD91:AZ161,2,FALSE),IFERROR(VLOOKUP('Data Totals'!A90,'Season 6'!AD91:AZ161,2,FALSE),IFERROR(VLOOKUP('Data Totals'!A90,'Season 7'!AD91:AZ161,2,FALSE),IFERROR(VLOOKUP('Data Totals'!A90,'Season 8'!AD91:AZ161,2,FALSE),IFERROR(VLOOKUP('Data Totals'!A90,'Season 9'!AD91:AZ161,2,FALSE),IFERROR(VLOOKUP('Data Totals'!A90,'Season 10'!AD91:AZ161,2,FALSE),IFERROR(VLOOKUP('Data Totals'!A90,'Season 11'!AD91:AZ161,2,FALSE),IFERROR(VLOOKUP('Data Totals'!A90,'Season 12'!AD91:AZ161,2,FALSE),IFERROR(VLOOKUP('Data Totals'!A90,'Season 13'!AD91:AZ161,2,FALSE),IFERROR(VLOOKUP('Data Totals'!A90,'Season 14'!AD91:AZ161,2,FALSE),IFERROR(VLOOKUP('Data Totals'!A90,'Season 15'!AD91:AZ161,2,FALSE),"N/A")))))))))))))))</f>
        <v>0</v>
      </c>
      <c r="C90" s="53">
        <f>SUM(Y90,'Season 1'!AF91,'Season 2'!AF91,'Season 3'!AF91,'Season 4'!AF91,'Season 5'!AF91,'Season 6'!AF91,'Season 7'!AF91,'Season 8'!AF91,'Season 9'!AF91,'Season 10'!AF91,'Season 11'!AF91,'Season 12'!AF91,'Season 13'!AF91,'Season 14'!AF91,'Season 15'!AF91,)</f>
        <v>0</v>
      </c>
      <c r="D90" s="53">
        <f>SUM(Z90,'Season 1'!AG91,'Season 2'!AG91,'Season 3'!AG91,'Season 4'!AG91,'Season 5'!AG91,'Season 6'!AG91,'Season 7'!AG91,'Season 8'!AG91,'Season 9'!AG91,'Season 10'!AG91,'Season 11'!AG91,'Season 12'!AG91,'Season 13'!AG91,'Season 14'!AG91,'Season 15'!AG91)</f>
        <v>0</v>
      </c>
      <c r="E90" s="61">
        <f>SUM(AA90,'Season 1'!AH91,'Season 2'!AH91,'Season 3'!AH91,'Season 4'!AH91,'Season 5'!AH91,'Season 6'!AH91,'Season 7'!AH91,'Season 8'!AH91,'Season 9'!AH91,'Season 10'!AH91,'Season 11'!AH91,'Season 12'!AH91,'Season 13'!AH91,'Season 14'!AH91,'Season 15'!AH91)</f>
        <v>0</v>
      </c>
      <c r="F90" s="56">
        <f>SUM(AB90,'Season 1'!AI91,'Season 2'!AI91,'Season 3'!AI91,'Season 4'!AI91,'Season 5'!AI91,'Season 6'!AI91,'Season 7'!AI91,'Season 8'!AI91,'Season 9'!AI91,'Season 10'!AI91,'Season 11'!AI91,'Season 12'!AI91,'Season 13'!AI91,'Season 14'!AI91,'Season 15'!AI91)</f>
        <v>0</v>
      </c>
      <c r="G90" s="57">
        <f>SUM(AC90,'Season 1'!AJ91,'Season 2'!AJ91,'Season 3'!AJ91,'Season 4'!AJ91,'Season 5'!AJ91,'Season 6'!AJ91,'Season 7'!AJ91,'Season 8'!AJ91,'Season 9'!AJ91,'Season 10'!AJ91,'Season 11'!AJ91,'Season 12'!AJ91,'Season 13'!AJ91,'Season 14'!AJ91,'Season 15'!AJ91)</f>
        <v>0</v>
      </c>
      <c r="H90" s="53">
        <f>SUM(AD90,'Season 1'!AK91,'Season 2'!AK91,'Season 3'!AK91,'Season 4'!AK91,'Season 5'!AK91,'Season 6'!AK91,'Season 7'!AK91,'Season 8'!AK91,'Season 9'!AK91,'Season 10'!AK91,'Season 11'!AK91,'Season 12'!AK91,'Season 13'!AK91,'Season 14'!AK91,'Season 15'!AK91)</f>
        <v>0</v>
      </c>
      <c r="I90" s="53">
        <f>SUM(AE90,'Season 1'!AL91,'Season 2'!AL91,'Season 3'!AL91,'Season 4'!AL91,'Season 5'!AL91,'Season 6'!AL91,'Season 7'!AL91,'Season 8'!AL91,'Season 9'!AL91,'Season 10'!AL91,'Season 11'!AL91,'Season 12'!AL91,'Season 13'!AL91,'Season 14'!AL91,'Season 15'!AL91)</f>
        <v>0</v>
      </c>
      <c r="J90" s="44" t="str">
        <f t="shared" si="4"/>
        <v>-</v>
      </c>
      <c r="K90" s="53">
        <f>SUM(AF90,'Season 1'!AN91,'Season 2'!AN91,'Season 3'!AN91,'Season 4'!AN91,'Season 5'!AN91,'Season 6'!AN91,'Season 7'!AN91,'Season 8'!AN91,'Season 9'!AN91,'Season 10'!AN91,'Season 11'!AN91,'Season 12'!AN91,'Season 13'!AN91,'Season 14'!AN91,'Season 15'!AN91)</f>
        <v>0</v>
      </c>
      <c r="L90" s="53">
        <f>SUM(AG90,'Season 1'!AO91,'Season 2'!AO91,'Season 3'!AO91,'Season 4'!AO91,'Season 5'!AO91,'Season 6'!AO91,'Season 7'!AO91,'Season 8'!AO91,'Season 9'!AO91,'Season 10'!AO91,'Season 11'!AO91,'Season 12'!AO91,'Season 13'!AO91,'Season 14'!AO91,'Season 15'!AO91)</f>
        <v>0</v>
      </c>
      <c r="M90" s="44" t="str">
        <f t="shared" si="5"/>
        <v>-</v>
      </c>
      <c r="N90" s="53">
        <f>SUM(AH90,'Season 1'!AQ91,'Season 2'!AQ91,'Season 3'!AQ91,'Season 4'!AQ91,'Season 5'!AQ91,'Season 6'!AQ91,'Season 7'!AQ91,'Season 8'!AQ91,'Season 9'!AQ91,'Season 10'!AQ91,'Season 11'!AQ91,'Season 12'!AQ91,'Season 13'!AQ91,'Season 14'!AQ91,'Season 15'!AQ91)</f>
        <v>0</v>
      </c>
      <c r="O90" s="53">
        <f>SUM(AI90,'Season 1'!AR91,'Season 2'!AR91,'Season 3'!AR91,'Season 4'!AR91,'Season 5'!AR91,'Season 6'!AR91,'Season 7'!AR91,'Season 8'!AR91,'Season 9'!AR91,'Season 10'!AR91,'Season 11'!AR91,'Season 12'!AR91,'Season 13'!AR91,'Season 14'!AR91,'Season 15'!AR91)</f>
        <v>0</v>
      </c>
      <c r="P90" s="53">
        <f>SUM(AJ90,'Season 1'!AS91,'Season 2'!AS91,'Season 3'!AS91,'Season 4'!AS91,'Season 5'!AS91,'Season 6'!AS91,'Season 7'!AS91,'Season 8'!AS91,'Season 9'!AS91,'Season 10'!AS91,'Season 11'!AS91,'Season 12'!AS91,'Season 13'!AS91,'Season 14'!AS91,'Season 15'!AS91)</f>
        <v>0</v>
      </c>
      <c r="Q90" s="50" t="str">
        <f t="shared" si="6"/>
        <v>-</v>
      </c>
      <c r="R90" s="53">
        <f>SUM(AL90,'Season 1'!AU91,'Season 2'!AU91,'Season 3'!AU91,'Season 4'!AU91,'Season 5'!AU91,'Season 6'!AU91,'Season 7'!AU91,'Season 8'!AU91,'Season 9'!AU91,'Season 10'!AU91,'Season 11'!AU91,'Season 12'!AU91,'Season 13'!AU91,'Season 14'!AU91,'Season 15'!AU91)</f>
        <v>0</v>
      </c>
      <c r="S90" s="53">
        <f>SUM(AM90,'Season 1'!AV91,'Season 2'!AV91,'Season 3'!AV91,'Season 4'!AV91,'Season 5'!AV91,'Season 6'!AV91,'Season 7'!AV91,'Season 8'!AV91,'Season 9'!AV91,'Season 10'!AV91,'Season 11'!AV91,'Season 12'!AV91,'Season 13'!AV91,'Season 14'!AV91,'Season 15'!AV91)</f>
        <v>0</v>
      </c>
      <c r="T90" s="54">
        <f>SUM(AN90,'Season 1'!AW91,'Season 2'!AW91,'Season 3'!AW91,'Season 4'!AW91,'Season 5'!AW91,'Season 6'!AW91,'Season 7'!AW91,'Season 8'!AW91,'Season 9'!AW91,'Season 10'!AW91,'Season 11'!AW91,'Season 12'!AW91,'Season 13'!AW91,'Season 14'!AW91,'Season 15'!AW91)</f>
        <v>0</v>
      </c>
      <c r="U90" s="55">
        <f>SUM(AO90,'Season 1'!AX91,'Season 2'!AX91,'Season 3'!AX91,'Season 4'!AX91,'Season 5'!AX91,'Season 6'!AX91,'Season 7'!AX91,'Season 8'!AX91,'Season 9'!AX91,'Season 10'!AX91,'Season 11'!AX91,'Season 12'!AX91,'Season 13'!AX91,'Season 14'!AX91,'Season 15'!AX91)</f>
        <v>0</v>
      </c>
      <c r="V90" s="819" t="e">
        <f>AVERAGE('Season 1'!AY91,'Season 1'!AZ91,'Season 2'!AY91,'Season 2'!AZ91,'Season 3'!AY91,'Season 3'!AZ91,'Season 4'!AY91,'Season 4'!AZ91,'Season 5'!AY91,'Season 5'!AZ91,'Season 6'!AY91,'Season 6'!AZ91,'Season 7'!AY91,'Season 7'!AZ91,'Season 8'!AY91,'Season 8'!AZ91,'Season 9'!AY91,'Season 9'!AZ91,'Season 10'!AY91,'Season 10'!AZ91,'Season 11'!AY91,'Season 11'!AZ91,'Season 12'!AY91,'Season 12'!AZ91,'Season 13'!AY91,'Season 13'!AZ91,'Season 14'!AY91,'Season 14'!AZ91,'Season 15'!AY91,'Season 15'!AZ91)</f>
        <v>#DIV/0!</v>
      </c>
    </row>
    <row r="91" spans="1:22" x14ac:dyDescent="0.25">
      <c r="A91" s="24" t="s">
        <v>239</v>
      </c>
      <c r="B91" s="968">
        <f>IFERROR(VLOOKUP('Data Totals'!A91,'Season 1'!AD92:AZ162,2,FALSE),IFERROR(VLOOKUP('Data Totals'!A91,'Season 2'!AD92:AZ162,2,FALSE),IFERROR(VLOOKUP('Data Totals'!A91,'Season 3'!AD92:AZ162,2,FALSE),IFERROR(VLOOKUP('Data Totals'!A91,'Season 4'!AD92:AZ162,2,FALSE),IFERROR(VLOOKUP('Data Totals'!A91,'Season 5'!AD92:AZ162,2,FALSE),IFERROR(VLOOKUP('Data Totals'!A91,'Season 6'!AD92:AZ162,2,FALSE),IFERROR(VLOOKUP('Data Totals'!A91,'Season 7'!AD92:AZ162,2,FALSE),IFERROR(VLOOKUP('Data Totals'!A91,'Season 8'!AD92:AZ162,2,FALSE),IFERROR(VLOOKUP('Data Totals'!A91,'Season 9'!AD92:AZ162,2,FALSE),IFERROR(VLOOKUP('Data Totals'!A91,'Season 10'!AD92:AZ162,2,FALSE),IFERROR(VLOOKUP('Data Totals'!A91,'Season 11'!AD92:AZ162,2,FALSE),IFERROR(VLOOKUP('Data Totals'!A91,'Season 12'!AD92:AZ162,2,FALSE),IFERROR(VLOOKUP('Data Totals'!A91,'Season 13'!AD92:AZ162,2,FALSE),IFERROR(VLOOKUP('Data Totals'!A91,'Season 14'!AD92:AZ162,2,FALSE),IFERROR(VLOOKUP('Data Totals'!A91,'Season 15'!AD92:AZ162,2,FALSE),"N/A")))))))))))))))</f>
        <v>0</v>
      </c>
      <c r="C91" s="53">
        <f>SUM(Y91,'Season 1'!AF92,'Season 2'!AF92,'Season 3'!AF92,'Season 4'!AF92,'Season 5'!AF92,'Season 6'!AF92,'Season 7'!AF92,'Season 8'!AF92,'Season 9'!AF92,'Season 10'!AF92,'Season 11'!AF92,'Season 12'!AF92,'Season 13'!AF92,'Season 14'!AF92,'Season 15'!AF92,)</f>
        <v>0</v>
      </c>
      <c r="D91" s="53">
        <f>SUM(Z91,'Season 1'!AG92,'Season 2'!AG92,'Season 3'!AG92,'Season 4'!AG92,'Season 5'!AG92,'Season 6'!AG92,'Season 7'!AG92,'Season 8'!AG92,'Season 9'!AG92,'Season 10'!AG92,'Season 11'!AG92,'Season 12'!AG92,'Season 13'!AG92,'Season 14'!AG92,'Season 15'!AG92)</f>
        <v>0</v>
      </c>
      <c r="E91" s="61">
        <f>SUM(AA91,'Season 1'!AH92,'Season 2'!AH92,'Season 3'!AH92,'Season 4'!AH92,'Season 5'!AH92,'Season 6'!AH92,'Season 7'!AH92,'Season 8'!AH92,'Season 9'!AH92,'Season 10'!AH92,'Season 11'!AH92,'Season 12'!AH92,'Season 13'!AH92,'Season 14'!AH92,'Season 15'!AH92)</f>
        <v>0</v>
      </c>
      <c r="F91" s="56">
        <f>SUM(AB91,'Season 1'!AI92,'Season 2'!AI92,'Season 3'!AI92,'Season 4'!AI92,'Season 5'!AI92,'Season 6'!AI92,'Season 7'!AI92,'Season 8'!AI92,'Season 9'!AI92,'Season 10'!AI92,'Season 11'!AI92,'Season 12'!AI92,'Season 13'!AI92,'Season 14'!AI92,'Season 15'!AI92)</f>
        <v>0</v>
      </c>
      <c r="G91" s="57">
        <f>SUM(AC91,'Season 1'!AJ92,'Season 2'!AJ92,'Season 3'!AJ92,'Season 4'!AJ92,'Season 5'!AJ92,'Season 6'!AJ92,'Season 7'!AJ92,'Season 8'!AJ92,'Season 9'!AJ92,'Season 10'!AJ92,'Season 11'!AJ92,'Season 12'!AJ92,'Season 13'!AJ92,'Season 14'!AJ92,'Season 15'!AJ92)</f>
        <v>0</v>
      </c>
      <c r="H91" s="53">
        <f>SUM(AD91,'Season 1'!AK92,'Season 2'!AK92,'Season 3'!AK92,'Season 4'!AK92,'Season 5'!AK92,'Season 6'!AK92,'Season 7'!AK92,'Season 8'!AK92,'Season 9'!AK92,'Season 10'!AK92,'Season 11'!AK92,'Season 12'!AK92,'Season 13'!AK92,'Season 14'!AK92,'Season 15'!AK92)</f>
        <v>0</v>
      </c>
      <c r="I91" s="53">
        <f>SUM(AE91,'Season 1'!AL92,'Season 2'!AL92,'Season 3'!AL92,'Season 4'!AL92,'Season 5'!AL92,'Season 6'!AL92,'Season 7'!AL92,'Season 8'!AL92,'Season 9'!AL92,'Season 10'!AL92,'Season 11'!AL92,'Season 12'!AL92,'Season 13'!AL92,'Season 14'!AL92,'Season 15'!AL92)</f>
        <v>0</v>
      </c>
      <c r="J91" s="44" t="str">
        <f t="shared" si="4"/>
        <v>-</v>
      </c>
      <c r="K91" s="53">
        <f>SUM(AF91,'Season 1'!AN92,'Season 2'!AN92,'Season 3'!AN92,'Season 4'!AN92,'Season 5'!AN92,'Season 6'!AN92,'Season 7'!AN92,'Season 8'!AN92,'Season 9'!AN92,'Season 10'!AN92,'Season 11'!AN92,'Season 12'!AN92,'Season 13'!AN92,'Season 14'!AN92,'Season 15'!AN92)</f>
        <v>0</v>
      </c>
      <c r="L91" s="53">
        <f>SUM(AG91,'Season 1'!AO92,'Season 2'!AO92,'Season 3'!AO92,'Season 4'!AO92,'Season 5'!AO92,'Season 6'!AO92,'Season 7'!AO92,'Season 8'!AO92,'Season 9'!AO92,'Season 10'!AO92,'Season 11'!AO92,'Season 12'!AO92,'Season 13'!AO92,'Season 14'!AO92,'Season 15'!AO92)</f>
        <v>0</v>
      </c>
      <c r="M91" s="44" t="str">
        <f t="shared" si="5"/>
        <v>-</v>
      </c>
      <c r="N91" s="53">
        <f>SUM(AH91,'Season 1'!AQ92,'Season 2'!AQ92,'Season 3'!AQ92,'Season 4'!AQ92,'Season 5'!AQ92,'Season 6'!AQ92,'Season 7'!AQ92,'Season 8'!AQ92,'Season 9'!AQ92,'Season 10'!AQ92,'Season 11'!AQ92,'Season 12'!AQ92,'Season 13'!AQ92,'Season 14'!AQ92,'Season 15'!AQ92)</f>
        <v>0</v>
      </c>
      <c r="O91" s="53">
        <f>SUM(AI91,'Season 1'!AR92,'Season 2'!AR92,'Season 3'!AR92,'Season 4'!AR92,'Season 5'!AR92,'Season 6'!AR92,'Season 7'!AR92,'Season 8'!AR92,'Season 9'!AR92,'Season 10'!AR92,'Season 11'!AR92,'Season 12'!AR92,'Season 13'!AR92,'Season 14'!AR92,'Season 15'!AR92)</f>
        <v>0</v>
      </c>
      <c r="P91" s="53">
        <f>SUM(AJ91,'Season 1'!AS92,'Season 2'!AS92,'Season 3'!AS92,'Season 4'!AS92,'Season 5'!AS92,'Season 6'!AS92,'Season 7'!AS92,'Season 8'!AS92,'Season 9'!AS92,'Season 10'!AS92,'Season 11'!AS92,'Season 12'!AS92,'Season 13'!AS92,'Season 14'!AS92,'Season 15'!AS92)</f>
        <v>0</v>
      </c>
      <c r="Q91" s="50" t="str">
        <f t="shared" si="6"/>
        <v>-</v>
      </c>
      <c r="R91" s="53">
        <f>SUM(AL91,'Season 1'!AU92,'Season 2'!AU92,'Season 3'!AU92,'Season 4'!AU92,'Season 5'!AU92,'Season 6'!AU92,'Season 7'!AU92,'Season 8'!AU92,'Season 9'!AU92,'Season 10'!AU92,'Season 11'!AU92,'Season 12'!AU92,'Season 13'!AU92,'Season 14'!AU92,'Season 15'!AU92)</f>
        <v>0</v>
      </c>
      <c r="S91" s="53">
        <f>SUM(AM91,'Season 1'!AV92,'Season 2'!AV92,'Season 3'!AV92,'Season 4'!AV92,'Season 5'!AV92,'Season 6'!AV92,'Season 7'!AV92,'Season 8'!AV92,'Season 9'!AV92,'Season 10'!AV92,'Season 11'!AV92,'Season 12'!AV92,'Season 13'!AV92,'Season 14'!AV92,'Season 15'!AV92)</f>
        <v>0</v>
      </c>
      <c r="T91" s="54">
        <f>SUM(AN91,'Season 1'!AW92,'Season 2'!AW92,'Season 3'!AW92,'Season 4'!AW92,'Season 5'!AW92,'Season 6'!AW92,'Season 7'!AW92,'Season 8'!AW92,'Season 9'!AW92,'Season 10'!AW92,'Season 11'!AW92,'Season 12'!AW92,'Season 13'!AW92,'Season 14'!AW92,'Season 15'!AW92)</f>
        <v>0</v>
      </c>
      <c r="U91" s="55">
        <f>SUM(AO91,'Season 1'!AX92,'Season 2'!AX92,'Season 3'!AX92,'Season 4'!AX92,'Season 5'!AX92,'Season 6'!AX92,'Season 7'!AX92,'Season 8'!AX92,'Season 9'!AX92,'Season 10'!AX92,'Season 11'!AX92,'Season 12'!AX92,'Season 13'!AX92,'Season 14'!AX92,'Season 15'!AX92)</f>
        <v>0</v>
      </c>
      <c r="V91" s="819" t="e">
        <f>AVERAGE('Season 1'!AY92,'Season 1'!AZ92,'Season 2'!AY92,'Season 2'!AZ92,'Season 3'!AY92,'Season 3'!AZ92,'Season 4'!AY92,'Season 4'!AZ92,'Season 5'!AY92,'Season 5'!AZ92,'Season 6'!AY92,'Season 6'!AZ92,'Season 7'!AY92,'Season 7'!AZ92,'Season 8'!AY92,'Season 8'!AZ92,'Season 9'!AY92,'Season 9'!AZ92,'Season 10'!AY92,'Season 10'!AZ92,'Season 11'!AY92,'Season 11'!AZ92,'Season 12'!AY92,'Season 12'!AZ92,'Season 13'!AY92,'Season 13'!AZ92,'Season 14'!AY92,'Season 14'!AZ92,'Season 15'!AY92,'Season 15'!AZ92)</f>
        <v>#DIV/0!</v>
      </c>
    </row>
    <row r="92" spans="1:22" x14ac:dyDescent="0.25">
      <c r="A92" s="24" t="s">
        <v>239</v>
      </c>
      <c r="B92" s="968">
        <f>IFERROR(VLOOKUP('Data Totals'!A92,'Season 1'!AD93:AZ163,2,FALSE),IFERROR(VLOOKUP('Data Totals'!A92,'Season 2'!AD93:AZ163,2,FALSE),IFERROR(VLOOKUP('Data Totals'!A92,'Season 3'!AD93:AZ163,2,FALSE),IFERROR(VLOOKUP('Data Totals'!A92,'Season 4'!AD93:AZ163,2,FALSE),IFERROR(VLOOKUP('Data Totals'!A92,'Season 5'!AD93:AZ163,2,FALSE),IFERROR(VLOOKUP('Data Totals'!A92,'Season 6'!AD93:AZ163,2,FALSE),IFERROR(VLOOKUP('Data Totals'!A92,'Season 7'!AD93:AZ163,2,FALSE),IFERROR(VLOOKUP('Data Totals'!A92,'Season 8'!AD93:AZ163,2,FALSE),IFERROR(VLOOKUP('Data Totals'!A92,'Season 9'!AD93:AZ163,2,FALSE),IFERROR(VLOOKUP('Data Totals'!A92,'Season 10'!AD93:AZ163,2,FALSE),IFERROR(VLOOKUP('Data Totals'!A92,'Season 11'!AD93:AZ163,2,FALSE),IFERROR(VLOOKUP('Data Totals'!A92,'Season 12'!AD93:AZ163,2,FALSE),IFERROR(VLOOKUP('Data Totals'!A92,'Season 13'!AD93:AZ163,2,FALSE),IFERROR(VLOOKUP('Data Totals'!A92,'Season 14'!AD93:AZ163,2,FALSE),IFERROR(VLOOKUP('Data Totals'!A92,'Season 15'!AD93:AZ163,2,FALSE),"N/A")))))))))))))))</f>
        <v>0</v>
      </c>
      <c r="C92" s="53">
        <f>SUM(Y92,'Season 1'!AF93,'Season 2'!AF93,'Season 3'!AF93,'Season 4'!AF93,'Season 5'!AF93,'Season 6'!AF93,'Season 7'!AF93,'Season 8'!AF93,'Season 9'!AF93,'Season 10'!AF93,'Season 11'!AF93,'Season 12'!AF93,'Season 13'!AF93,'Season 14'!AF93,'Season 15'!AF93,)</f>
        <v>0</v>
      </c>
      <c r="D92" s="53">
        <f>SUM(Z92,'Season 1'!AG93,'Season 2'!AG93,'Season 3'!AG93,'Season 4'!AG93,'Season 5'!AG93,'Season 6'!AG93,'Season 7'!AG93,'Season 8'!AG93,'Season 9'!AG93,'Season 10'!AG93,'Season 11'!AG93,'Season 12'!AG93,'Season 13'!AG93,'Season 14'!AG93,'Season 15'!AG93)</f>
        <v>0</v>
      </c>
      <c r="E92" s="61">
        <f>SUM(AA92,'Season 1'!AH93,'Season 2'!AH93,'Season 3'!AH93,'Season 4'!AH93,'Season 5'!AH93,'Season 6'!AH93,'Season 7'!AH93,'Season 8'!AH93,'Season 9'!AH93,'Season 10'!AH93,'Season 11'!AH93,'Season 12'!AH93,'Season 13'!AH93,'Season 14'!AH93,'Season 15'!AH93)</f>
        <v>0</v>
      </c>
      <c r="F92" s="56">
        <f>SUM(AB92,'Season 1'!AI93,'Season 2'!AI93,'Season 3'!AI93,'Season 4'!AI93,'Season 5'!AI93,'Season 6'!AI93,'Season 7'!AI93,'Season 8'!AI93,'Season 9'!AI93,'Season 10'!AI93,'Season 11'!AI93,'Season 12'!AI93,'Season 13'!AI93,'Season 14'!AI93,'Season 15'!AI93)</f>
        <v>0</v>
      </c>
      <c r="G92" s="57">
        <f>SUM(AC92,'Season 1'!AJ93,'Season 2'!AJ93,'Season 3'!AJ93,'Season 4'!AJ93,'Season 5'!AJ93,'Season 6'!AJ93,'Season 7'!AJ93,'Season 8'!AJ93,'Season 9'!AJ93,'Season 10'!AJ93,'Season 11'!AJ93,'Season 12'!AJ93,'Season 13'!AJ93,'Season 14'!AJ93,'Season 15'!AJ93)</f>
        <v>0</v>
      </c>
      <c r="H92" s="53">
        <f>SUM(AD92,'Season 1'!AK93,'Season 2'!AK93,'Season 3'!AK93,'Season 4'!AK93,'Season 5'!AK93,'Season 6'!AK93,'Season 7'!AK93,'Season 8'!AK93,'Season 9'!AK93,'Season 10'!AK93,'Season 11'!AK93,'Season 12'!AK93,'Season 13'!AK93,'Season 14'!AK93,'Season 15'!AK93)</f>
        <v>0</v>
      </c>
      <c r="I92" s="53">
        <f>SUM(AE92,'Season 1'!AL93,'Season 2'!AL93,'Season 3'!AL93,'Season 4'!AL93,'Season 5'!AL93,'Season 6'!AL93,'Season 7'!AL93,'Season 8'!AL93,'Season 9'!AL93,'Season 10'!AL93,'Season 11'!AL93,'Season 12'!AL93,'Season 13'!AL93,'Season 14'!AL93,'Season 15'!AL93)</f>
        <v>0</v>
      </c>
      <c r="J92" s="44" t="str">
        <f t="shared" si="4"/>
        <v>-</v>
      </c>
      <c r="K92" s="53">
        <f>SUM(AF92,'Season 1'!AN93,'Season 2'!AN93,'Season 3'!AN93,'Season 4'!AN93,'Season 5'!AN93,'Season 6'!AN93,'Season 7'!AN93,'Season 8'!AN93,'Season 9'!AN93,'Season 10'!AN93,'Season 11'!AN93,'Season 12'!AN93,'Season 13'!AN93,'Season 14'!AN93,'Season 15'!AN93)</f>
        <v>0</v>
      </c>
      <c r="L92" s="53">
        <f>SUM(AG92,'Season 1'!AO93,'Season 2'!AO93,'Season 3'!AO93,'Season 4'!AO93,'Season 5'!AO93,'Season 6'!AO93,'Season 7'!AO93,'Season 8'!AO93,'Season 9'!AO93,'Season 10'!AO93,'Season 11'!AO93,'Season 12'!AO93,'Season 13'!AO93,'Season 14'!AO93,'Season 15'!AO93)</f>
        <v>0</v>
      </c>
      <c r="M92" s="44" t="str">
        <f t="shared" si="5"/>
        <v>-</v>
      </c>
      <c r="N92" s="53">
        <f>SUM(AH92,'Season 1'!AQ93,'Season 2'!AQ93,'Season 3'!AQ93,'Season 4'!AQ93,'Season 5'!AQ93,'Season 6'!AQ93,'Season 7'!AQ93,'Season 8'!AQ93,'Season 9'!AQ93,'Season 10'!AQ93,'Season 11'!AQ93,'Season 12'!AQ93,'Season 13'!AQ93,'Season 14'!AQ93,'Season 15'!AQ93)</f>
        <v>0</v>
      </c>
      <c r="O92" s="53">
        <f>SUM(AI92,'Season 1'!AR93,'Season 2'!AR93,'Season 3'!AR93,'Season 4'!AR93,'Season 5'!AR93,'Season 6'!AR93,'Season 7'!AR93,'Season 8'!AR93,'Season 9'!AR93,'Season 10'!AR93,'Season 11'!AR93,'Season 12'!AR93,'Season 13'!AR93,'Season 14'!AR93,'Season 15'!AR93)</f>
        <v>0</v>
      </c>
      <c r="P92" s="53">
        <f>SUM(AJ92,'Season 1'!AS93,'Season 2'!AS93,'Season 3'!AS93,'Season 4'!AS93,'Season 5'!AS93,'Season 6'!AS93,'Season 7'!AS93,'Season 8'!AS93,'Season 9'!AS93,'Season 10'!AS93,'Season 11'!AS93,'Season 12'!AS93,'Season 13'!AS93,'Season 14'!AS93,'Season 15'!AS93)</f>
        <v>0</v>
      </c>
      <c r="Q92" s="50" t="str">
        <f t="shared" si="6"/>
        <v>-</v>
      </c>
      <c r="R92" s="53">
        <f>SUM(AL92,'Season 1'!AU93,'Season 2'!AU93,'Season 3'!AU93,'Season 4'!AU93,'Season 5'!AU93,'Season 6'!AU93,'Season 7'!AU93,'Season 8'!AU93,'Season 9'!AU93,'Season 10'!AU93,'Season 11'!AU93,'Season 12'!AU93,'Season 13'!AU93,'Season 14'!AU93,'Season 15'!AU93)</f>
        <v>0</v>
      </c>
      <c r="S92" s="53">
        <f>SUM(AM92,'Season 1'!AV93,'Season 2'!AV93,'Season 3'!AV93,'Season 4'!AV93,'Season 5'!AV93,'Season 6'!AV93,'Season 7'!AV93,'Season 8'!AV93,'Season 9'!AV93,'Season 10'!AV93,'Season 11'!AV93,'Season 12'!AV93,'Season 13'!AV93,'Season 14'!AV93,'Season 15'!AV93)</f>
        <v>0</v>
      </c>
      <c r="T92" s="54">
        <f>SUM(AN92,'Season 1'!AW93,'Season 2'!AW93,'Season 3'!AW93,'Season 4'!AW93,'Season 5'!AW93,'Season 6'!AW93,'Season 7'!AW93,'Season 8'!AW93,'Season 9'!AW93,'Season 10'!AW93,'Season 11'!AW93,'Season 12'!AW93,'Season 13'!AW93,'Season 14'!AW93,'Season 15'!AW93)</f>
        <v>0</v>
      </c>
      <c r="U92" s="55">
        <f>SUM(AO92,'Season 1'!AX93,'Season 2'!AX93,'Season 3'!AX93,'Season 4'!AX93,'Season 5'!AX93,'Season 6'!AX93,'Season 7'!AX93,'Season 8'!AX93,'Season 9'!AX93,'Season 10'!AX93,'Season 11'!AX93,'Season 12'!AX93,'Season 13'!AX93,'Season 14'!AX93,'Season 15'!AX93)</f>
        <v>0</v>
      </c>
      <c r="V92" s="819" t="e">
        <f>AVERAGE('Season 1'!AY93,'Season 1'!AZ93,'Season 2'!AY93,'Season 2'!AZ93,'Season 3'!AY93,'Season 3'!AZ93,'Season 4'!AY93,'Season 4'!AZ93,'Season 5'!AY93,'Season 5'!AZ93,'Season 6'!AY93,'Season 6'!AZ93,'Season 7'!AY93,'Season 7'!AZ93,'Season 8'!AY93,'Season 8'!AZ93,'Season 9'!AY93,'Season 9'!AZ93,'Season 10'!AY93,'Season 10'!AZ93,'Season 11'!AY93,'Season 11'!AZ93,'Season 12'!AY93,'Season 12'!AZ93,'Season 13'!AY93,'Season 13'!AZ93,'Season 14'!AY93,'Season 14'!AZ93,'Season 15'!AY93,'Season 15'!AZ93)</f>
        <v>#DIV/0!</v>
      </c>
    </row>
    <row r="93" spans="1:22" x14ac:dyDescent="0.25">
      <c r="A93" s="24" t="s">
        <v>239</v>
      </c>
      <c r="B93" s="968">
        <f>IFERROR(VLOOKUP('Data Totals'!A93,'Season 1'!AD94:AZ164,2,FALSE),IFERROR(VLOOKUP('Data Totals'!A93,'Season 2'!AD94:AZ164,2,FALSE),IFERROR(VLOOKUP('Data Totals'!A93,'Season 3'!AD94:AZ164,2,FALSE),IFERROR(VLOOKUP('Data Totals'!A93,'Season 4'!AD94:AZ164,2,FALSE),IFERROR(VLOOKUP('Data Totals'!A93,'Season 5'!AD94:AZ164,2,FALSE),IFERROR(VLOOKUP('Data Totals'!A93,'Season 6'!AD94:AZ164,2,FALSE),IFERROR(VLOOKUP('Data Totals'!A93,'Season 7'!AD94:AZ164,2,FALSE),IFERROR(VLOOKUP('Data Totals'!A93,'Season 8'!AD94:AZ164,2,FALSE),IFERROR(VLOOKUP('Data Totals'!A93,'Season 9'!AD94:AZ164,2,FALSE),IFERROR(VLOOKUP('Data Totals'!A93,'Season 10'!AD94:AZ164,2,FALSE),IFERROR(VLOOKUP('Data Totals'!A93,'Season 11'!AD94:AZ164,2,FALSE),IFERROR(VLOOKUP('Data Totals'!A93,'Season 12'!AD94:AZ164,2,FALSE),IFERROR(VLOOKUP('Data Totals'!A93,'Season 13'!AD94:AZ164,2,FALSE),IFERROR(VLOOKUP('Data Totals'!A93,'Season 14'!AD94:AZ164,2,FALSE),IFERROR(VLOOKUP('Data Totals'!A93,'Season 15'!AD94:AZ164,2,FALSE),"N/A")))))))))))))))</f>
        <v>0</v>
      </c>
      <c r="C93" s="53">
        <f>SUM(Y93,'Season 1'!AF94,'Season 2'!AF94,'Season 3'!AF94,'Season 4'!AF94,'Season 5'!AF94,'Season 6'!AF94,'Season 7'!AF94,'Season 8'!AF94,'Season 9'!AF94,'Season 10'!AF94,'Season 11'!AF94,'Season 12'!AF94,'Season 13'!AF94,'Season 14'!AF94,'Season 15'!AF94,)</f>
        <v>0</v>
      </c>
      <c r="D93" s="53">
        <f>SUM(Z93,'Season 1'!AG94,'Season 2'!AG94,'Season 3'!AG94,'Season 4'!AG94,'Season 5'!AG94,'Season 6'!AG94,'Season 7'!AG94,'Season 8'!AG94,'Season 9'!AG94,'Season 10'!AG94,'Season 11'!AG94,'Season 12'!AG94,'Season 13'!AG94,'Season 14'!AG94,'Season 15'!AG94)</f>
        <v>0</v>
      </c>
      <c r="E93" s="61">
        <f>SUM(AA93,'Season 1'!AH94,'Season 2'!AH94,'Season 3'!AH94,'Season 4'!AH94,'Season 5'!AH94,'Season 6'!AH94,'Season 7'!AH94,'Season 8'!AH94,'Season 9'!AH94,'Season 10'!AH94,'Season 11'!AH94,'Season 12'!AH94,'Season 13'!AH94,'Season 14'!AH94,'Season 15'!AH94)</f>
        <v>0</v>
      </c>
      <c r="F93" s="56">
        <f>SUM(AB93,'Season 1'!AI94,'Season 2'!AI94,'Season 3'!AI94,'Season 4'!AI94,'Season 5'!AI94,'Season 6'!AI94,'Season 7'!AI94,'Season 8'!AI94,'Season 9'!AI94,'Season 10'!AI94,'Season 11'!AI94,'Season 12'!AI94,'Season 13'!AI94,'Season 14'!AI94,'Season 15'!AI94)</f>
        <v>0</v>
      </c>
      <c r="G93" s="57">
        <f>SUM(AC93,'Season 1'!AJ94,'Season 2'!AJ94,'Season 3'!AJ94,'Season 4'!AJ94,'Season 5'!AJ94,'Season 6'!AJ94,'Season 7'!AJ94,'Season 8'!AJ94,'Season 9'!AJ94,'Season 10'!AJ94,'Season 11'!AJ94,'Season 12'!AJ94,'Season 13'!AJ94,'Season 14'!AJ94,'Season 15'!AJ94)</f>
        <v>0</v>
      </c>
      <c r="H93" s="53">
        <f>SUM(AD93,'Season 1'!AK94,'Season 2'!AK94,'Season 3'!AK94,'Season 4'!AK94,'Season 5'!AK94,'Season 6'!AK94,'Season 7'!AK94,'Season 8'!AK94,'Season 9'!AK94,'Season 10'!AK94,'Season 11'!AK94,'Season 12'!AK94,'Season 13'!AK94,'Season 14'!AK94,'Season 15'!AK94)</f>
        <v>0</v>
      </c>
      <c r="I93" s="53">
        <f>SUM(AE93,'Season 1'!AL94,'Season 2'!AL94,'Season 3'!AL94,'Season 4'!AL94,'Season 5'!AL94,'Season 6'!AL94,'Season 7'!AL94,'Season 8'!AL94,'Season 9'!AL94,'Season 10'!AL94,'Season 11'!AL94,'Season 12'!AL94,'Season 13'!AL94,'Season 14'!AL94,'Season 15'!AL94)</f>
        <v>0</v>
      </c>
      <c r="J93" s="44" t="str">
        <f t="shared" si="4"/>
        <v>-</v>
      </c>
      <c r="K93" s="53">
        <f>SUM(AF93,'Season 1'!AN94,'Season 2'!AN94,'Season 3'!AN94,'Season 4'!AN94,'Season 5'!AN94,'Season 6'!AN94,'Season 7'!AN94,'Season 8'!AN94,'Season 9'!AN94,'Season 10'!AN94,'Season 11'!AN94,'Season 12'!AN94,'Season 13'!AN94,'Season 14'!AN94,'Season 15'!AN94)</f>
        <v>0</v>
      </c>
      <c r="L93" s="53">
        <f>SUM(AG93,'Season 1'!AO94,'Season 2'!AO94,'Season 3'!AO94,'Season 4'!AO94,'Season 5'!AO94,'Season 6'!AO94,'Season 7'!AO94,'Season 8'!AO94,'Season 9'!AO94,'Season 10'!AO94,'Season 11'!AO94,'Season 12'!AO94,'Season 13'!AO94,'Season 14'!AO94,'Season 15'!AO94)</f>
        <v>0</v>
      </c>
      <c r="M93" s="44" t="str">
        <f t="shared" si="5"/>
        <v>-</v>
      </c>
      <c r="N93" s="53">
        <f>SUM(AH93,'Season 1'!AQ94,'Season 2'!AQ94,'Season 3'!AQ94,'Season 4'!AQ94,'Season 5'!AQ94,'Season 6'!AQ94,'Season 7'!AQ94,'Season 8'!AQ94,'Season 9'!AQ94,'Season 10'!AQ94,'Season 11'!AQ94,'Season 12'!AQ94,'Season 13'!AQ94,'Season 14'!AQ94,'Season 15'!AQ94)</f>
        <v>0</v>
      </c>
      <c r="O93" s="53">
        <f>SUM(AI93,'Season 1'!AR94,'Season 2'!AR94,'Season 3'!AR94,'Season 4'!AR94,'Season 5'!AR94,'Season 6'!AR94,'Season 7'!AR94,'Season 8'!AR94,'Season 9'!AR94,'Season 10'!AR94,'Season 11'!AR94,'Season 12'!AR94,'Season 13'!AR94,'Season 14'!AR94,'Season 15'!AR94)</f>
        <v>0</v>
      </c>
      <c r="P93" s="53">
        <f>SUM(AJ93,'Season 1'!AS94,'Season 2'!AS94,'Season 3'!AS94,'Season 4'!AS94,'Season 5'!AS94,'Season 6'!AS94,'Season 7'!AS94,'Season 8'!AS94,'Season 9'!AS94,'Season 10'!AS94,'Season 11'!AS94,'Season 12'!AS94,'Season 13'!AS94,'Season 14'!AS94,'Season 15'!AS94)</f>
        <v>0</v>
      </c>
      <c r="Q93" s="50" t="str">
        <f t="shared" si="6"/>
        <v>-</v>
      </c>
      <c r="R93" s="53">
        <f>SUM(AL93,'Season 1'!AU94,'Season 2'!AU94,'Season 3'!AU94,'Season 4'!AU94,'Season 5'!AU94,'Season 6'!AU94,'Season 7'!AU94,'Season 8'!AU94,'Season 9'!AU94,'Season 10'!AU94,'Season 11'!AU94,'Season 12'!AU94,'Season 13'!AU94,'Season 14'!AU94,'Season 15'!AU94)</f>
        <v>0</v>
      </c>
      <c r="S93" s="53">
        <f>SUM(AM93,'Season 1'!AV94,'Season 2'!AV94,'Season 3'!AV94,'Season 4'!AV94,'Season 5'!AV94,'Season 6'!AV94,'Season 7'!AV94,'Season 8'!AV94,'Season 9'!AV94,'Season 10'!AV94,'Season 11'!AV94,'Season 12'!AV94,'Season 13'!AV94,'Season 14'!AV94,'Season 15'!AV94)</f>
        <v>0</v>
      </c>
      <c r="T93" s="54">
        <f>SUM(AN93,'Season 1'!AW94,'Season 2'!AW94,'Season 3'!AW94,'Season 4'!AW94,'Season 5'!AW94,'Season 6'!AW94,'Season 7'!AW94,'Season 8'!AW94,'Season 9'!AW94,'Season 10'!AW94,'Season 11'!AW94,'Season 12'!AW94,'Season 13'!AW94,'Season 14'!AW94,'Season 15'!AW94)</f>
        <v>0</v>
      </c>
      <c r="U93" s="55">
        <f>SUM(AO93,'Season 1'!AX94,'Season 2'!AX94,'Season 3'!AX94,'Season 4'!AX94,'Season 5'!AX94,'Season 6'!AX94,'Season 7'!AX94,'Season 8'!AX94,'Season 9'!AX94,'Season 10'!AX94,'Season 11'!AX94,'Season 12'!AX94,'Season 13'!AX94,'Season 14'!AX94,'Season 15'!AX94)</f>
        <v>0</v>
      </c>
      <c r="V93" s="819" t="e">
        <f>AVERAGE('Season 1'!AY94,'Season 1'!AZ94,'Season 2'!AY94,'Season 2'!AZ94,'Season 3'!AY94,'Season 3'!AZ94,'Season 4'!AY94,'Season 4'!AZ94,'Season 5'!AY94,'Season 5'!AZ94,'Season 6'!AY94,'Season 6'!AZ94,'Season 7'!AY94,'Season 7'!AZ94,'Season 8'!AY94,'Season 8'!AZ94,'Season 9'!AY94,'Season 9'!AZ94,'Season 10'!AY94,'Season 10'!AZ94,'Season 11'!AY94,'Season 11'!AZ94,'Season 12'!AY94,'Season 12'!AZ94,'Season 13'!AY94,'Season 13'!AZ94,'Season 14'!AY94,'Season 14'!AZ94,'Season 15'!AY94,'Season 15'!AZ94)</f>
        <v>#DIV/0!</v>
      </c>
    </row>
    <row r="94" spans="1:22" x14ac:dyDescent="0.25">
      <c r="A94" s="24" t="s">
        <v>239</v>
      </c>
      <c r="B94" s="968">
        <f>IFERROR(VLOOKUP('Data Totals'!A94,'Season 1'!AD95:AZ165,2,FALSE),IFERROR(VLOOKUP('Data Totals'!A94,'Season 2'!AD95:AZ165,2,FALSE),IFERROR(VLOOKUP('Data Totals'!A94,'Season 3'!AD95:AZ165,2,FALSE),IFERROR(VLOOKUP('Data Totals'!A94,'Season 4'!AD95:AZ165,2,FALSE),IFERROR(VLOOKUP('Data Totals'!A94,'Season 5'!AD95:AZ165,2,FALSE),IFERROR(VLOOKUP('Data Totals'!A94,'Season 6'!AD95:AZ165,2,FALSE),IFERROR(VLOOKUP('Data Totals'!A94,'Season 7'!AD95:AZ165,2,FALSE),IFERROR(VLOOKUP('Data Totals'!A94,'Season 8'!AD95:AZ165,2,FALSE),IFERROR(VLOOKUP('Data Totals'!A94,'Season 9'!AD95:AZ165,2,FALSE),IFERROR(VLOOKUP('Data Totals'!A94,'Season 10'!AD95:AZ165,2,FALSE),IFERROR(VLOOKUP('Data Totals'!A94,'Season 11'!AD95:AZ165,2,FALSE),IFERROR(VLOOKUP('Data Totals'!A94,'Season 12'!AD95:AZ165,2,FALSE),IFERROR(VLOOKUP('Data Totals'!A94,'Season 13'!AD95:AZ165,2,FALSE),IFERROR(VLOOKUP('Data Totals'!A94,'Season 14'!AD95:AZ165,2,FALSE),IFERROR(VLOOKUP('Data Totals'!A94,'Season 15'!AD95:AZ165,2,FALSE),"N/A")))))))))))))))</f>
        <v>0</v>
      </c>
      <c r="C94" s="53">
        <f>SUM(Y94,'Season 1'!AF95,'Season 2'!AF95,'Season 3'!AF95,'Season 4'!AF95,'Season 5'!AF95,'Season 6'!AF95,'Season 7'!AF95,'Season 8'!AF95,'Season 9'!AF95,'Season 10'!AF95,'Season 11'!AF95,'Season 12'!AF95,'Season 13'!AF95,'Season 14'!AF95,'Season 15'!AF95,)</f>
        <v>0</v>
      </c>
      <c r="D94" s="53">
        <f>SUM(Z94,'Season 1'!AG95,'Season 2'!AG95,'Season 3'!AG95,'Season 4'!AG95,'Season 5'!AG95,'Season 6'!AG95,'Season 7'!AG95,'Season 8'!AG95,'Season 9'!AG95,'Season 10'!AG95,'Season 11'!AG95,'Season 12'!AG95,'Season 13'!AG95,'Season 14'!AG95,'Season 15'!AG95)</f>
        <v>0</v>
      </c>
      <c r="E94" s="61">
        <f>SUM(AA94,'Season 1'!AH95,'Season 2'!AH95,'Season 3'!AH95,'Season 4'!AH95,'Season 5'!AH95,'Season 6'!AH95,'Season 7'!AH95,'Season 8'!AH95,'Season 9'!AH95,'Season 10'!AH95,'Season 11'!AH95,'Season 12'!AH95,'Season 13'!AH95,'Season 14'!AH95,'Season 15'!AH95)</f>
        <v>0</v>
      </c>
      <c r="F94" s="56">
        <f>SUM(AB94,'Season 1'!AI95,'Season 2'!AI95,'Season 3'!AI95,'Season 4'!AI95,'Season 5'!AI95,'Season 6'!AI95,'Season 7'!AI95,'Season 8'!AI95,'Season 9'!AI95,'Season 10'!AI95,'Season 11'!AI95,'Season 12'!AI95,'Season 13'!AI95,'Season 14'!AI95,'Season 15'!AI95)</f>
        <v>0</v>
      </c>
      <c r="G94" s="57">
        <f>SUM(AC94,'Season 1'!AJ95,'Season 2'!AJ95,'Season 3'!AJ95,'Season 4'!AJ95,'Season 5'!AJ95,'Season 6'!AJ95,'Season 7'!AJ95,'Season 8'!AJ95,'Season 9'!AJ95,'Season 10'!AJ95,'Season 11'!AJ95,'Season 12'!AJ95,'Season 13'!AJ95,'Season 14'!AJ95,'Season 15'!AJ95)</f>
        <v>0</v>
      </c>
      <c r="H94" s="53">
        <f>SUM(AD94,'Season 1'!AK95,'Season 2'!AK95,'Season 3'!AK95,'Season 4'!AK95,'Season 5'!AK95,'Season 6'!AK95,'Season 7'!AK95,'Season 8'!AK95,'Season 9'!AK95,'Season 10'!AK95,'Season 11'!AK95,'Season 12'!AK95,'Season 13'!AK95,'Season 14'!AK95,'Season 15'!AK95)</f>
        <v>0</v>
      </c>
      <c r="I94" s="53">
        <f>SUM(AE94,'Season 1'!AL95,'Season 2'!AL95,'Season 3'!AL95,'Season 4'!AL95,'Season 5'!AL95,'Season 6'!AL95,'Season 7'!AL95,'Season 8'!AL95,'Season 9'!AL95,'Season 10'!AL95,'Season 11'!AL95,'Season 12'!AL95,'Season 13'!AL95,'Season 14'!AL95,'Season 15'!AL95)</f>
        <v>0</v>
      </c>
      <c r="J94" s="44" t="str">
        <f t="shared" si="4"/>
        <v>-</v>
      </c>
      <c r="K94" s="53">
        <f>SUM(AF94,'Season 1'!AN95,'Season 2'!AN95,'Season 3'!AN95,'Season 4'!AN95,'Season 5'!AN95,'Season 6'!AN95,'Season 7'!AN95,'Season 8'!AN95,'Season 9'!AN95,'Season 10'!AN95,'Season 11'!AN95,'Season 12'!AN95,'Season 13'!AN95,'Season 14'!AN95,'Season 15'!AN95)</f>
        <v>0</v>
      </c>
      <c r="L94" s="53">
        <f>SUM(AG94,'Season 1'!AO95,'Season 2'!AO95,'Season 3'!AO95,'Season 4'!AO95,'Season 5'!AO95,'Season 6'!AO95,'Season 7'!AO95,'Season 8'!AO95,'Season 9'!AO95,'Season 10'!AO95,'Season 11'!AO95,'Season 12'!AO95,'Season 13'!AO95,'Season 14'!AO95,'Season 15'!AO95)</f>
        <v>0</v>
      </c>
      <c r="M94" s="44" t="str">
        <f t="shared" si="5"/>
        <v>-</v>
      </c>
      <c r="N94" s="53">
        <f>SUM(AH94,'Season 1'!AQ95,'Season 2'!AQ95,'Season 3'!AQ95,'Season 4'!AQ95,'Season 5'!AQ95,'Season 6'!AQ95,'Season 7'!AQ95,'Season 8'!AQ95,'Season 9'!AQ95,'Season 10'!AQ95,'Season 11'!AQ95,'Season 12'!AQ95,'Season 13'!AQ95,'Season 14'!AQ95,'Season 15'!AQ95)</f>
        <v>0</v>
      </c>
      <c r="O94" s="53">
        <f>SUM(AI94,'Season 1'!AR95,'Season 2'!AR95,'Season 3'!AR95,'Season 4'!AR95,'Season 5'!AR95,'Season 6'!AR95,'Season 7'!AR95,'Season 8'!AR95,'Season 9'!AR95,'Season 10'!AR95,'Season 11'!AR95,'Season 12'!AR95,'Season 13'!AR95,'Season 14'!AR95,'Season 15'!AR95)</f>
        <v>0</v>
      </c>
      <c r="P94" s="53">
        <f>SUM(AJ94,'Season 1'!AS95,'Season 2'!AS95,'Season 3'!AS95,'Season 4'!AS95,'Season 5'!AS95,'Season 6'!AS95,'Season 7'!AS95,'Season 8'!AS95,'Season 9'!AS95,'Season 10'!AS95,'Season 11'!AS95,'Season 12'!AS95,'Season 13'!AS95,'Season 14'!AS95,'Season 15'!AS95)</f>
        <v>0</v>
      </c>
      <c r="Q94" s="50" t="str">
        <f t="shared" si="6"/>
        <v>-</v>
      </c>
      <c r="R94" s="53">
        <f>SUM(AL94,'Season 1'!AU95,'Season 2'!AU95,'Season 3'!AU95,'Season 4'!AU95,'Season 5'!AU95,'Season 6'!AU95,'Season 7'!AU95,'Season 8'!AU95,'Season 9'!AU95,'Season 10'!AU95,'Season 11'!AU95,'Season 12'!AU95,'Season 13'!AU95,'Season 14'!AU95,'Season 15'!AU95)</f>
        <v>0</v>
      </c>
      <c r="S94" s="53">
        <f>SUM(AM94,'Season 1'!AV95,'Season 2'!AV95,'Season 3'!AV95,'Season 4'!AV95,'Season 5'!AV95,'Season 6'!AV95,'Season 7'!AV95,'Season 8'!AV95,'Season 9'!AV95,'Season 10'!AV95,'Season 11'!AV95,'Season 12'!AV95,'Season 13'!AV95,'Season 14'!AV95,'Season 15'!AV95)</f>
        <v>0</v>
      </c>
      <c r="T94" s="54">
        <f>SUM(AN94,'Season 1'!AW95,'Season 2'!AW95,'Season 3'!AW95,'Season 4'!AW95,'Season 5'!AW95,'Season 6'!AW95,'Season 7'!AW95,'Season 8'!AW95,'Season 9'!AW95,'Season 10'!AW95,'Season 11'!AW95,'Season 12'!AW95,'Season 13'!AW95,'Season 14'!AW95,'Season 15'!AW95)</f>
        <v>0</v>
      </c>
      <c r="U94" s="55">
        <f>SUM(AO94,'Season 1'!AX95,'Season 2'!AX95,'Season 3'!AX95,'Season 4'!AX95,'Season 5'!AX95,'Season 6'!AX95,'Season 7'!AX95,'Season 8'!AX95,'Season 9'!AX95,'Season 10'!AX95,'Season 11'!AX95,'Season 12'!AX95,'Season 13'!AX95,'Season 14'!AX95,'Season 15'!AX95)</f>
        <v>0</v>
      </c>
      <c r="V94" s="819" t="e">
        <f>AVERAGE('Season 1'!AY95,'Season 1'!AZ95,'Season 2'!AY95,'Season 2'!AZ95,'Season 3'!AY95,'Season 3'!AZ95,'Season 4'!AY95,'Season 4'!AZ95,'Season 5'!AY95,'Season 5'!AZ95,'Season 6'!AY95,'Season 6'!AZ95,'Season 7'!AY95,'Season 7'!AZ95,'Season 8'!AY95,'Season 8'!AZ95,'Season 9'!AY95,'Season 9'!AZ95,'Season 10'!AY95,'Season 10'!AZ95,'Season 11'!AY95,'Season 11'!AZ95,'Season 12'!AY95,'Season 12'!AZ95,'Season 13'!AY95,'Season 13'!AZ95,'Season 14'!AY95,'Season 14'!AZ95,'Season 15'!AY95,'Season 15'!AZ95)</f>
        <v>#DIV/0!</v>
      </c>
    </row>
    <row r="95" spans="1:22" x14ac:dyDescent="0.25">
      <c r="A95" s="24" t="s">
        <v>239</v>
      </c>
      <c r="B95" s="968">
        <f>IFERROR(VLOOKUP('Data Totals'!A95,'Season 1'!AD96:AZ166,2,FALSE),IFERROR(VLOOKUP('Data Totals'!A95,'Season 2'!AD96:AZ166,2,FALSE),IFERROR(VLOOKUP('Data Totals'!A95,'Season 3'!AD96:AZ166,2,FALSE),IFERROR(VLOOKUP('Data Totals'!A95,'Season 4'!AD96:AZ166,2,FALSE),IFERROR(VLOOKUP('Data Totals'!A95,'Season 5'!AD96:AZ166,2,FALSE),IFERROR(VLOOKUP('Data Totals'!A95,'Season 6'!AD96:AZ166,2,FALSE),IFERROR(VLOOKUP('Data Totals'!A95,'Season 7'!AD96:AZ166,2,FALSE),IFERROR(VLOOKUP('Data Totals'!A95,'Season 8'!AD96:AZ166,2,FALSE),IFERROR(VLOOKUP('Data Totals'!A95,'Season 9'!AD96:AZ166,2,FALSE),IFERROR(VLOOKUP('Data Totals'!A95,'Season 10'!AD96:AZ166,2,FALSE),IFERROR(VLOOKUP('Data Totals'!A95,'Season 11'!AD96:AZ166,2,FALSE),IFERROR(VLOOKUP('Data Totals'!A95,'Season 12'!AD96:AZ166,2,FALSE),IFERROR(VLOOKUP('Data Totals'!A95,'Season 13'!AD96:AZ166,2,FALSE),IFERROR(VLOOKUP('Data Totals'!A95,'Season 14'!AD96:AZ166,2,FALSE),IFERROR(VLOOKUP('Data Totals'!A95,'Season 15'!AD96:AZ166,2,FALSE),"N/A")))))))))))))))</f>
        <v>0</v>
      </c>
      <c r="C95" s="53">
        <f>SUM(Y95,'Season 1'!AF96,'Season 2'!AF96,'Season 3'!AF96,'Season 4'!AF96,'Season 5'!AF96,'Season 6'!AF96,'Season 7'!AF96,'Season 8'!AF96,'Season 9'!AF96,'Season 10'!AF96,'Season 11'!AF96,'Season 12'!AF96,'Season 13'!AF96,'Season 14'!AF96,'Season 15'!AF96,)</f>
        <v>0</v>
      </c>
      <c r="D95" s="53">
        <f>SUM(Z95,'Season 1'!AG96,'Season 2'!AG96,'Season 3'!AG96,'Season 4'!AG96,'Season 5'!AG96,'Season 6'!AG96,'Season 7'!AG96,'Season 8'!AG96,'Season 9'!AG96,'Season 10'!AG96,'Season 11'!AG96,'Season 12'!AG96,'Season 13'!AG96,'Season 14'!AG96,'Season 15'!AG96)</f>
        <v>0</v>
      </c>
      <c r="E95" s="61">
        <f>SUM(AA95,'Season 1'!AH96,'Season 2'!AH96,'Season 3'!AH96,'Season 4'!AH96,'Season 5'!AH96,'Season 6'!AH96,'Season 7'!AH96,'Season 8'!AH96,'Season 9'!AH96,'Season 10'!AH96,'Season 11'!AH96,'Season 12'!AH96,'Season 13'!AH96,'Season 14'!AH96,'Season 15'!AH96)</f>
        <v>0</v>
      </c>
      <c r="F95" s="56">
        <f>SUM(AB95,'Season 1'!AI96,'Season 2'!AI96,'Season 3'!AI96,'Season 4'!AI96,'Season 5'!AI96,'Season 6'!AI96,'Season 7'!AI96,'Season 8'!AI96,'Season 9'!AI96,'Season 10'!AI96,'Season 11'!AI96,'Season 12'!AI96,'Season 13'!AI96,'Season 14'!AI96,'Season 15'!AI96)</f>
        <v>0</v>
      </c>
      <c r="G95" s="57">
        <f>SUM(AC95,'Season 1'!AJ96,'Season 2'!AJ96,'Season 3'!AJ96,'Season 4'!AJ96,'Season 5'!AJ96,'Season 6'!AJ96,'Season 7'!AJ96,'Season 8'!AJ96,'Season 9'!AJ96,'Season 10'!AJ96,'Season 11'!AJ96,'Season 12'!AJ96,'Season 13'!AJ96,'Season 14'!AJ96,'Season 15'!AJ96)</f>
        <v>0</v>
      </c>
      <c r="H95" s="53">
        <f>SUM(AD95,'Season 1'!AK96,'Season 2'!AK96,'Season 3'!AK96,'Season 4'!AK96,'Season 5'!AK96,'Season 6'!AK96,'Season 7'!AK96,'Season 8'!AK96,'Season 9'!AK96,'Season 10'!AK96,'Season 11'!AK96,'Season 12'!AK96,'Season 13'!AK96,'Season 14'!AK96,'Season 15'!AK96)</f>
        <v>0</v>
      </c>
      <c r="I95" s="53">
        <f>SUM(AE95,'Season 1'!AL96,'Season 2'!AL96,'Season 3'!AL96,'Season 4'!AL96,'Season 5'!AL96,'Season 6'!AL96,'Season 7'!AL96,'Season 8'!AL96,'Season 9'!AL96,'Season 10'!AL96,'Season 11'!AL96,'Season 12'!AL96,'Season 13'!AL96,'Season 14'!AL96,'Season 15'!AL96)</f>
        <v>0</v>
      </c>
      <c r="J95" s="44" t="str">
        <f t="shared" si="4"/>
        <v>-</v>
      </c>
      <c r="K95" s="53">
        <f>SUM(AF95,'Season 1'!AN96,'Season 2'!AN96,'Season 3'!AN96,'Season 4'!AN96,'Season 5'!AN96,'Season 6'!AN96,'Season 7'!AN96,'Season 8'!AN96,'Season 9'!AN96,'Season 10'!AN96,'Season 11'!AN96,'Season 12'!AN96,'Season 13'!AN96,'Season 14'!AN96,'Season 15'!AN96)</f>
        <v>0</v>
      </c>
      <c r="L95" s="53">
        <f>SUM(AG95,'Season 1'!AO96,'Season 2'!AO96,'Season 3'!AO96,'Season 4'!AO96,'Season 5'!AO96,'Season 6'!AO96,'Season 7'!AO96,'Season 8'!AO96,'Season 9'!AO96,'Season 10'!AO96,'Season 11'!AO96,'Season 12'!AO96,'Season 13'!AO96,'Season 14'!AO96,'Season 15'!AO96)</f>
        <v>0</v>
      </c>
      <c r="M95" s="44" t="str">
        <f t="shared" si="5"/>
        <v>-</v>
      </c>
      <c r="N95" s="53">
        <f>SUM(AH95,'Season 1'!AQ96,'Season 2'!AQ96,'Season 3'!AQ96,'Season 4'!AQ96,'Season 5'!AQ96,'Season 6'!AQ96,'Season 7'!AQ96,'Season 8'!AQ96,'Season 9'!AQ96,'Season 10'!AQ96,'Season 11'!AQ96,'Season 12'!AQ96,'Season 13'!AQ96,'Season 14'!AQ96,'Season 15'!AQ96)</f>
        <v>0</v>
      </c>
      <c r="O95" s="53">
        <f>SUM(AI95,'Season 1'!AR96,'Season 2'!AR96,'Season 3'!AR96,'Season 4'!AR96,'Season 5'!AR96,'Season 6'!AR96,'Season 7'!AR96,'Season 8'!AR96,'Season 9'!AR96,'Season 10'!AR96,'Season 11'!AR96,'Season 12'!AR96,'Season 13'!AR96,'Season 14'!AR96,'Season 15'!AR96)</f>
        <v>0</v>
      </c>
      <c r="P95" s="53">
        <f>SUM(AJ95,'Season 1'!AS96,'Season 2'!AS96,'Season 3'!AS96,'Season 4'!AS96,'Season 5'!AS96,'Season 6'!AS96,'Season 7'!AS96,'Season 8'!AS96,'Season 9'!AS96,'Season 10'!AS96,'Season 11'!AS96,'Season 12'!AS96,'Season 13'!AS96,'Season 14'!AS96,'Season 15'!AS96)</f>
        <v>0</v>
      </c>
      <c r="Q95" s="50" t="str">
        <f t="shared" si="6"/>
        <v>-</v>
      </c>
      <c r="R95" s="53">
        <f>SUM(AL95,'Season 1'!AU96,'Season 2'!AU96,'Season 3'!AU96,'Season 4'!AU96,'Season 5'!AU96,'Season 6'!AU96,'Season 7'!AU96,'Season 8'!AU96,'Season 9'!AU96,'Season 10'!AU96,'Season 11'!AU96,'Season 12'!AU96,'Season 13'!AU96,'Season 14'!AU96,'Season 15'!AU96)</f>
        <v>0</v>
      </c>
      <c r="S95" s="53">
        <f>SUM(AM95,'Season 1'!AV96,'Season 2'!AV96,'Season 3'!AV96,'Season 4'!AV96,'Season 5'!AV96,'Season 6'!AV96,'Season 7'!AV96,'Season 8'!AV96,'Season 9'!AV96,'Season 10'!AV96,'Season 11'!AV96,'Season 12'!AV96,'Season 13'!AV96,'Season 14'!AV96,'Season 15'!AV96)</f>
        <v>0</v>
      </c>
      <c r="T95" s="54">
        <f>SUM(AN95,'Season 1'!AW96,'Season 2'!AW96,'Season 3'!AW96,'Season 4'!AW96,'Season 5'!AW96,'Season 6'!AW96,'Season 7'!AW96,'Season 8'!AW96,'Season 9'!AW96,'Season 10'!AW96,'Season 11'!AW96,'Season 12'!AW96,'Season 13'!AW96,'Season 14'!AW96,'Season 15'!AW96)</f>
        <v>0</v>
      </c>
      <c r="U95" s="55">
        <f>SUM(AO95,'Season 1'!AX96,'Season 2'!AX96,'Season 3'!AX96,'Season 4'!AX96,'Season 5'!AX96,'Season 6'!AX96,'Season 7'!AX96,'Season 8'!AX96,'Season 9'!AX96,'Season 10'!AX96,'Season 11'!AX96,'Season 12'!AX96,'Season 13'!AX96,'Season 14'!AX96,'Season 15'!AX96)</f>
        <v>0</v>
      </c>
      <c r="V95" s="819" t="e">
        <f>AVERAGE('Season 1'!AY96,'Season 1'!AZ96,'Season 2'!AY96,'Season 2'!AZ96,'Season 3'!AY96,'Season 3'!AZ96,'Season 4'!AY96,'Season 4'!AZ96,'Season 5'!AY96,'Season 5'!AZ96,'Season 6'!AY96,'Season 6'!AZ96,'Season 7'!AY96,'Season 7'!AZ96,'Season 8'!AY96,'Season 8'!AZ96,'Season 9'!AY96,'Season 9'!AZ96,'Season 10'!AY96,'Season 10'!AZ96,'Season 11'!AY96,'Season 11'!AZ96,'Season 12'!AY96,'Season 12'!AZ96,'Season 13'!AY96,'Season 13'!AZ96,'Season 14'!AY96,'Season 14'!AZ96,'Season 15'!AY96,'Season 15'!AZ96)</f>
        <v>#DIV/0!</v>
      </c>
    </row>
    <row r="96" spans="1:22" x14ac:dyDescent="0.25">
      <c r="A96" s="24" t="s">
        <v>239</v>
      </c>
      <c r="B96" s="968">
        <f>IFERROR(VLOOKUP('Data Totals'!A96,'Season 1'!AD97:AZ167,2,FALSE),IFERROR(VLOOKUP('Data Totals'!A96,'Season 2'!AD97:AZ167,2,FALSE),IFERROR(VLOOKUP('Data Totals'!A96,'Season 3'!AD97:AZ167,2,FALSE),IFERROR(VLOOKUP('Data Totals'!A96,'Season 4'!AD97:AZ167,2,FALSE),IFERROR(VLOOKUP('Data Totals'!A96,'Season 5'!AD97:AZ167,2,FALSE),IFERROR(VLOOKUP('Data Totals'!A96,'Season 6'!AD97:AZ167,2,FALSE),IFERROR(VLOOKUP('Data Totals'!A96,'Season 7'!AD97:AZ167,2,FALSE),IFERROR(VLOOKUP('Data Totals'!A96,'Season 8'!AD97:AZ167,2,FALSE),IFERROR(VLOOKUP('Data Totals'!A96,'Season 9'!AD97:AZ167,2,FALSE),IFERROR(VLOOKUP('Data Totals'!A96,'Season 10'!AD97:AZ167,2,FALSE),IFERROR(VLOOKUP('Data Totals'!A96,'Season 11'!AD97:AZ167,2,FALSE),IFERROR(VLOOKUP('Data Totals'!A96,'Season 12'!AD97:AZ167,2,FALSE),IFERROR(VLOOKUP('Data Totals'!A96,'Season 13'!AD97:AZ167,2,FALSE),IFERROR(VLOOKUP('Data Totals'!A96,'Season 14'!AD97:AZ167,2,FALSE),IFERROR(VLOOKUP('Data Totals'!A96,'Season 15'!AD97:AZ167,2,FALSE),"N/A")))))))))))))))</f>
        <v>0</v>
      </c>
      <c r="C96" s="53">
        <f>SUM(Y96,'Season 1'!AF97,'Season 2'!AF97,'Season 3'!AF97,'Season 4'!AF97,'Season 5'!AF97,'Season 6'!AF97,'Season 7'!AF97,'Season 8'!AF97,'Season 9'!AF97,'Season 10'!AF97,'Season 11'!AF97,'Season 12'!AF97,'Season 13'!AF97,'Season 14'!AF97,'Season 15'!AF97,)</f>
        <v>0</v>
      </c>
      <c r="D96" s="53">
        <f>SUM(Z96,'Season 1'!AG97,'Season 2'!AG97,'Season 3'!AG97,'Season 4'!AG97,'Season 5'!AG97,'Season 6'!AG97,'Season 7'!AG97,'Season 8'!AG97,'Season 9'!AG97,'Season 10'!AG97,'Season 11'!AG97,'Season 12'!AG97,'Season 13'!AG97,'Season 14'!AG97,'Season 15'!AG97)</f>
        <v>0</v>
      </c>
      <c r="E96" s="61">
        <f>SUM(AA96,'Season 1'!AH97,'Season 2'!AH97,'Season 3'!AH97,'Season 4'!AH97,'Season 5'!AH97,'Season 6'!AH97,'Season 7'!AH97,'Season 8'!AH97,'Season 9'!AH97,'Season 10'!AH97,'Season 11'!AH97,'Season 12'!AH97,'Season 13'!AH97,'Season 14'!AH97,'Season 15'!AH97)</f>
        <v>0</v>
      </c>
      <c r="F96" s="56">
        <f>SUM(AB96,'Season 1'!AI97,'Season 2'!AI97,'Season 3'!AI97,'Season 4'!AI97,'Season 5'!AI97,'Season 6'!AI97,'Season 7'!AI97,'Season 8'!AI97,'Season 9'!AI97,'Season 10'!AI97,'Season 11'!AI97,'Season 12'!AI97,'Season 13'!AI97,'Season 14'!AI97,'Season 15'!AI97)</f>
        <v>0</v>
      </c>
      <c r="G96" s="57">
        <f>SUM(AC96,'Season 1'!AJ97,'Season 2'!AJ97,'Season 3'!AJ97,'Season 4'!AJ97,'Season 5'!AJ97,'Season 6'!AJ97,'Season 7'!AJ97,'Season 8'!AJ97,'Season 9'!AJ97,'Season 10'!AJ97,'Season 11'!AJ97,'Season 12'!AJ97,'Season 13'!AJ97,'Season 14'!AJ97,'Season 15'!AJ97)</f>
        <v>0</v>
      </c>
      <c r="H96" s="53">
        <f>SUM(AD96,'Season 1'!AK97,'Season 2'!AK97,'Season 3'!AK97,'Season 4'!AK97,'Season 5'!AK97,'Season 6'!AK97,'Season 7'!AK97,'Season 8'!AK97,'Season 9'!AK97,'Season 10'!AK97,'Season 11'!AK97,'Season 12'!AK97,'Season 13'!AK97,'Season 14'!AK97,'Season 15'!AK97)</f>
        <v>0</v>
      </c>
      <c r="I96" s="53">
        <f>SUM(AE96,'Season 1'!AL97,'Season 2'!AL97,'Season 3'!AL97,'Season 4'!AL97,'Season 5'!AL97,'Season 6'!AL97,'Season 7'!AL97,'Season 8'!AL97,'Season 9'!AL97,'Season 10'!AL97,'Season 11'!AL97,'Season 12'!AL97,'Season 13'!AL97,'Season 14'!AL97,'Season 15'!AL97)</f>
        <v>0</v>
      </c>
      <c r="J96" s="44" t="str">
        <f t="shared" si="4"/>
        <v>-</v>
      </c>
      <c r="K96" s="53">
        <f>SUM(AF96,'Season 1'!AN97,'Season 2'!AN97,'Season 3'!AN97,'Season 4'!AN97,'Season 5'!AN97,'Season 6'!AN97,'Season 7'!AN97,'Season 8'!AN97,'Season 9'!AN97,'Season 10'!AN97,'Season 11'!AN97,'Season 12'!AN97,'Season 13'!AN97,'Season 14'!AN97,'Season 15'!AN97)</f>
        <v>0</v>
      </c>
      <c r="L96" s="53">
        <f>SUM(AG96,'Season 1'!AO97,'Season 2'!AO97,'Season 3'!AO97,'Season 4'!AO97,'Season 5'!AO97,'Season 6'!AO97,'Season 7'!AO97,'Season 8'!AO97,'Season 9'!AO97,'Season 10'!AO97,'Season 11'!AO97,'Season 12'!AO97,'Season 13'!AO97,'Season 14'!AO97,'Season 15'!AO97)</f>
        <v>0</v>
      </c>
      <c r="M96" s="44" t="str">
        <f t="shared" si="5"/>
        <v>-</v>
      </c>
      <c r="N96" s="53">
        <f>SUM(AH96,'Season 1'!AQ97,'Season 2'!AQ97,'Season 3'!AQ97,'Season 4'!AQ97,'Season 5'!AQ97,'Season 6'!AQ97,'Season 7'!AQ97,'Season 8'!AQ97,'Season 9'!AQ97,'Season 10'!AQ97,'Season 11'!AQ97,'Season 12'!AQ97,'Season 13'!AQ97,'Season 14'!AQ97,'Season 15'!AQ97)</f>
        <v>0</v>
      </c>
      <c r="O96" s="53">
        <f>SUM(AI96,'Season 1'!AR97,'Season 2'!AR97,'Season 3'!AR97,'Season 4'!AR97,'Season 5'!AR97,'Season 6'!AR97,'Season 7'!AR97,'Season 8'!AR97,'Season 9'!AR97,'Season 10'!AR97,'Season 11'!AR97,'Season 12'!AR97,'Season 13'!AR97,'Season 14'!AR97,'Season 15'!AR97)</f>
        <v>0</v>
      </c>
      <c r="P96" s="53">
        <f>SUM(AJ96,'Season 1'!AS97,'Season 2'!AS97,'Season 3'!AS97,'Season 4'!AS97,'Season 5'!AS97,'Season 6'!AS97,'Season 7'!AS97,'Season 8'!AS97,'Season 9'!AS97,'Season 10'!AS97,'Season 11'!AS97,'Season 12'!AS97,'Season 13'!AS97,'Season 14'!AS97,'Season 15'!AS97)</f>
        <v>0</v>
      </c>
      <c r="Q96" s="50" t="str">
        <f t="shared" si="6"/>
        <v>-</v>
      </c>
      <c r="R96" s="53">
        <f>SUM(AL96,'Season 1'!AU97,'Season 2'!AU97,'Season 3'!AU97,'Season 4'!AU97,'Season 5'!AU97,'Season 6'!AU97,'Season 7'!AU97,'Season 8'!AU97,'Season 9'!AU97,'Season 10'!AU97,'Season 11'!AU97,'Season 12'!AU97,'Season 13'!AU97,'Season 14'!AU97,'Season 15'!AU97)</f>
        <v>0</v>
      </c>
      <c r="S96" s="53">
        <f>SUM(AM96,'Season 1'!AV97,'Season 2'!AV97,'Season 3'!AV97,'Season 4'!AV97,'Season 5'!AV97,'Season 6'!AV97,'Season 7'!AV97,'Season 8'!AV97,'Season 9'!AV97,'Season 10'!AV97,'Season 11'!AV97,'Season 12'!AV97,'Season 13'!AV97,'Season 14'!AV97,'Season 15'!AV97)</f>
        <v>0</v>
      </c>
      <c r="T96" s="54">
        <f>SUM(AN96,'Season 1'!AW97,'Season 2'!AW97,'Season 3'!AW97,'Season 4'!AW97,'Season 5'!AW97,'Season 6'!AW97,'Season 7'!AW97,'Season 8'!AW97,'Season 9'!AW97,'Season 10'!AW97,'Season 11'!AW97,'Season 12'!AW97,'Season 13'!AW97,'Season 14'!AW97,'Season 15'!AW97)</f>
        <v>0</v>
      </c>
      <c r="U96" s="55">
        <f>SUM(AO96,'Season 1'!AX97,'Season 2'!AX97,'Season 3'!AX97,'Season 4'!AX97,'Season 5'!AX97,'Season 6'!AX97,'Season 7'!AX97,'Season 8'!AX97,'Season 9'!AX97,'Season 10'!AX97,'Season 11'!AX97,'Season 12'!AX97,'Season 13'!AX97,'Season 14'!AX97,'Season 15'!AX97)</f>
        <v>0</v>
      </c>
      <c r="V96" s="819" t="e">
        <f>AVERAGE('Season 1'!AY97,'Season 1'!AZ97,'Season 2'!AY97,'Season 2'!AZ97,'Season 3'!AY97,'Season 3'!AZ97,'Season 4'!AY97,'Season 4'!AZ97,'Season 5'!AY97,'Season 5'!AZ97,'Season 6'!AY97,'Season 6'!AZ97,'Season 7'!AY97,'Season 7'!AZ97,'Season 8'!AY97,'Season 8'!AZ97,'Season 9'!AY97,'Season 9'!AZ97,'Season 10'!AY97,'Season 10'!AZ97,'Season 11'!AY97,'Season 11'!AZ97,'Season 12'!AY97,'Season 12'!AZ97,'Season 13'!AY97,'Season 13'!AZ97,'Season 14'!AY97,'Season 14'!AZ97,'Season 15'!AY97,'Season 15'!AZ97)</f>
        <v>#DIV/0!</v>
      </c>
    </row>
    <row r="97" spans="1:22" x14ac:dyDescent="0.25">
      <c r="A97" s="24" t="s">
        <v>239</v>
      </c>
      <c r="B97" s="968">
        <f>IFERROR(VLOOKUP('Data Totals'!A97,'Season 1'!AD98:AZ168,2,FALSE),IFERROR(VLOOKUP('Data Totals'!A97,'Season 2'!AD98:AZ168,2,FALSE),IFERROR(VLOOKUP('Data Totals'!A97,'Season 3'!AD98:AZ168,2,FALSE),IFERROR(VLOOKUP('Data Totals'!A97,'Season 4'!AD98:AZ168,2,FALSE),IFERROR(VLOOKUP('Data Totals'!A97,'Season 5'!AD98:AZ168,2,FALSE),IFERROR(VLOOKUP('Data Totals'!A97,'Season 6'!AD98:AZ168,2,FALSE),IFERROR(VLOOKUP('Data Totals'!A97,'Season 7'!AD98:AZ168,2,FALSE),IFERROR(VLOOKUP('Data Totals'!A97,'Season 8'!AD98:AZ168,2,FALSE),IFERROR(VLOOKUP('Data Totals'!A97,'Season 9'!AD98:AZ168,2,FALSE),IFERROR(VLOOKUP('Data Totals'!A97,'Season 10'!AD98:AZ168,2,FALSE),IFERROR(VLOOKUP('Data Totals'!A97,'Season 11'!AD98:AZ168,2,FALSE),IFERROR(VLOOKUP('Data Totals'!A97,'Season 12'!AD98:AZ168,2,FALSE),IFERROR(VLOOKUP('Data Totals'!A97,'Season 13'!AD98:AZ168,2,FALSE),IFERROR(VLOOKUP('Data Totals'!A97,'Season 14'!AD98:AZ168,2,FALSE),IFERROR(VLOOKUP('Data Totals'!A97,'Season 15'!AD98:AZ168,2,FALSE),"N/A")))))))))))))))</f>
        <v>0</v>
      </c>
      <c r="C97" s="53">
        <f>SUM(Y97,'Season 1'!AF98,'Season 2'!AF98,'Season 3'!AF98,'Season 4'!AF98,'Season 5'!AF98,'Season 6'!AF98,'Season 7'!AF98,'Season 8'!AF98,'Season 9'!AF98,'Season 10'!AF98,'Season 11'!AF98,'Season 12'!AF98,'Season 13'!AF98,'Season 14'!AF98,'Season 15'!AF98,)</f>
        <v>0</v>
      </c>
      <c r="D97" s="53">
        <f>SUM(Z97,'Season 1'!AG98,'Season 2'!AG98,'Season 3'!AG98,'Season 4'!AG98,'Season 5'!AG98,'Season 6'!AG98,'Season 7'!AG98,'Season 8'!AG98,'Season 9'!AG98,'Season 10'!AG98,'Season 11'!AG98,'Season 12'!AG98,'Season 13'!AG98,'Season 14'!AG98,'Season 15'!AG98)</f>
        <v>0</v>
      </c>
      <c r="E97" s="61">
        <f>SUM(AA97,'Season 1'!AH98,'Season 2'!AH98,'Season 3'!AH98,'Season 4'!AH98,'Season 5'!AH98,'Season 6'!AH98,'Season 7'!AH98,'Season 8'!AH98,'Season 9'!AH98,'Season 10'!AH98,'Season 11'!AH98,'Season 12'!AH98,'Season 13'!AH98,'Season 14'!AH98,'Season 15'!AH98)</f>
        <v>0</v>
      </c>
      <c r="F97" s="56">
        <f>SUM(AB97,'Season 1'!AI98,'Season 2'!AI98,'Season 3'!AI98,'Season 4'!AI98,'Season 5'!AI98,'Season 6'!AI98,'Season 7'!AI98,'Season 8'!AI98,'Season 9'!AI98,'Season 10'!AI98,'Season 11'!AI98,'Season 12'!AI98,'Season 13'!AI98,'Season 14'!AI98,'Season 15'!AI98)</f>
        <v>0</v>
      </c>
      <c r="G97" s="57">
        <f>SUM(AC97,'Season 1'!AJ98,'Season 2'!AJ98,'Season 3'!AJ98,'Season 4'!AJ98,'Season 5'!AJ98,'Season 6'!AJ98,'Season 7'!AJ98,'Season 8'!AJ98,'Season 9'!AJ98,'Season 10'!AJ98,'Season 11'!AJ98,'Season 12'!AJ98,'Season 13'!AJ98,'Season 14'!AJ98,'Season 15'!AJ98)</f>
        <v>0</v>
      </c>
      <c r="H97" s="53">
        <f>SUM(AD97,'Season 1'!AK98,'Season 2'!AK98,'Season 3'!AK98,'Season 4'!AK98,'Season 5'!AK98,'Season 6'!AK98,'Season 7'!AK98,'Season 8'!AK98,'Season 9'!AK98,'Season 10'!AK98,'Season 11'!AK98,'Season 12'!AK98,'Season 13'!AK98,'Season 14'!AK98,'Season 15'!AK98)</f>
        <v>0</v>
      </c>
      <c r="I97" s="53">
        <f>SUM(AE97,'Season 1'!AL98,'Season 2'!AL98,'Season 3'!AL98,'Season 4'!AL98,'Season 5'!AL98,'Season 6'!AL98,'Season 7'!AL98,'Season 8'!AL98,'Season 9'!AL98,'Season 10'!AL98,'Season 11'!AL98,'Season 12'!AL98,'Season 13'!AL98,'Season 14'!AL98,'Season 15'!AL98)</f>
        <v>0</v>
      </c>
      <c r="J97" s="44" t="str">
        <f t="shared" si="4"/>
        <v>-</v>
      </c>
      <c r="K97" s="53">
        <f>SUM(AF97,'Season 1'!AN98,'Season 2'!AN98,'Season 3'!AN98,'Season 4'!AN98,'Season 5'!AN98,'Season 6'!AN98,'Season 7'!AN98,'Season 8'!AN98,'Season 9'!AN98,'Season 10'!AN98,'Season 11'!AN98,'Season 12'!AN98,'Season 13'!AN98,'Season 14'!AN98,'Season 15'!AN98)</f>
        <v>0</v>
      </c>
      <c r="L97" s="53">
        <f>SUM(AG97,'Season 1'!AO98,'Season 2'!AO98,'Season 3'!AO98,'Season 4'!AO98,'Season 5'!AO98,'Season 6'!AO98,'Season 7'!AO98,'Season 8'!AO98,'Season 9'!AO98,'Season 10'!AO98,'Season 11'!AO98,'Season 12'!AO98,'Season 13'!AO98,'Season 14'!AO98,'Season 15'!AO98)</f>
        <v>0</v>
      </c>
      <c r="M97" s="44" t="str">
        <f t="shared" si="5"/>
        <v>-</v>
      </c>
      <c r="N97" s="53">
        <f>SUM(AH97,'Season 1'!AQ98,'Season 2'!AQ98,'Season 3'!AQ98,'Season 4'!AQ98,'Season 5'!AQ98,'Season 6'!AQ98,'Season 7'!AQ98,'Season 8'!AQ98,'Season 9'!AQ98,'Season 10'!AQ98,'Season 11'!AQ98,'Season 12'!AQ98,'Season 13'!AQ98,'Season 14'!AQ98,'Season 15'!AQ98)</f>
        <v>0</v>
      </c>
      <c r="O97" s="53">
        <f>SUM(AI97,'Season 1'!AR98,'Season 2'!AR98,'Season 3'!AR98,'Season 4'!AR98,'Season 5'!AR98,'Season 6'!AR98,'Season 7'!AR98,'Season 8'!AR98,'Season 9'!AR98,'Season 10'!AR98,'Season 11'!AR98,'Season 12'!AR98,'Season 13'!AR98,'Season 14'!AR98,'Season 15'!AR98)</f>
        <v>0</v>
      </c>
      <c r="P97" s="53">
        <f>SUM(AJ97,'Season 1'!AS98,'Season 2'!AS98,'Season 3'!AS98,'Season 4'!AS98,'Season 5'!AS98,'Season 6'!AS98,'Season 7'!AS98,'Season 8'!AS98,'Season 9'!AS98,'Season 10'!AS98,'Season 11'!AS98,'Season 12'!AS98,'Season 13'!AS98,'Season 14'!AS98,'Season 15'!AS98)</f>
        <v>0</v>
      </c>
      <c r="Q97" s="50" t="str">
        <f t="shared" si="6"/>
        <v>-</v>
      </c>
      <c r="R97" s="53">
        <f>SUM(AL97,'Season 1'!AU98,'Season 2'!AU98,'Season 3'!AU98,'Season 4'!AU98,'Season 5'!AU98,'Season 6'!AU98,'Season 7'!AU98,'Season 8'!AU98,'Season 9'!AU98,'Season 10'!AU98,'Season 11'!AU98,'Season 12'!AU98,'Season 13'!AU98,'Season 14'!AU98,'Season 15'!AU98)</f>
        <v>0</v>
      </c>
      <c r="S97" s="53">
        <f>SUM(AM97,'Season 1'!AV98,'Season 2'!AV98,'Season 3'!AV98,'Season 4'!AV98,'Season 5'!AV98,'Season 6'!AV98,'Season 7'!AV98,'Season 8'!AV98,'Season 9'!AV98,'Season 10'!AV98,'Season 11'!AV98,'Season 12'!AV98,'Season 13'!AV98,'Season 14'!AV98,'Season 15'!AV98)</f>
        <v>0</v>
      </c>
      <c r="T97" s="54">
        <f>SUM(AN97,'Season 1'!AW98,'Season 2'!AW98,'Season 3'!AW98,'Season 4'!AW98,'Season 5'!AW98,'Season 6'!AW98,'Season 7'!AW98,'Season 8'!AW98,'Season 9'!AW98,'Season 10'!AW98,'Season 11'!AW98,'Season 12'!AW98,'Season 13'!AW98,'Season 14'!AW98,'Season 15'!AW98)</f>
        <v>0</v>
      </c>
      <c r="U97" s="55">
        <f>SUM(AO97,'Season 1'!AX98,'Season 2'!AX98,'Season 3'!AX98,'Season 4'!AX98,'Season 5'!AX98,'Season 6'!AX98,'Season 7'!AX98,'Season 8'!AX98,'Season 9'!AX98,'Season 10'!AX98,'Season 11'!AX98,'Season 12'!AX98,'Season 13'!AX98,'Season 14'!AX98,'Season 15'!AX98)</f>
        <v>0</v>
      </c>
      <c r="V97" s="819" t="e">
        <f>AVERAGE('Season 1'!AY98,'Season 1'!AZ98,'Season 2'!AY98,'Season 2'!AZ98,'Season 3'!AY98,'Season 3'!AZ98,'Season 4'!AY98,'Season 4'!AZ98,'Season 5'!AY98,'Season 5'!AZ98,'Season 6'!AY98,'Season 6'!AZ98,'Season 7'!AY98,'Season 7'!AZ98,'Season 8'!AY98,'Season 8'!AZ98,'Season 9'!AY98,'Season 9'!AZ98,'Season 10'!AY98,'Season 10'!AZ98,'Season 11'!AY98,'Season 11'!AZ98,'Season 12'!AY98,'Season 12'!AZ98,'Season 13'!AY98,'Season 13'!AZ98,'Season 14'!AY98,'Season 14'!AZ98,'Season 15'!AY98,'Season 15'!AZ98)</f>
        <v>#DIV/0!</v>
      </c>
    </row>
    <row r="98" spans="1:22" x14ac:dyDescent="0.25">
      <c r="A98" s="24" t="s">
        <v>239</v>
      </c>
      <c r="B98" s="968">
        <f>IFERROR(VLOOKUP('Data Totals'!A98,'Season 1'!AD99:AZ169,2,FALSE),IFERROR(VLOOKUP('Data Totals'!A98,'Season 2'!AD99:AZ169,2,FALSE),IFERROR(VLOOKUP('Data Totals'!A98,'Season 3'!AD99:AZ169,2,FALSE),IFERROR(VLOOKUP('Data Totals'!A98,'Season 4'!AD99:AZ169,2,FALSE),IFERROR(VLOOKUP('Data Totals'!A98,'Season 5'!AD99:AZ169,2,FALSE),IFERROR(VLOOKUP('Data Totals'!A98,'Season 6'!AD99:AZ169,2,FALSE),IFERROR(VLOOKUP('Data Totals'!A98,'Season 7'!AD99:AZ169,2,FALSE),IFERROR(VLOOKUP('Data Totals'!A98,'Season 8'!AD99:AZ169,2,FALSE),IFERROR(VLOOKUP('Data Totals'!A98,'Season 9'!AD99:AZ169,2,FALSE),IFERROR(VLOOKUP('Data Totals'!A98,'Season 10'!AD99:AZ169,2,FALSE),IFERROR(VLOOKUP('Data Totals'!A98,'Season 11'!AD99:AZ169,2,FALSE),IFERROR(VLOOKUP('Data Totals'!A98,'Season 12'!AD99:AZ169,2,FALSE),IFERROR(VLOOKUP('Data Totals'!A98,'Season 13'!AD99:AZ169,2,FALSE),IFERROR(VLOOKUP('Data Totals'!A98,'Season 14'!AD99:AZ169,2,FALSE),IFERROR(VLOOKUP('Data Totals'!A98,'Season 15'!AD99:AZ169,2,FALSE),"N/A")))))))))))))))</f>
        <v>0</v>
      </c>
      <c r="C98" s="53">
        <f>SUM(Y98,'Season 1'!AF99,'Season 2'!AF99,'Season 3'!AF99,'Season 4'!AF99,'Season 5'!AF99,'Season 6'!AF99,'Season 7'!AF99,'Season 8'!AF99,'Season 9'!AF99,'Season 10'!AF99,'Season 11'!AF99,'Season 12'!AF99,'Season 13'!AF99,'Season 14'!AF99,'Season 15'!AF99,)</f>
        <v>0</v>
      </c>
      <c r="D98" s="53">
        <f>SUM(Z98,'Season 1'!AG99,'Season 2'!AG99,'Season 3'!AG99,'Season 4'!AG99,'Season 5'!AG99,'Season 6'!AG99,'Season 7'!AG99,'Season 8'!AG99,'Season 9'!AG99,'Season 10'!AG99,'Season 11'!AG99,'Season 12'!AG99,'Season 13'!AG99,'Season 14'!AG99,'Season 15'!AG99)</f>
        <v>0</v>
      </c>
      <c r="E98" s="61">
        <f>SUM(AA98,'Season 1'!AH99,'Season 2'!AH99,'Season 3'!AH99,'Season 4'!AH99,'Season 5'!AH99,'Season 6'!AH99,'Season 7'!AH99,'Season 8'!AH99,'Season 9'!AH99,'Season 10'!AH99,'Season 11'!AH99,'Season 12'!AH99,'Season 13'!AH99,'Season 14'!AH99,'Season 15'!AH99)</f>
        <v>0</v>
      </c>
      <c r="F98" s="56">
        <f>SUM(AB98,'Season 1'!AI99,'Season 2'!AI99,'Season 3'!AI99,'Season 4'!AI99,'Season 5'!AI99,'Season 6'!AI99,'Season 7'!AI99,'Season 8'!AI99,'Season 9'!AI99,'Season 10'!AI99,'Season 11'!AI99,'Season 12'!AI99,'Season 13'!AI99,'Season 14'!AI99,'Season 15'!AI99)</f>
        <v>0</v>
      </c>
      <c r="G98" s="57">
        <f>SUM(AC98,'Season 1'!AJ99,'Season 2'!AJ99,'Season 3'!AJ99,'Season 4'!AJ99,'Season 5'!AJ99,'Season 6'!AJ99,'Season 7'!AJ99,'Season 8'!AJ99,'Season 9'!AJ99,'Season 10'!AJ99,'Season 11'!AJ99,'Season 12'!AJ99,'Season 13'!AJ99,'Season 14'!AJ99,'Season 15'!AJ99)</f>
        <v>0</v>
      </c>
      <c r="H98" s="53">
        <f>SUM(AD98,'Season 1'!AK99,'Season 2'!AK99,'Season 3'!AK99,'Season 4'!AK99,'Season 5'!AK99,'Season 6'!AK99,'Season 7'!AK99,'Season 8'!AK99,'Season 9'!AK99,'Season 10'!AK99,'Season 11'!AK99,'Season 12'!AK99,'Season 13'!AK99,'Season 14'!AK99,'Season 15'!AK99)</f>
        <v>0</v>
      </c>
      <c r="I98" s="53">
        <f>SUM(AE98,'Season 1'!AL99,'Season 2'!AL99,'Season 3'!AL99,'Season 4'!AL99,'Season 5'!AL99,'Season 6'!AL99,'Season 7'!AL99,'Season 8'!AL99,'Season 9'!AL99,'Season 10'!AL99,'Season 11'!AL99,'Season 12'!AL99,'Season 13'!AL99,'Season 14'!AL99,'Season 15'!AL99)</f>
        <v>0</v>
      </c>
      <c r="J98" s="44" t="str">
        <f t="shared" si="4"/>
        <v>-</v>
      </c>
      <c r="K98" s="53">
        <f>SUM(AF98,'Season 1'!AN99,'Season 2'!AN99,'Season 3'!AN99,'Season 4'!AN99,'Season 5'!AN99,'Season 6'!AN99,'Season 7'!AN99,'Season 8'!AN99,'Season 9'!AN99,'Season 10'!AN99,'Season 11'!AN99,'Season 12'!AN99,'Season 13'!AN99,'Season 14'!AN99,'Season 15'!AN99)</f>
        <v>0</v>
      </c>
      <c r="L98" s="53">
        <f>SUM(AG98,'Season 1'!AO99,'Season 2'!AO99,'Season 3'!AO99,'Season 4'!AO99,'Season 5'!AO99,'Season 6'!AO99,'Season 7'!AO99,'Season 8'!AO99,'Season 9'!AO99,'Season 10'!AO99,'Season 11'!AO99,'Season 12'!AO99,'Season 13'!AO99,'Season 14'!AO99,'Season 15'!AO99)</f>
        <v>0</v>
      </c>
      <c r="M98" s="44" t="str">
        <f t="shared" si="5"/>
        <v>-</v>
      </c>
      <c r="N98" s="53">
        <f>SUM(AH98,'Season 1'!AQ99,'Season 2'!AQ99,'Season 3'!AQ99,'Season 4'!AQ99,'Season 5'!AQ99,'Season 6'!AQ99,'Season 7'!AQ99,'Season 8'!AQ99,'Season 9'!AQ99,'Season 10'!AQ99,'Season 11'!AQ99,'Season 12'!AQ99,'Season 13'!AQ99,'Season 14'!AQ99,'Season 15'!AQ99)</f>
        <v>0</v>
      </c>
      <c r="O98" s="53">
        <f>SUM(AI98,'Season 1'!AR99,'Season 2'!AR99,'Season 3'!AR99,'Season 4'!AR99,'Season 5'!AR99,'Season 6'!AR99,'Season 7'!AR99,'Season 8'!AR99,'Season 9'!AR99,'Season 10'!AR99,'Season 11'!AR99,'Season 12'!AR99,'Season 13'!AR99,'Season 14'!AR99,'Season 15'!AR99)</f>
        <v>0</v>
      </c>
      <c r="P98" s="53">
        <f>SUM(AJ98,'Season 1'!AS99,'Season 2'!AS99,'Season 3'!AS99,'Season 4'!AS99,'Season 5'!AS99,'Season 6'!AS99,'Season 7'!AS99,'Season 8'!AS99,'Season 9'!AS99,'Season 10'!AS99,'Season 11'!AS99,'Season 12'!AS99,'Season 13'!AS99,'Season 14'!AS99,'Season 15'!AS99)</f>
        <v>0</v>
      </c>
      <c r="Q98" s="50" t="str">
        <f t="shared" si="6"/>
        <v>-</v>
      </c>
      <c r="R98" s="53">
        <f>SUM(AL98,'Season 1'!AU99,'Season 2'!AU99,'Season 3'!AU99,'Season 4'!AU99,'Season 5'!AU99,'Season 6'!AU99,'Season 7'!AU99,'Season 8'!AU99,'Season 9'!AU99,'Season 10'!AU99,'Season 11'!AU99,'Season 12'!AU99,'Season 13'!AU99,'Season 14'!AU99,'Season 15'!AU99)</f>
        <v>0</v>
      </c>
      <c r="S98" s="53">
        <f>SUM(AM98,'Season 1'!AV99,'Season 2'!AV99,'Season 3'!AV99,'Season 4'!AV99,'Season 5'!AV99,'Season 6'!AV99,'Season 7'!AV99,'Season 8'!AV99,'Season 9'!AV99,'Season 10'!AV99,'Season 11'!AV99,'Season 12'!AV99,'Season 13'!AV99,'Season 14'!AV99,'Season 15'!AV99)</f>
        <v>0</v>
      </c>
      <c r="T98" s="54">
        <f>SUM(AN98,'Season 1'!AW99,'Season 2'!AW99,'Season 3'!AW99,'Season 4'!AW99,'Season 5'!AW99,'Season 6'!AW99,'Season 7'!AW99,'Season 8'!AW99,'Season 9'!AW99,'Season 10'!AW99,'Season 11'!AW99,'Season 12'!AW99,'Season 13'!AW99,'Season 14'!AW99,'Season 15'!AW99)</f>
        <v>0</v>
      </c>
      <c r="U98" s="55">
        <f>SUM(AO98,'Season 1'!AX99,'Season 2'!AX99,'Season 3'!AX99,'Season 4'!AX99,'Season 5'!AX99,'Season 6'!AX99,'Season 7'!AX99,'Season 8'!AX99,'Season 9'!AX99,'Season 10'!AX99,'Season 11'!AX99,'Season 12'!AX99,'Season 13'!AX99,'Season 14'!AX99,'Season 15'!AX99)</f>
        <v>0</v>
      </c>
      <c r="V98" s="819" t="e">
        <f>AVERAGE('Season 1'!AY99,'Season 1'!AZ99,'Season 2'!AY99,'Season 2'!AZ99,'Season 3'!AY99,'Season 3'!AZ99,'Season 4'!AY99,'Season 4'!AZ99,'Season 5'!AY99,'Season 5'!AZ99,'Season 6'!AY99,'Season 6'!AZ99,'Season 7'!AY99,'Season 7'!AZ99,'Season 8'!AY99,'Season 8'!AZ99,'Season 9'!AY99,'Season 9'!AZ99,'Season 10'!AY99,'Season 10'!AZ99,'Season 11'!AY99,'Season 11'!AZ99,'Season 12'!AY99,'Season 12'!AZ99,'Season 13'!AY99,'Season 13'!AZ99,'Season 14'!AY99,'Season 14'!AZ99,'Season 15'!AY99,'Season 15'!AZ99)</f>
        <v>#DIV/0!</v>
      </c>
    </row>
    <row r="99" spans="1:22" x14ac:dyDescent="0.25">
      <c r="A99" s="24" t="s">
        <v>239</v>
      </c>
      <c r="B99" s="968">
        <f>IFERROR(VLOOKUP('Data Totals'!A99,'Season 1'!AD100:AZ170,2,FALSE),IFERROR(VLOOKUP('Data Totals'!A99,'Season 2'!AD100:AZ170,2,FALSE),IFERROR(VLOOKUP('Data Totals'!A99,'Season 3'!AD100:AZ170,2,FALSE),IFERROR(VLOOKUP('Data Totals'!A99,'Season 4'!AD100:AZ170,2,FALSE),IFERROR(VLOOKUP('Data Totals'!A99,'Season 5'!AD100:AZ170,2,FALSE),IFERROR(VLOOKUP('Data Totals'!A99,'Season 6'!AD100:AZ170,2,FALSE),IFERROR(VLOOKUP('Data Totals'!A99,'Season 7'!AD100:AZ170,2,FALSE),IFERROR(VLOOKUP('Data Totals'!A99,'Season 8'!AD100:AZ170,2,FALSE),IFERROR(VLOOKUP('Data Totals'!A99,'Season 9'!AD100:AZ170,2,FALSE),IFERROR(VLOOKUP('Data Totals'!A99,'Season 10'!AD100:AZ170,2,FALSE),IFERROR(VLOOKUP('Data Totals'!A99,'Season 11'!AD100:AZ170,2,FALSE),IFERROR(VLOOKUP('Data Totals'!A99,'Season 12'!AD100:AZ170,2,FALSE),IFERROR(VLOOKUP('Data Totals'!A99,'Season 13'!AD100:AZ170,2,FALSE),IFERROR(VLOOKUP('Data Totals'!A99,'Season 14'!AD100:AZ170,2,FALSE),IFERROR(VLOOKUP('Data Totals'!A99,'Season 15'!AD100:AZ170,2,FALSE),"N/A")))))))))))))))</f>
        <v>0</v>
      </c>
      <c r="C99" s="53">
        <f>SUM(Y99,'Season 1'!AF100,'Season 2'!AF100,'Season 3'!AF100,'Season 4'!AF100,'Season 5'!AF100,'Season 6'!AF100,'Season 7'!AF100,'Season 8'!AF100,'Season 9'!AF100,'Season 10'!AF100,'Season 11'!AF100,'Season 12'!AF100,'Season 13'!AF100,'Season 14'!AF100,'Season 15'!AF100,)</f>
        <v>0</v>
      </c>
      <c r="D99" s="53">
        <f>SUM(Z99,'Season 1'!AG100,'Season 2'!AG100,'Season 3'!AG100,'Season 4'!AG100,'Season 5'!AG100,'Season 6'!AG100,'Season 7'!AG100,'Season 8'!AG100,'Season 9'!AG100,'Season 10'!AG100,'Season 11'!AG100,'Season 12'!AG100,'Season 13'!AG100,'Season 14'!AG100,'Season 15'!AG100)</f>
        <v>0</v>
      </c>
      <c r="E99" s="61">
        <f>SUM(AA99,'Season 1'!AH100,'Season 2'!AH100,'Season 3'!AH100,'Season 4'!AH100,'Season 5'!AH100,'Season 6'!AH100,'Season 7'!AH100,'Season 8'!AH100,'Season 9'!AH100,'Season 10'!AH100,'Season 11'!AH100,'Season 12'!AH100,'Season 13'!AH100,'Season 14'!AH100,'Season 15'!AH100)</f>
        <v>0</v>
      </c>
      <c r="F99" s="56">
        <f>SUM(AB99,'Season 1'!AI100,'Season 2'!AI100,'Season 3'!AI100,'Season 4'!AI100,'Season 5'!AI100,'Season 6'!AI100,'Season 7'!AI100,'Season 8'!AI100,'Season 9'!AI100,'Season 10'!AI100,'Season 11'!AI100,'Season 12'!AI100,'Season 13'!AI100,'Season 14'!AI100,'Season 15'!AI100)</f>
        <v>0</v>
      </c>
      <c r="G99" s="57">
        <f>SUM(AC99,'Season 1'!AJ100,'Season 2'!AJ100,'Season 3'!AJ100,'Season 4'!AJ100,'Season 5'!AJ100,'Season 6'!AJ100,'Season 7'!AJ100,'Season 8'!AJ100,'Season 9'!AJ100,'Season 10'!AJ100,'Season 11'!AJ100,'Season 12'!AJ100,'Season 13'!AJ100,'Season 14'!AJ100,'Season 15'!AJ100)</f>
        <v>0</v>
      </c>
      <c r="H99" s="53">
        <f>SUM(AD99,'Season 1'!AK100,'Season 2'!AK100,'Season 3'!AK100,'Season 4'!AK100,'Season 5'!AK100,'Season 6'!AK100,'Season 7'!AK100,'Season 8'!AK100,'Season 9'!AK100,'Season 10'!AK100,'Season 11'!AK100,'Season 12'!AK100,'Season 13'!AK100,'Season 14'!AK100,'Season 15'!AK100)</f>
        <v>0</v>
      </c>
      <c r="I99" s="53">
        <f>SUM(AE99,'Season 1'!AL100,'Season 2'!AL100,'Season 3'!AL100,'Season 4'!AL100,'Season 5'!AL100,'Season 6'!AL100,'Season 7'!AL100,'Season 8'!AL100,'Season 9'!AL100,'Season 10'!AL100,'Season 11'!AL100,'Season 12'!AL100,'Season 13'!AL100,'Season 14'!AL100,'Season 15'!AL100)</f>
        <v>0</v>
      </c>
      <c r="J99" s="44" t="str">
        <f t="shared" si="4"/>
        <v>-</v>
      </c>
      <c r="K99" s="53">
        <f>SUM(AF99,'Season 1'!AN100,'Season 2'!AN100,'Season 3'!AN100,'Season 4'!AN100,'Season 5'!AN100,'Season 6'!AN100,'Season 7'!AN100,'Season 8'!AN100,'Season 9'!AN100,'Season 10'!AN100,'Season 11'!AN100,'Season 12'!AN100,'Season 13'!AN100,'Season 14'!AN100,'Season 15'!AN100)</f>
        <v>0</v>
      </c>
      <c r="L99" s="53">
        <f>SUM(AG99,'Season 1'!AO100,'Season 2'!AO100,'Season 3'!AO100,'Season 4'!AO100,'Season 5'!AO100,'Season 6'!AO100,'Season 7'!AO100,'Season 8'!AO100,'Season 9'!AO100,'Season 10'!AO100,'Season 11'!AO100,'Season 12'!AO100,'Season 13'!AO100,'Season 14'!AO100,'Season 15'!AO100)</f>
        <v>0</v>
      </c>
      <c r="M99" s="44" t="str">
        <f t="shared" si="5"/>
        <v>-</v>
      </c>
      <c r="N99" s="53">
        <f>SUM(AH99,'Season 1'!AQ100,'Season 2'!AQ100,'Season 3'!AQ100,'Season 4'!AQ100,'Season 5'!AQ100,'Season 6'!AQ100,'Season 7'!AQ100,'Season 8'!AQ100,'Season 9'!AQ100,'Season 10'!AQ100,'Season 11'!AQ100,'Season 12'!AQ100,'Season 13'!AQ100,'Season 14'!AQ100,'Season 15'!AQ100)</f>
        <v>0</v>
      </c>
      <c r="O99" s="53">
        <f>SUM(AI99,'Season 1'!AR100,'Season 2'!AR100,'Season 3'!AR100,'Season 4'!AR100,'Season 5'!AR100,'Season 6'!AR100,'Season 7'!AR100,'Season 8'!AR100,'Season 9'!AR100,'Season 10'!AR100,'Season 11'!AR100,'Season 12'!AR100,'Season 13'!AR100,'Season 14'!AR100,'Season 15'!AR100)</f>
        <v>0</v>
      </c>
      <c r="P99" s="53">
        <f>SUM(AJ99,'Season 1'!AS100,'Season 2'!AS100,'Season 3'!AS100,'Season 4'!AS100,'Season 5'!AS100,'Season 6'!AS100,'Season 7'!AS100,'Season 8'!AS100,'Season 9'!AS100,'Season 10'!AS100,'Season 11'!AS100,'Season 12'!AS100,'Season 13'!AS100,'Season 14'!AS100,'Season 15'!AS100)</f>
        <v>0</v>
      </c>
      <c r="Q99" s="50" t="str">
        <f t="shared" si="6"/>
        <v>-</v>
      </c>
      <c r="R99" s="53">
        <f>SUM(AL99,'Season 1'!AU100,'Season 2'!AU100,'Season 3'!AU100,'Season 4'!AU100,'Season 5'!AU100,'Season 6'!AU100,'Season 7'!AU100,'Season 8'!AU100,'Season 9'!AU100,'Season 10'!AU100,'Season 11'!AU100,'Season 12'!AU100,'Season 13'!AU100,'Season 14'!AU100,'Season 15'!AU100)</f>
        <v>0</v>
      </c>
      <c r="S99" s="53">
        <f>SUM(AM99,'Season 1'!AV100,'Season 2'!AV100,'Season 3'!AV100,'Season 4'!AV100,'Season 5'!AV100,'Season 6'!AV100,'Season 7'!AV100,'Season 8'!AV100,'Season 9'!AV100,'Season 10'!AV100,'Season 11'!AV100,'Season 12'!AV100,'Season 13'!AV100,'Season 14'!AV100,'Season 15'!AV100)</f>
        <v>0</v>
      </c>
      <c r="T99" s="54">
        <f>SUM(AN99,'Season 1'!AW100,'Season 2'!AW100,'Season 3'!AW100,'Season 4'!AW100,'Season 5'!AW100,'Season 6'!AW100,'Season 7'!AW100,'Season 8'!AW100,'Season 9'!AW100,'Season 10'!AW100,'Season 11'!AW100,'Season 12'!AW100,'Season 13'!AW100,'Season 14'!AW100,'Season 15'!AW100)</f>
        <v>0</v>
      </c>
      <c r="U99" s="55">
        <f>SUM(AO99,'Season 1'!AX100,'Season 2'!AX100,'Season 3'!AX100,'Season 4'!AX100,'Season 5'!AX100,'Season 6'!AX100,'Season 7'!AX100,'Season 8'!AX100,'Season 9'!AX100,'Season 10'!AX100,'Season 11'!AX100,'Season 12'!AX100,'Season 13'!AX100,'Season 14'!AX100,'Season 15'!AX100)</f>
        <v>0</v>
      </c>
      <c r="V99" s="819" t="e">
        <f>AVERAGE('Season 1'!AY100,'Season 1'!AZ100,'Season 2'!AY100,'Season 2'!AZ100,'Season 3'!AY100,'Season 3'!AZ100,'Season 4'!AY100,'Season 4'!AZ100,'Season 5'!AY100,'Season 5'!AZ100,'Season 6'!AY100,'Season 6'!AZ100,'Season 7'!AY100,'Season 7'!AZ100,'Season 8'!AY100,'Season 8'!AZ100,'Season 9'!AY100,'Season 9'!AZ100,'Season 10'!AY100,'Season 10'!AZ100,'Season 11'!AY100,'Season 11'!AZ100,'Season 12'!AY100,'Season 12'!AZ100,'Season 13'!AY100,'Season 13'!AZ100,'Season 14'!AY100,'Season 14'!AZ100,'Season 15'!AY100,'Season 15'!AZ100)</f>
        <v>#DIV/0!</v>
      </c>
    </row>
    <row r="100" spans="1:22" x14ac:dyDescent="0.25">
      <c r="A100" s="24" t="s">
        <v>239</v>
      </c>
      <c r="B100" s="968">
        <f>IFERROR(VLOOKUP('Data Totals'!A100,'Season 1'!AD101:AZ171,2,FALSE),IFERROR(VLOOKUP('Data Totals'!A100,'Season 2'!AD101:AZ171,2,FALSE),IFERROR(VLOOKUP('Data Totals'!A100,'Season 3'!AD101:AZ171,2,FALSE),IFERROR(VLOOKUP('Data Totals'!A100,'Season 4'!AD101:AZ171,2,FALSE),IFERROR(VLOOKUP('Data Totals'!A100,'Season 5'!AD101:AZ171,2,FALSE),IFERROR(VLOOKUP('Data Totals'!A100,'Season 6'!AD101:AZ171,2,FALSE),IFERROR(VLOOKUP('Data Totals'!A100,'Season 7'!AD101:AZ171,2,FALSE),IFERROR(VLOOKUP('Data Totals'!A100,'Season 8'!AD101:AZ171,2,FALSE),IFERROR(VLOOKUP('Data Totals'!A100,'Season 9'!AD101:AZ171,2,FALSE),IFERROR(VLOOKUP('Data Totals'!A100,'Season 10'!AD101:AZ171,2,FALSE),IFERROR(VLOOKUP('Data Totals'!A100,'Season 11'!AD101:AZ171,2,FALSE),IFERROR(VLOOKUP('Data Totals'!A100,'Season 12'!AD101:AZ171,2,FALSE),IFERROR(VLOOKUP('Data Totals'!A100,'Season 13'!AD101:AZ171,2,FALSE),IFERROR(VLOOKUP('Data Totals'!A100,'Season 14'!AD101:AZ171,2,FALSE),IFERROR(VLOOKUP('Data Totals'!A100,'Season 15'!AD101:AZ171,2,FALSE),"N/A")))))))))))))))</f>
        <v>0</v>
      </c>
      <c r="C100" s="53">
        <f>SUM(Y100,'Season 1'!AF101,'Season 2'!AF101,'Season 3'!AF101,'Season 4'!AF101,'Season 5'!AF101,'Season 6'!AF101,'Season 7'!AF101,'Season 8'!AF101,'Season 9'!AF101,'Season 10'!AF101,'Season 11'!AF101,'Season 12'!AF101,'Season 13'!AF101,'Season 14'!AF101,'Season 15'!AF101,)</f>
        <v>0</v>
      </c>
      <c r="D100" s="53">
        <f>SUM(Z100,'Season 1'!AG101,'Season 2'!AG101,'Season 3'!AG101,'Season 4'!AG101,'Season 5'!AG101,'Season 6'!AG101,'Season 7'!AG101,'Season 8'!AG101,'Season 9'!AG101,'Season 10'!AG101,'Season 11'!AG101,'Season 12'!AG101,'Season 13'!AG101,'Season 14'!AG101,'Season 15'!AG101)</f>
        <v>0</v>
      </c>
      <c r="E100" s="61">
        <f>SUM(AA100,'Season 1'!AH101,'Season 2'!AH101,'Season 3'!AH101,'Season 4'!AH101,'Season 5'!AH101,'Season 6'!AH101,'Season 7'!AH101,'Season 8'!AH101,'Season 9'!AH101,'Season 10'!AH101,'Season 11'!AH101,'Season 12'!AH101,'Season 13'!AH101,'Season 14'!AH101,'Season 15'!AH101)</f>
        <v>0</v>
      </c>
      <c r="F100" s="56">
        <f>SUM(AB100,'Season 1'!AI101,'Season 2'!AI101,'Season 3'!AI101,'Season 4'!AI101,'Season 5'!AI101,'Season 6'!AI101,'Season 7'!AI101,'Season 8'!AI101,'Season 9'!AI101,'Season 10'!AI101,'Season 11'!AI101,'Season 12'!AI101,'Season 13'!AI101,'Season 14'!AI101,'Season 15'!AI101)</f>
        <v>0</v>
      </c>
      <c r="G100" s="57">
        <f>SUM(AC100,'Season 1'!AJ101,'Season 2'!AJ101,'Season 3'!AJ101,'Season 4'!AJ101,'Season 5'!AJ101,'Season 6'!AJ101,'Season 7'!AJ101,'Season 8'!AJ101,'Season 9'!AJ101,'Season 10'!AJ101,'Season 11'!AJ101,'Season 12'!AJ101,'Season 13'!AJ101,'Season 14'!AJ101,'Season 15'!AJ101)</f>
        <v>0</v>
      </c>
      <c r="H100" s="53">
        <f>SUM(AD100,'Season 1'!AK101,'Season 2'!AK101,'Season 3'!AK101,'Season 4'!AK101,'Season 5'!AK101,'Season 6'!AK101,'Season 7'!AK101,'Season 8'!AK101,'Season 9'!AK101,'Season 10'!AK101,'Season 11'!AK101,'Season 12'!AK101,'Season 13'!AK101,'Season 14'!AK101,'Season 15'!AK101)</f>
        <v>0</v>
      </c>
      <c r="I100" s="53">
        <f>SUM(AE100,'Season 1'!AL101,'Season 2'!AL101,'Season 3'!AL101,'Season 4'!AL101,'Season 5'!AL101,'Season 6'!AL101,'Season 7'!AL101,'Season 8'!AL101,'Season 9'!AL101,'Season 10'!AL101,'Season 11'!AL101,'Season 12'!AL101,'Season 13'!AL101,'Season 14'!AL101,'Season 15'!AL101)</f>
        <v>0</v>
      </c>
      <c r="J100" s="44" t="str">
        <f t="shared" si="4"/>
        <v>-</v>
      </c>
      <c r="K100" s="53">
        <f>SUM(AF100,'Season 1'!AN101,'Season 2'!AN101,'Season 3'!AN101,'Season 4'!AN101,'Season 5'!AN101,'Season 6'!AN101,'Season 7'!AN101,'Season 8'!AN101,'Season 9'!AN101,'Season 10'!AN101,'Season 11'!AN101,'Season 12'!AN101,'Season 13'!AN101,'Season 14'!AN101,'Season 15'!AN101)</f>
        <v>0</v>
      </c>
      <c r="L100" s="53">
        <f>SUM(AG100,'Season 1'!AO101,'Season 2'!AO101,'Season 3'!AO101,'Season 4'!AO101,'Season 5'!AO101,'Season 6'!AO101,'Season 7'!AO101,'Season 8'!AO101,'Season 9'!AO101,'Season 10'!AO101,'Season 11'!AO101,'Season 12'!AO101,'Season 13'!AO101,'Season 14'!AO101,'Season 15'!AO101)</f>
        <v>0</v>
      </c>
      <c r="M100" s="44" t="str">
        <f t="shared" si="5"/>
        <v>-</v>
      </c>
      <c r="N100" s="53">
        <f>SUM(AH100,'Season 1'!AQ101,'Season 2'!AQ101,'Season 3'!AQ101,'Season 4'!AQ101,'Season 5'!AQ101,'Season 6'!AQ101,'Season 7'!AQ101,'Season 8'!AQ101,'Season 9'!AQ101,'Season 10'!AQ101,'Season 11'!AQ101,'Season 12'!AQ101,'Season 13'!AQ101,'Season 14'!AQ101,'Season 15'!AQ101)</f>
        <v>0</v>
      </c>
      <c r="O100" s="53">
        <f>SUM(AI100,'Season 1'!AR101,'Season 2'!AR101,'Season 3'!AR101,'Season 4'!AR101,'Season 5'!AR101,'Season 6'!AR101,'Season 7'!AR101,'Season 8'!AR101,'Season 9'!AR101,'Season 10'!AR101,'Season 11'!AR101,'Season 12'!AR101,'Season 13'!AR101,'Season 14'!AR101,'Season 15'!AR101)</f>
        <v>0</v>
      </c>
      <c r="P100" s="53">
        <f>SUM(AJ100,'Season 1'!AS101,'Season 2'!AS101,'Season 3'!AS101,'Season 4'!AS101,'Season 5'!AS101,'Season 6'!AS101,'Season 7'!AS101,'Season 8'!AS101,'Season 9'!AS101,'Season 10'!AS101,'Season 11'!AS101,'Season 12'!AS101,'Season 13'!AS101,'Season 14'!AS101,'Season 15'!AS101)</f>
        <v>0</v>
      </c>
      <c r="Q100" s="50" t="str">
        <f t="shared" si="6"/>
        <v>-</v>
      </c>
      <c r="R100" s="53">
        <f>SUM(AL100,'Season 1'!AU101,'Season 2'!AU101,'Season 3'!AU101,'Season 4'!AU101,'Season 5'!AU101,'Season 6'!AU101,'Season 7'!AU101,'Season 8'!AU101,'Season 9'!AU101,'Season 10'!AU101,'Season 11'!AU101,'Season 12'!AU101,'Season 13'!AU101,'Season 14'!AU101,'Season 15'!AU101)</f>
        <v>0</v>
      </c>
      <c r="S100" s="53">
        <f>SUM(AM100,'Season 1'!AV101,'Season 2'!AV101,'Season 3'!AV101,'Season 4'!AV101,'Season 5'!AV101,'Season 6'!AV101,'Season 7'!AV101,'Season 8'!AV101,'Season 9'!AV101,'Season 10'!AV101,'Season 11'!AV101,'Season 12'!AV101,'Season 13'!AV101,'Season 14'!AV101,'Season 15'!AV101)</f>
        <v>0</v>
      </c>
      <c r="T100" s="54">
        <f>SUM(AN100,'Season 1'!AW101,'Season 2'!AW101,'Season 3'!AW101,'Season 4'!AW101,'Season 5'!AW101,'Season 6'!AW101,'Season 7'!AW101,'Season 8'!AW101,'Season 9'!AW101,'Season 10'!AW101,'Season 11'!AW101,'Season 12'!AW101,'Season 13'!AW101,'Season 14'!AW101,'Season 15'!AW101)</f>
        <v>0</v>
      </c>
      <c r="U100" s="55">
        <f>SUM(AO100,'Season 1'!AX101,'Season 2'!AX101,'Season 3'!AX101,'Season 4'!AX101,'Season 5'!AX101,'Season 6'!AX101,'Season 7'!AX101,'Season 8'!AX101,'Season 9'!AX101,'Season 10'!AX101,'Season 11'!AX101,'Season 12'!AX101,'Season 13'!AX101,'Season 14'!AX101,'Season 15'!AX101)</f>
        <v>0</v>
      </c>
      <c r="V100" s="819" t="e">
        <f>AVERAGE('Season 1'!AY101,'Season 1'!AZ101,'Season 2'!AY101,'Season 2'!AZ101,'Season 3'!AY101,'Season 3'!AZ101,'Season 4'!AY101,'Season 4'!AZ101,'Season 5'!AY101,'Season 5'!AZ101,'Season 6'!AY101,'Season 6'!AZ101,'Season 7'!AY101,'Season 7'!AZ101,'Season 8'!AY101,'Season 8'!AZ101,'Season 9'!AY101,'Season 9'!AZ101,'Season 10'!AY101,'Season 10'!AZ101,'Season 11'!AY101,'Season 11'!AZ101,'Season 12'!AY101,'Season 12'!AZ101,'Season 13'!AY101,'Season 13'!AZ101,'Season 14'!AY101,'Season 14'!AZ101,'Season 15'!AY101,'Season 15'!AZ101)</f>
        <v>#DIV/0!</v>
      </c>
    </row>
    <row r="101" spans="1:22" x14ac:dyDescent="0.25">
      <c r="A101" s="24" t="s">
        <v>239</v>
      </c>
      <c r="B101" s="968">
        <f>IFERROR(VLOOKUP('Data Totals'!A101,'Season 1'!AD102:AZ172,2,FALSE),IFERROR(VLOOKUP('Data Totals'!A101,'Season 2'!AD102:AZ172,2,FALSE),IFERROR(VLOOKUP('Data Totals'!A101,'Season 3'!AD102:AZ172,2,FALSE),IFERROR(VLOOKUP('Data Totals'!A101,'Season 4'!AD102:AZ172,2,FALSE),IFERROR(VLOOKUP('Data Totals'!A101,'Season 5'!AD102:AZ172,2,FALSE),IFERROR(VLOOKUP('Data Totals'!A101,'Season 6'!AD102:AZ172,2,FALSE),IFERROR(VLOOKUP('Data Totals'!A101,'Season 7'!AD102:AZ172,2,FALSE),IFERROR(VLOOKUP('Data Totals'!A101,'Season 8'!AD102:AZ172,2,FALSE),IFERROR(VLOOKUP('Data Totals'!A101,'Season 9'!AD102:AZ172,2,FALSE),IFERROR(VLOOKUP('Data Totals'!A101,'Season 10'!AD102:AZ172,2,FALSE),IFERROR(VLOOKUP('Data Totals'!A101,'Season 11'!AD102:AZ172,2,FALSE),IFERROR(VLOOKUP('Data Totals'!A101,'Season 12'!AD102:AZ172,2,FALSE),IFERROR(VLOOKUP('Data Totals'!A101,'Season 13'!AD102:AZ172,2,FALSE),IFERROR(VLOOKUP('Data Totals'!A101,'Season 14'!AD102:AZ172,2,FALSE),IFERROR(VLOOKUP('Data Totals'!A101,'Season 15'!AD102:AZ172,2,FALSE),"N/A")))))))))))))))</f>
        <v>0</v>
      </c>
      <c r="C101" s="53">
        <f>SUM(Y101,'Season 1'!AF102,'Season 2'!AF102,'Season 3'!AF102,'Season 4'!AF102,'Season 5'!AF102,'Season 6'!AF102,'Season 7'!AF102,'Season 8'!AF102,'Season 9'!AF102,'Season 10'!AF102,'Season 11'!AF102,'Season 12'!AF102,'Season 13'!AF102,'Season 14'!AF102,'Season 15'!AF102,)</f>
        <v>0</v>
      </c>
      <c r="D101" s="53">
        <f>SUM(Z101,'Season 1'!AG102,'Season 2'!AG102,'Season 3'!AG102,'Season 4'!AG102,'Season 5'!AG102,'Season 6'!AG102,'Season 7'!AG102,'Season 8'!AG102,'Season 9'!AG102,'Season 10'!AG102,'Season 11'!AG102,'Season 12'!AG102,'Season 13'!AG102,'Season 14'!AG102,'Season 15'!AG102)</f>
        <v>0</v>
      </c>
      <c r="E101" s="61">
        <f>SUM(AA101,'Season 1'!AH102,'Season 2'!AH102,'Season 3'!AH102,'Season 4'!AH102,'Season 5'!AH102,'Season 6'!AH102,'Season 7'!AH102,'Season 8'!AH102,'Season 9'!AH102,'Season 10'!AH102,'Season 11'!AH102,'Season 12'!AH102,'Season 13'!AH102,'Season 14'!AH102,'Season 15'!AH102)</f>
        <v>0</v>
      </c>
      <c r="F101" s="56">
        <f>SUM(AB101,'Season 1'!AI102,'Season 2'!AI102,'Season 3'!AI102,'Season 4'!AI102,'Season 5'!AI102,'Season 6'!AI102,'Season 7'!AI102,'Season 8'!AI102,'Season 9'!AI102,'Season 10'!AI102,'Season 11'!AI102,'Season 12'!AI102,'Season 13'!AI102,'Season 14'!AI102,'Season 15'!AI102)</f>
        <v>0</v>
      </c>
      <c r="G101" s="57">
        <f>SUM(AC101,'Season 1'!AJ102,'Season 2'!AJ102,'Season 3'!AJ102,'Season 4'!AJ102,'Season 5'!AJ102,'Season 6'!AJ102,'Season 7'!AJ102,'Season 8'!AJ102,'Season 9'!AJ102,'Season 10'!AJ102,'Season 11'!AJ102,'Season 12'!AJ102,'Season 13'!AJ102,'Season 14'!AJ102,'Season 15'!AJ102)</f>
        <v>0</v>
      </c>
      <c r="H101" s="53">
        <f>SUM(AD101,'Season 1'!AK102,'Season 2'!AK102,'Season 3'!AK102,'Season 4'!AK102,'Season 5'!AK102,'Season 6'!AK102,'Season 7'!AK102,'Season 8'!AK102,'Season 9'!AK102,'Season 10'!AK102,'Season 11'!AK102,'Season 12'!AK102,'Season 13'!AK102,'Season 14'!AK102,'Season 15'!AK102)</f>
        <v>0</v>
      </c>
      <c r="I101" s="53">
        <f>SUM(AE101,'Season 1'!AL102,'Season 2'!AL102,'Season 3'!AL102,'Season 4'!AL102,'Season 5'!AL102,'Season 6'!AL102,'Season 7'!AL102,'Season 8'!AL102,'Season 9'!AL102,'Season 10'!AL102,'Season 11'!AL102,'Season 12'!AL102,'Season 13'!AL102,'Season 14'!AL102,'Season 15'!AL102)</f>
        <v>0</v>
      </c>
      <c r="J101" s="44" t="str">
        <f t="shared" si="4"/>
        <v>-</v>
      </c>
      <c r="K101" s="53">
        <f>SUM(AF101,'Season 1'!AN102,'Season 2'!AN102,'Season 3'!AN102,'Season 4'!AN102,'Season 5'!AN102,'Season 6'!AN102,'Season 7'!AN102,'Season 8'!AN102,'Season 9'!AN102,'Season 10'!AN102,'Season 11'!AN102,'Season 12'!AN102,'Season 13'!AN102,'Season 14'!AN102,'Season 15'!AN102)</f>
        <v>0</v>
      </c>
      <c r="L101" s="53">
        <f>SUM(AG101,'Season 1'!AO102,'Season 2'!AO102,'Season 3'!AO102,'Season 4'!AO102,'Season 5'!AO102,'Season 6'!AO102,'Season 7'!AO102,'Season 8'!AO102,'Season 9'!AO102,'Season 10'!AO102,'Season 11'!AO102,'Season 12'!AO102,'Season 13'!AO102,'Season 14'!AO102,'Season 15'!AO102)</f>
        <v>0</v>
      </c>
      <c r="M101" s="44" t="str">
        <f t="shared" si="5"/>
        <v>-</v>
      </c>
      <c r="N101" s="53">
        <f>SUM(AH101,'Season 1'!AQ102,'Season 2'!AQ102,'Season 3'!AQ102,'Season 4'!AQ102,'Season 5'!AQ102,'Season 6'!AQ102,'Season 7'!AQ102,'Season 8'!AQ102,'Season 9'!AQ102,'Season 10'!AQ102,'Season 11'!AQ102,'Season 12'!AQ102,'Season 13'!AQ102,'Season 14'!AQ102,'Season 15'!AQ102)</f>
        <v>0</v>
      </c>
      <c r="O101" s="53">
        <f>SUM(AI101,'Season 1'!AR102,'Season 2'!AR102,'Season 3'!AR102,'Season 4'!AR102,'Season 5'!AR102,'Season 6'!AR102,'Season 7'!AR102,'Season 8'!AR102,'Season 9'!AR102,'Season 10'!AR102,'Season 11'!AR102,'Season 12'!AR102,'Season 13'!AR102,'Season 14'!AR102,'Season 15'!AR102)</f>
        <v>0</v>
      </c>
      <c r="P101" s="53">
        <f>SUM(AJ101,'Season 1'!AS102,'Season 2'!AS102,'Season 3'!AS102,'Season 4'!AS102,'Season 5'!AS102,'Season 6'!AS102,'Season 7'!AS102,'Season 8'!AS102,'Season 9'!AS102,'Season 10'!AS102,'Season 11'!AS102,'Season 12'!AS102,'Season 13'!AS102,'Season 14'!AS102,'Season 15'!AS102)</f>
        <v>0</v>
      </c>
      <c r="Q101" s="50" t="str">
        <f t="shared" si="6"/>
        <v>-</v>
      </c>
      <c r="R101" s="53">
        <f>SUM(AL101,'Season 1'!AU102,'Season 2'!AU102,'Season 3'!AU102,'Season 4'!AU102,'Season 5'!AU102,'Season 6'!AU102,'Season 7'!AU102,'Season 8'!AU102,'Season 9'!AU102,'Season 10'!AU102,'Season 11'!AU102,'Season 12'!AU102,'Season 13'!AU102,'Season 14'!AU102,'Season 15'!AU102)</f>
        <v>0</v>
      </c>
      <c r="S101" s="53">
        <f>SUM(AM101,'Season 1'!AV102,'Season 2'!AV102,'Season 3'!AV102,'Season 4'!AV102,'Season 5'!AV102,'Season 6'!AV102,'Season 7'!AV102,'Season 8'!AV102,'Season 9'!AV102,'Season 10'!AV102,'Season 11'!AV102,'Season 12'!AV102,'Season 13'!AV102,'Season 14'!AV102,'Season 15'!AV102)</f>
        <v>0</v>
      </c>
      <c r="T101" s="54">
        <f>SUM(AN101,'Season 1'!AW102,'Season 2'!AW102,'Season 3'!AW102,'Season 4'!AW102,'Season 5'!AW102,'Season 6'!AW102,'Season 7'!AW102,'Season 8'!AW102,'Season 9'!AW102,'Season 10'!AW102,'Season 11'!AW102,'Season 12'!AW102,'Season 13'!AW102,'Season 14'!AW102,'Season 15'!AW102)</f>
        <v>0</v>
      </c>
      <c r="U101" s="55">
        <f>SUM(AO101,'Season 1'!AX102,'Season 2'!AX102,'Season 3'!AX102,'Season 4'!AX102,'Season 5'!AX102,'Season 6'!AX102,'Season 7'!AX102,'Season 8'!AX102,'Season 9'!AX102,'Season 10'!AX102,'Season 11'!AX102,'Season 12'!AX102,'Season 13'!AX102,'Season 14'!AX102,'Season 15'!AX102)</f>
        <v>0</v>
      </c>
      <c r="V101" s="819" t="e">
        <f>AVERAGE('Season 1'!AY102,'Season 1'!AZ102,'Season 2'!AY102,'Season 2'!AZ102,'Season 3'!AY102,'Season 3'!AZ102,'Season 4'!AY102,'Season 4'!AZ102,'Season 5'!AY102,'Season 5'!AZ102,'Season 6'!AY102,'Season 6'!AZ102,'Season 7'!AY102,'Season 7'!AZ102,'Season 8'!AY102,'Season 8'!AZ102,'Season 9'!AY102,'Season 9'!AZ102,'Season 10'!AY102,'Season 10'!AZ102,'Season 11'!AY102,'Season 11'!AZ102,'Season 12'!AY102,'Season 12'!AZ102,'Season 13'!AY102,'Season 13'!AZ102,'Season 14'!AY102,'Season 14'!AZ102,'Season 15'!AY102,'Season 15'!AZ102)</f>
        <v>#DIV/0!</v>
      </c>
    </row>
    <row r="102" spans="1:22" x14ac:dyDescent="0.25">
      <c r="A102" s="24" t="s">
        <v>239</v>
      </c>
      <c r="B102" s="968">
        <f>IFERROR(VLOOKUP('Data Totals'!A102,'Season 1'!AD103:AZ173,2,FALSE),IFERROR(VLOOKUP('Data Totals'!A102,'Season 2'!AD103:AZ173,2,FALSE),IFERROR(VLOOKUP('Data Totals'!A102,'Season 3'!AD103:AZ173,2,FALSE),IFERROR(VLOOKUP('Data Totals'!A102,'Season 4'!AD103:AZ173,2,FALSE),IFERROR(VLOOKUP('Data Totals'!A102,'Season 5'!AD103:AZ173,2,FALSE),IFERROR(VLOOKUP('Data Totals'!A102,'Season 6'!AD103:AZ173,2,FALSE),IFERROR(VLOOKUP('Data Totals'!A102,'Season 7'!AD103:AZ173,2,FALSE),IFERROR(VLOOKUP('Data Totals'!A102,'Season 8'!AD103:AZ173,2,FALSE),IFERROR(VLOOKUP('Data Totals'!A102,'Season 9'!AD103:AZ173,2,FALSE),IFERROR(VLOOKUP('Data Totals'!A102,'Season 10'!AD103:AZ173,2,FALSE),IFERROR(VLOOKUP('Data Totals'!A102,'Season 11'!AD103:AZ173,2,FALSE),IFERROR(VLOOKUP('Data Totals'!A102,'Season 12'!AD103:AZ173,2,FALSE),IFERROR(VLOOKUP('Data Totals'!A102,'Season 13'!AD103:AZ173,2,FALSE),IFERROR(VLOOKUP('Data Totals'!A102,'Season 14'!AD103:AZ173,2,FALSE),IFERROR(VLOOKUP('Data Totals'!A102,'Season 15'!AD103:AZ173,2,FALSE),"N/A")))))))))))))))</f>
        <v>0</v>
      </c>
      <c r="C102" s="53">
        <f>SUM(Y102,'Season 1'!AF103,'Season 2'!AF103,'Season 3'!AF103,'Season 4'!AF103,'Season 5'!AF103,'Season 6'!AF103,'Season 7'!AF103,'Season 8'!AF103,'Season 9'!AF103,'Season 10'!AF103,'Season 11'!AF103,'Season 12'!AF103,'Season 13'!AF103,'Season 14'!AF103,'Season 15'!AF103,)</f>
        <v>0</v>
      </c>
      <c r="D102" s="53">
        <f>SUM(Z102,'Season 1'!AG103,'Season 2'!AG103,'Season 3'!AG103,'Season 4'!AG103,'Season 5'!AG103,'Season 6'!AG103,'Season 7'!AG103,'Season 8'!AG103,'Season 9'!AG103,'Season 10'!AG103,'Season 11'!AG103,'Season 12'!AG103,'Season 13'!AG103,'Season 14'!AG103,'Season 15'!AG103)</f>
        <v>0</v>
      </c>
      <c r="E102" s="61">
        <f>SUM(AA102,'Season 1'!AH103,'Season 2'!AH103,'Season 3'!AH103,'Season 4'!AH103,'Season 5'!AH103,'Season 6'!AH103,'Season 7'!AH103,'Season 8'!AH103,'Season 9'!AH103,'Season 10'!AH103,'Season 11'!AH103,'Season 12'!AH103,'Season 13'!AH103,'Season 14'!AH103,'Season 15'!AH103)</f>
        <v>0</v>
      </c>
      <c r="F102" s="56">
        <f>SUM(AB102,'Season 1'!AI103,'Season 2'!AI103,'Season 3'!AI103,'Season 4'!AI103,'Season 5'!AI103,'Season 6'!AI103,'Season 7'!AI103,'Season 8'!AI103,'Season 9'!AI103,'Season 10'!AI103,'Season 11'!AI103,'Season 12'!AI103,'Season 13'!AI103,'Season 14'!AI103,'Season 15'!AI103)</f>
        <v>0</v>
      </c>
      <c r="G102" s="57">
        <f>SUM(AC102,'Season 1'!AJ103,'Season 2'!AJ103,'Season 3'!AJ103,'Season 4'!AJ103,'Season 5'!AJ103,'Season 6'!AJ103,'Season 7'!AJ103,'Season 8'!AJ103,'Season 9'!AJ103,'Season 10'!AJ103,'Season 11'!AJ103,'Season 12'!AJ103,'Season 13'!AJ103,'Season 14'!AJ103,'Season 15'!AJ103)</f>
        <v>0</v>
      </c>
      <c r="H102" s="53">
        <f>SUM(AD102,'Season 1'!AK103,'Season 2'!AK103,'Season 3'!AK103,'Season 4'!AK103,'Season 5'!AK103,'Season 6'!AK103,'Season 7'!AK103,'Season 8'!AK103,'Season 9'!AK103,'Season 10'!AK103,'Season 11'!AK103,'Season 12'!AK103,'Season 13'!AK103,'Season 14'!AK103,'Season 15'!AK103)</f>
        <v>0</v>
      </c>
      <c r="I102" s="53">
        <f>SUM(AE102,'Season 1'!AL103,'Season 2'!AL103,'Season 3'!AL103,'Season 4'!AL103,'Season 5'!AL103,'Season 6'!AL103,'Season 7'!AL103,'Season 8'!AL103,'Season 9'!AL103,'Season 10'!AL103,'Season 11'!AL103,'Season 12'!AL103,'Season 13'!AL103,'Season 14'!AL103,'Season 15'!AL103)</f>
        <v>0</v>
      </c>
      <c r="J102" s="44" t="str">
        <f t="shared" si="4"/>
        <v>-</v>
      </c>
      <c r="K102" s="53">
        <f>SUM(AF102,'Season 1'!AN103,'Season 2'!AN103,'Season 3'!AN103,'Season 4'!AN103,'Season 5'!AN103,'Season 6'!AN103,'Season 7'!AN103,'Season 8'!AN103,'Season 9'!AN103,'Season 10'!AN103,'Season 11'!AN103,'Season 12'!AN103,'Season 13'!AN103,'Season 14'!AN103,'Season 15'!AN103)</f>
        <v>0</v>
      </c>
      <c r="L102" s="53">
        <f>SUM(AG102,'Season 1'!AO103,'Season 2'!AO103,'Season 3'!AO103,'Season 4'!AO103,'Season 5'!AO103,'Season 6'!AO103,'Season 7'!AO103,'Season 8'!AO103,'Season 9'!AO103,'Season 10'!AO103,'Season 11'!AO103,'Season 12'!AO103,'Season 13'!AO103,'Season 14'!AO103,'Season 15'!AO103)</f>
        <v>0</v>
      </c>
      <c r="M102" s="44" t="str">
        <f t="shared" si="5"/>
        <v>-</v>
      </c>
      <c r="N102" s="53">
        <f>SUM(AH102,'Season 1'!AQ103,'Season 2'!AQ103,'Season 3'!AQ103,'Season 4'!AQ103,'Season 5'!AQ103,'Season 6'!AQ103,'Season 7'!AQ103,'Season 8'!AQ103,'Season 9'!AQ103,'Season 10'!AQ103,'Season 11'!AQ103,'Season 12'!AQ103,'Season 13'!AQ103,'Season 14'!AQ103,'Season 15'!AQ103)</f>
        <v>0</v>
      </c>
      <c r="O102" s="53">
        <f>SUM(AI102,'Season 1'!AR103,'Season 2'!AR103,'Season 3'!AR103,'Season 4'!AR103,'Season 5'!AR103,'Season 6'!AR103,'Season 7'!AR103,'Season 8'!AR103,'Season 9'!AR103,'Season 10'!AR103,'Season 11'!AR103,'Season 12'!AR103,'Season 13'!AR103,'Season 14'!AR103,'Season 15'!AR103)</f>
        <v>0</v>
      </c>
      <c r="P102" s="53">
        <f>SUM(AJ102,'Season 1'!AS103,'Season 2'!AS103,'Season 3'!AS103,'Season 4'!AS103,'Season 5'!AS103,'Season 6'!AS103,'Season 7'!AS103,'Season 8'!AS103,'Season 9'!AS103,'Season 10'!AS103,'Season 11'!AS103,'Season 12'!AS103,'Season 13'!AS103,'Season 14'!AS103,'Season 15'!AS103)</f>
        <v>0</v>
      </c>
      <c r="Q102" s="50" t="str">
        <f t="shared" si="6"/>
        <v>-</v>
      </c>
      <c r="R102" s="53">
        <f>SUM(AL102,'Season 1'!AU103,'Season 2'!AU103,'Season 3'!AU103,'Season 4'!AU103,'Season 5'!AU103,'Season 6'!AU103,'Season 7'!AU103,'Season 8'!AU103,'Season 9'!AU103,'Season 10'!AU103,'Season 11'!AU103,'Season 12'!AU103,'Season 13'!AU103,'Season 14'!AU103,'Season 15'!AU103)</f>
        <v>0</v>
      </c>
      <c r="S102" s="53">
        <f>SUM(AM102,'Season 1'!AV103,'Season 2'!AV103,'Season 3'!AV103,'Season 4'!AV103,'Season 5'!AV103,'Season 6'!AV103,'Season 7'!AV103,'Season 8'!AV103,'Season 9'!AV103,'Season 10'!AV103,'Season 11'!AV103,'Season 12'!AV103,'Season 13'!AV103,'Season 14'!AV103,'Season 15'!AV103)</f>
        <v>0</v>
      </c>
      <c r="T102" s="54">
        <f>SUM(AN102,'Season 1'!AW103,'Season 2'!AW103,'Season 3'!AW103,'Season 4'!AW103,'Season 5'!AW103,'Season 6'!AW103,'Season 7'!AW103,'Season 8'!AW103,'Season 9'!AW103,'Season 10'!AW103,'Season 11'!AW103,'Season 12'!AW103,'Season 13'!AW103,'Season 14'!AW103,'Season 15'!AW103)</f>
        <v>0</v>
      </c>
      <c r="U102" s="55">
        <f>SUM(AO102,'Season 1'!AX103,'Season 2'!AX103,'Season 3'!AX103,'Season 4'!AX103,'Season 5'!AX103,'Season 6'!AX103,'Season 7'!AX103,'Season 8'!AX103,'Season 9'!AX103,'Season 10'!AX103,'Season 11'!AX103,'Season 12'!AX103,'Season 13'!AX103,'Season 14'!AX103,'Season 15'!AX103)</f>
        <v>0</v>
      </c>
      <c r="V102" s="819" t="e">
        <f>AVERAGE('Season 1'!AY103,'Season 1'!AZ103,'Season 2'!AY103,'Season 2'!AZ103,'Season 3'!AY103,'Season 3'!AZ103,'Season 4'!AY103,'Season 4'!AZ103,'Season 5'!AY103,'Season 5'!AZ103,'Season 6'!AY103,'Season 6'!AZ103,'Season 7'!AY103,'Season 7'!AZ103,'Season 8'!AY103,'Season 8'!AZ103,'Season 9'!AY103,'Season 9'!AZ103,'Season 10'!AY103,'Season 10'!AZ103,'Season 11'!AY103,'Season 11'!AZ103,'Season 12'!AY103,'Season 12'!AZ103,'Season 13'!AY103,'Season 13'!AZ103,'Season 14'!AY103,'Season 14'!AZ103,'Season 15'!AY103,'Season 15'!AZ103)</f>
        <v>#DIV/0!</v>
      </c>
    </row>
    <row r="103" spans="1:22" x14ac:dyDescent="0.25">
      <c r="A103" s="24" t="s">
        <v>239</v>
      </c>
      <c r="B103" s="968">
        <f>IFERROR(VLOOKUP('Data Totals'!A103,'Season 1'!AD104:AZ174,2,FALSE),IFERROR(VLOOKUP('Data Totals'!A103,'Season 2'!AD104:AZ174,2,FALSE),IFERROR(VLOOKUP('Data Totals'!A103,'Season 3'!AD104:AZ174,2,FALSE),IFERROR(VLOOKUP('Data Totals'!A103,'Season 4'!AD104:AZ174,2,FALSE),IFERROR(VLOOKUP('Data Totals'!A103,'Season 5'!AD104:AZ174,2,FALSE),IFERROR(VLOOKUP('Data Totals'!A103,'Season 6'!AD104:AZ174,2,FALSE),IFERROR(VLOOKUP('Data Totals'!A103,'Season 7'!AD104:AZ174,2,FALSE),IFERROR(VLOOKUP('Data Totals'!A103,'Season 8'!AD104:AZ174,2,FALSE),IFERROR(VLOOKUP('Data Totals'!A103,'Season 9'!AD104:AZ174,2,FALSE),IFERROR(VLOOKUP('Data Totals'!A103,'Season 10'!AD104:AZ174,2,FALSE),IFERROR(VLOOKUP('Data Totals'!A103,'Season 11'!AD104:AZ174,2,FALSE),IFERROR(VLOOKUP('Data Totals'!A103,'Season 12'!AD104:AZ174,2,FALSE),IFERROR(VLOOKUP('Data Totals'!A103,'Season 13'!AD104:AZ174,2,FALSE),IFERROR(VLOOKUP('Data Totals'!A103,'Season 14'!AD104:AZ174,2,FALSE),IFERROR(VLOOKUP('Data Totals'!A103,'Season 15'!AD104:AZ174,2,FALSE),"N/A")))))))))))))))</f>
        <v>0</v>
      </c>
      <c r="C103" s="53">
        <f>SUM(Y103,'Season 1'!AF104,'Season 2'!AF104,'Season 3'!AF104,'Season 4'!AF104,'Season 5'!AF104,'Season 6'!AF104,'Season 7'!AF104,'Season 8'!AF104,'Season 9'!AF104,'Season 10'!AF104,'Season 11'!AF104,'Season 12'!AF104,'Season 13'!AF104,'Season 14'!AF104,'Season 15'!AF104,)</f>
        <v>0</v>
      </c>
      <c r="D103" s="53">
        <f>SUM(Z103,'Season 1'!AG104,'Season 2'!AG104,'Season 3'!AG104,'Season 4'!AG104,'Season 5'!AG104,'Season 6'!AG104,'Season 7'!AG104,'Season 8'!AG104,'Season 9'!AG104,'Season 10'!AG104,'Season 11'!AG104,'Season 12'!AG104,'Season 13'!AG104,'Season 14'!AG104,'Season 15'!AG104)</f>
        <v>0</v>
      </c>
      <c r="E103" s="61">
        <f>SUM(AA103,'Season 1'!AH104,'Season 2'!AH104,'Season 3'!AH104,'Season 4'!AH104,'Season 5'!AH104,'Season 6'!AH104,'Season 7'!AH104,'Season 8'!AH104,'Season 9'!AH104,'Season 10'!AH104,'Season 11'!AH104,'Season 12'!AH104,'Season 13'!AH104,'Season 14'!AH104,'Season 15'!AH104)</f>
        <v>0</v>
      </c>
      <c r="F103" s="56">
        <f>SUM(AB103,'Season 1'!AI104,'Season 2'!AI104,'Season 3'!AI104,'Season 4'!AI104,'Season 5'!AI104,'Season 6'!AI104,'Season 7'!AI104,'Season 8'!AI104,'Season 9'!AI104,'Season 10'!AI104,'Season 11'!AI104,'Season 12'!AI104,'Season 13'!AI104,'Season 14'!AI104,'Season 15'!AI104)</f>
        <v>0</v>
      </c>
      <c r="G103" s="57">
        <f>SUM(AC103,'Season 1'!AJ104,'Season 2'!AJ104,'Season 3'!AJ104,'Season 4'!AJ104,'Season 5'!AJ104,'Season 6'!AJ104,'Season 7'!AJ104,'Season 8'!AJ104,'Season 9'!AJ104,'Season 10'!AJ104,'Season 11'!AJ104,'Season 12'!AJ104,'Season 13'!AJ104,'Season 14'!AJ104,'Season 15'!AJ104)</f>
        <v>0</v>
      </c>
      <c r="H103" s="53">
        <f>SUM(AD103,'Season 1'!AK104,'Season 2'!AK104,'Season 3'!AK104,'Season 4'!AK104,'Season 5'!AK104,'Season 6'!AK104,'Season 7'!AK104,'Season 8'!AK104,'Season 9'!AK104,'Season 10'!AK104,'Season 11'!AK104,'Season 12'!AK104,'Season 13'!AK104,'Season 14'!AK104,'Season 15'!AK104)</f>
        <v>0</v>
      </c>
      <c r="I103" s="53">
        <f>SUM(AE103,'Season 1'!AL104,'Season 2'!AL104,'Season 3'!AL104,'Season 4'!AL104,'Season 5'!AL104,'Season 6'!AL104,'Season 7'!AL104,'Season 8'!AL104,'Season 9'!AL104,'Season 10'!AL104,'Season 11'!AL104,'Season 12'!AL104,'Season 13'!AL104,'Season 14'!AL104,'Season 15'!AL104)</f>
        <v>0</v>
      </c>
      <c r="J103" s="44" t="str">
        <f t="shared" si="4"/>
        <v>-</v>
      </c>
      <c r="K103" s="53">
        <f>SUM(AF103,'Season 1'!AN104,'Season 2'!AN104,'Season 3'!AN104,'Season 4'!AN104,'Season 5'!AN104,'Season 6'!AN104,'Season 7'!AN104,'Season 8'!AN104,'Season 9'!AN104,'Season 10'!AN104,'Season 11'!AN104,'Season 12'!AN104,'Season 13'!AN104,'Season 14'!AN104,'Season 15'!AN104)</f>
        <v>0</v>
      </c>
      <c r="L103" s="53">
        <f>SUM(AG103,'Season 1'!AO104,'Season 2'!AO104,'Season 3'!AO104,'Season 4'!AO104,'Season 5'!AO104,'Season 6'!AO104,'Season 7'!AO104,'Season 8'!AO104,'Season 9'!AO104,'Season 10'!AO104,'Season 11'!AO104,'Season 12'!AO104,'Season 13'!AO104,'Season 14'!AO104,'Season 15'!AO104)</f>
        <v>0</v>
      </c>
      <c r="M103" s="44" t="str">
        <f t="shared" si="5"/>
        <v>-</v>
      </c>
      <c r="N103" s="53">
        <f>SUM(AH103,'Season 1'!AQ104,'Season 2'!AQ104,'Season 3'!AQ104,'Season 4'!AQ104,'Season 5'!AQ104,'Season 6'!AQ104,'Season 7'!AQ104,'Season 8'!AQ104,'Season 9'!AQ104,'Season 10'!AQ104,'Season 11'!AQ104,'Season 12'!AQ104,'Season 13'!AQ104,'Season 14'!AQ104,'Season 15'!AQ104)</f>
        <v>0</v>
      </c>
      <c r="O103" s="53">
        <f>SUM(AI103,'Season 1'!AR104,'Season 2'!AR104,'Season 3'!AR104,'Season 4'!AR104,'Season 5'!AR104,'Season 6'!AR104,'Season 7'!AR104,'Season 8'!AR104,'Season 9'!AR104,'Season 10'!AR104,'Season 11'!AR104,'Season 12'!AR104,'Season 13'!AR104,'Season 14'!AR104,'Season 15'!AR104)</f>
        <v>0</v>
      </c>
      <c r="P103" s="53">
        <f>SUM(AJ103,'Season 1'!AS104,'Season 2'!AS104,'Season 3'!AS104,'Season 4'!AS104,'Season 5'!AS104,'Season 6'!AS104,'Season 7'!AS104,'Season 8'!AS104,'Season 9'!AS104,'Season 10'!AS104,'Season 11'!AS104,'Season 12'!AS104,'Season 13'!AS104,'Season 14'!AS104,'Season 15'!AS104)</f>
        <v>0</v>
      </c>
      <c r="Q103" s="50" t="str">
        <f t="shared" si="6"/>
        <v>-</v>
      </c>
      <c r="R103" s="53">
        <f>SUM(AL103,'Season 1'!AU104,'Season 2'!AU104,'Season 3'!AU104,'Season 4'!AU104,'Season 5'!AU104,'Season 6'!AU104,'Season 7'!AU104,'Season 8'!AU104,'Season 9'!AU104,'Season 10'!AU104,'Season 11'!AU104,'Season 12'!AU104,'Season 13'!AU104,'Season 14'!AU104,'Season 15'!AU104)</f>
        <v>0</v>
      </c>
      <c r="S103" s="53">
        <f>SUM(AM103,'Season 1'!AV104,'Season 2'!AV104,'Season 3'!AV104,'Season 4'!AV104,'Season 5'!AV104,'Season 6'!AV104,'Season 7'!AV104,'Season 8'!AV104,'Season 9'!AV104,'Season 10'!AV104,'Season 11'!AV104,'Season 12'!AV104,'Season 13'!AV104,'Season 14'!AV104,'Season 15'!AV104)</f>
        <v>0</v>
      </c>
      <c r="T103" s="54">
        <f>SUM(AN103,'Season 1'!AW104,'Season 2'!AW104,'Season 3'!AW104,'Season 4'!AW104,'Season 5'!AW104,'Season 6'!AW104,'Season 7'!AW104,'Season 8'!AW104,'Season 9'!AW104,'Season 10'!AW104,'Season 11'!AW104,'Season 12'!AW104,'Season 13'!AW104,'Season 14'!AW104,'Season 15'!AW104)</f>
        <v>0</v>
      </c>
      <c r="U103" s="55">
        <f>SUM(AO103,'Season 1'!AX104,'Season 2'!AX104,'Season 3'!AX104,'Season 4'!AX104,'Season 5'!AX104,'Season 6'!AX104,'Season 7'!AX104,'Season 8'!AX104,'Season 9'!AX104,'Season 10'!AX104,'Season 11'!AX104,'Season 12'!AX104,'Season 13'!AX104,'Season 14'!AX104,'Season 15'!AX104)</f>
        <v>0</v>
      </c>
      <c r="V103" s="819" t="e">
        <f>AVERAGE('Season 1'!AY104,'Season 1'!AZ104,'Season 2'!AY104,'Season 2'!AZ104,'Season 3'!AY104,'Season 3'!AZ104,'Season 4'!AY104,'Season 4'!AZ104,'Season 5'!AY104,'Season 5'!AZ104,'Season 6'!AY104,'Season 6'!AZ104,'Season 7'!AY104,'Season 7'!AZ104,'Season 8'!AY104,'Season 8'!AZ104,'Season 9'!AY104,'Season 9'!AZ104,'Season 10'!AY104,'Season 10'!AZ104,'Season 11'!AY104,'Season 11'!AZ104,'Season 12'!AY104,'Season 12'!AZ104,'Season 13'!AY104,'Season 13'!AZ104,'Season 14'!AY104,'Season 14'!AZ104,'Season 15'!AY104,'Season 15'!AZ104)</f>
        <v>#DIV/0!</v>
      </c>
    </row>
  </sheetData>
  <mergeCells count="11">
    <mergeCell ref="H1:J1"/>
    <mergeCell ref="K1:M1"/>
    <mergeCell ref="AD1:AE1"/>
    <mergeCell ref="AL1:AM1"/>
    <mergeCell ref="R1:S1"/>
    <mergeCell ref="N1:O1"/>
    <mergeCell ref="P1:Q1"/>
    <mergeCell ref="AF1:AG1"/>
    <mergeCell ref="AH1:AI1"/>
    <mergeCell ref="AJ1:AK1"/>
    <mergeCell ref="V1:V2"/>
  </mergeCells>
  <conditionalFormatting sqref="B3:B103">
    <cfRule type="containsText" dxfId="3154" priority="1" operator="containsText" text="ST">
      <formula>NOT(ISERROR(SEARCH("ST",B3)))</formula>
    </cfRule>
    <cfRule type="containsText" dxfId="3153" priority="2" operator="containsText" text="RW">
      <formula>NOT(ISERROR(SEARCH("RW",B3)))</formula>
    </cfRule>
    <cfRule type="containsText" dxfId="3152" priority="3" operator="containsText" text="LW">
      <formula>NOT(ISERROR(SEARCH("LW",B3)))</formula>
    </cfRule>
    <cfRule type="containsText" dxfId="3151" priority="4" operator="containsText" text="LF">
      <formula>NOT(ISERROR(SEARCH("LF",B3)))</formula>
    </cfRule>
    <cfRule type="containsText" dxfId="3150" priority="5" operator="containsText" text="CF">
      <formula>NOT(ISERROR(SEARCH("CF",B3)))</formula>
    </cfRule>
    <cfRule type="containsText" dxfId="3149" priority="6" operator="containsText" text="CF">
      <formula>NOT(ISERROR(SEARCH("CF",B3)))</formula>
    </cfRule>
    <cfRule type="containsText" dxfId="3148" priority="7" operator="containsText" text="CAM">
      <formula>NOT(ISERROR(SEARCH("CAM",B3)))</formula>
    </cfRule>
    <cfRule type="containsText" dxfId="3147" priority="8" operator="containsText" text="LM">
      <formula>NOT(ISERROR(SEARCH("LM",B3)))</formula>
    </cfRule>
    <cfRule type="containsText" dxfId="3146" priority="9" operator="containsText" text="CM">
      <formula>NOT(ISERROR(SEARCH("CM",B3)))</formula>
    </cfRule>
    <cfRule type="containsText" dxfId="3145" priority="10" operator="containsText" text="RM">
      <formula>NOT(ISERROR(SEARCH("RM",B3)))</formula>
    </cfRule>
    <cfRule type="containsText" dxfId="3144" priority="11" operator="containsText" text="CDM">
      <formula>NOT(ISERROR(SEARCH("CDM",B3)))</formula>
    </cfRule>
    <cfRule type="containsText" dxfId="3143" priority="12" operator="containsText" text="LWB">
      <formula>NOT(ISERROR(SEARCH("LWB",B3)))</formula>
    </cfRule>
    <cfRule type="containsText" dxfId="3142" priority="13" operator="containsText" text="RWB">
      <formula>NOT(ISERROR(SEARCH("RWB",B3)))</formula>
    </cfRule>
    <cfRule type="containsText" dxfId="3141" priority="14" operator="containsText" text="RB">
      <formula>NOT(ISERROR(SEARCH("RB",B3)))</formula>
    </cfRule>
    <cfRule type="containsText" dxfId="3140" priority="15" operator="containsText" text="CB">
      <formula>NOT(ISERROR(SEARCH("CB",B3)))</formula>
    </cfRule>
    <cfRule type="containsText" dxfId="3139" priority="16" operator="containsText" text="LB">
      <formula>NOT(ISERROR(SEARCH("LB",B3)))</formula>
    </cfRule>
    <cfRule type="containsText" dxfId="3138" priority="17" operator="containsText" text="GK">
      <formula>NOT(ISERROR(SEARCH("GK",B3)))</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JZ80"/>
  <sheetViews>
    <sheetView zoomScale="85" zoomScaleNormal="85" workbookViewId="0">
      <pane xSplit="1" ySplit="2" topLeftCell="B3" activePane="bottomRight" state="frozen"/>
      <selection pane="topRight"/>
      <selection pane="bottomLeft"/>
      <selection pane="bottomRight"/>
    </sheetView>
  </sheetViews>
  <sheetFormatPr defaultRowHeight="15" x14ac:dyDescent="0.25"/>
  <cols>
    <col min="1" max="1" width="5.140625" customWidth="1"/>
    <col min="2" max="2" width="9.140625" customWidth="1"/>
    <col min="3" max="19" width="6.85546875" customWidth="1"/>
    <col min="20" max="20" width="1.5703125" style="27" customWidth="1"/>
    <col min="22" max="38" width="6.85546875" customWidth="1"/>
    <col min="39" max="39" width="1.5703125" style="27" customWidth="1"/>
    <col min="41" max="57" width="6.85546875" customWidth="1"/>
    <col min="58" max="58" width="1.5703125" style="27" customWidth="1"/>
    <col min="60" max="76" width="6.85546875" customWidth="1"/>
    <col min="77" max="77" width="1.5703125" style="27" customWidth="1"/>
    <col min="79" max="95" width="6.85546875" customWidth="1"/>
    <col min="96" max="96" width="1.5703125" style="27" customWidth="1"/>
    <col min="98" max="114" width="6.85546875" customWidth="1"/>
    <col min="115" max="115" width="1.5703125" style="27" customWidth="1"/>
    <col min="117" max="133" width="6.85546875" customWidth="1"/>
    <col min="134" max="134" width="1.5703125" style="27" customWidth="1"/>
    <col min="136" max="152" width="6.85546875" customWidth="1"/>
    <col min="153" max="153" width="1.5703125" style="27" customWidth="1"/>
    <col min="155" max="171" width="6.85546875" customWidth="1"/>
    <col min="172" max="172" width="1.5703125" style="27" customWidth="1"/>
    <col min="174" max="190" width="6.85546875" customWidth="1"/>
    <col min="191" max="191" width="1.5703125" style="27" customWidth="1"/>
    <col min="193" max="209" width="6.85546875" customWidth="1"/>
    <col min="210" max="210" width="1.5703125" style="27" customWidth="1"/>
    <col min="212" max="228" width="6.85546875" customWidth="1"/>
    <col min="229" max="229" width="1.5703125" style="27" customWidth="1"/>
    <col min="231" max="247" width="6.85546875" customWidth="1"/>
    <col min="248" max="248" width="1.5703125" style="27" customWidth="1"/>
    <col min="250" max="266" width="6.85546875" customWidth="1"/>
    <col min="267" max="267" width="1.5703125" style="27" customWidth="1"/>
    <col min="269" max="285" width="6.85546875" customWidth="1"/>
    <col min="286" max="286" width="1.5703125" style="27" customWidth="1"/>
    <col min="288" max="304" width="6.85546875" customWidth="1"/>
  </cols>
  <sheetData>
    <row r="1" spans="1:285" x14ac:dyDescent="0.25">
      <c r="B1" s="26" t="s">
        <v>86</v>
      </c>
      <c r="C1" s="8" t="s">
        <v>47</v>
      </c>
      <c r="D1" s="8" t="s">
        <v>48</v>
      </c>
      <c r="E1" s="8" t="s">
        <v>49</v>
      </c>
      <c r="F1" s="8" t="s">
        <v>19</v>
      </c>
      <c r="G1" s="8" t="s">
        <v>20</v>
      </c>
      <c r="H1" s="1051" t="s">
        <v>155</v>
      </c>
      <c r="I1" s="1053"/>
      <c r="J1" s="1051" t="s">
        <v>161</v>
      </c>
      <c r="K1" s="1052"/>
      <c r="L1" s="1052" t="s">
        <v>164</v>
      </c>
      <c r="M1" s="1052"/>
      <c r="N1" s="1052" t="s">
        <v>165</v>
      </c>
      <c r="O1" s="1053"/>
      <c r="P1" s="1051" t="s">
        <v>21</v>
      </c>
      <c r="Q1" s="1053"/>
      <c r="R1" s="8" t="s">
        <v>79</v>
      </c>
      <c r="S1" s="8" t="s">
        <v>80</v>
      </c>
      <c r="U1" s="26" t="s">
        <v>95</v>
      </c>
      <c r="V1" s="8" t="s">
        <v>47</v>
      </c>
      <c r="W1" s="8" t="s">
        <v>48</v>
      </c>
      <c r="X1" s="8" t="s">
        <v>49</v>
      </c>
      <c r="Y1" s="8" t="s">
        <v>19</v>
      </c>
      <c r="Z1" s="8" t="s">
        <v>20</v>
      </c>
      <c r="AA1" s="1051" t="s">
        <v>155</v>
      </c>
      <c r="AB1" s="1053"/>
      <c r="AC1" s="1051" t="s">
        <v>161</v>
      </c>
      <c r="AD1" s="1052"/>
      <c r="AE1" s="1052" t="s">
        <v>164</v>
      </c>
      <c r="AF1" s="1052"/>
      <c r="AG1" s="1052" t="s">
        <v>165</v>
      </c>
      <c r="AH1" s="1053"/>
      <c r="AI1" s="1051" t="s">
        <v>21</v>
      </c>
      <c r="AJ1" s="1053"/>
      <c r="AK1" s="8" t="s">
        <v>79</v>
      </c>
      <c r="AL1" s="8" t="s">
        <v>80</v>
      </c>
      <c r="AN1" s="26" t="s">
        <v>94</v>
      </c>
      <c r="AO1" s="8" t="s">
        <v>47</v>
      </c>
      <c r="AP1" s="8" t="s">
        <v>48</v>
      </c>
      <c r="AQ1" s="8" t="s">
        <v>49</v>
      </c>
      <c r="AR1" s="8" t="s">
        <v>19</v>
      </c>
      <c r="AS1" s="8" t="s">
        <v>20</v>
      </c>
      <c r="AT1" s="1051" t="s">
        <v>155</v>
      </c>
      <c r="AU1" s="1053"/>
      <c r="AV1" s="1051" t="s">
        <v>161</v>
      </c>
      <c r="AW1" s="1052"/>
      <c r="AX1" s="1052" t="s">
        <v>164</v>
      </c>
      <c r="AY1" s="1052"/>
      <c r="AZ1" s="1052" t="s">
        <v>165</v>
      </c>
      <c r="BA1" s="1053"/>
      <c r="BB1" s="1051" t="s">
        <v>21</v>
      </c>
      <c r="BC1" s="1053"/>
      <c r="BD1" s="8" t="s">
        <v>79</v>
      </c>
      <c r="BE1" s="8" t="s">
        <v>80</v>
      </c>
      <c r="BG1" s="26" t="s">
        <v>92</v>
      </c>
      <c r="BH1" s="8" t="s">
        <v>47</v>
      </c>
      <c r="BI1" s="8" t="s">
        <v>48</v>
      </c>
      <c r="BJ1" s="8" t="s">
        <v>49</v>
      </c>
      <c r="BK1" s="8" t="s">
        <v>19</v>
      </c>
      <c r="BL1" s="8" t="s">
        <v>20</v>
      </c>
      <c r="BM1" s="1051" t="s">
        <v>155</v>
      </c>
      <c r="BN1" s="1053"/>
      <c r="BO1" s="1051" t="s">
        <v>161</v>
      </c>
      <c r="BP1" s="1052"/>
      <c r="BQ1" s="1052" t="s">
        <v>164</v>
      </c>
      <c r="BR1" s="1052"/>
      <c r="BS1" s="1052" t="s">
        <v>165</v>
      </c>
      <c r="BT1" s="1053"/>
      <c r="BU1" s="1051" t="s">
        <v>21</v>
      </c>
      <c r="BV1" s="1053"/>
      <c r="BW1" s="8" t="s">
        <v>79</v>
      </c>
      <c r="BX1" s="8" t="s">
        <v>80</v>
      </c>
      <c r="BZ1" s="26" t="s">
        <v>93</v>
      </c>
      <c r="CA1" s="8" t="s">
        <v>47</v>
      </c>
      <c r="CB1" s="8" t="s">
        <v>48</v>
      </c>
      <c r="CC1" s="8" t="s">
        <v>49</v>
      </c>
      <c r="CD1" s="8" t="s">
        <v>19</v>
      </c>
      <c r="CE1" s="8" t="s">
        <v>20</v>
      </c>
      <c r="CF1" s="1051" t="s">
        <v>155</v>
      </c>
      <c r="CG1" s="1053"/>
      <c r="CH1" s="1051" t="s">
        <v>161</v>
      </c>
      <c r="CI1" s="1052"/>
      <c r="CJ1" s="1052" t="s">
        <v>164</v>
      </c>
      <c r="CK1" s="1052"/>
      <c r="CL1" s="1052" t="s">
        <v>165</v>
      </c>
      <c r="CM1" s="1053"/>
      <c r="CN1" s="1051" t="s">
        <v>21</v>
      </c>
      <c r="CO1" s="1053"/>
      <c r="CP1" s="8" t="s">
        <v>79</v>
      </c>
      <c r="CQ1" s="8" t="s">
        <v>80</v>
      </c>
      <c r="CS1" s="26" t="s">
        <v>91</v>
      </c>
      <c r="CT1" s="8" t="s">
        <v>47</v>
      </c>
      <c r="CU1" s="8" t="s">
        <v>48</v>
      </c>
      <c r="CV1" s="8" t="s">
        <v>49</v>
      </c>
      <c r="CW1" s="8" t="s">
        <v>19</v>
      </c>
      <c r="CX1" s="8" t="s">
        <v>20</v>
      </c>
      <c r="CY1" s="1051" t="s">
        <v>155</v>
      </c>
      <c r="CZ1" s="1053"/>
      <c r="DA1" s="1051" t="s">
        <v>161</v>
      </c>
      <c r="DB1" s="1052"/>
      <c r="DC1" s="1052" t="s">
        <v>164</v>
      </c>
      <c r="DD1" s="1052"/>
      <c r="DE1" s="1052" t="s">
        <v>165</v>
      </c>
      <c r="DF1" s="1053"/>
      <c r="DG1" s="1051" t="s">
        <v>21</v>
      </c>
      <c r="DH1" s="1053"/>
      <c r="DI1" s="8" t="s">
        <v>79</v>
      </c>
      <c r="DJ1" s="8" t="s">
        <v>80</v>
      </c>
      <c r="DL1" s="26" t="s">
        <v>90</v>
      </c>
      <c r="DM1" s="8" t="s">
        <v>47</v>
      </c>
      <c r="DN1" s="8" t="s">
        <v>48</v>
      </c>
      <c r="DO1" s="8" t="s">
        <v>49</v>
      </c>
      <c r="DP1" s="8" t="s">
        <v>19</v>
      </c>
      <c r="DQ1" s="8" t="s">
        <v>20</v>
      </c>
      <c r="DR1" s="1051" t="s">
        <v>155</v>
      </c>
      <c r="DS1" s="1053"/>
      <c r="DT1" s="1051" t="s">
        <v>161</v>
      </c>
      <c r="DU1" s="1052"/>
      <c r="DV1" s="1052" t="s">
        <v>164</v>
      </c>
      <c r="DW1" s="1052"/>
      <c r="DX1" s="1052" t="s">
        <v>165</v>
      </c>
      <c r="DY1" s="1053"/>
      <c r="DZ1" s="1051" t="s">
        <v>21</v>
      </c>
      <c r="EA1" s="1053"/>
      <c r="EB1" s="8" t="s">
        <v>79</v>
      </c>
      <c r="EC1" s="8" t="s">
        <v>80</v>
      </c>
      <c r="EE1" s="26" t="s">
        <v>89</v>
      </c>
      <c r="EF1" s="8" t="s">
        <v>47</v>
      </c>
      <c r="EG1" s="8" t="s">
        <v>48</v>
      </c>
      <c r="EH1" s="8" t="s">
        <v>49</v>
      </c>
      <c r="EI1" s="8" t="s">
        <v>19</v>
      </c>
      <c r="EJ1" s="8" t="s">
        <v>20</v>
      </c>
      <c r="EK1" s="1051" t="s">
        <v>155</v>
      </c>
      <c r="EL1" s="1053"/>
      <c r="EM1" s="1051" t="s">
        <v>161</v>
      </c>
      <c r="EN1" s="1052"/>
      <c r="EO1" s="1052" t="s">
        <v>164</v>
      </c>
      <c r="EP1" s="1052"/>
      <c r="EQ1" s="1052" t="s">
        <v>165</v>
      </c>
      <c r="ER1" s="1053"/>
      <c r="ES1" s="1051" t="s">
        <v>21</v>
      </c>
      <c r="ET1" s="1053"/>
      <c r="EU1" s="8" t="s">
        <v>79</v>
      </c>
      <c r="EV1" s="8" t="s">
        <v>80</v>
      </c>
      <c r="EX1" s="26" t="s">
        <v>88</v>
      </c>
      <c r="EY1" s="8" t="s">
        <v>47</v>
      </c>
      <c r="EZ1" s="8" t="s">
        <v>48</v>
      </c>
      <c r="FA1" s="8" t="s">
        <v>49</v>
      </c>
      <c r="FB1" s="8" t="s">
        <v>19</v>
      </c>
      <c r="FC1" s="8" t="s">
        <v>20</v>
      </c>
      <c r="FD1" s="1051" t="s">
        <v>155</v>
      </c>
      <c r="FE1" s="1053"/>
      <c r="FF1" s="1051" t="s">
        <v>161</v>
      </c>
      <c r="FG1" s="1052"/>
      <c r="FH1" s="1052" t="s">
        <v>164</v>
      </c>
      <c r="FI1" s="1052"/>
      <c r="FJ1" s="1052" t="s">
        <v>165</v>
      </c>
      <c r="FK1" s="1053"/>
      <c r="FL1" s="1051" t="s">
        <v>21</v>
      </c>
      <c r="FM1" s="1053"/>
      <c r="FN1" s="8" t="s">
        <v>79</v>
      </c>
      <c r="FO1" s="8" t="s">
        <v>80</v>
      </c>
      <c r="FQ1" s="26" t="s">
        <v>87</v>
      </c>
      <c r="FR1" s="8" t="s">
        <v>47</v>
      </c>
      <c r="FS1" s="8" t="s">
        <v>48</v>
      </c>
      <c r="FT1" s="8" t="s">
        <v>49</v>
      </c>
      <c r="FU1" s="8" t="s">
        <v>19</v>
      </c>
      <c r="FV1" s="8" t="s">
        <v>20</v>
      </c>
      <c r="FW1" s="1051" t="s">
        <v>155</v>
      </c>
      <c r="FX1" s="1053"/>
      <c r="FY1" s="1051" t="s">
        <v>161</v>
      </c>
      <c r="FZ1" s="1052"/>
      <c r="GA1" s="1052" t="s">
        <v>164</v>
      </c>
      <c r="GB1" s="1052"/>
      <c r="GC1" s="1052" t="s">
        <v>165</v>
      </c>
      <c r="GD1" s="1053"/>
      <c r="GE1" s="1051" t="s">
        <v>21</v>
      </c>
      <c r="GF1" s="1053"/>
      <c r="GG1" s="8" t="s">
        <v>79</v>
      </c>
      <c r="GH1" s="8" t="s">
        <v>80</v>
      </c>
      <c r="GJ1" s="26" t="s">
        <v>179</v>
      </c>
      <c r="GK1" s="45" t="s">
        <v>47</v>
      </c>
      <c r="GL1" s="45" t="s">
        <v>48</v>
      </c>
      <c r="GM1" s="45" t="s">
        <v>49</v>
      </c>
      <c r="GN1" s="45" t="s">
        <v>19</v>
      </c>
      <c r="GO1" s="45" t="s">
        <v>20</v>
      </c>
      <c r="GP1" s="1051" t="s">
        <v>155</v>
      </c>
      <c r="GQ1" s="1053"/>
      <c r="GR1" s="1051" t="s">
        <v>161</v>
      </c>
      <c r="GS1" s="1052"/>
      <c r="GT1" s="1052" t="s">
        <v>164</v>
      </c>
      <c r="GU1" s="1052"/>
      <c r="GV1" s="1052" t="s">
        <v>165</v>
      </c>
      <c r="GW1" s="1053"/>
      <c r="GX1" s="1051" t="s">
        <v>21</v>
      </c>
      <c r="GY1" s="1053"/>
      <c r="GZ1" s="45" t="s">
        <v>79</v>
      </c>
      <c r="HA1" s="45" t="s">
        <v>80</v>
      </c>
      <c r="HC1" s="26" t="s">
        <v>180</v>
      </c>
      <c r="HD1" s="45" t="s">
        <v>47</v>
      </c>
      <c r="HE1" s="45" t="s">
        <v>48</v>
      </c>
      <c r="HF1" s="45" t="s">
        <v>49</v>
      </c>
      <c r="HG1" s="45" t="s">
        <v>19</v>
      </c>
      <c r="HH1" s="45" t="s">
        <v>20</v>
      </c>
      <c r="HI1" s="1051" t="s">
        <v>155</v>
      </c>
      <c r="HJ1" s="1053"/>
      <c r="HK1" s="1051" t="s">
        <v>161</v>
      </c>
      <c r="HL1" s="1052"/>
      <c r="HM1" s="1052" t="s">
        <v>164</v>
      </c>
      <c r="HN1" s="1052"/>
      <c r="HO1" s="1052" t="s">
        <v>165</v>
      </c>
      <c r="HP1" s="1053"/>
      <c r="HQ1" s="1051" t="s">
        <v>21</v>
      </c>
      <c r="HR1" s="1053"/>
      <c r="HS1" s="45" t="s">
        <v>79</v>
      </c>
      <c r="HT1" s="45" t="s">
        <v>80</v>
      </c>
      <c r="HV1" s="26" t="s">
        <v>181</v>
      </c>
      <c r="HW1" s="45" t="s">
        <v>47</v>
      </c>
      <c r="HX1" s="45" t="s">
        <v>48</v>
      </c>
      <c r="HY1" s="45" t="s">
        <v>49</v>
      </c>
      <c r="HZ1" s="45" t="s">
        <v>19</v>
      </c>
      <c r="IA1" s="45" t="s">
        <v>20</v>
      </c>
      <c r="IB1" s="1051" t="s">
        <v>155</v>
      </c>
      <c r="IC1" s="1053"/>
      <c r="ID1" s="1051" t="s">
        <v>161</v>
      </c>
      <c r="IE1" s="1052"/>
      <c r="IF1" s="1052" t="s">
        <v>164</v>
      </c>
      <c r="IG1" s="1052"/>
      <c r="IH1" s="1052" t="s">
        <v>165</v>
      </c>
      <c r="II1" s="1053"/>
      <c r="IJ1" s="1051" t="s">
        <v>21</v>
      </c>
      <c r="IK1" s="1053"/>
      <c r="IL1" s="45" t="s">
        <v>79</v>
      </c>
      <c r="IM1" s="45" t="s">
        <v>80</v>
      </c>
      <c r="IO1" s="26" t="s">
        <v>182</v>
      </c>
      <c r="IP1" s="45" t="s">
        <v>47</v>
      </c>
      <c r="IQ1" s="45" t="s">
        <v>48</v>
      </c>
      <c r="IR1" s="45" t="s">
        <v>49</v>
      </c>
      <c r="IS1" s="45" t="s">
        <v>19</v>
      </c>
      <c r="IT1" s="45" t="s">
        <v>20</v>
      </c>
      <c r="IU1" s="1051" t="s">
        <v>155</v>
      </c>
      <c r="IV1" s="1053"/>
      <c r="IW1" s="1051" t="s">
        <v>161</v>
      </c>
      <c r="IX1" s="1052"/>
      <c r="IY1" s="1052" t="s">
        <v>164</v>
      </c>
      <c r="IZ1" s="1052"/>
      <c r="JA1" s="1052" t="s">
        <v>165</v>
      </c>
      <c r="JB1" s="1053"/>
      <c r="JC1" s="1051" t="s">
        <v>21</v>
      </c>
      <c r="JD1" s="1053"/>
      <c r="JE1" s="45" t="s">
        <v>79</v>
      </c>
      <c r="JF1" s="45" t="s">
        <v>80</v>
      </c>
      <c r="JH1" s="26" t="s">
        <v>183</v>
      </c>
      <c r="JI1" s="45" t="s">
        <v>47</v>
      </c>
      <c r="JJ1" s="45" t="s">
        <v>48</v>
      </c>
      <c r="JK1" s="45" t="s">
        <v>49</v>
      </c>
      <c r="JL1" s="45" t="s">
        <v>19</v>
      </c>
      <c r="JM1" s="45" t="s">
        <v>20</v>
      </c>
      <c r="JN1" s="1051" t="s">
        <v>155</v>
      </c>
      <c r="JO1" s="1053"/>
      <c r="JP1" s="1051" t="s">
        <v>161</v>
      </c>
      <c r="JQ1" s="1052"/>
      <c r="JR1" s="1052" t="s">
        <v>164</v>
      </c>
      <c r="JS1" s="1052"/>
      <c r="JT1" s="1052" t="s">
        <v>165</v>
      </c>
      <c r="JU1" s="1053"/>
      <c r="JV1" s="1051" t="s">
        <v>21</v>
      </c>
      <c r="JW1" s="1053"/>
      <c r="JX1" s="45" t="s">
        <v>79</v>
      </c>
      <c r="JY1" s="45" t="s">
        <v>80</v>
      </c>
    </row>
    <row r="2" spans="1:285" ht="18" customHeight="1" x14ac:dyDescent="0.25">
      <c r="C2" s="22"/>
      <c r="D2" s="22"/>
      <c r="E2" s="22"/>
      <c r="F2" s="22"/>
      <c r="G2" s="22"/>
      <c r="H2" s="17" t="s">
        <v>153</v>
      </c>
      <c r="I2" s="17" t="s">
        <v>154</v>
      </c>
      <c r="J2" s="17" t="s">
        <v>162</v>
      </c>
      <c r="K2" s="17" t="s">
        <v>163</v>
      </c>
      <c r="L2" s="17" t="s">
        <v>162</v>
      </c>
      <c r="M2" s="17" t="s">
        <v>163</v>
      </c>
      <c r="N2" s="17" t="s">
        <v>162</v>
      </c>
      <c r="O2" s="17" t="s">
        <v>163</v>
      </c>
      <c r="P2" s="17" t="s">
        <v>45</v>
      </c>
      <c r="Q2" s="17" t="s">
        <v>52</v>
      </c>
      <c r="R2" s="22"/>
      <c r="S2" s="22"/>
      <c r="V2" s="22"/>
      <c r="W2" s="22"/>
      <c r="X2" s="22"/>
      <c r="Y2" s="22"/>
      <c r="Z2" s="22"/>
      <c r="AA2" s="17" t="s">
        <v>153</v>
      </c>
      <c r="AB2" s="17" t="s">
        <v>154</v>
      </c>
      <c r="AC2" s="17" t="s">
        <v>162</v>
      </c>
      <c r="AD2" s="17" t="s">
        <v>163</v>
      </c>
      <c r="AE2" s="17" t="s">
        <v>162</v>
      </c>
      <c r="AF2" s="17" t="s">
        <v>163</v>
      </c>
      <c r="AG2" s="17" t="s">
        <v>162</v>
      </c>
      <c r="AH2" s="17" t="s">
        <v>163</v>
      </c>
      <c r="AI2" s="17" t="s">
        <v>45</v>
      </c>
      <c r="AJ2" s="17" t="s">
        <v>52</v>
      </c>
      <c r="AK2" s="22"/>
      <c r="AL2" s="22"/>
      <c r="AO2" s="22"/>
      <c r="AP2" s="22"/>
      <c r="AQ2" s="22"/>
      <c r="AR2" s="22"/>
      <c r="AS2" s="22"/>
      <c r="AT2" s="17" t="s">
        <v>153</v>
      </c>
      <c r="AU2" s="17" t="s">
        <v>154</v>
      </c>
      <c r="AV2" s="17" t="s">
        <v>162</v>
      </c>
      <c r="AW2" s="17" t="s">
        <v>163</v>
      </c>
      <c r="AX2" s="17" t="s">
        <v>162</v>
      </c>
      <c r="AY2" s="17" t="s">
        <v>163</v>
      </c>
      <c r="AZ2" s="17" t="s">
        <v>162</v>
      </c>
      <c r="BA2" s="17" t="s">
        <v>163</v>
      </c>
      <c r="BB2" s="17" t="s">
        <v>45</v>
      </c>
      <c r="BC2" s="17" t="s">
        <v>52</v>
      </c>
      <c r="BD2" s="22"/>
      <c r="BE2" s="22"/>
      <c r="BH2" s="22"/>
      <c r="BI2" s="22"/>
      <c r="BJ2" s="22"/>
      <c r="BK2" s="22"/>
      <c r="BL2" s="22"/>
      <c r="BM2" s="17" t="s">
        <v>153</v>
      </c>
      <c r="BN2" s="17" t="s">
        <v>154</v>
      </c>
      <c r="BO2" s="17" t="s">
        <v>162</v>
      </c>
      <c r="BP2" s="17" t="s">
        <v>163</v>
      </c>
      <c r="BQ2" s="17" t="s">
        <v>162</v>
      </c>
      <c r="BR2" s="17" t="s">
        <v>163</v>
      </c>
      <c r="BS2" s="17" t="s">
        <v>162</v>
      </c>
      <c r="BT2" s="17" t="s">
        <v>163</v>
      </c>
      <c r="BU2" s="17" t="s">
        <v>45</v>
      </c>
      <c r="BV2" s="17" t="s">
        <v>52</v>
      </c>
      <c r="BW2" s="22"/>
      <c r="BX2" s="22"/>
      <c r="CA2" s="22"/>
      <c r="CB2" s="22"/>
      <c r="CC2" s="22"/>
      <c r="CD2" s="22"/>
      <c r="CE2" s="22"/>
      <c r="CF2" s="17" t="s">
        <v>153</v>
      </c>
      <c r="CG2" s="17" t="s">
        <v>154</v>
      </c>
      <c r="CH2" s="17" t="s">
        <v>162</v>
      </c>
      <c r="CI2" s="17" t="s">
        <v>163</v>
      </c>
      <c r="CJ2" s="17" t="s">
        <v>162</v>
      </c>
      <c r="CK2" s="17" t="s">
        <v>163</v>
      </c>
      <c r="CL2" s="17" t="s">
        <v>162</v>
      </c>
      <c r="CM2" s="17" t="s">
        <v>163</v>
      </c>
      <c r="CN2" s="17" t="s">
        <v>45</v>
      </c>
      <c r="CO2" s="17" t="s">
        <v>52</v>
      </c>
      <c r="CP2" s="22"/>
      <c r="CQ2" s="22"/>
      <c r="CT2" s="22"/>
      <c r="CU2" s="22"/>
      <c r="CV2" s="22"/>
      <c r="CW2" s="22"/>
      <c r="CX2" s="22"/>
      <c r="CY2" s="17" t="s">
        <v>153</v>
      </c>
      <c r="CZ2" s="17" t="s">
        <v>154</v>
      </c>
      <c r="DA2" s="17" t="s">
        <v>162</v>
      </c>
      <c r="DB2" s="17" t="s">
        <v>163</v>
      </c>
      <c r="DC2" s="17" t="s">
        <v>162</v>
      </c>
      <c r="DD2" s="17" t="s">
        <v>163</v>
      </c>
      <c r="DE2" s="17" t="s">
        <v>162</v>
      </c>
      <c r="DF2" s="17" t="s">
        <v>163</v>
      </c>
      <c r="DG2" s="17" t="s">
        <v>45</v>
      </c>
      <c r="DH2" s="17" t="s">
        <v>52</v>
      </c>
      <c r="DI2" s="22"/>
      <c r="DJ2" s="22"/>
      <c r="DM2" s="22"/>
      <c r="DN2" s="22"/>
      <c r="DO2" s="22"/>
      <c r="DP2" s="22"/>
      <c r="DQ2" s="22"/>
      <c r="DR2" s="17" t="s">
        <v>153</v>
      </c>
      <c r="DS2" s="17" t="s">
        <v>154</v>
      </c>
      <c r="DT2" s="17" t="s">
        <v>162</v>
      </c>
      <c r="DU2" s="17" t="s">
        <v>163</v>
      </c>
      <c r="DV2" s="17" t="s">
        <v>162</v>
      </c>
      <c r="DW2" s="17" t="s">
        <v>163</v>
      </c>
      <c r="DX2" s="17" t="s">
        <v>162</v>
      </c>
      <c r="DY2" s="17" t="s">
        <v>163</v>
      </c>
      <c r="DZ2" s="17" t="s">
        <v>45</v>
      </c>
      <c r="EA2" s="17" t="s">
        <v>52</v>
      </c>
      <c r="EB2" s="22"/>
      <c r="EC2" s="22"/>
      <c r="EF2" s="22"/>
      <c r="EG2" s="22"/>
      <c r="EH2" s="22"/>
      <c r="EI2" s="22"/>
      <c r="EJ2" s="22"/>
      <c r="EK2" s="17" t="s">
        <v>153</v>
      </c>
      <c r="EL2" s="17" t="s">
        <v>154</v>
      </c>
      <c r="EM2" s="17" t="s">
        <v>162</v>
      </c>
      <c r="EN2" s="17" t="s">
        <v>163</v>
      </c>
      <c r="EO2" s="17" t="s">
        <v>162</v>
      </c>
      <c r="EP2" s="17" t="s">
        <v>163</v>
      </c>
      <c r="EQ2" s="17" t="s">
        <v>162</v>
      </c>
      <c r="ER2" s="17" t="s">
        <v>163</v>
      </c>
      <c r="ES2" s="17" t="s">
        <v>45</v>
      </c>
      <c r="ET2" s="17" t="s">
        <v>52</v>
      </c>
      <c r="EU2" s="22"/>
      <c r="EV2" s="22"/>
      <c r="EY2" s="22"/>
      <c r="EZ2" s="22"/>
      <c r="FA2" s="22"/>
      <c r="FB2" s="22"/>
      <c r="FC2" s="22"/>
      <c r="FD2" s="17" t="s">
        <v>153</v>
      </c>
      <c r="FE2" s="17" t="s">
        <v>154</v>
      </c>
      <c r="FF2" s="17" t="s">
        <v>162</v>
      </c>
      <c r="FG2" s="17" t="s">
        <v>163</v>
      </c>
      <c r="FH2" s="17" t="s">
        <v>162</v>
      </c>
      <c r="FI2" s="17" t="s">
        <v>163</v>
      </c>
      <c r="FJ2" s="17" t="s">
        <v>162</v>
      </c>
      <c r="FK2" s="17" t="s">
        <v>163</v>
      </c>
      <c r="FL2" s="17" t="s">
        <v>45</v>
      </c>
      <c r="FM2" s="17" t="s">
        <v>52</v>
      </c>
      <c r="FN2" s="22"/>
      <c r="FO2" s="22"/>
      <c r="FR2" s="22"/>
      <c r="FS2" s="22"/>
      <c r="FT2" s="22"/>
      <c r="FU2" s="22"/>
      <c r="FV2" s="22"/>
      <c r="FW2" s="17" t="s">
        <v>153</v>
      </c>
      <c r="FX2" s="17" t="s">
        <v>154</v>
      </c>
      <c r="FY2" s="17" t="s">
        <v>162</v>
      </c>
      <c r="FZ2" s="17" t="s">
        <v>163</v>
      </c>
      <c r="GA2" s="17" t="s">
        <v>162</v>
      </c>
      <c r="GB2" s="17" t="s">
        <v>163</v>
      </c>
      <c r="GC2" s="17" t="s">
        <v>162</v>
      </c>
      <c r="GD2" s="17" t="s">
        <v>163</v>
      </c>
      <c r="GE2" s="17" t="s">
        <v>45</v>
      </c>
      <c r="GF2" s="17" t="s">
        <v>52</v>
      </c>
      <c r="GG2" s="22"/>
      <c r="GH2" s="22"/>
      <c r="GK2" s="22"/>
      <c r="GL2" s="22"/>
      <c r="GM2" s="22"/>
      <c r="GN2" s="22"/>
      <c r="GO2" s="22"/>
      <c r="GP2" s="17" t="s">
        <v>153</v>
      </c>
      <c r="GQ2" s="17" t="s">
        <v>154</v>
      </c>
      <c r="GR2" s="17" t="s">
        <v>162</v>
      </c>
      <c r="GS2" s="17" t="s">
        <v>163</v>
      </c>
      <c r="GT2" s="17" t="s">
        <v>162</v>
      </c>
      <c r="GU2" s="17" t="s">
        <v>163</v>
      </c>
      <c r="GV2" s="17" t="s">
        <v>162</v>
      </c>
      <c r="GW2" s="17" t="s">
        <v>163</v>
      </c>
      <c r="GX2" s="17" t="s">
        <v>45</v>
      </c>
      <c r="GY2" s="17" t="s">
        <v>52</v>
      </c>
      <c r="GZ2" s="22"/>
      <c r="HA2" s="22"/>
      <c r="HD2" s="22"/>
      <c r="HE2" s="22"/>
      <c r="HF2" s="22"/>
      <c r="HG2" s="22"/>
      <c r="HH2" s="22"/>
      <c r="HI2" s="17" t="s">
        <v>153</v>
      </c>
      <c r="HJ2" s="17" t="s">
        <v>154</v>
      </c>
      <c r="HK2" s="17" t="s">
        <v>162</v>
      </c>
      <c r="HL2" s="17" t="s">
        <v>163</v>
      </c>
      <c r="HM2" s="17" t="s">
        <v>162</v>
      </c>
      <c r="HN2" s="17" t="s">
        <v>163</v>
      </c>
      <c r="HO2" s="17" t="s">
        <v>162</v>
      </c>
      <c r="HP2" s="17" t="s">
        <v>163</v>
      </c>
      <c r="HQ2" s="17" t="s">
        <v>45</v>
      </c>
      <c r="HR2" s="17" t="s">
        <v>52</v>
      </c>
      <c r="HS2" s="22"/>
      <c r="HT2" s="22"/>
      <c r="HW2" s="22"/>
      <c r="HX2" s="22"/>
      <c r="HY2" s="22"/>
      <c r="HZ2" s="22"/>
      <c r="IA2" s="22"/>
      <c r="IB2" s="17" t="s">
        <v>153</v>
      </c>
      <c r="IC2" s="17" t="s">
        <v>154</v>
      </c>
      <c r="ID2" s="17" t="s">
        <v>162</v>
      </c>
      <c r="IE2" s="17" t="s">
        <v>163</v>
      </c>
      <c r="IF2" s="17" t="s">
        <v>162</v>
      </c>
      <c r="IG2" s="17" t="s">
        <v>163</v>
      </c>
      <c r="IH2" s="17" t="s">
        <v>162</v>
      </c>
      <c r="II2" s="17" t="s">
        <v>163</v>
      </c>
      <c r="IJ2" s="17" t="s">
        <v>45</v>
      </c>
      <c r="IK2" s="17" t="s">
        <v>52</v>
      </c>
      <c r="IL2" s="22"/>
      <c r="IM2" s="22"/>
      <c r="IP2" s="22"/>
      <c r="IQ2" s="22"/>
      <c r="IR2" s="22"/>
      <c r="IS2" s="22"/>
      <c r="IT2" s="22"/>
      <c r="IU2" s="17" t="s">
        <v>153</v>
      </c>
      <c r="IV2" s="17" t="s">
        <v>154</v>
      </c>
      <c r="IW2" s="17" t="s">
        <v>162</v>
      </c>
      <c r="IX2" s="17" t="s">
        <v>163</v>
      </c>
      <c r="IY2" s="17" t="s">
        <v>162</v>
      </c>
      <c r="IZ2" s="17" t="s">
        <v>163</v>
      </c>
      <c r="JA2" s="17" t="s">
        <v>162</v>
      </c>
      <c r="JB2" s="17" t="s">
        <v>163</v>
      </c>
      <c r="JC2" s="17" t="s">
        <v>45</v>
      </c>
      <c r="JD2" s="17" t="s">
        <v>52</v>
      </c>
      <c r="JE2" s="22"/>
      <c r="JF2" s="22"/>
      <c r="JI2" s="22"/>
      <c r="JJ2" s="22"/>
      <c r="JK2" s="22"/>
      <c r="JL2" s="22"/>
      <c r="JM2" s="22"/>
      <c r="JN2" s="17" t="s">
        <v>153</v>
      </c>
      <c r="JO2" s="17" t="s">
        <v>154</v>
      </c>
      <c r="JP2" s="17" t="s">
        <v>162</v>
      </c>
      <c r="JQ2" s="17" t="s">
        <v>163</v>
      </c>
      <c r="JR2" s="17" t="s">
        <v>162</v>
      </c>
      <c r="JS2" s="17" t="s">
        <v>163</v>
      </c>
      <c r="JT2" s="17" t="s">
        <v>162</v>
      </c>
      <c r="JU2" s="17" t="s">
        <v>163</v>
      </c>
      <c r="JV2" s="17" t="s">
        <v>45</v>
      </c>
      <c r="JW2" s="17" t="s">
        <v>52</v>
      </c>
      <c r="JX2" s="22"/>
      <c r="JY2" s="22"/>
    </row>
    <row r="3" spans="1:285" x14ac:dyDescent="0.25">
      <c r="A3" s="9" t="s">
        <v>35</v>
      </c>
      <c r="B3" s="24" t="str">
        <f>'Season 1'!AE4</f>
        <v>ST</v>
      </c>
      <c r="C3" s="25">
        <f>'Season 1'!AF4</f>
        <v>3</v>
      </c>
      <c r="D3" s="25">
        <f>'Season 1'!AG4</f>
        <v>2</v>
      </c>
      <c r="E3" s="25">
        <f>'Season 1'!AH4</f>
        <v>1</v>
      </c>
      <c r="F3" s="25">
        <f>'Season 1'!AI4</f>
        <v>2</v>
      </c>
      <c r="G3" s="25">
        <f>'Season 1'!AJ4</f>
        <v>1</v>
      </c>
      <c r="H3" s="25">
        <f>'Season 1'!AK4</f>
        <v>10</v>
      </c>
      <c r="I3" s="25">
        <f>'Season 1'!AL4</f>
        <v>3</v>
      </c>
      <c r="J3" s="25">
        <f>'Season 1'!AN4</f>
        <v>10</v>
      </c>
      <c r="K3" s="25">
        <f>'Season 1'!AO4</f>
        <v>12</v>
      </c>
      <c r="L3" s="25">
        <f>'Season 1'!AQ4</f>
        <v>5</v>
      </c>
      <c r="M3" s="25">
        <f>'Season 1'!AR4</f>
        <v>7</v>
      </c>
      <c r="N3" s="25">
        <f>'Season 1'!AS4</f>
        <v>30</v>
      </c>
      <c r="O3" s="25">
        <f>'Season 1'!AT4</f>
        <v>10</v>
      </c>
      <c r="P3" s="25">
        <f>'Season 1'!AU4</f>
        <v>12</v>
      </c>
      <c r="Q3" s="25">
        <f>'Season 1'!AV4</f>
        <v>18</v>
      </c>
      <c r="R3" s="25">
        <f>'Season 1'!AW4</f>
        <v>1</v>
      </c>
      <c r="S3" s="25">
        <f>'Season 1'!AX4</f>
        <v>0</v>
      </c>
      <c r="U3" s="24" t="e">
        <f>#REF!</f>
        <v>#REF!</v>
      </c>
      <c r="V3" s="25" t="e">
        <f>#REF!</f>
        <v>#REF!</v>
      </c>
      <c r="W3" s="25" t="e">
        <f>#REF!</f>
        <v>#REF!</v>
      </c>
      <c r="X3" s="25" t="e">
        <f>#REF!</f>
        <v>#REF!</v>
      </c>
      <c r="Y3" s="25" t="e">
        <f>#REF!</f>
        <v>#REF!</v>
      </c>
      <c r="Z3" s="25" t="e">
        <f>#REF!</f>
        <v>#REF!</v>
      </c>
      <c r="AA3" s="25" t="e">
        <f>#REF!</f>
        <v>#REF!</v>
      </c>
      <c r="AB3" s="25" t="e">
        <f>#REF!</f>
        <v>#REF!</v>
      </c>
      <c r="AC3" s="25" t="e">
        <f>#REF!</f>
        <v>#REF!</v>
      </c>
      <c r="AD3" s="25" t="e">
        <f>#REF!</f>
        <v>#REF!</v>
      </c>
      <c r="AE3" s="25" t="e">
        <f>#REF!</f>
        <v>#REF!</v>
      </c>
      <c r="AF3" s="25" t="e">
        <f>#REF!</f>
        <v>#REF!</v>
      </c>
      <c r="AG3" s="25" t="e">
        <f>#REF!</f>
        <v>#REF!</v>
      </c>
      <c r="AH3" s="25" t="e">
        <f>#REF!</f>
        <v>#REF!</v>
      </c>
      <c r="AI3" s="25" t="e">
        <f>#REF!</f>
        <v>#REF!</v>
      </c>
      <c r="AJ3" s="25" t="e">
        <f>#REF!</f>
        <v>#REF!</v>
      </c>
      <c r="AK3" s="25" t="e">
        <f>#REF!</f>
        <v>#REF!</v>
      </c>
      <c r="AL3" s="25" t="e">
        <f>#REF!</f>
        <v>#REF!</v>
      </c>
      <c r="AN3" s="24" t="e">
        <f>#REF!</f>
        <v>#REF!</v>
      </c>
      <c r="AO3" s="25" t="e">
        <f>#REF!</f>
        <v>#REF!</v>
      </c>
      <c r="AP3" s="25" t="e">
        <f>#REF!</f>
        <v>#REF!</v>
      </c>
      <c r="AQ3" s="25" t="e">
        <f>#REF!</f>
        <v>#REF!</v>
      </c>
      <c r="AR3" s="25" t="e">
        <f>#REF!</f>
        <v>#REF!</v>
      </c>
      <c r="AS3" s="25" t="e">
        <f>#REF!</f>
        <v>#REF!</v>
      </c>
      <c r="AT3" s="25" t="e">
        <f>#REF!</f>
        <v>#REF!</v>
      </c>
      <c r="AU3" s="25" t="e">
        <f>#REF!</f>
        <v>#REF!</v>
      </c>
      <c r="AV3" s="25" t="e">
        <f>#REF!</f>
        <v>#REF!</v>
      </c>
      <c r="AW3" s="25" t="e">
        <f>#REF!</f>
        <v>#REF!</v>
      </c>
      <c r="AX3" s="25" t="e">
        <f>#REF!</f>
        <v>#REF!</v>
      </c>
      <c r="AY3" s="25" t="e">
        <f>#REF!</f>
        <v>#REF!</v>
      </c>
      <c r="AZ3" s="25" t="e">
        <f>#REF!</f>
        <v>#REF!</v>
      </c>
      <c r="BA3" s="25" t="e">
        <f>#REF!</f>
        <v>#REF!</v>
      </c>
      <c r="BB3" s="25" t="e">
        <f>#REF!</f>
        <v>#REF!</v>
      </c>
      <c r="BC3" s="25" t="e">
        <f>#REF!</f>
        <v>#REF!</v>
      </c>
      <c r="BD3" s="25" t="e">
        <f>#REF!</f>
        <v>#REF!</v>
      </c>
      <c r="BE3" s="25" t="e">
        <f>#REF!</f>
        <v>#REF!</v>
      </c>
      <c r="BG3" s="24" t="e">
        <f>#REF!</f>
        <v>#REF!</v>
      </c>
      <c r="BH3" s="25" t="e">
        <f>#REF!</f>
        <v>#REF!</v>
      </c>
      <c r="BI3" s="25" t="e">
        <f>#REF!</f>
        <v>#REF!</v>
      </c>
      <c r="BJ3" s="25" t="e">
        <f>#REF!</f>
        <v>#REF!</v>
      </c>
      <c r="BK3" s="25" t="e">
        <f>#REF!</f>
        <v>#REF!</v>
      </c>
      <c r="BL3" s="25" t="e">
        <f>#REF!</f>
        <v>#REF!</v>
      </c>
      <c r="BM3" s="25" t="e">
        <f>#REF!</f>
        <v>#REF!</v>
      </c>
      <c r="BN3" s="25" t="e">
        <f>#REF!</f>
        <v>#REF!</v>
      </c>
      <c r="BO3" s="25" t="e">
        <f>#REF!</f>
        <v>#REF!</v>
      </c>
      <c r="BP3" s="25" t="e">
        <f>#REF!</f>
        <v>#REF!</v>
      </c>
      <c r="BQ3" s="25" t="e">
        <f>#REF!</f>
        <v>#REF!</v>
      </c>
      <c r="BR3" s="25" t="e">
        <f>#REF!</f>
        <v>#REF!</v>
      </c>
      <c r="BS3" s="25" t="e">
        <f>#REF!</f>
        <v>#REF!</v>
      </c>
      <c r="BT3" s="25" t="e">
        <f>#REF!</f>
        <v>#REF!</v>
      </c>
      <c r="BU3" s="25" t="e">
        <f>#REF!</f>
        <v>#REF!</v>
      </c>
      <c r="BV3" s="25" t="e">
        <f>#REF!</f>
        <v>#REF!</v>
      </c>
      <c r="BW3" s="25" t="e">
        <f>#REF!</f>
        <v>#REF!</v>
      </c>
      <c r="BX3" s="25" t="e">
        <f>#REF!</f>
        <v>#REF!</v>
      </c>
      <c r="BZ3" s="24" t="e">
        <f>#REF!</f>
        <v>#REF!</v>
      </c>
      <c r="CA3" s="25" t="e">
        <f>#REF!</f>
        <v>#REF!</v>
      </c>
      <c r="CB3" s="25" t="e">
        <f>#REF!</f>
        <v>#REF!</v>
      </c>
      <c r="CC3" s="25" t="e">
        <f>#REF!</f>
        <v>#REF!</v>
      </c>
      <c r="CD3" s="25" t="e">
        <f>#REF!</f>
        <v>#REF!</v>
      </c>
      <c r="CE3" s="25" t="e">
        <f>#REF!</f>
        <v>#REF!</v>
      </c>
      <c r="CF3" s="25" t="e">
        <f>#REF!</f>
        <v>#REF!</v>
      </c>
      <c r="CG3" s="25" t="e">
        <f>#REF!</f>
        <v>#REF!</v>
      </c>
      <c r="CH3" s="25" t="e">
        <f>#REF!</f>
        <v>#REF!</v>
      </c>
      <c r="CI3" s="25" t="e">
        <f>#REF!</f>
        <v>#REF!</v>
      </c>
      <c r="CJ3" s="25" t="e">
        <f>#REF!</f>
        <v>#REF!</v>
      </c>
      <c r="CK3" s="25" t="e">
        <f>#REF!</f>
        <v>#REF!</v>
      </c>
      <c r="CL3" s="25" t="e">
        <f>#REF!</f>
        <v>#REF!</v>
      </c>
      <c r="CM3" s="25" t="e">
        <f>#REF!</f>
        <v>#REF!</v>
      </c>
      <c r="CN3" s="25" t="e">
        <f>#REF!</f>
        <v>#REF!</v>
      </c>
      <c r="CO3" s="25" t="e">
        <f>#REF!</f>
        <v>#REF!</v>
      </c>
      <c r="CP3" s="25" t="e">
        <f>#REF!</f>
        <v>#REF!</v>
      </c>
      <c r="CQ3" s="25" t="e">
        <f>#REF!</f>
        <v>#REF!</v>
      </c>
      <c r="CS3" s="24" t="e">
        <f>#REF!</f>
        <v>#REF!</v>
      </c>
      <c r="CT3" s="25" t="e">
        <f>#REF!</f>
        <v>#REF!</v>
      </c>
      <c r="CU3" s="25" t="e">
        <f>#REF!</f>
        <v>#REF!</v>
      </c>
      <c r="CV3" s="25" t="e">
        <f>#REF!</f>
        <v>#REF!</v>
      </c>
      <c r="CW3" s="25" t="e">
        <f>#REF!</f>
        <v>#REF!</v>
      </c>
      <c r="CX3" s="25" t="e">
        <f>#REF!</f>
        <v>#REF!</v>
      </c>
      <c r="CY3" s="25" t="e">
        <f>#REF!</f>
        <v>#REF!</v>
      </c>
      <c r="CZ3" s="25" t="e">
        <f>#REF!</f>
        <v>#REF!</v>
      </c>
      <c r="DA3" s="25" t="e">
        <f>#REF!</f>
        <v>#REF!</v>
      </c>
      <c r="DB3" s="25" t="e">
        <f>#REF!</f>
        <v>#REF!</v>
      </c>
      <c r="DC3" s="25" t="e">
        <f>#REF!</f>
        <v>#REF!</v>
      </c>
      <c r="DD3" s="25" t="e">
        <f>#REF!</f>
        <v>#REF!</v>
      </c>
      <c r="DE3" s="25" t="e">
        <f>#REF!</f>
        <v>#REF!</v>
      </c>
      <c r="DF3" s="25" t="e">
        <f>#REF!</f>
        <v>#REF!</v>
      </c>
      <c r="DG3" s="25" t="e">
        <f>#REF!</f>
        <v>#REF!</v>
      </c>
      <c r="DH3" s="25" t="e">
        <f>#REF!</f>
        <v>#REF!</v>
      </c>
      <c r="DI3" s="25" t="e">
        <f>#REF!</f>
        <v>#REF!</v>
      </c>
      <c r="DJ3" s="25" t="e">
        <f>#REF!</f>
        <v>#REF!</v>
      </c>
      <c r="DL3" s="24" t="e">
        <f>#REF!</f>
        <v>#REF!</v>
      </c>
      <c r="DM3" s="25" t="e">
        <f>#REF!</f>
        <v>#REF!</v>
      </c>
      <c r="DN3" s="25" t="e">
        <f>#REF!</f>
        <v>#REF!</v>
      </c>
      <c r="DO3" s="25" t="e">
        <f>#REF!</f>
        <v>#REF!</v>
      </c>
      <c r="DP3" s="25" t="e">
        <f>#REF!</f>
        <v>#REF!</v>
      </c>
      <c r="DQ3" s="25" t="e">
        <f>#REF!</f>
        <v>#REF!</v>
      </c>
      <c r="DR3" s="25" t="e">
        <f>#REF!</f>
        <v>#REF!</v>
      </c>
      <c r="DS3" s="25" t="e">
        <f>#REF!</f>
        <v>#REF!</v>
      </c>
      <c r="DT3" s="25" t="e">
        <f>#REF!</f>
        <v>#REF!</v>
      </c>
      <c r="DU3" s="25" t="e">
        <f>#REF!</f>
        <v>#REF!</v>
      </c>
      <c r="DV3" s="25" t="e">
        <f>#REF!</f>
        <v>#REF!</v>
      </c>
      <c r="DW3" s="25" t="e">
        <f>#REF!</f>
        <v>#REF!</v>
      </c>
      <c r="DX3" s="25" t="e">
        <f>#REF!</f>
        <v>#REF!</v>
      </c>
      <c r="DY3" s="25" t="e">
        <f>#REF!</f>
        <v>#REF!</v>
      </c>
      <c r="DZ3" s="25" t="e">
        <f>#REF!</f>
        <v>#REF!</v>
      </c>
      <c r="EA3" s="25" t="e">
        <f>#REF!</f>
        <v>#REF!</v>
      </c>
      <c r="EB3" s="25" t="e">
        <f>#REF!</f>
        <v>#REF!</v>
      </c>
      <c r="EC3" s="25" t="e">
        <f>#REF!</f>
        <v>#REF!</v>
      </c>
      <c r="EE3" s="24" t="e">
        <f>#REF!</f>
        <v>#REF!</v>
      </c>
      <c r="EF3" s="25" t="e">
        <f>#REF!</f>
        <v>#REF!</v>
      </c>
      <c r="EG3" s="25" t="e">
        <f>#REF!</f>
        <v>#REF!</v>
      </c>
      <c r="EH3" s="25" t="e">
        <f>#REF!</f>
        <v>#REF!</v>
      </c>
      <c r="EI3" s="25" t="e">
        <f>#REF!</f>
        <v>#REF!</v>
      </c>
      <c r="EJ3" s="25" t="e">
        <f>#REF!</f>
        <v>#REF!</v>
      </c>
      <c r="EK3" s="25" t="e">
        <f>#REF!</f>
        <v>#REF!</v>
      </c>
      <c r="EL3" s="25" t="e">
        <f>#REF!</f>
        <v>#REF!</v>
      </c>
      <c r="EM3" s="25" t="e">
        <f>#REF!</f>
        <v>#REF!</v>
      </c>
      <c r="EN3" s="25" t="e">
        <f>#REF!</f>
        <v>#REF!</v>
      </c>
      <c r="EO3" s="25" t="e">
        <f>#REF!</f>
        <v>#REF!</v>
      </c>
      <c r="EP3" s="25" t="e">
        <f>#REF!</f>
        <v>#REF!</v>
      </c>
      <c r="EQ3" s="25" t="e">
        <f>#REF!</f>
        <v>#REF!</v>
      </c>
      <c r="ER3" s="25" t="e">
        <f>#REF!</f>
        <v>#REF!</v>
      </c>
      <c r="ES3" s="25" t="e">
        <f>#REF!</f>
        <v>#REF!</v>
      </c>
      <c r="ET3" s="25" t="e">
        <f>#REF!</f>
        <v>#REF!</v>
      </c>
      <c r="EU3" s="25" t="e">
        <f>#REF!</f>
        <v>#REF!</v>
      </c>
      <c r="EV3" s="25" t="e">
        <f>#REF!</f>
        <v>#REF!</v>
      </c>
      <c r="EX3" s="24" t="e">
        <f>#REF!</f>
        <v>#REF!</v>
      </c>
      <c r="EY3" s="25" t="e">
        <f>#REF!</f>
        <v>#REF!</v>
      </c>
      <c r="EZ3" s="25" t="e">
        <f>#REF!</f>
        <v>#REF!</v>
      </c>
      <c r="FA3" s="25" t="e">
        <f>#REF!</f>
        <v>#REF!</v>
      </c>
      <c r="FB3" s="25" t="e">
        <f>#REF!</f>
        <v>#REF!</v>
      </c>
      <c r="FC3" s="25" t="e">
        <f>#REF!</f>
        <v>#REF!</v>
      </c>
      <c r="FD3" s="25" t="e">
        <f>#REF!</f>
        <v>#REF!</v>
      </c>
      <c r="FE3" s="25" t="e">
        <f>#REF!</f>
        <v>#REF!</v>
      </c>
      <c r="FF3" s="25" t="e">
        <f>#REF!</f>
        <v>#REF!</v>
      </c>
      <c r="FG3" s="25" t="e">
        <f>#REF!</f>
        <v>#REF!</v>
      </c>
      <c r="FH3" s="25" t="e">
        <f>#REF!</f>
        <v>#REF!</v>
      </c>
      <c r="FI3" s="25" t="e">
        <f>#REF!</f>
        <v>#REF!</v>
      </c>
      <c r="FJ3" s="25" t="e">
        <f>#REF!</f>
        <v>#REF!</v>
      </c>
      <c r="FK3" s="25" t="e">
        <f>#REF!</f>
        <v>#REF!</v>
      </c>
      <c r="FL3" s="25" t="e">
        <f>#REF!</f>
        <v>#REF!</v>
      </c>
      <c r="FM3" s="25" t="e">
        <f>#REF!</f>
        <v>#REF!</v>
      </c>
      <c r="FN3" s="25" t="e">
        <f>#REF!</f>
        <v>#REF!</v>
      </c>
      <c r="FO3" s="25" t="e">
        <f>#REF!</f>
        <v>#REF!</v>
      </c>
      <c r="FQ3" s="24" t="e">
        <f>#REF!</f>
        <v>#REF!</v>
      </c>
      <c r="FR3" s="25" t="e">
        <f>#REF!</f>
        <v>#REF!</v>
      </c>
      <c r="FS3" s="25" t="e">
        <f>#REF!</f>
        <v>#REF!</v>
      </c>
      <c r="FT3" s="25" t="e">
        <f>#REF!</f>
        <v>#REF!</v>
      </c>
      <c r="FU3" s="25" t="e">
        <f>#REF!</f>
        <v>#REF!</v>
      </c>
      <c r="FV3" s="25" t="e">
        <f>#REF!</f>
        <v>#REF!</v>
      </c>
      <c r="FW3" s="25" t="e">
        <f>#REF!</f>
        <v>#REF!</v>
      </c>
      <c r="FX3" s="25" t="e">
        <f>#REF!</f>
        <v>#REF!</v>
      </c>
      <c r="FY3" s="25" t="e">
        <f>#REF!</f>
        <v>#REF!</v>
      </c>
      <c r="FZ3" s="25" t="e">
        <f>#REF!</f>
        <v>#REF!</v>
      </c>
      <c r="GA3" s="25" t="e">
        <f>#REF!</f>
        <v>#REF!</v>
      </c>
      <c r="GB3" s="25" t="e">
        <f>#REF!</f>
        <v>#REF!</v>
      </c>
      <c r="GC3" s="25" t="e">
        <f>#REF!</f>
        <v>#REF!</v>
      </c>
      <c r="GD3" s="25" t="e">
        <f>#REF!</f>
        <v>#REF!</v>
      </c>
      <c r="GE3" s="25" t="e">
        <f>#REF!</f>
        <v>#REF!</v>
      </c>
      <c r="GF3" s="25" t="e">
        <f>#REF!</f>
        <v>#REF!</v>
      </c>
      <c r="GG3" s="25" t="e">
        <f>#REF!</f>
        <v>#REF!</v>
      </c>
      <c r="GH3" s="25" t="e">
        <f>#REF!</f>
        <v>#REF!</v>
      </c>
      <c r="GJ3" s="24" t="e">
        <f>#REF!</f>
        <v>#REF!</v>
      </c>
      <c r="GK3" s="25" t="e">
        <f>#REF!</f>
        <v>#REF!</v>
      </c>
      <c r="GL3" s="25" t="e">
        <f>#REF!</f>
        <v>#REF!</v>
      </c>
      <c r="GM3" s="25" t="e">
        <f>#REF!</f>
        <v>#REF!</v>
      </c>
      <c r="GN3" s="25" t="e">
        <f>#REF!</f>
        <v>#REF!</v>
      </c>
      <c r="GO3" s="25" t="e">
        <f>#REF!</f>
        <v>#REF!</v>
      </c>
      <c r="GP3" s="25" t="e">
        <f>#REF!</f>
        <v>#REF!</v>
      </c>
      <c r="GQ3" s="25" t="e">
        <f>#REF!</f>
        <v>#REF!</v>
      </c>
      <c r="GR3" s="25" t="e">
        <f>#REF!</f>
        <v>#REF!</v>
      </c>
      <c r="GS3" s="25" t="e">
        <f>#REF!</f>
        <v>#REF!</v>
      </c>
      <c r="GT3" s="25" t="e">
        <f>#REF!</f>
        <v>#REF!</v>
      </c>
      <c r="GU3" s="25" t="e">
        <f>#REF!</f>
        <v>#REF!</v>
      </c>
      <c r="GV3" s="25" t="e">
        <f>#REF!</f>
        <v>#REF!</v>
      </c>
      <c r="GW3" s="25" t="e">
        <f>#REF!</f>
        <v>#REF!</v>
      </c>
      <c r="GX3" s="25" t="e">
        <f>#REF!</f>
        <v>#REF!</v>
      </c>
      <c r="GY3" s="25" t="e">
        <f>#REF!</f>
        <v>#REF!</v>
      </c>
      <c r="GZ3" s="25" t="e">
        <f>#REF!</f>
        <v>#REF!</v>
      </c>
      <c r="HA3" s="25" t="e">
        <f>#REF!</f>
        <v>#REF!</v>
      </c>
      <c r="HC3" s="24" t="e">
        <f>#REF!</f>
        <v>#REF!</v>
      </c>
      <c r="HD3" s="25" t="e">
        <f>#REF!</f>
        <v>#REF!</v>
      </c>
      <c r="HE3" s="25" t="e">
        <f>#REF!</f>
        <v>#REF!</v>
      </c>
      <c r="HF3" s="25" t="e">
        <f>#REF!</f>
        <v>#REF!</v>
      </c>
      <c r="HG3" s="25" t="e">
        <f>#REF!</f>
        <v>#REF!</v>
      </c>
      <c r="HH3" s="25" t="e">
        <f>#REF!</f>
        <v>#REF!</v>
      </c>
      <c r="HI3" s="25" t="e">
        <f>#REF!</f>
        <v>#REF!</v>
      </c>
      <c r="HJ3" s="25" t="e">
        <f>#REF!</f>
        <v>#REF!</v>
      </c>
      <c r="HK3" s="25" t="e">
        <f>#REF!</f>
        <v>#REF!</v>
      </c>
      <c r="HL3" s="25" t="e">
        <f>#REF!</f>
        <v>#REF!</v>
      </c>
      <c r="HM3" s="25" t="e">
        <f>#REF!</f>
        <v>#REF!</v>
      </c>
      <c r="HN3" s="25" t="e">
        <f>#REF!</f>
        <v>#REF!</v>
      </c>
      <c r="HO3" s="25" t="e">
        <f>#REF!</f>
        <v>#REF!</v>
      </c>
      <c r="HP3" s="25" t="e">
        <f>#REF!</f>
        <v>#REF!</v>
      </c>
      <c r="HQ3" s="25" t="e">
        <f>#REF!</f>
        <v>#REF!</v>
      </c>
      <c r="HR3" s="25" t="e">
        <f>#REF!</f>
        <v>#REF!</v>
      </c>
      <c r="HS3" s="25" t="e">
        <f>#REF!</f>
        <v>#REF!</v>
      </c>
      <c r="HT3" s="25" t="e">
        <f>#REF!</f>
        <v>#REF!</v>
      </c>
      <c r="HV3" s="24" t="e">
        <f>#REF!</f>
        <v>#REF!</v>
      </c>
      <c r="HW3" s="25" t="e">
        <f>#REF!</f>
        <v>#REF!</v>
      </c>
      <c r="HX3" s="25" t="e">
        <f>#REF!</f>
        <v>#REF!</v>
      </c>
      <c r="HY3" s="25" t="e">
        <f>#REF!</f>
        <v>#REF!</v>
      </c>
      <c r="HZ3" s="25" t="e">
        <f>#REF!</f>
        <v>#REF!</v>
      </c>
      <c r="IA3" s="25" t="e">
        <f>#REF!</f>
        <v>#REF!</v>
      </c>
      <c r="IB3" s="25" t="e">
        <f>#REF!</f>
        <v>#REF!</v>
      </c>
      <c r="IC3" s="25" t="e">
        <f>#REF!</f>
        <v>#REF!</v>
      </c>
      <c r="ID3" s="25" t="e">
        <f>#REF!</f>
        <v>#REF!</v>
      </c>
      <c r="IE3" s="25" t="e">
        <f>#REF!</f>
        <v>#REF!</v>
      </c>
      <c r="IF3" s="25" t="e">
        <f>#REF!</f>
        <v>#REF!</v>
      </c>
      <c r="IG3" s="25" t="e">
        <f>#REF!</f>
        <v>#REF!</v>
      </c>
      <c r="IH3" s="25" t="e">
        <f>#REF!</f>
        <v>#REF!</v>
      </c>
      <c r="II3" s="25" t="e">
        <f>#REF!</f>
        <v>#REF!</v>
      </c>
      <c r="IJ3" s="25" t="e">
        <f>#REF!</f>
        <v>#REF!</v>
      </c>
      <c r="IK3" s="25" t="e">
        <f>#REF!</f>
        <v>#REF!</v>
      </c>
      <c r="IL3" s="25" t="e">
        <f>#REF!</f>
        <v>#REF!</v>
      </c>
      <c r="IM3" s="25" t="e">
        <f>#REF!</f>
        <v>#REF!</v>
      </c>
      <c r="IO3" s="24" t="e">
        <f>#REF!</f>
        <v>#REF!</v>
      </c>
      <c r="IP3" s="25" t="e">
        <f>#REF!</f>
        <v>#REF!</v>
      </c>
      <c r="IQ3" s="25" t="e">
        <f>#REF!</f>
        <v>#REF!</v>
      </c>
      <c r="IR3" s="25" t="e">
        <f>#REF!</f>
        <v>#REF!</v>
      </c>
      <c r="IS3" s="25" t="e">
        <f>#REF!</f>
        <v>#REF!</v>
      </c>
      <c r="IT3" s="25" t="e">
        <f>#REF!</f>
        <v>#REF!</v>
      </c>
      <c r="IU3" s="25" t="e">
        <f>#REF!</f>
        <v>#REF!</v>
      </c>
      <c r="IV3" s="25" t="e">
        <f>#REF!</f>
        <v>#REF!</v>
      </c>
      <c r="IW3" s="25" t="e">
        <f>#REF!</f>
        <v>#REF!</v>
      </c>
      <c r="IX3" s="25" t="e">
        <f>#REF!</f>
        <v>#REF!</v>
      </c>
      <c r="IY3" s="25" t="e">
        <f>#REF!</f>
        <v>#REF!</v>
      </c>
      <c r="IZ3" s="25" t="e">
        <f>#REF!</f>
        <v>#REF!</v>
      </c>
      <c r="JA3" s="25" t="e">
        <f>#REF!</f>
        <v>#REF!</v>
      </c>
      <c r="JB3" s="25" t="e">
        <f>#REF!</f>
        <v>#REF!</v>
      </c>
      <c r="JC3" s="25" t="e">
        <f>#REF!</f>
        <v>#REF!</v>
      </c>
      <c r="JD3" s="25" t="e">
        <f>#REF!</f>
        <v>#REF!</v>
      </c>
      <c r="JE3" s="25" t="e">
        <f>#REF!</f>
        <v>#REF!</v>
      </c>
      <c r="JF3" s="25" t="e">
        <f>#REF!</f>
        <v>#REF!</v>
      </c>
      <c r="JH3" s="24" t="e">
        <f>#REF!</f>
        <v>#REF!</v>
      </c>
      <c r="JI3" s="25" t="e">
        <f>#REF!</f>
        <v>#REF!</v>
      </c>
      <c r="JJ3" s="25" t="e">
        <f>#REF!</f>
        <v>#REF!</v>
      </c>
      <c r="JK3" s="25" t="e">
        <f>#REF!</f>
        <v>#REF!</v>
      </c>
      <c r="JL3" s="25" t="e">
        <f>#REF!</f>
        <v>#REF!</v>
      </c>
      <c r="JM3" s="25" t="e">
        <f>#REF!</f>
        <v>#REF!</v>
      </c>
      <c r="JN3" s="25" t="e">
        <f>#REF!</f>
        <v>#REF!</v>
      </c>
      <c r="JO3" s="25" t="e">
        <f>#REF!</f>
        <v>#REF!</v>
      </c>
      <c r="JP3" s="25" t="e">
        <f>#REF!</f>
        <v>#REF!</v>
      </c>
      <c r="JQ3" s="25" t="e">
        <f>#REF!</f>
        <v>#REF!</v>
      </c>
      <c r="JR3" s="25" t="e">
        <f>#REF!</f>
        <v>#REF!</v>
      </c>
      <c r="JS3" s="25" t="e">
        <f>#REF!</f>
        <v>#REF!</v>
      </c>
      <c r="JT3" s="25" t="e">
        <f>#REF!</f>
        <v>#REF!</v>
      </c>
      <c r="JU3" s="25" t="e">
        <f>#REF!</f>
        <v>#REF!</v>
      </c>
      <c r="JV3" s="25" t="e">
        <f>#REF!</f>
        <v>#REF!</v>
      </c>
      <c r="JW3" s="25" t="e">
        <f>#REF!</f>
        <v>#REF!</v>
      </c>
      <c r="JX3" s="25" t="e">
        <f>#REF!</f>
        <v>#REF!</v>
      </c>
      <c r="JY3" s="25" t="e">
        <f>#REF!</f>
        <v>#REF!</v>
      </c>
    </row>
    <row r="4" spans="1:285" x14ac:dyDescent="0.25">
      <c r="A4" s="9" t="s">
        <v>35</v>
      </c>
      <c r="B4" s="24" t="str">
        <f>'Season 1'!AE5</f>
        <v>ST</v>
      </c>
      <c r="C4" s="25">
        <f>'Season 1'!AF5</f>
        <v>0</v>
      </c>
      <c r="D4" s="25">
        <f>'Season 1'!AG5</f>
        <v>0</v>
      </c>
      <c r="E4" s="25">
        <f>'Season 1'!AH5</f>
        <v>0</v>
      </c>
      <c r="F4" s="25">
        <f>'Season 1'!AI5</f>
        <v>0</v>
      </c>
      <c r="G4" s="25">
        <f>'Season 1'!AJ5</f>
        <v>0</v>
      </c>
      <c r="H4" s="25">
        <f>'Season 1'!AK5</f>
        <v>0</v>
      </c>
      <c r="I4" s="25">
        <f>'Season 1'!AL5</f>
        <v>0</v>
      </c>
      <c r="J4" s="25">
        <f>'Season 1'!AN5</f>
        <v>0</v>
      </c>
      <c r="K4" s="25">
        <f>'Season 1'!AO5</f>
        <v>0</v>
      </c>
      <c r="L4" s="25">
        <f>'Season 1'!AQ5</f>
        <v>0</v>
      </c>
      <c r="M4" s="25">
        <f>'Season 1'!AR5</f>
        <v>0</v>
      </c>
      <c r="N4" s="25">
        <f>'Season 1'!AS5</f>
        <v>0</v>
      </c>
      <c r="O4" s="25" t="str">
        <f>'Season 1'!AT5</f>
        <v>-</v>
      </c>
      <c r="P4" s="25">
        <f>'Season 1'!AU5</f>
        <v>0</v>
      </c>
      <c r="Q4" s="25">
        <f>'Season 1'!AV5</f>
        <v>0</v>
      </c>
      <c r="R4" s="25">
        <f>'Season 1'!AW5</f>
        <v>0</v>
      </c>
      <c r="S4" s="25">
        <f>'Season 1'!AX5</f>
        <v>0</v>
      </c>
      <c r="U4" s="24" t="e">
        <f>#REF!</f>
        <v>#REF!</v>
      </c>
      <c r="V4" s="25" t="e">
        <f>#REF!</f>
        <v>#REF!</v>
      </c>
      <c r="W4" s="25" t="e">
        <f>#REF!</f>
        <v>#REF!</v>
      </c>
      <c r="X4" s="25" t="e">
        <f>#REF!</f>
        <v>#REF!</v>
      </c>
      <c r="Y4" s="25" t="e">
        <f>#REF!</f>
        <v>#REF!</v>
      </c>
      <c r="Z4" s="25" t="e">
        <f>#REF!</f>
        <v>#REF!</v>
      </c>
      <c r="AA4" s="25" t="e">
        <f>#REF!</f>
        <v>#REF!</v>
      </c>
      <c r="AB4" s="25" t="e">
        <f>#REF!</f>
        <v>#REF!</v>
      </c>
      <c r="AC4" s="25" t="e">
        <f>#REF!</f>
        <v>#REF!</v>
      </c>
      <c r="AD4" s="25" t="e">
        <f>#REF!</f>
        <v>#REF!</v>
      </c>
      <c r="AE4" s="25" t="e">
        <f>#REF!</f>
        <v>#REF!</v>
      </c>
      <c r="AF4" s="25" t="e">
        <f>#REF!</f>
        <v>#REF!</v>
      </c>
      <c r="AG4" s="25" t="e">
        <f>#REF!</f>
        <v>#REF!</v>
      </c>
      <c r="AH4" s="25" t="e">
        <f>#REF!</f>
        <v>#REF!</v>
      </c>
      <c r="AI4" s="25" t="e">
        <f>#REF!</f>
        <v>#REF!</v>
      </c>
      <c r="AJ4" s="25" t="e">
        <f>#REF!</f>
        <v>#REF!</v>
      </c>
      <c r="AK4" s="25" t="e">
        <f>#REF!</f>
        <v>#REF!</v>
      </c>
      <c r="AL4" s="25" t="e">
        <f>#REF!</f>
        <v>#REF!</v>
      </c>
      <c r="AN4" s="24" t="e">
        <f>#REF!</f>
        <v>#REF!</v>
      </c>
      <c r="AO4" s="25" t="e">
        <f>#REF!</f>
        <v>#REF!</v>
      </c>
      <c r="AP4" s="25" t="e">
        <f>#REF!</f>
        <v>#REF!</v>
      </c>
      <c r="AQ4" s="25" t="e">
        <f>#REF!</f>
        <v>#REF!</v>
      </c>
      <c r="AR4" s="25" t="e">
        <f>#REF!</f>
        <v>#REF!</v>
      </c>
      <c r="AS4" s="25" t="e">
        <f>#REF!</f>
        <v>#REF!</v>
      </c>
      <c r="AT4" s="25" t="e">
        <f>#REF!</f>
        <v>#REF!</v>
      </c>
      <c r="AU4" s="25" t="e">
        <f>#REF!</f>
        <v>#REF!</v>
      </c>
      <c r="AV4" s="25" t="e">
        <f>#REF!</f>
        <v>#REF!</v>
      </c>
      <c r="AW4" s="25" t="e">
        <f>#REF!</f>
        <v>#REF!</v>
      </c>
      <c r="AX4" s="25" t="e">
        <f>#REF!</f>
        <v>#REF!</v>
      </c>
      <c r="AY4" s="25" t="e">
        <f>#REF!</f>
        <v>#REF!</v>
      </c>
      <c r="AZ4" s="25" t="e">
        <f>#REF!</f>
        <v>#REF!</v>
      </c>
      <c r="BA4" s="25" t="e">
        <f>#REF!</f>
        <v>#REF!</v>
      </c>
      <c r="BB4" s="25" t="e">
        <f>#REF!</f>
        <v>#REF!</v>
      </c>
      <c r="BC4" s="25" t="e">
        <f>#REF!</f>
        <v>#REF!</v>
      </c>
      <c r="BD4" s="25" t="e">
        <f>#REF!</f>
        <v>#REF!</v>
      </c>
      <c r="BE4" s="25" t="e">
        <f>#REF!</f>
        <v>#REF!</v>
      </c>
      <c r="BG4" s="24" t="e">
        <f>#REF!</f>
        <v>#REF!</v>
      </c>
      <c r="BH4" s="25" t="e">
        <f>#REF!</f>
        <v>#REF!</v>
      </c>
      <c r="BI4" s="25" t="e">
        <f>#REF!</f>
        <v>#REF!</v>
      </c>
      <c r="BJ4" s="25" t="e">
        <f>#REF!</f>
        <v>#REF!</v>
      </c>
      <c r="BK4" s="25" t="e">
        <f>#REF!</f>
        <v>#REF!</v>
      </c>
      <c r="BL4" s="25" t="e">
        <f>#REF!</f>
        <v>#REF!</v>
      </c>
      <c r="BM4" s="25" t="e">
        <f>#REF!</f>
        <v>#REF!</v>
      </c>
      <c r="BN4" s="25" t="e">
        <f>#REF!</f>
        <v>#REF!</v>
      </c>
      <c r="BO4" s="25" t="e">
        <f>#REF!</f>
        <v>#REF!</v>
      </c>
      <c r="BP4" s="25" t="e">
        <f>#REF!</f>
        <v>#REF!</v>
      </c>
      <c r="BQ4" s="25" t="e">
        <f>#REF!</f>
        <v>#REF!</v>
      </c>
      <c r="BR4" s="25" t="e">
        <f>#REF!</f>
        <v>#REF!</v>
      </c>
      <c r="BS4" s="25" t="e">
        <f>#REF!</f>
        <v>#REF!</v>
      </c>
      <c r="BT4" s="25" t="e">
        <f>#REF!</f>
        <v>#REF!</v>
      </c>
      <c r="BU4" s="25" t="e">
        <f>#REF!</f>
        <v>#REF!</v>
      </c>
      <c r="BV4" s="25" t="e">
        <f>#REF!</f>
        <v>#REF!</v>
      </c>
      <c r="BW4" s="25" t="e">
        <f>#REF!</f>
        <v>#REF!</v>
      </c>
      <c r="BX4" s="25" t="e">
        <f>#REF!</f>
        <v>#REF!</v>
      </c>
      <c r="BZ4" s="24" t="e">
        <f>#REF!</f>
        <v>#REF!</v>
      </c>
      <c r="CA4" s="25" t="e">
        <f>#REF!</f>
        <v>#REF!</v>
      </c>
      <c r="CB4" s="25" t="e">
        <f>#REF!</f>
        <v>#REF!</v>
      </c>
      <c r="CC4" s="25" t="e">
        <f>#REF!</f>
        <v>#REF!</v>
      </c>
      <c r="CD4" s="25" t="e">
        <f>#REF!</f>
        <v>#REF!</v>
      </c>
      <c r="CE4" s="25" t="e">
        <f>#REF!</f>
        <v>#REF!</v>
      </c>
      <c r="CF4" s="25" t="e">
        <f>#REF!</f>
        <v>#REF!</v>
      </c>
      <c r="CG4" s="25" t="e">
        <f>#REF!</f>
        <v>#REF!</v>
      </c>
      <c r="CH4" s="25" t="e">
        <f>#REF!</f>
        <v>#REF!</v>
      </c>
      <c r="CI4" s="25" t="e">
        <f>#REF!</f>
        <v>#REF!</v>
      </c>
      <c r="CJ4" s="25" t="e">
        <f>#REF!</f>
        <v>#REF!</v>
      </c>
      <c r="CK4" s="25" t="e">
        <f>#REF!</f>
        <v>#REF!</v>
      </c>
      <c r="CL4" s="25" t="e">
        <f>#REF!</f>
        <v>#REF!</v>
      </c>
      <c r="CM4" s="25" t="e">
        <f>#REF!</f>
        <v>#REF!</v>
      </c>
      <c r="CN4" s="25" t="e">
        <f>#REF!</f>
        <v>#REF!</v>
      </c>
      <c r="CO4" s="25" t="e">
        <f>#REF!</f>
        <v>#REF!</v>
      </c>
      <c r="CP4" s="25" t="e">
        <f>#REF!</f>
        <v>#REF!</v>
      </c>
      <c r="CQ4" s="25" t="e">
        <f>#REF!</f>
        <v>#REF!</v>
      </c>
      <c r="CS4" s="24" t="e">
        <f>#REF!</f>
        <v>#REF!</v>
      </c>
      <c r="CT4" s="25" t="e">
        <f>#REF!</f>
        <v>#REF!</v>
      </c>
      <c r="CU4" s="25" t="e">
        <f>#REF!</f>
        <v>#REF!</v>
      </c>
      <c r="CV4" s="25" t="e">
        <f>#REF!</f>
        <v>#REF!</v>
      </c>
      <c r="CW4" s="25" t="e">
        <f>#REF!</f>
        <v>#REF!</v>
      </c>
      <c r="CX4" s="25" t="e">
        <f>#REF!</f>
        <v>#REF!</v>
      </c>
      <c r="CY4" s="25" t="e">
        <f>#REF!</f>
        <v>#REF!</v>
      </c>
      <c r="CZ4" s="25" t="e">
        <f>#REF!</f>
        <v>#REF!</v>
      </c>
      <c r="DA4" s="25" t="e">
        <f>#REF!</f>
        <v>#REF!</v>
      </c>
      <c r="DB4" s="25" t="e">
        <f>#REF!</f>
        <v>#REF!</v>
      </c>
      <c r="DC4" s="25" t="e">
        <f>#REF!</f>
        <v>#REF!</v>
      </c>
      <c r="DD4" s="25" t="e">
        <f>#REF!</f>
        <v>#REF!</v>
      </c>
      <c r="DE4" s="25" t="e">
        <f>#REF!</f>
        <v>#REF!</v>
      </c>
      <c r="DF4" s="25" t="e">
        <f>#REF!</f>
        <v>#REF!</v>
      </c>
      <c r="DG4" s="25" t="e">
        <f>#REF!</f>
        <v>#REF!</v>
      </c>
      <c r="DH4" s="25" t="e">
        <f>#REF!</f>
        <v>#REF!</v>
      </c>
      <c r="DI4" s="25" t="e">
        <f>#REF!</f>
        <v>#REF!</v>
      </c>
      <c r="DJ4" s="25" t="e">
        <f>#REF!</f>
        <v>#REF!</v>
      </c>
      <c r="DL4" s="24" t="e">
        <f>#REF!</f>
        <v>#REF!</v>
      </c>
      <c r="DM4" s="25" t="e">
        <f>#REF!</f>
        <v>#REF!</v>
      </c>
      <c r="DN4" s="25" t="e">
        <f>#REF!</f>
        <v>#REF!</v>
      </c>
      <c r="DO4" s="25" t="e">
        <f>#REF!</f>
        <v>#REF!</v>
      </c>
      <c r="DP4" s="25" t="e">
        <f>#REF!</f>
        <v>#REF!</v>
      </c>
      <c r="DQ4" s="25" t="e">
        <f>#REF!</f>
        <v>#REF!</v>
      </c>
      <c r="DR4" s="25" t="e">
        <f>#REF!</f>
        <v>#REF!</v>
      </c>
      <c r="DS4" s="25" t="e">
        <f>#REF!</f>
        <v>#REF!</v>
      </c>
      <c r="DT4" s="25" t="e">
        <f>#REF!</f>
        <v>#REF!</v>
      </c>
      <c r="DU4" s="25" t="e">
        <f>#REF!</f>
        <v>#REF!</v>
      </c>
      <c r="DV4" s="25" t="e">
        <f>#REF!</f>
        <v>#REF!</v>
      </c>
      <c r="DW4" s="25" t="e">
        <f>#REF!</f>
        <v>#REF!</v>
      </c>
      <c r="DX4" s="25" t="e">
        <f>#REF!</f>
        <v>#REF!</v>
      </c>
      <c r="DY4" s="25" t="e">
        <f>#REF!</f>
        <v>#REF!</v>
      </c>
      <c r="DZ4" s="25" t="e">
        <f>#REF!</f>
        <v>#REF!</v>
      </c>
      <c r="EA4" s="25" t="e">
        <f>#REF!</f>
        <v>#REF!</v>
      </c>
      <c r="EB4" s="25" t="e">
        <f>#REF!</f>
        <v>#REF!</v>
      </c>
      <c r="EC4" s="25" t="e">
        <f>#REF!</f>
        <v>#REF!</v>
      </c>
      <c r="EE4" s="24" t="e">
        <f>#REF!</f>
        <v>#REF!</v>
      </c>
      <c r="EF4" s="25" t="e">
        <f>#REF!</f>
        <v>#REF!</v>
      </c>
      <c r="EG4" s="25" t="e">
        <f>#REF!</f>
        <v>#REF!</v>
      </c>
      <c r="EH4" s="25" t="e">
        <f>#REF!</f>
        <v>#REF!</v>
      </c>
      <c r="EI4" s="25" t="e">
        <f>#REF!</f>
        <v>#REF!</v>
      </c>
      <c r="EJ4" s="25" t="e">
        <f>#REF!</f>
        <v>#REF!</v>
      </c>
      <c r="EK4" s="25" t="e">
        <f>#REF!</f>
        <v>#REF!</v>
      </c>
      <c r="EL4" s="25" t="e">
        <f>#REF!</f>
        <v>#REF!</v>
      </c>
      <c r="EM4" s="25" t="e">
        <f>#REF!</f>
        <v>#REF!</v>
      </c>
      <c r="EN4" s="25" t="e">
        <f>#REF!</f>
        <v>#REF!</v>
      </c>
      <c r="EO4" s="25" t="e">
        <f>#REF!</f>
        <v>#REF!</v>
      </c>
      <c r="EP4" s="25" t="e">
        <f>#REF!</f>
        <v>#REF!</v>
      </c>
      <c r="EQ4" s="25" t="e">
        <f>#REF!</f>
        <v>#REF!</v>
      </c>
      <c r="ER4" s="25" t="e">
        <f>#REF!</f>
        <v>#REF!</v>
      </c>
      <c r="ES4" s="25" t="e">
        <f>#REF!</f>
        <v>#REF!</v>
      </c>
      <c r="ET4" s="25" t="e">
        <f>#REF!</f>
        <v>#REF!</v>
      </c>
      <c r="EU4" s="25" t="e">
        <f>#REF!</f>
        <v>#REF!</v>
      </c>
      <c r="EV4" s="25" t="e">
        <f>#REF!</f>
        <v>#REF!</v>
      </c>
      <c r="EX4" s="24" t="e">
        <f>#REF!</f>
        <v>#REF!</v>
      </c>
      <c r="EY4" s="25" t="e">
        <f>#REF!</f>
        <v>#REF!</v>
      </c>
      <c r="EZ4" s="25" t="e">
        <f>#REF!</f>
        <v>#REF!</v>
      </c>
      <c r="FA4" s="25" t="e">
        <f>#REF!</f>
        <v>#REF!</v>
      </c>
      <c r="FB4" s="25" t="e">
        <f>#REF!</f>
        <v>#REF!</v>
      </c>
      <c r="FC4" s="25" t="e">
        <f>#REF!</f>
        <v>#REF!</v>
      </c>
      <c r="FD4" s="25" t="e">
        <f>#REF!</f>
        <v>#REF!</v>
      </c>
      <c r="FE4" s="25" t="e">
        <f>#REF!</f>
        <v>#REF!</v>
      </c>
      <c r="FF4" s="25" t="e">
        <f>#REF!</f>
        <v>#REF!</v>
      </c>
      <c r="FG4" s="25" t="e">
        <f>#REF!</f>
        <v>#REF!</v>
      </c>
      <c r="FH4" s="25" t="e">
        <f>#REF!</f>
        <v>#REF!</v>
      </c>
      <c r="FI4" s="25" t="e">
        <f>#REF!</f>
        <v>#REF!</v>
      </c>
      <c r="FJ4" s="25" t="e">
        <f>#REF!</f>
        <v>#REF!</v>
      </c>
      <c r="FK4" s="25" t="e">
        <f>#REF!</f>
        <v>#REF!</v>
      </c>
      <c r="FL4" s="25" t="e">
        <f>#REF!</f>
        <v>#REF!</v>
      </c>
      <c r="FM4" s="25" t="e">
        <f>#REF!</f>
        <v>#REF!</v>
      </c>
      <c r="FN4" s="25" t="e">
        <f>#REF!</f>
        <v>#REF!</v>
      </c>
      <c r="FO4" s="25" t="e">
        <f>#REF!</f>
        <v>#REF!</v>
      </c>
      <c r="FQ4" s="24" t="e">
        <f>#REF!</f>
        <v>#REF!</v>
      </c>
      <c r="FR4" s="25" t="e">
        <f>#REF!</f>
        <v>#REF!</v>
      </c>
      <c r="FS4" s="25" t="e">
        <f>#REF!</f>
        <v>#REF!</v>
      </c>
      <c r="FT4" s="25" t="e">
        <f>#REF!</f>
        <v>#REF!</v>
      </c>
      <c r="FU4" s="25" t="e">
        <f>#REF!</f>
        <v>#REF!</v>
      </c>
      <c r="FV4" s="25" t="e">
        <f>#REF!</f>
        <v>#REF!</v>
      </c>
      <c r="FW4" s="25" t="e">
        <f>#REF!</f>
        <v>#REF!</v>
      </c>
      <c r="FX4" s="25" t="e">
        <f>#REF!</f>
        <v>#REF!</v>
      </c>
      <c r="FY4" s="25" t="e">
        <f>#REF!</f>
        <v>#REF!</v>
      </c>
      <c r="FZ4" s="25" t="e">
        <f>#REF!</f>
        <v>#REF!</v>
      </c>
      <c r="GA4" s="25" t="e">
        <f>#REF!</f>
        <v>#REF!</v>
      </c>
      <c r="GB4" s="25" t="e">
        <f>#REF!</f>
        <v>#REF!</v>
      </c>
      <c r="GC4" s="25" t="e">
        <f>#REF!</f>
        <v>#REF!</v>
      </c>
      <c r="GD4" s="25" t="e">
        <f>#REF!</f>
        <v>#REF!</v>
      </c>
      <c r="GE4" s="25" t="e">
        <f>#REF!</f>
        <v>#REF!</v>
      </c>
      <c r="GF4" s="25" t="e">
        <f>#REF!</f>
        <v>#REF!</v>
      </c>
      <c r="GG4" s="25" t="e">
        <f>#REF!</f>
        <v>#REF!</v>
      </c>
      <c r="GH4" s="25" t="e">
        <f>#REF!</f>
        <v>#REF!</v>
      </c>
      <c r="GJ4" s="24" t="e">
        <f>#REF!</f>
        <v>#REF!</v>
      </c>
      <c r="GK4" s="25" t="e">
        <f>#REF!</f>
        <v>#REF!</v>
      </c>
      <c r="GL4" s="25" t="e">
        <f>#REF!</f>
        <v>#REF!</v>
      </c>
      <c r="GM4" s="25" t="e">
        <f>#REF!</f>
        <v>#REF!</v>
      </c>
      <c r="GN4" s="25" t="e">
        <f>#REF!</f>
        <v>#REF!</v>
      </c>
      <c r="GO4" s="25" t="e">
        <f>#REF!</f>
        <v>#REF!</v>
      </c>
      <c r="GP4" s="25" t="e">
        <f>#REF!</f>
        <v>#REF!</v>
      </c>
      <c r="GQ4" s="25" t="e">
        <f>#REF!</f>
        <v>#REF!</v>
      </c>
      <c r="GR4" s="25" t="e">
        <f>#REF!</f>
        <v>#REF!</v>
      </c>
      <c r="GS4" s="25" t="e">
        <f>#REF!</f>
        <v>#REF!</v>
      </c>
      <c r="GT4" s="25" t="e">
        <f>#REF!</f>
        <v>#REF!</v>
      </c>
      <c r="GU4" s="25" t="e">
        <f>#REF!</f>
        <v>#REF!</v>
      </c>
      <c r="GV4" s="25" t="e">
        <f>#REF!</f>
        <v>#REF!</v>
      </c>
      <c r="GW4" s="25" t="e">
        <f>#REF!</f>
        <v>#REF!</v>
      </c>
      <c r="GX4" s="25" t="e">
        <f>#REF!</f>
        <v>#REF!</v>
      </c>
      <c r="GY4" s="25" t="e">
        <f>#REF!</f>
        <v>#REF!</v>
      </c>
      <c r="GZ4" s="25" t="e">
        <f>#REF!</f>
        <v>#REF!</v>
      </c>
      <c r="HA4" s="25" t="e">
        <f>#REF!</f>
        <v>#REF!</v>
      </c>
      <c r="HC4" s="24" t="e">
        <f>#REF!</f>
        <v>#REF!</v>
      </c>
      <c r="HD4" s="25" t="e">
        <f>#REF!</f>
        <v>#REF!</v>
      </c>
      <c r="HE4" s="25" t="e">
        <f>#REF!</f>
        <v>#REF!</v>
      </c>
      <c r="HF4" s="25" t="e">
        <f>#REF!</f>
        <v>#REF!</v>
      </c>
      <c r="HG4" s="25" t="e">
        <f>#REF!</f>
        <v>#REF!</v>
      </c>
      <c r="HH4" s="25" t="e">
        <f>#REF!</f>
        <v>#REF!</v>
      </c>
      <c r="HI4" s="25" t="e">
        <f>#REF!</f>
        <v>#REF!</v>
      </c>
      <c r="HJ4" s="25" t="e">
        <f>#REF!</f>
        <v>#REF!</v>
      </c>
      <c r="HK4" s="25" t="e">
        <f>#REF!</f>
        <v>#REF!</v>
      </c>
      <c r="HL4" s="25" t="e">
        <f>#REF!</f>
        <v>#REF!</v>
      </c>
      <c r="HM4" s="25" t="e">
        <f>#REF!</f>
        <v>#REF!</v>
      </c>
      <c r="HN4" s="25" t="e">
        <f>#REF!</f>
        <v>#REF!</v>
      </c>
      <c r="HO4" s="25" t="e">
        <f>#REF!</f>
        <v>#REF!</v>
      </c>
      <c r="HP4" s="25" t="e">
        <f>#REF!</f>
        <v>#REF!</v>
      </c>
      <c r="HQ4" s="25" t="e">
        <f>#REF!</f>
        <v>#REF!</v>
      </c>
      <c r="HR4" s="25" t="e">
        <f>#REF!</f>
        <v>#REF!</v>
      </c>
      <c r="HS4" s="25" t="e">
        <f>#REF!</f>
        <v>#REF!</v>
      </c>
      <c r="HT4" s="25" t="e">
        <f>#REF!</f>
        <v>#REF!</v>
      </c>
      <c r="HV4" s="24" t="e">
        <f>#REF!</f>
        <v>#REF!</v>
      </c>
      <c r="HW4" s="25" t="e">
        <f>#REF!</f>
        <v>#REF!</v>
      </c>
      <c r="HX4" s="25" t="e">
        <f>#REF!</f>
        <v>#REF!</v>
      </c>
      <c r="HY4" s="25" t="e">
        <f>#REF!</f>
        <v>#REF!</v>
      </c>
      <c r="HZ4" s="25" t="e">
        <f>#REF!</f>
        <v>#REF!</v>
      </c>
      <c r="IA4" s="25" t="e">
        <f>#REF!</f>
        <v>#REF!</v>
      </c>
      <c r="IB4" s="25" t="e">
        <f>#REF!</f>
        <v>#REF!</v>
      </c>
      <c r="IC4" s="25" t="e">
        <f>#REF!</f>
        <v>#REF!</v>
      </c>
      <c r="ID4" s="25" t="e">
        <f>#REF!</f>
        <v>#REF!</v>
      </c>
      <c r="IE4" s="25" t="e">
        <f>#REF!</f>
        <v>#REF!</v>
      </c>
      <c r="IF4" s="25" t="e">
        <f>#REF!</f>
        <v>#REF!</v>
      </c>
      <c r="IG4" s="25" t="e">
        <f>#REF!</f>
        <v>#REF!</v>
      </c>
      <c r="IH4" s="25" t="e">
        <f>#REF!</f>
        <v>#REF!</v>
      </c>
      <c r="II4" s="25" t="e">
        <f>#REF!</f>
        <v>#REF!</v>
      </c>
      <c r="IJ4" s="25" t="e">
        <f>#REF!</f>
        <v>#REF!</v>
      </c>
      <c r="IK4" s="25" t="e">
        <f>#REF!</f>
        <v>#REF!</v>
      </c>
      <c r="IL4" s="25" t="e">
        <f>#REF!</f>
        <v>#REF!</v>
      </c>
      <c r="IM4" s="25" t="e">
        <f>#REF!</f>
        <v>#REF!</v>
      </c>
      <c r="IO4" s="24" t="e">
        <f>#REF!</f>
        <v>#REF!</v>
      </c>
      <c r="IP4" s="25" t="e">
        <f>#REF!</f>
        <v>#REF!</v>
      </c>
      <c r="IQ4" s="25" t="e">
        <f>#REF!</f>
        <v>#REF!</v>
      </c>
      <c r="IR4" s="25" t="e">
        <f>#REF!</f>
        <v>#REF!</v>
      </c>
      <c r="IS4" s="25" t="e">
        <f>#REF!</f>
        <v>#REF!</v>
      </c>
      <c r="IT4" s="25" t="e">
        <f>#REF!</f>
        <v>#REF!</v>
      </c>
      <c r="IU4" s="25" t="e">
        <f>#REF!</f>
        <v>#REF!</v>
      </c>
      <c r="IV4" s="25" t="e">
        <f>#REF!</f>
        <v>#REF!</v>
      </c>
      <c r="IW4" s="25" t="e">
        <f>#REF!</f>
        <v>#REF!</v>
      </c>
      <c r="IX4" s="25" t="e">
        <f>#REF!</f>
        <v>#REF!</v>
      </c>
      <c r="IY4" s="25" t="e">
        <f>#REF!</f>
        <v>#REF!</v>
      </c>
      <c r="IZ4" s="25" t="e">
        <f>#REF!</f>
        <v>#REF!</v>
      </c>
      <c r="JA4" s="25" t="e">
        <f>#REF!</f>
        <v>#REF!</v>
      </c>
      <c r="JB4" s="25" t="e">
        <f>#REF!</f>
        <v>#REF!</v>
      </c>
      <c r="JC4" s="25" t="e">
        <f>#REF!</f>
        <v>#REF!</v>
      </c>
      <c r="JD4" s="25" t="e">
        <f>#REF!</f>
        <v>#REF!</v>
      </c>
      <c r="JE4" s="25" t="e">
        <f>#REF!</f>
        <v>#REF!</v>
      </c>
      <c r="JF4" s="25" t="e">
        <f>#REF!</f>
        <v>#REF!</v>
      </c>
      <c r="JH4" s="24" t="e">
        <f>#REF!</f>
        <v>#REF!</v>
      </c>
      <c r="JI4" s="25" t="e">
        <f>#REF!</f>
        <v>#REF!</v>
      </c>
      <c r="JJ4" s="25" t="e">
        <f>#REF!</f>
        <v>#REF!</v>
      </c>
      <c r="JK4" s="25" t="e">
        <f>#REF!</f>
        <v>#REF!</v>
      </c>
      <c r="JL4" s="25" t="e">
        <f>#REF!</f>
        <v>#REF!</v>
      </c>
      <c r="JM4" s="25" t="e">
        <f>#REF!</f>
        <v>#REF!</v>
      </c>
      <c r="JN4" s="25" t="e">
        <f>#REF!</f>
        <v>#REF!</v>
      </c>
      <c r="JO4" s="25" t="e">
        <f>#REF!</f>
        <v>#REF!</v>
      </c>
      <c r="JP4" s="25" t="e">
        <f>#REF!</f>
        <v>#REF!</v>
      </c>
      <c r="JQ4" s="25" t="e">
        <f>#REF!</f>
        <v>#REF!</v>
      </c>
      <c r="JR4" s="25" t="e">
        <f>#REF!</f>
        <v>#REF!</v>
      </c>
      <c r="JS4" s="25" t="e">
        <f>#REF!</f>
        <v>#REF!</v>
      </c>
      <c r="JT4" s="25" t="e">
        <f>#REF!</f>
        <v>#REF!</v>
      </c>
      <c r="JU4" s="25" t="e">
        <f>#REF!</f>
        <v>#REF!</v>
      </c>
      <c r="JV4" s="25" t="e">
        <f>#REF!</f>
        <v>#REF!</v>
      </c>
      <c r="JW4" s="25" t="e">
        <f>#REF!</f>
        <v>#REF!</v>
      </c>
      <c r="JX4" s="25" t="e">
        <f>#REF!</f>
        <v>#REF!</v>
      </c>
      <c r="JY4" s="25" t="e">
        <f>#REF!</f>
        <v>#REF!</v>
      </c>
    </row>
    <row r="5" spans="1:285" x14ac:dyDescent="0.25">
      <c r="A5" s="9" t="s">
        <v>35</v>
      </c>
      <c r="B5" s="24" t="str">
        <f>'Season 1'!AE6</f>
        <v>ST</v>
      </c>
      <c r="C5" s="25">
        <f>'Season 1'!AF6</f>
        <v>2</v>
      </c>
      <c r="D5" s="25">
        <f>'Season 1'!AG6</f>
        <v>2</v>
      </c>
      <c r="E5" s="25">
        <f>'Season 1'!AH6</f>
        <v>0</v>
      </c>
      <c r="F5" s="25">
        <f>'Season 1'!AI6</f>
        <v>0</v>
      </c>
      <c r="G5" s="25">
        <f>'Season 1'!AJ6</f>
        <v>0</v>
      </c>
      <c r="H5" s="25">
        <f>'Season 1'!AK6</f>
        <v>0</v>
      </c>
      <c r="I5" s="25">
        <f>'Season 1'!AL6</f>
        <v>0</v>
      </c>
      <c r="J5" s="25">
        <f>'Season 1'!AN6</f>
        <v>0</v>
      </c>
      <c r="K5" s="25">
        <f>'Season 1'!AO6</f>
        <v>0</v>
      </c>
      <c r="L5" s="25">
        <f>'Season 1'!AQ6</f>
        <v>0</v>
      </c>
      <c r="M5" s="25">
        <f>'Season 1'!AR6</f>
        <v>0</v>
      </c>
      <c r="N5" s="25">
        <f>'Season 1'!AS6</f>
        <v>0</v>
      </c>
      <c r="O5" s="25">
        <f>'Season 1'!AT6</f>
        <v>0</v>
      </c>
      <c r="P5" s="25">
        <f>'Season 1'!AU6</f>
        <v>0</v>
      </c>
      <c r="Q5" s="25">
        <f>'Season 1'!AV6</f>
        <v>0</v>
      </c>
      <c r="R5" s="25">
        <f>'Season 1'!AW6</f>
        <v>0</v>
      </c>
      <c r="S5" s="25">
        <f>'Season 1'!AX6</f>
        <v>0</v>
      </c>
      <c r="U5" s="24" t="e">
        <f>#REF!</f>
        <v>#REF!</v>
      </c>
      <c r="V5" s="25" t="e">
        <f>#REF!</f>
        <v>#REF!</v>
      </c>
      <c r="W5" s="25" t="e">
        <f>#REF!</f>
        <v>#REF!</v>
      </c>
      <c r="X5" s="25" t="e">
        <f>#REF!</f>
        <v>#REF!</v>
      </c>
      <c r="Y5" s="25" t="e">
        <f>#REF!</f>
        <v>#REF!</v>
      </c>
      <c r="Z5" s="25" t="e">
        <f>#REF!</f>
        <v>#REF!</v>
      </c>
      <c r="AA5" s="25" t="e">
        <f>#REF!</f>
        <v>#REF!</v>
      </c>
      <c r="AB5" s="25" t="e">
        <f>#REF!</f>
        <v>#REF!</v>
      </c>
      <c r="AC5" s="25" t="e">
        <f>#REF!</f>
        <v>#REF!</v>
      </c>
      <c r="AD5" s="25" t="e">
        <f>#REF!</f>
        <v>#REF!</v>
      </c>
      <c r="AE5" s="25" t="e">
        <f>#REF!</f>
        <v>#REF!</v>
      </c>
      <c r="AF5" s="25" t="e">
        <f>#REF!</f>
        <v>#REF!</v>
      </c>
      <c r="AG5" s="25" t="e">
        <f>#REF!</f>
        <v>#REF!</v>
      </c>
      <c r="AH5" s="25" t="e">
        <f>#REF!</f>
        <v>#REF!</v>
      </c>
      <c r="AI5" s="25" t="e">
        <f>#REF!</f>
        <v>#REF!</v>
      </c>
      <c r="AJ5" s="25" t="e">
        <f>#REF!</f>
        <v>#REF!</v>
      </c>
      <c r="AK5" s="25" t="e">
        <f>#REF!</f>
        <v>#REF!</v>
      </c>
      <c r="AL5" s="25" t="e">
        <f>#REF!</f>
        <v>#REF!</v>
      </c>
      <c r="AN5" s="24" t="e">
        <f>#REF!</f>
        <v>#REF!</v>
      </c>
      <c r="AO5" s="25" t="e">
        <f>#REF!</f>
        <v>#REF!</v>
      </c>
      <c r="AP5" s="25" t="e">
        <f>#REF!</f>
        <v>#REF!</v>
      </c>
      <c r="AQ5" s="25" t="e">
        <f>#REF!</f>
        <v>#REF!</v>
      </c>
      <c r="AR5" s="25" t="e">
        <f>#REF!</f>
        <v>#REF!</v>
      </c>
      <c r="AS5" s="25" t="e">
        <f>#REF!</f>
        <v>#REF!</v>
      </c>
      <c r="AT5" s="25" t="e">
        <f>#REF!</f>
        <v>#REF!</v>
      </c>
      <c r="AU5" s="25" t="e">
        <f>#REF!</f>
        <v>#REF!</v>
      </c>
      <c r="AV5" s="25" t="e">
        <f>#REF!</f>
        <v>#REF!</v>
      </c>
      <c r="AW5" s="25" t="e">
        <f>#REF!</f>
        <v>#REF!</v>
      </c>
      <c r="AX5" s="25" t="e">
        <f>#REF!</f>
        <v>#REF!</v>
      </c>
      <c r="AY5" s="25" t="e">
        <f>#REF!</f>
        <v>#REF!</v>
      </c>
      <c r="AZ5" s="25" t="e">
        <f>#REF!</f>
        <v>#REF!</v>
      </c>
      <c r="BA5" s="25" t="e">
        <f>#REF!</f>
        <v>#REF!</v>
      </c>
      <c r="BB5" s="25" t="e">
        <f>#REF!</f>
        <v>#REF!</v>
      </c>
      <c r="BC5" s="25" t="e">
        <f>#REF!</f>
        <v>#REF!</v>
      </c>
      <c r="BD5" s="25" t="e">
        <f>#REF!</f>
        <v>#REF!</v>
      </c>
      <c r="BE5" s="25" t="e">
        <f>#REF!</f>
        <v>#REF!</v>
      </c>
      <c r="BG5" s="24" t="e">
        <f>#REF!</f>
        <v>#REF!</v>
      </c>
      <c r="BH5" s="25" t="e">
        <f>#REF!</f>
        <v>#REF!</v>
      </c>
      <c r="BI5" s="25" t="e">
        <f>#REF!</f>
        <v>#REF!</v>
      </c>
      <c r="BJ5" s="25" t="e">
        <f>#REF!</f>
        <v>#REF!</v>
      </c>
      <c r="BK5" s="25" t="e">
        <f>#REF!</f>
        <v>#REF!</v>
      </c>
      <c r="BL5" s="25" t="e">
        <f>#REF!</f>
        <v>#REF!</v>
      </c>
      <c r="BM5" s="25" t="e">
        <f>#REF!</f>
        <v>#REF!</v>
      </c>
      <c r="BN5" s="25" t="e">
        <f>#REF!</f>
        <v>#REF!</v>
      </c>
      <c r="BO5" s="25" t="e">
        <f>#REF!</f>
        <v>#REF!</v>
      </c>
      <c r="BP5" s="25" t="e">
        <f>#REF!</f>
        <v>#REF!</v>
      </c>
      <c r="BQ5" s="25" t="e">
        <f>#REF!</f>
        <v>#REF!</v>
      </c>
      <c r="BR5" s="25" t="e">
        <f>#REF!</f>
        <v>#REF!</v>
      </c>
      <c r="BS5" s="25" t="e">
        <f>#REF!</f>
        <v>#REF!</v>
      </c>
      <c r="BT5" s="25" t="e">
        <f>#REF!</f>
        <v>#REF!</v>
      </c>
      <c r="BU5" s="25" t="e">
        <f>#REF!</f>
        <v>#REF!</v>
      </c>
      <c r="BV5" s="25" t="e">
        <f>#REF!</f>
        <v>#REF!</v>
      </c>
      <c r="BW5" s="25" t="e">
        <f>#REF!</f>
        <v>#REF!</v>
      </c>
      <c r="BX5" s="25" t="e">
        <f>#REF!</f>
        <v>#REF!</v>
      </c>
      <c r="BZ5" s="24" t="e">
        <f>#REF!</f>
        <v>#REF!</v>
      </c>
      <c r="CA5" s="25" t="e">
        <f>#REF!</f>
        <v>#REF!</v>
      </c>
      <c r="CB5" s="25" t="e">
        <f>#REF!</f>
        <v>#REF!</v>
      </c>
      <c r="CC5" s="25" t="e">
        <f>#REF!</f>
        <v>#REF!</v>
      </c>
      <c r="CD5" s="25" t="e">
        <f>#REF!</f>
        <v>#REF!</v>
      </c>
      <c r="CE5" s="25" t="e">
        <f>#REF!</f>
        <v>#REF!</v>
      </c>
      <c r="CF5" s="25" t="e">
        <f>#REF!</f>
        <v>#REF!</v>
      </c>
      <c r="CG5" s="25" t="e">
        <f>#REF!</f>
        <v>#REF!</v>
      </c>
      <c r="CH5" s="25" t="e">
        <f>#REF!</f>
        <v>#REF!</v>
      </c>
      <c r="CI5" s="25" t="e">
        <f>#REF!</f>
        <v>#REF!</v>
      </c>
      <c r="CJ5" s="25" t="e">
        <f>#REF!</f>
        <v>#REF!</v>
      </c>
      <c r="CK5" s="25" t="e">
        <f>#REF!</f>
        <v>#REF!</v>
      </c>
      <c r="CL5" s="25" t="e">
        <f>#REF!</f>
        <v>#REF!</v>
      </c>
      <c r="CM5" s="25" t="e">
        <f>#REF!</f>
        <v>#REF!</v>
      </c>
      <c r="CN5" s="25" t="e">
        <f>#REF!</f>
        <v>#REF!</v>
      </c>
      <c r="CO5" s="25" t="e">
        <f>#REF!</f>
        <v>#REF!</v>
      </c>
      <c r="CP5" s="25" t="e">
        <f>#REF!</f>
        <v>#REF!</v>
      </c>
      <c r="CQ5" s="25" t="e">
        <f>#REF!</f>
        <v>#REF!</v>
      </c>
      <c r="CS5" s="24" t="e">
        <f>#REF!</f>
        <v>#REF!</v>
      </c>
      <c r="CT5" s="25" t="e">
        <f>#REF!</f>
        <v>#REF!</v>
      </c>
      <c r="CU5" s="25" t="e">
        <f>#REF!</f>
        <v>#REF!</v>
      </c>
      <c r="CV5" s="25" t="e">
        <f>#REF!</f>
        <v>#REF!</v>
      </c>
      <c r="CW5" s="25" t="e">
        <f>#REF!</f>
        <v>#REF!</v>
      </c>
      <c r="CX5" s="25" t="e">
        <f>#REF!</f>
        <v>#REF!</v>
      </c>
      <c r="CY5" s="25" t="e">
        <f>#REF!</f>
        <v>#REF!</v>
      </c>
      <c r="CZ5" s="25" t="e">
        <f>#REF!</f>
        <v>#REF!</v>
      </c>
      <c r="DA5" s="25" t="e">
        <f>#REF!</f>
        <v>#REF!</v>
      </c>
      <c r="DB5" s="25" t="e">
        <f>#REF!</f>
        <v>#REF!</v>
      </c>
      <c r="DC5" s="25" t="e">
        <f>#REF!</f>
        <v>#REF!</v>
      </c>
      <c r="DD5" s="25" t="e">
        <f>#REF!</f>
        <v>#REF!</v>
      </c>
      <c r="DE5" s="25" t="e">
        <f>#REF!</f>
        <v>#REF!</v>
      </c>
      <c r="DF5" s="25" t="e">
        <f>#REF!</f>
        <v>#REF!</v>
      </c>
      <c r="DG5" s="25" t="e">
        <f>#REF!</f>
        <v>#REF!</v>
      </c>
      <c r="DH5" s="25" t="e">
        <f>#REF!</f>
        <v>#REF!</v>
      </c>
      <c r="DI5" s="25" t="e">
        <f>#REF!</f>
        <v>#REF!</v>
      </c>
      <c r="DJ5" s="25" t="e">
        <f>#REF!</f>
        <v>#REF!</v>
      </c>
      <c r="DL5" s="24" t="e">
        <f>#REF!</f>
        <v>#REF!</v>
      </c>
      <c r="DM5" s="25" t="e">
        <f>#REF!</f>
        <v>#REF!</v>
      </c>
      <c r="DN5" s="25" t="e">
        <f>#REF!</f>
        <v>#REF!</v>
      </c>
      <c r="DO5" s="25" t="e">
        <f>#REF!</f>
        <v>#REF!</v>
      </c>
      <c r="DP5" s="25" t="e">
        <f>#REF!</f>
        <v>#REF!</v>
      </c>
      <c r="DQ5" s="25" t="e">
        <f>#REF!</f>
        <v>#REF!</v>
      </c>
      <c r="DR5" s="25" t="e">
        <f>#REF!</f>
        <v>#REF!</v>
      </c>
      <c r="DS5" s="25" t="e">
        <f>#REF!</f>
        <v>#REF!</v>
      </c>
      <c r="DT5" s="25" t="e">
        <f>#REF!</f>
        <v>#REF!</v>
      </c>
      <c r="DU5" s="25" t="e">
        <f>#REF!</f>
        <v>#REF!</v>
      </c>
      <c r="DV5" s="25" t="e">
        <f>#REF!</f>
        <v>#REF!</v>
      </c>
      <c r="DW5" s="25" t="e">
        <f>#REF!</f>
        <v>#REF!</v>
      </c>
      <c r="DX5" s="25" t="e">
        <f>#REF!</f>
        <v>#REF!</v>
      </c>
      <c r="DY5" s="25" t="e">
        <f>#REF!</f>
        <v>#REF!</v>
      </c>
      <c r="DZ5" s="25" t="e">
        <f>#REF!</f>
        <v>#REF!</v>
      </c>
      <c r="EA5" s="25" t="e">
        <f>#REF!</f>
        <v>#REF!</v>
      </c>
      <c r="EB5" s="25" t="e">
        <f>#REF!</f>
        <v>#REF!</v>
      </c>
      <c r="EC5" s="25" t="e">
        <f>#REF!</f>
        <v>#REF!</v>
      </c>
      <c r="EE5" s="24" t="e">
        <f>#REF!</f>
        <v>#REF!</v>
      </c>
      <c r="EF5" s="25" t="e">
        <f>#REF!</f>
        <v>#REF!</v>
      </c>
      <c r="EG5" s="25" t="e">
        <f>#REF!</f>
        <v>#REF!</v>
      </c>
      <c r="EH5" s="25" t="e">
        <f>#REF!</f>
        <v>#REF!</v>
      </c>
      <c r="EI5" s="25" t="e">
        <f>#REF!</f>
        <v>#REF!</v>
      </c>
      <c r="EJ5" s="25" t="e">
        <f>#REF!</f>
        <v>#REF!</v>
      </c>
      <c r="EK5" s="25" t="e">
        <f>#REF!</f>
        <v>#REF!</v>
      </c>
      <c r="EL5" s="25" t="e">
        <f>#REF!</f>
        <v>#REF!</v>
      </c>
      <c r="EM5" s="25" t="e">
        <f>#REF!</f>
        <v>#REF!</v>
      </c>
      <c r="EN5" s="25" t="e">
        <f>#REF!</f>
        <v>#REF!</v>
      </c>
      <c r="EO5" s="25" t="e">
        <f>#REF!</f>
        <v>#REF!</v>
      </c>
      <c r="EP5" s="25" t="e">
        <f>#REF!</f>
        <v>#REF!</v>
      </c>
      <c r="EQ5" s="25" t="e">
        <f>#REF!</f>
        <v>#REF!</v>
      </c>
      <c r="ER5" s="25" t="e">
        <f>#REF!</f>
        <v>#REF!</v>
      </c>
      <c r="ES5" s="25" t="e">
        <f>#REF!</f>
        <v>#REF!</v>
      </c>
      <c r="ET5" s="25" t="e">
        <f>#REF!</f>
        <v>#REF!</v>
      </c>
      <c r="EU5" s="25" t="e">
        <f>#REF!</f>
        <v>#REF!</v>
      </c>
      <c r="EV5" s="25" t="e">
        <f>#REF!</f>
        <v>#REF!</v>
      </c>
      <c r="EX5" s="24" t="e">
        <f>#REF!</f>
        <v>#REF!</v>
      </c>
      <c r="EY5" s="25" t="e">
        <f>#REF!</f>
        <v>#REF!</v>
      </c>
      <c r="EZ5" s="25" t="e">
        <f>#REF!</f>
        <v>#REF!</v>
      </c>
      <c r="FA5" s="25" t="e">
        <f>#REF!</f>
        <v>#REF!</v>
      </c>
      <c r="FB5" s="25" t="e">
        <f>#REF!</f>
        <v>#REF!</v>
      </c>
      <c r="FC5" s="25" t="e">
        <f>#REF!</f>
        <v>#REF!</v>
      </c>
      <c r="FD5" s="25" t="e">
        <f>#REF!</f>
        <v>#REF!</v>
      </c>
      <c r="FE5" s="25" t="e">
        <f>#REF!</f>
        <v>#REF!</v>
      </c>
      <c r="FF5" s="25" t="e">
        <f>#REF!</f>
        <v>#REF!</v>
      </c>
      <c r="FG5" s="25" t="e">
        <f>#REF!</f>
        <v>#REF!</v>
      </c>
      <c r="FH5" s="25" t="e">
        <f>#REF!</f>
        <v>#REF!</v>
      </c>
      <c r="FI5" s="25" t="e">
        <f>#REF!</f>
        <v>#REF!</v>
      </c>
      <c r="FJ5" s="25" t="e">
        <f>#REF!</f>
        <v>#REF!</v>
      </c>
      <c r="FK5" s="25" t="e">
        <f>#REF!</f>
        <v>#REF!</v>
      </c>
      <c r="FL5" s="25" t="e">
        <f>#REF!</f>
        <v>#REF!</v>
      </c>
      <c r="FM5" s="25" t="e">
        <f>#REF!</f>
        <v>#REF!</v>
      </c>
      <c r="FN5" s="25" t="e">
        <f>#REF!</f>
        <v>#REF!</v>
      </c>
      <c r="FO5" s="25" t="e">
        <f>#REF!</f>
        <v>#REF!</v>
      </c>
      <c r="FQ5" s="24" t="e">
        <f>#REF!</f>
        <v>#REF!</v>
      </c>
      <c r="FR5" s="25" t="e">
        <f>#REF!</f>
        <v>#REF!</v>
      </c>
      <c r="FS5" s="25" t="e">
        <f>#REF!</f>
        <v>#REF!</v>
      </c>
      <c r="FT5" s="25" t="e">
        <f>#REF!</f>
        <v>#REF!</v>
      </c>
      <c r="FU5" s="25" t="e">
        <f>#REF!</f>
        <v>#REF!</v>
      </c>
      <c r="FV5" s="25" t="e">
        <f>#REF!</f>
        <v>#REF!</v>
      </c>
      <c r="FW5" s="25" t="e">
        <f>#REF!</f>
        <v>#REF!</v>
      </c>
      <c r="FX5" s="25" t="e">
        <f>#REF!</f>
        <v>#REF!</v>
      </c>
      <c r="FY5" s="25" t="e">
        <f>#REF!</f>
        <v>#REF!</v>
      </c>
      <c r="FZ5" s="25" t="e">
        <f>#REF!</f>
        <v>#REF!</v>
      </c>
      <c r="GA5" s="25" t="e">
        <f>#REF!</f>
        <v>#REF!</v>
      </c>
      <c r="GB5" s="25" t="e">
        <f>#REF!</f>
        <v>#REF!</v>
      </c>
      <c r="GC5" s="25" t="e">
        <f>#REF!</f>
        <v>#REF!</v>
      </c>
      <c r="GD5" s="25" t="e">
        <f>#REF!</f>
        <v>#REF!</v>
      </c>
      <c r="GE5" s="25" t="e">
        <f>#REF!</f>
        <v>#REF!</v>
      </c>
      <c r="GF5" s="25" t="e">
        <f>#REF!</f>
        <v>#REF!</v>
      </c>
      <c r="GG5" s="25" t="e">
        <f>#REF!</f>
        <v>#REF!</v>
      </c>
      <c r="GH5" s="25" t="e">
        <f>#REF!</f>
        <v>#REF!</v>
      </c>
      <c r="GJ5" s="24" t="e">
        <f>#REF!</f>
        <v>#REF!</v>
      </c>
      <c r="GK5" s="25" t="e">
        <f>#REF!</f>
        <v>#REF!</v>
      </c>
      <c r="GL5" s="25" t="e">
        <f>#REF!</f>
        <v>#REF!</v>
      </c>
      <c r="GM5" s="25" t="e">
        <f>#REF!</f>
        <v>#REF!</v>
      </c>
      <c r="GN5" s="25" t="e">
        <f>#REF!</f>
        <v>#REF!</v>
      </c>
      <c r="GO5" s="25" t="e">
        <f>#REF!</f>
        <v>#REF!</v>
      </c>
      <c r="GP5" s="25" t="e">
        <f>#REF!</f>
        <v>#REF!</v>
      </c>
      <c r="GQ5" s="25" t="e">
        <f>#REF!</f>
        <v>#REF!</v>
      </c>
      <c r="GR5" s="25" t="e">
        <f>#REF!</f>
        <v>#REF!</v>
      </c>
      <c r="GS5" s="25" t="e">
        <f>#REF!</f>
        <v>#REF!</v>
      </c>
      <c r="GT5" s="25" t="e">
        <f>#REF!</f>
        <v>#REF!</v>
      </c>
      <c r="GU5" s="25" t="e">
        <f>#REF!</f>
        <v>#REF!</v>
      </c>
      <c r="GV5" s="25" t="e">
        <f>#REF!</f>
        <v>#REF!</v>
      </c>
      <c r="GW5" s="25" t="e">
        <f>#REF!</f>
        <v>#REF!</v>
      </c>
      <c r="GX5" s="25" t="e">
        <f>#REF!</f>
        <v>#REF!</v>
      </c>
      <c r="GY5" s="25" t="e">
        <f>#REF!</f>
        <v>#REF!</v>
      </c>
      <c r="GZ5" s="25" t="e">
        <f>#REF!</f>
        <v>#REF!</v>
      </c>
      <c r="HA5" s="25" t="e">
        <f>#REF!</f>
        <v>#REF!</v>
      </c>
      <c r="HC5" s="24" t="e">
        <f>#REF!</f>
        <v>#REF!</v>
      </c>
      <c r="HD5" s="25" t="e">
        <f>#REF!</f>
        <v>#REF!</v>
      </c>
      <c r="HE5" s="25" t="e">
        <f>#REF!</f>
        <v>#REF!</v>
      </c>
      <c r="HF5" s="25" t="e">
        <f>#REF!</f>
        <v>#REF!</v>
      </c>
      <c r="HG5" s="25" t="e">
        <f>#REF!</f>
        <v>#REF!</v>
      </c>
      <c r="HH5" s="25" t="e">
        <f>#REF!</f>
        <v>#REF!</v>
      </c>
      <c r="HI5" s="25" t="e">
        <f>#REF!</f>
        <v>#REF!</v>
      </c>
      <c r="HJ5" s="25" t="e">
        <f>#REF!</f>
        <v>#REF!</v>
      </c>
      <c r="HK5" s="25" t="e">
        <f>#REF!</f>
        <v>#REF!</v>
      </c>
      <c r="HL5" s="25" t="e">
        <f>#REF!</f>
        <v>#REF!</v>
      </c>
      <c r="HM5" s="25" t="e">
        <f>#REF!</f>
        <v>#REF!</v>
      </c>
      <c r="HN5" s="25" t="e">
        <f>#REF!</f>
        <v>#REF!</v>
      </c>
      <c r="HO5" s="25" t="e">
        <f>#REF!</f>
        <v>#REF!</v>
      </c>
      <c r="HP5" s="25" t="e">
        <f>#REF!</f>
        <v>#REF!</v>
      </c>
      <c r="HQ5" s="25" t="e">
        <f>#REF!</f>
        <v>#REF!</v>
      </c>
      <c r="HR5" s="25" t="e">
        <f>#REF!</f>
        <v>#REF!</v>
      </c>
      <c r="HS5" s="25" t="e">
        <f>#REF!</f>
        <v>#REF!</v>
      </c>
      <c r="HT5" s="25" t="e">
        <f>#REF!</f>
        <v>#REF!</v>
      </c>
      <c r="HV5" s="24" t="e">
        <f>#REF!</f>
        <v>#REF!</v>
      </c>
      <c r="HW5" s="25" t="e">
        <f>#REF!</f>
        <v>#REF!</v>
      </c>
      <c r="HX5" s="25" t="e">
        <f>#REF!</f>
        <v>#REF!</v>
      </c>
      <c r="HY5" s="25" t="e">
        <f>#REF!</f>
        <v>#REF!</v>
      </c>
      <c r="HZ5" s="25" t="e">
        <f>#REF!</f>
        <v>#REF!</v>
      </c>
      <c r="IA5" s="25" t="e">
        <f>#REF!</f>
        <v>#REF!</v>
      </c>
      <c r="IB5" s="25" t="e">
        <f>#REF!</f>
        <v>#REF!</v>
      </c>
      <c r="IC5" s="25" t="e">
        <f>#REF!</f>
        <v>#REF!</v>
      </c>
      <c r="ID5" s="25" t="e">
        <f>#REF!</f>
        <v>#REF!</v>
      </c>
      <c r="IE5" s="25" t="e">
        <f>#REF!</f>
        <v>#REF!</v>
      </c>
      <c r="IF5" s="25" t="e">
        <f>#REF!</f>
        <v>#REF!</v>
      </c>
      <c r="IG5" s="25" t="e">
        <f>#REF!</f>
        <v>#REF!</v>
      </c>
      <c r="IH5" s="25" t="e">
        <f>#REF!</f>
        <v>#REF!</v>
      </c>
      <c r="II5" s="25" t="e">
        <f>#REF!</f>
        <v>#REF!</v>
      </c>
      <c r="IJ5" s="25" t="e">
        <f>#REF!</f>
        <v>#REF!</v>
      </c>
      <c r="IK5" s="25" t="e">
        <f>#REF!</f>
        <v>#REF!</v>
      </c>
      <c r="IL5" s="25" t="e">
        <f>#REF!</f>
        <v>#REF!</v>
      </c>
      <c r="IM5" s="25" t="e">
        <f>#REF!</f>
        <v>#REF!</v>
      </c>
      <c r="IO5" s="24" t="e">
        <f>#REF!</f>
        <v>#REF!</v>
      </c>
      <c r="IP5" s="25" t="e">
        <f>#REF!</f>
        <v>#REF!</v>
      </c>
      <c r="IQ5" s="25" t="e">
        <f>#REF!</f>
        <v>#REF!</v>
      </c>
      <c r="IR5" s="25" t="e">
        <f>#REF!</f>
        <v>#REF!</v>
      </c>
      <c r="IS5" s="25" t="e">
        <f>#REF!</f>
        <v>#REF!</v>
      </c>
      <c r="IT5" s="25" t="e">
        <f>#REF!</f>
        <v>#REF!</v>
      </c>
      <c r="IU5" s="25" t="e">
        <f>#REF!</f>
        <v>#REF!</v>
      </c>
      <c r="IV5" s="25" t="e">
        <f>#REF!</f>
        <v>#REF!</v>
      </c>
      <c r="IW5" s="25" t="e">
        <f>#REF!</f>
        <v>#REF!</v>
      </c>
      <c r="IX5" s="25" t="e">
        <f>#REF!</f>
        <v>#REF!</v>
      </c>
      <c r="IY5" s="25" t="e">
        <f>#REF!</f>
        <v>#REF!</v>
      </c>
      <c r="IZ5" s="25" t="e">
        <f>#REF!</f>
        <v>#REF!</v>
      </c>
      <c r="JA5" s="25" t="e">
        <f>#REF!</f>
        <v>#REF!</v>
      </c>
      <c r="JB5" s="25" t="e">
        <f>#REF!</f>
        <v>#REF!</v>
      </c>
      <c r="JC5" s="25" t="e">
        <f>#REF!</f>
        <v>#REF!</v>
      </c>
      <c r="JD5" s="25" t="e">
        <f>#REF!</f>
        <v>#REF!</v>
      </c>
      <c r="JE5" s="25" t="e">
        <f>#REF!</f>
        <v>#REF!</v>
      </c>
      <c r="JF5" s="25" t="e">
        <f>#REF!</f>
        <v>#REF!</v>
      </c>
      <c r="JH5" s="24" t="e">
        <f>#REF!</f>
        <v>#REF!</v>
      </c>
      <c r="JI5" s="25" t="e">
        <f>#REF!</f>
        <v>#REF!</v>
      </c>
      <c r="JJ5" s="25" t="e">
        <f>#REF!</f>
        <v>#REF!</v>
      </c>
      <c r="JK5" s="25" t="e">
        <f>#REF!</f>
        <v>#REF!</v>
      </c>
      <c r="JL5" s="25" t="e">
        <f>#REF!</f>
        <v>#REF!</v>
      </c>
      <c r="JM5" s="25" t="e">
        <f>#REF!</f>
        <v>#REF!</v>
      </c>
      <c r="JN5" s="25" t="e">
        <f>#REF!</f>
        <v>#REF!</v>
      </c>
      <c r="JO5" s="25" t="e">
        <f>#REF!</f>
        <v>#REF!</v>
      </c>
      <c r="JP5" s="25" t="e">
        <f>#REF!</f>
        <v>#REF!</v>
      </c>
      <c r="JQ5" s="25" t="e">
        <f>#REF!</f>
        <v>#REF!</v>
      </c>
      <c r="JR5" s="25" t="e">
        <f>#REF!</f>
        <v>#REF!</v>
      </c>
      <c r="JS5" s="25" t="e">
        <f>#REF!</f>
        <v>#REF!</v>
      </c>
      <c r="JT5" s="25" t="e">
        <f>#REF!</f>
        <v>#REF!</v>
      </c>
      <c r="JU5" s="25" t="e">
        <f>#REF!</f>
        <v>#REF!</v>
      </c>
      <c r="JV5" s="25" t="e">
        <f>#REF!</f>
        <v>#REF!</v>
      </c>
      <c r="JW5" s="25" t="e">
        <f>#REF!</f>
        <v>#REF!</v>
      </c>
      <c r="JX5" s="25" t="e">
        <f>#REF!</f>
        <v>#REF!</v>
      </c>
      <c r="JY5" s="25" t="e">
        <f>#REF!</f>
        <v>#REF!</v>
      </c>
    </row>
    <row r="6" spans="1:285" x14ac:dyDescent="0.25">
      <c r="A6" s="9" t="s">
        <v>35</v>
      </c>
      <c r="B6" s="24" t="str">
        <f>'Season 1'!AE7</f>
        <v>ST</v>
      </c>
      <c r="C6" s="25">
        <f>'Season 1'!AF7</f>
        <v>0</v>
      </c>
      <c r="D6" s="25">
        <f>'Season 1'!AG7</f>
        <v>1</v>
      </c>
      <c r="E6" s="25">
        <f>'Season 1'!AH7</f>
        <v>0</v>
      </c>
      <c r="F6" s="25">
        <f>'Season 1'!AI7</f>
        <v>0</v>
      </c>
      <c r="G6" s="25">
        <f>'Season 1'!AJ7</f>
        <v>0</v>
      </c>
      <c r="H6" s="25">
        <f>'Season 1'!AK7</f>
        <v>0</v>
      </c>
      <c r="I6" s="25">
        <f>'Season 1'!AL7</f>
        <v>0</v>
      </c>
      <c r="J6" s="25">
        <f>'Season 1'!AN7</f>
        <v>0</v>
      </c>
      <c r="K6" s="25">
        <f>'Season 1'!AO7</f>
        <v>0</v>
      </c>
      <c r="L6" s="25">
        <f>'Season 1'!AQ7</f>
        <v>0</v>
      </c>
      <c r="M6" s="25">
        <f>'Season 1'!AR7</f>
        <v>0</v>
      </c>
      <c r="N6" s="25">
        <f>'Season 1'!AS7</f>
        <v>0</v>
      </c>
      <c r="O6" s="25" t="str">
        <f>'Season 1'!AT7</f>
        <v>-</v>
      </c>
      <c r="P6" s="25">
        <f>'Season 1'!AU7</f>
        <v>0</v>
      </c>
      <c r="Q6" s="25">
        <f>'Season 1'!AV7</f>
        <v>0</v>
      </c>
      <c r="R6" s="25">
        <f>'Season 1'!AW7</f>
        <v>0</v>
      </c>
      <c r="S6" s="25">
        <f>'Season 1'!AX7</f>
        <v>0</v>
      </c>
      <c r="U6" s="24" t="e">
        <f>#REF!</f>
        <v>#REF!</v>
      </c>
      <c r="V6" s="25" t="e">
        <f>#REF!</f>
        <v>#REF!</v>
      </c>
      <c r="W6" s="25" t="e">
        <f>#REF!</f>
        <v>#REF!</v>
      </c>
      <c r="X6" s="25" t="e">
        <f>#REF!</f>
        <v>#REF!</v>
      </c>
      <c r="Y6" s="25" t="e">
        <f>#REF!</f>
        <v>#REF!</v>
      </c>
      <c r="Z6" s="25" t="e">
        <f>#REF!</f>
        <v>#REF!</v>
      </c>
      <c r="AA6" s="25" t="e">
        <f>#REF!</f>
        <v>#REF!</v>
      </c>
      <c r="AB6" s="25" t="e">
        <f>#REF!</f>
        <v>#REF!</v>
      </c>
      <c r="AC6" s="25" t="e">
        <f>#REF!</f>
        <v>#REF!</v>
      </c>
      <c r="AD6" s="25" t="e">
        <f>#REF!</f>
        <v>#REF!</v>
      </c>
      <c r="AE6" s="25" t="e">
        <f>#REF!</f>
        <v>#REF!</v>
      </c>
      <c r="AF6" s="25" t="e">
        <f>#REF!</f>
        <v>#REF!</v>
      </c>
      <c r="AG6" s="25" t="e">
        <f>#REF!</f>
        <v>#REF!</v>
      </c>
      <c r="AH6" s="25" t="e">
        <f>#REF!</f>
        <v>#REF!</v>
      </c>
      <c r="AI6" s="25" t="e">
        <f>#REF!</f>
        <v>#REF!</v>
      </c>
      <c r="AJ6" s="25" t="e">
        <f>#REF!</f>
        <v>#REF!</v>
      </c>
      <c r="AK6" s="25" t="e">
        <f>#REF!</f>
        <v>#REF!</v>
      </c>
      <c r="AL6" s="25" t="e">
        <f>#REF!</f>
        <v>#REF!</v>
      </c>
      <c r="AN6" s="24" t="e">
        <f>#REF!</f>
        <v>#REF!</v>
      </c>
      <c r="AO6" s="25" t="e">
        <f>#REF!</f>
        <v>#REF!</v>
      </c>
      <c r="AP6" s="25" t="e">
        <f>#REF!</f>
        <v>#REF!</v>
      </c>
      <c r="AQ6" s="25" t="e">
        <f>#REF!</f>
        <v>#REF!</v>
      </c>
      <c r="AR6" s="25" t="e">
        <f>#REF!</f>
        <v>#REF!</v>
      </c>
      <c r="AS6" s="25" t="e">
        <f>#REF!</f>
        <v>#REF!</v>
      </c>
      <c r="AT6" s="25" t="e">
        <f>#REF!</f>
        <v>#REF!</v>
      </c>
      <c r="AU6" s="25" t="e">
        <f>#REF!</f>
        <v>#REF!</v>
      </c>
      <c r="AV6" s="25" t="e">
        <f>#REF!</f>
        <v>#REF!</v>
      </c>
      <c r="AW6" s="25" t="e">
        <f>#REF!</f>
        <v>#REF!</v>
      </c>
      <c r="AX6" s="25" t="e">
        <f>#REF!</f>
        <v>#REF!</v>
      </c>
      <c r="AY6" s="25" t="e">
        <f>#REF!</f>
        <v>#REF!</v>
      </c>
      <c r="AZ6" s="25" t="e">
        <f>#REF!</f>
        <v>#REF!</v>
      </c>
      <c r="BA6" s="25" t="e">
        <f>#REF!</f>
        <v>#REF!</v>
      </c>
      <c r="BB6" s="25" t="e">
        <f>#REF!</f>
        <v>#REF!</v>
      </c>
      <c r="BC6" s="25" t="e">
        <f>#REF!</f>
        <v>#REF!</v>
      </c>
      <c r="BD6" s="25" t="e">
        <f>#REF!</f>
        <v>#REF!</v>
      </c>
      <c r="BE6" s="25" t="e">
        <f>#REF!</f>
        <v>#REF!</v>
      </c>
      <c r="BG6" s="24" t="e">
        <f>#REF!</f>
        <v>#REF!</v>
      </c>
      <c r="BH6" s="25" t="e">
        <f>#REF!</f>
        <v>#REF!</v>
      </c>
      <c r="BI6" s="25" t="e">
        <f>#REF!</f>
        <v>#REF!</v>
      </c>
      <c r="BJ6" s="25" t="e">
        <f>#REF!</f>
        <v>#REF!</v>
      </c>
      <c r="BK6" s="25" t="e">
        <f>#REF!</f>
        <v>#REF!</v>
      </c>
      <c r="BL6" s="25" t="e">
        <f>#REF!</f>
        <v>#REF!</v>
      </c>
      <c r="BM6" s="25" t="e">
        <f>#REF!</f>
        <v>#REF!</v>
      </c>
      <c r="BN6" s="25" t="e">
        <f>#REF!</f>
        <v>#REF!</v>
      </c>
      <c r="BO6" s="25" t="e">
        <f>#REF!</f>
        <v>#REF!</v>
      </c>
      <c r="BP6" s="25" t="e">
        <f>#REF!</f>
        <v>#REF!</v>
      </c>
      <c r="BQ6" s="25" t="e">
        <f>#REF!</f>
        <v>#REF!</v>
      </c>
      <c r="BR6" s="25" t="e">
        <f>#REF!</f>
        <v>#REF!</v>
      </c>
      <c r="BS6" s="25" t="e">
        <f>#REF!</f>
        <v>#REF!</v>
      </c>
      <c r="BT6" s="25" t="e">
        <f>#REF!</f>
        <v>#REF!</v>
      </c>
      <c r="BU6" s="25" t="e">
        <f>#REF!</f>
        <v>#REF!</v>
      </c>
      <c r="BV6" s="25" t="e">
        <f>#REF!</f>
        <v>#REF!</v>
      </c>
      <c r="BW6" s="25" t="e">
        <f>#REF!</f>
        <v>#REF!</v>
      </c>
      <c r="BX6" s="25" t="e">
        <f>#REF!</f>
        <v>#REF!</v>
      </c>
      <c r="BZ6" s="24" t="e">
        <f>#REF!</f>
        <v>#REF!</v>
      </c>
      <c r="CA6" s="25" t="e">
        <f>#REF!</f>
        <v>#REF!</v>
      </c>
      <c r="CB6" s="25" t="e">
        <f>#REF!</f>
        <v>#REF!</v>
      </c>
      <c r="CC6" s="25" t="e">
        <f>#REF!</f>
        <v>#REF!</v>
      </c>
      <c r="CD6" s="25" t="e">
        <f>#REF!</f>
        <v>#REF!</v>
      </c>
      <c r="CE6" s="25" t="e">
        <f>#REF!</f>
        <v>#REF!</v>
      </c>
      <c r="CF6" s="25" t="e">
        <f>#REF!</f>
        <v>#REF!</v>
      </c>
      <c r="CG6" s="25" t="e">
        <f>#REF!</f>
        <v>#REF!</v>
      </c>
      <c r="CH6" s="25" t="e">
        <f>#REF!</f>
        <v>#REF!</v>
      </c>
      <c r="CI6" s="25" t="e">
        <f>#REF!</f>
        <v>#REF!</v>
      </c>
      <c r="CJ6" s="25" t="e">
        <f>#REF!</f>
        <v>#REF!</v>
      </c>
      <c r="CK6" s="25" t="e">
        <f>#REF!</f>
        <v>#REF!</v>
      </c>
      <c r="CL6" s="25" t="e">
        <f>#REF!</f>
        <v>#REF!</v>
      </c>
      <c r="CM6" s="25" t="e">
        <f>#REF!</f>
        <v>#REF!</v>
      </c>
      <c r="CN6" s="25" t="e">
        <f>#REF!</f>
        <v>#REF!</v>
      </c>
      <c r="CO6" s="25" t="e">
        <f>#REF!</f>
        <v>#REF!</v>
      </c>
      <c r="CP6" s="25" t="e">
        <f>#REF!</f>
        <v>#REF!</v>
      </c>
      <c r="CQ6" s="25" t="e">
        <f>#REF!</f>
        <v>#REF!</v>
      </c>
      <c r="CS6" s="24" t="e">
        <f>#REF!</f>
        <v>#REF!</v>
      </c>
      <c r="CT6" s="25" t="e">
        <f>#REF!</f>
        <v>#REF!</v>
      </c>
      <c r="CU6" s="25" t="e">
        <f>#REF!</f>
        <v>#REF!</v>
      </c>
      <c r="CV6" s="25" t="e">
        <f>#REF!</f>
        <v>#REF!</v>
      </c>
      <c r="CW6" s="25" t="e">
        <f>#REF!</f>
        <v>#REF!</v>
      </c>
      <c r="CX6" s="25" t="e">
        <f>#REF!</f>
        <v>#REF!</v>
      </c>
      <c r="CY6" s="25" t="e">
        <f>#REF!</f>
        <v>#REF!</v>
      </c>
      <c r="CZ6" s="25" t="e">
        <f>#REF!</f>
        <v>#REF!</v>
      </c>
      <c r="DA6" s="25" t="e">
        <f>#REF!</f>
        <v>#REF!</v>
      </c>
      <c r="DB6" s="25" t="e">
        <f>#REF!</f>
        <v>#REF!</v>
      </c>
      <c r="DC6" s="25" t="e">
        <f>#REF!</f>
        <v>#REF!</v>
      </c>
      <c r="DD6" s="25" t="e">
        <f>#REF!</f>
        <v>#REF!</v>
      </c>
      <c r="DE6" s="25" t="e">
        <f>#REF!</f>
        <v>#REF!</v>
      </c>
      <c r="DF6" s="25" t="e">
        <f>#REF!</f>
        <v>#REF!</v>
      </c>
      <c r="DG6" s="25" t="e">
        <f>#REF!</f>
        <v>#REF!</v>
      </c>
      <c r="DH6" s="25" t="e">
        <f>#REF!</f>
        <v>#REF!</v>
      </c>
      <c r="DI6" s="25" t="e">
        <f>#REF!</f>
        <v>#REF!</v>
      </c>
      <c r="DJ6" s="25" t="e">
        <f>#REF!</f>
        <v>#REF!</v>
      </c>
      <c r="DL6" s="24" t="e">
        <f>#REF!</f>
        <v>#REF!</v>
      </c>
      <c r="DM6" s="25" t="e">
        <f>#REF!</f>
        <v>#REF!</v>
      </c>
      <c r="DN6" s="25" t="e">
        <f>#REF!</f>
        <v>#REF!</v>
      </c>
      <c r="DO6" s="25" t="e">
        <f>#REF!</f>
        <v>#REF!</v>
      </c>
      <c r="DP6" s="25" t="e">
        <f>#REF!</f>
        <v>#REF!</v>
      </c>
      <c r="DQ6" s="25" t="e">
        <f>#REF!</f>
        <v>#REF!</v>
      </c>
      <c r="DR6" s="25" t="e">
        <f>#REF!</f>
        <v>#REF!</v>
      </c>
      <c r="DS6" s="25" t="e">
        <f>#REF!</f>
        <v>#REF!</v>
      </c>
      <c r="DT6" s="25" t="e">
        <f>#REF!</f>
        <v>#REF!</v>
      </c>
      <c r="DU6" s="25" t="e">
        <f>#REF!</f>
        <v>#REF!</v>
      </c>
      <c r="DV6" s="25" t="e">
        <f>#REF!</f>
        <v>#REF!</v>
      </c>
      <c r="DW6" s="25" t="e">
        <f>#REF!</f>
        <v>#REF!</v>
      </c>
      <c r="DX6" s="25" t="e">
        <f>#REF!</f>
        <v>#REF!</v>
      </c>
      <c r="DY6" s="25" t="e">
        <f>#REF!</f>
        <v>#REF!</v>
      </c>
      <c r="DZ6" s="25" t="e">
        <f>#REF!</f>
        <v>#REF!</v>
      </c>
      <c r="EA6" s="25" t="e">
        <f>#REF!</f>
        <v>#REF!</v>
      </c>
      <c r="EB6" s="25" t="e">
        <f>#REF!</f>
        <v>#REF!</v>
      </c>
      <c r="EC6" s="25" t="e">
        <f>#REF!</f>
        <v>#REF!</v>
      </c>
      <c r="EE6" s="24" t="e">
        <f>#REF!</f>
        <v>#REF!</v>
      </c>
      <c r="EF6" s="25" t="e">
        <f>#REF!</f>
        <v>#REF!</v>
      </c>
      <c r="EG6" s="25" t="e">
        <f>#REF!</f>
        <v>#REF!</v>
      </c>
      <c r="EH6" s="25" t="e">
        <f>#REF!</f>
        <v>#REF!</v>
      </c>
      <c r="EI6" s="25" t="e">
        <f>#REF!</f>
        <v>#REF!</v>
      </c>
      <c r="EJ6" s="25" t="e">
        <f>#REF!</f>
        <v>#REF!</v>
      </c>
      <c r="EK6" s="25" t="e">
        <f>#REF!</f>
        <v>#REF!</v>
      </c>
      <c r="EL6" s="25" t="e">
        <f>#REF!</f>
        <v>#REF!</v>
      </c>
      <c r="EM6" s="25" t="e">
        <f>#REF!</f>
        <v>#REF!</v>
      </c>
      <c r="EN6" s="25" t="e">
        <f>#REF!</f>
        <v>#REF!</v>
      </c>
      <c r="EO6" s="25" t="e">
        <f>#REF!</f>
        <v>#REF!</v>
      </c>
      <c r="EP6" s="25" t="e">
        <f>#REF!</f>
        <v>#REF!</v>
      </c>
      <c r="EQ6" s="25" t="e">
        <f>#REF!</f>
        <v>#REF!</v>
      </c>
      <c r="ER6" s="25" t="e">
        <f>#REF!</f>
        <v>#REF!</v>
      </c>
      <c r="ES6" s="25" t="e">
        <f>#REF!</f>
        <v>#REF!</v>
      </c>
      <c r="ET6" s="25" t="e">
        <f>#REF!</f>
        <v>#REF!</v>
      </c>
      <c r="EU6" s="25" t="e">
        <f>#REF!</f>
        <v>#REF!</v>
      </c>
      <c r="EV6" s="25" t="e">
        <f>#REF!</f>
        <v>#REF!</v>
      </c>
      <c r="EX6" s="24" t="e">
        <f>#REF!</f>
        <v>#REF!</v>
      </c>
      <c r="EY6" s="25" t="e">
        <f>#REF!</f>
        <v>#REF!</v>
      </c>
      <c r="EZ6" s="25" t="e">
        <f>#REF!</f>
        <v>#REF!</v>
      </c>
      <c r="FA6" s="25" t="e">
        <f>#REF!</f>
        <v>#REF!</v>
      </c>
      <c r="FB6" s="25" t="e">
        <f>#REF!</f>
        <v>#REF!</v>
      </c>
      <c r="FC6" s="25" t="e">
        <f>#REF!</f>
        <v>#REF!</v>
      </c>
      <c r="FD6" s="25" t="e">
        <f>#REF!</f>
        <v>#REF!</v>
      </c>
      <c r="FE6" s="25" t="e">
        <f>#REF!</f>
        <v>#REF!</v>
      </c>
      <c r="FF6" s="25" t="e">
        <f>#REF!</f>
        <v>#REF!</v>
      </c>
      <c r="FG6" s="25" t="e">
        <f>#REF!</f>
        <v>#REF!</v>
      </c>
      <c r="FH6" s="25" t="e">
        <f>#REF!</f>
        <v>#REF!</v>
      </c>
      <c r="FI6" s="25" t="e">
        <f>#REF!</f>
        <v>#REF!</v>
      </c>
      <c r="FJ6" s="25" t="e">
        <f>#REF!</f>
        <v>#REF!</v>
      </c>
      <c r="FK6" s="25" t="e">
        <f>#REF!</f>
        <v>#REF!</v>
      </c>
      <c r="FL6" s="25" t="e">
        <f>#REF!</f>
        <v>#REF!</v>
      </c>
      <c r="FM6" s="25" t="e">
        <f>#REF!</f>
        <v>#REF!</v>
      </c>
      <c r="FN6" s="25" t="e">
        <f>#REF!</f>
        <v>#REF!</v>
      </c>
      <c r="FO6" s="25" t="e">
        <f>#REF!</f>
        <v>#REF!</v>
      </c>
      <c r="FQ6" s="24" t="e">
        <f>#REF!</f>
        <v>#REF!</v>
      </c>
      <c r="FR6" s="25" t="e">
        <f>#REF!</f>
        <v>#REF!</v>
      </c>
      <c r="FS6" s="25" t="e">
        <f>#REF!</f>
        <v>#REF!</v>
      </c>
      <c r="FT6" s="25" t="e">
        <f>#REF!</f>
        <v>#REF!</v>
      </c>
      <c r="FU6" s="25" t="e">
        <f>#REF!</f>
        <v>#REF!</v>
      </c>
      <c r="FV6" s="25" t="e">
        <f>#REF!</f>
        <v>#REF!</v>
      </c>
      <c r="FW6" s="25" t="e">
        <f>#REF!</f>
        <v>#REF!</v>
      </c>
      <c r="FX6" s="25" t="e">
        <f>#REF!</f>
        <v>#REF!</v>
      </c>
      <c r="FY6" s="25" t="e">
        <f>#REF!</f>
        <v>#REF!</v>
      </c>
      <c r="FZ6" s="25" t="e">
        <f>#REF!</f>
        <v>#REF!</v>
      </c>
      <c r="GA6" s="25" t="e">
        <f>#REF!</f>
        <v>#REF!</v>
      </c>
      <c r="GB6" s="25" t="e">
        <f>#REF!</f>
        <v>#REF!</v>
      </c>
      <c r="GC6" s="25" t="e">
        <f>#REF!</f>
        <v>#REF!</v>
      </c>
      <c r="GD6" s="25" t="e">
        <f>#REF!</f>
        <v>#REF!</v>
      </c>
      <c r="GE6" s="25" t="e">
        <f>#REF!</f>
        <v>#REF!</v>
      </c>
      <c r="GF6" s="25" t="e">
        <f>#REF!</f>
        <v>#REF!</v>
      </c>
      <c r="GG6" s="25" t="e">
        <f>#REF!</f>
        <v>#REF!</v>
      </c>
      <c r="GH6" s="25" t="e">
        <f>#REF!</f>
        <v>#REF!</v>
      </c>
      <c r="GJ6" s="24" t="e">
        <f>#REF!</f>
        <v>#REF!</v>
      </c>
      <c r="GK6" s="25" t="e">
        <f>#REF!</f>
        <v>#REF!</v>
      </c>
      <c r="GL6" s="25" t="e">
        <f>#REF!</f>
        <v>#REF!</v>
      </c>
      <c r="GM6" s="25" t="e">
        <f>#REF!</f>
        <v>#REF!</v>
      </c>
      <c r="GN6" s="25" t="e">
        <f>#REF!</f>
        <v>#REF!</v>
      </c>
      <c r="GO6" s="25" t="e">
        <f>#REF!</f>
        <v>#REF!</v>
      </c>
      <c r="GP6" s="25" t="e">
        <f>#REF!</f>
        <v>#REF!</v>
      </c>
      <c r="GQ6" s="25" t="e">
        <f>#REF!</f>
        <v>#REF!</v>
      </c>
      <c r="GR6" s="25" t="e">
        <f>#REF!</f>
        <v>#REF!</v>
      </c>
      <c r="GS6" s="25" t="e">
        <f>#REF!</f>
        <v>#REF!</v>
      </c>
      <c r="GT6" s="25" t="e">
        <f>#REF!</f>
        <v>#REF!</v>
      </c>
      <c r="GU6" s="25" t="e">
        <f>#REF!</f>
        <v>#REF!</v>
      </c>
      <c r="GV6" s="25" t="e">
        <f>#REF!</f>
        <v>#REF!</v>
      </c>
      <c r="GW6" s="25" t="e">
        <f>#REF!</f>
        <v>#REF!</v>
      </c>
      <c r="GX6" s="25" t="e">
        <f>#REF!</f>
        <v>#REF!</v>
      </c>
      <c r="GY6" s="25" t="e">
        <f>#REF!</f>
        <v>#REF!</v>
      </c>
      <c r="GZ6" s="25" t="e">
        <f>#REF!</f>
        <v>#REF!</v>
      </c>
      <c r="HA6" s="25" t="e">
        <f>#REF!</f>
        <v>#REF!</v>
      </c>
      <c r="HC6" s="24" t="e">
        <f>#REF!</f>
        <v>#REF!</v>
      </c>
      <c r="HD6" s="25" t="e">
        <f>#REF!</f>
        <v>#REF!</v>
      </c>
      <c r="HE6" s="25" t="e">
        <f>#REF!</f>
        <v>#REF!</v>
      </c>
      <c r="HF6" s="25" t="e">
        <f>#REF!</f>
        <v>#REF!</v>
      </c>
      <c r="HG6" s="25" t="e">
        <f>#REF!</f>
        <v>#REF!</v>
      </c>
      <c r="HH6" s="25" t="e">
        <f>#REF!</f>
        <v>#REF!</v>
      </c>
      <c r="HI6" s="25" t="e">
        <f>#REF!</f>
        <v>#REF!</v>
      </c>
      <c r="HJ6" s="25" t="e">
        <f>#REF!</f>
        <v>#REF!</v>
      </c>
      <c r="HK6" s="25" t="e">
        <f>#REF!</f>
        <v>#REF!</v>
      </c>
      <c r="HL6" s="25" t="e">
        <f>#REF!</f>
        <v>#REF!</v>
      </c>
      <c r="HM6" s="25" t="e">
        <f>#REF!</f>
        <v>#REF!</v>
      </c>
      <c r="HN6" s="25" t="e">
        <f>#REF!</f>
        <v>#REF!</v>
      </c>
      <c r="HO6" s="25" t="e">
        <f>#REF!</f>
        <v>#REF!</v>
      </c>
      <c r="HP6" s="25" t="e">
        <f>#REF!</f>
        <v>#REF!</v>
      </c>
      <c r="HQ6" s="25" t="e">
        <f>#REF!</f>
        <v>#REF!</v>
      </c>
      <c r="HR6" s="25" t="e">
        <f>#REF!</f>
        <v>#REF!</v>
      </c>
      <c r="HS6" s="25" t="e">
        <f>#REF!</f>
        <v>#REF!</v>
      </c>
      <c r="HT6" s="25" t="e">
        <f>#REF!</f>
        <v>#REF!</v>
      </c>
      <c r="HV6" s="24" t="e">
        <f>#REF!</f>
        <v>#REF!</v>
      </c>
      <c r="HW6" s="25" t="e">
        <f>#REF!</f>
        <v>#REF!</v>
      </c>
      <c r="HX6" s="25" t="e">
        <f>#REF!</f>
        <v>#REF!</v>
      </c>
      <c r="HY6" s="25" t="e">
        <f>#REF!</f>
        <v>#REF!</v>
      </c>
      <c r="HZ6" s="25" t="e">
        <f>#REF!</f>
        <v>#REF!</v>
      </c>
      <c r="IA6" s="25" t="e">
        <f>#REF!</f>
        <v>#REF!</v>
      </c>
      <c r="IB6" s="25" t="e">
        <f>#REF!</f>
        <v>#REF!</v>
      </c>
      <c r="IC6" s="25" t="e">
        <f>#REF!</f>
        <v>#REF!</v>
      </c>
      <c r="ID6" s="25" t="e">
        <f>#REF!</f>
        <v>#REF!</v>
      </c>
      <c r="IE6" s="25" t="e">
        <f>#REF!</f>
        <v>#REF!</v>
      </c>
      <c r="IF6" s="25" t="e">
        <f>#REF!</f>
        <v>#REF!</v>
      </c>
      <c r="IG6" s="25" t="e">
        <f>#REF!</f>
        <v>#REF!</v>
      </c>
      <c r="IH6" s="25" t="e">
        <f>#REF!</f>
        <v>#REF!</v>
      </c>
      <c r="II6" s="25" t="e">
        <f>#REF!</f>
        <v>#REF!</v>
      </c>
      <c r="IJ6" s="25" t="e">
        <f>#REF!</f>
        <v>#REF!</v>
      </c>
      <c r="IK6" s="25" t="e">
        <f>#REF!</f>
        <v>#REF!</v>
      </c>
      <c r="IL6" s="25" t="e">
        <f>#REF!</f>
        <v>#REF!</v>
      </c>
      <c r="IM6" s="25" t="e">
        <f>#REF!</f>
        <v>#REF!</v>
      </c>
      <c r="IO6" s="24" t="e">
        <f>#REF!</f>
        <v>#REF!</v>
      </c>
      <c r="IP6" s="25" t="e">
        <f>#REF!</f>
        <v>#REF!</v>
      </c>
      <c r="IQ6" s="25" t="e">
        <f>#REF!</f>
        <v>#REF!</v>
      </c>
      <c r="IR6" s="25" t="e">
        <f>#REF!</f>
        <v>#REF!</v>
      </c>
      <c r="IS6" s="25" t="e">
        <f>#REF!</f>
        <v>#REF!</v>
      </c>
      <c r="IT6" s="25" t="e">
        <f>#REF!</f>
        <v>#REF!</v>
      </c>
      <c r="IU6" s="25" t="e">
        <f>#REF!</f>
        <v>#REF!</v>
      </c>
      <c r="IV6" s="25" t="e">
        <f>#REF!</f>
        <v>#REF!</v>
      </c>
      <c r="IW6" s="25" t="e">
        <f>#REF!</f>
        <v>#REF!</v>
      </c>
      <c r="IX6" s="25" t="e">
        <f>#REF!</f>
        <v>#REF!</v>
      </c>
      <c r="IY6" s="25" t="e">
        <f>#REF!</f>
        <v>#REF!</v>
      </c>
      <c r="IZ6" s="25" t="e">
        <f>#REF!</f>
        <v>#REF!</v>
      </c>
      <c r="JA6" s="25" t="e">
        <f>#REF!</f>
        <v>#REF!</v>
      </c>
      <c r="JB6" s="25" t="e">
        <f>#REF!</f>
        <v>#REF!</v>
      </c>
      <c r="JC6" s="25" t="e">
        <f>#REF!</f>
        <v>#REF!</v>
      </c>
      <c r="JD6" s="25" t="e">
        <f>#REF!</f>
        <v>#REF!</v>
      </c>
      <c r="JE6" s="25" t="e">
        <f>#REF!</f>
        <v>#REF!</v>
      </c>
      <c r="JF6" s="25" t="e">
        <f>#REF!</f>
        <v>#REF!</v>
      </c>
      <c r="JH6" s="24" t="e">
        <f>#REF!</f>
        <v>#REF!</v>
      </c>
      <c r="JI6" s="25" t="e">
        <f>#REF!</f>
        <v>#REF!</v>
      </c>
      <c r="JJ6" s="25" t="e">
        <f>#REF!</f>
        <v>#REF!</v>
      </c>
      <c r="JK6" s="25" t="e">
        <f>#REF!</f>
        <v>#REF!</v>
      </c>
      <c r="JL6" s="25" t="e">
        <f>#REF!</f>
        <v>#REF!</v>
      </c>
      <c r="JM6" s="25" t="e">
        <f>#REF!</f>
        <v>#REF!</v>
      </c>
      <c r="JN6" s="25" t="e">
        <f>#REF!</f>
        <v>#REF!</v>
      </c>
      <c r="JO6" s="25" t="e">
        <f>#REF!</f>
        <v>#REF!</v>
      </c>
      <c r="JP6" s="25" t="e">
        <f>#REF!</f>
        <v>#REF!</v>
      </c>
      <c r="JQ6" s="25" t="e">
        <f>#REF!</f>
        <v>#REF!</v>
      </c>
      <c r="JR6" s="25" t="e">
        <f>#REF!</f>
        <v>#REF!</v>
      </c>
      <c r="JS6" s="25" t="e">
        <f>#REF!</f>
        <v>#REF!</v>
      </c>
      <c r="JT6" s="25" t="e">
        <f>#REF!</f>
        <v>#REF!</v>
      </c>
      <c r="JU6" s="25" t="e">
        <f>#REF!</f>
        <v>#REF!</v>
      </c>
      <c r="JV6" s="25" t="e">
        <f>#REF!</f>
        <v>#REF!</v>
      </c>
      <c r="JW6" s="25" t="e">
        <f>#REF!</f>
        <v>#REF!</v>
      </c>
      <c r="JX6" s="25" t="e">
        <f>#REF!</f>
        <v>#REF!</v>
      </c>
      <c r="JY6" s="25" t="e">
        <f>#REF!</f>
        <v>#REF!</v>
      </c>
    </row>
    <row r="7" spans="1:285" x14ac:dyDescent="0.25">
      <c r="A7" s="10" t="s">
        <v>36</v>
      </c>
      <c r="B7" s="24" t="str">
        <f>'Season 1'!AE8</f>
        <v>CAM</v>
      </c>
      <c r="C7" s="25">
        <f>'Season 1'!AF8</f>
        <v>0</v>
      </c>
      <c r="D7" s="25">
        <f>'Season 1'!AG8</f>
        <v>0</v>
      </c>
      <c r="E7" s="25">
        <f>'Season 1'!AH8</f>
        <v>0</v>
      </c>
      <c r="F7" s="25">
        <f>'Season 1'!AI8</f>
        <v>0</v>
      </c>
      <c r="G7" s="25">
        <f>'Season 1'!AJ8</f>
        <v>0</v>
      </c>
      <c r="H7" s="25">
        <f>'Season 1'!AK8</f>
        <v>0</v>
      </c>
      <c r="I7" s="25">
        <f>'Season 1'!AL8</f>
        <v>0</v>
      </c>
      <c r="J7" s="25">
        <f>'Season 1'!AN8</f>
        <v>0</v>
      </c>
      <c r="K7" s="25">
        <f>'Season 1'!AO8</f>
        <v>0</v>
      </c>
      <c r="L7" s="25">
        <f>'Season 1'!AQ8</f>
        <v>0</v>
      </c>
      <c r="M7" s="25">
        <f>'Season 1'!AR8</f>
        <v>0</v>
      </c>
      <c r="N7" s="25">
        <f>'Season 1'!AS8</f>
        <v>0</v>
      </c>
      <c r="O7" s="25" t="str">
        <f>'Season 1'!AT8</f>
        <v>-</v>
      </c>
      <c r="P7" s="25">
        <f>'Season 1'!AU8</f>
        <v>0</v>
      </c>
      <c r="Q7" s="25">
        <f>'Season 1'!AV8</f>
        <v>0</v>
      </c>
      <c r="R7" s="25">
        <f>'Season 1'!AW8</f>
        <v>0</v>
      </c>
      <c r="S7" s="25">
        <f>'Season 1'!AX8</f>
        <v>0</v>
      </c>
      <c r="U7" s="24" t="e">
        <f>#REF!</f>
        <v>#REF!</v>
      </c>
      <c r="V7" s="25" t="e">
        <f>#REF!</f>
        <v>#REF!</v>
      </c>
      <c r="W7" s="25" t="e">
        <f>#REF!</f>
        <v>#REF!</v>
      </c>
      <c r="X7" s="25" t="e">
        <f>#REF!</f>
        <v>#REF!</v>
      </c>
      <c r="Y7" s="25" t="e">
        <f>#REF!</f>
        <v>#REF!</v>
      </c>
      <c r="Z7" s="25" t="e">
        <f>#REF!</f>
        <v>#REF!</v>
      </c>
      <c r="AA7" s="25" t="e">
        <f>#REF!</f>
        <v>#REF!</v>
      </c>
      <c r="AB7" s="25" t="e">
        <f>#REF!</f>
        <v>#REF!</v>
      </c>
      <c r="AC7" s="25" t="e">
        <f>#REF!</f>
        <v>#REF!</v>
      </c>
      <c r="AD7" s="25" t="e">
        <f>#REF!</f>
        <v>#REF!</v>
      </c>
      <c r="AE7" s="25" t="e">
        <f>#REF!</f>
        <v>#REF!</v>
      </c>
      <c r="AF7" s="25" t="e">
        <f>#REF!</f>
        <v>#REF!</v>
      </c>
      <c r="AG7" s="25" t="e">
        <f>#REF!</f>
        <v>#REF!</v>
      </c>
      <c r="AH7" s="25" t="e">
        <f>#REF!</f>
        <v>#REF!</v>
      </c>
      <c r="AI7" s="25" t="e">
        <f>#REF!</f>
        <v>#REF!</v>
      </c>
      <c r="AJ7" s="25" t="e">
        <f>#REF!</f>
        <v>#REF!</v>
      </c>
      <c r="AK7" s="25" t="e">
        <f>#REF!</f>
        <v>#REF!</v>
      </c>
      <c r="AL7" s="25" t="e">
        <f>#REF!</f>
        <v>#REF!</v>
      </c>
      <c r="AN7" s="24" t="e">
        <f>#REF!</f>
        <v>#REF!</v>
      </c>
      <c r="AO7" s="25" t="e">
        <f>#REF!</f>
        <v>#REF!</v>
      </c>
      <c r="AP7" s="25" t="e">
        <f>#REF!</f>
        <v>#REF!</v>
      </c>
      <c r="AQ7" s="25" t="e">
        <f>#REF!</f>
        <v>#REF!</v>
      </c>
      <c r="AR7" s="25" t="e">
        <f>#REF!</f>
        <v>#REF!</v>
      </c>
      <c r="AS7" s="25" t="e">
        <f>#REF!</f>
        <v>#REF!</v>
      </c>
      <c r="AT7" s="25" t="e">
        <f>#REF!</f>
        <v>#REF!</v>
      </c>
      <c r="AU7" s="25" t="e">
        <f>#REF!</f>
        <v>#REF!</v>
      </c>
      <c r="AV7" s="25" t="e">
        <f>#REF!</f>
        <v>#REF!</v>
      </c>
      <c r="AW7" s="25" t="e">
        <f>#REF!</f>
        <v>#REF!</v>
      </c>
      <c r="AX7" s="25" t="e">
        <f>#REF!</f>
        <v>#REF!</v>
      </c>
      <c r="AY7" s="25" t="e">
        <f>#REF!</f>
        <v>#REF!</v>
      </c>
      <c r="AZ7" s="25" t="e">
        <f>#REF!</f>
        <v>#REF!</v>
      </c>
      <c r="BA7" s="25" t="e">
        <f>#REF!</f>
        <v>#REF!</v>
      </c>
      <c r="BB7" s="25" t="e">
        <f>#REF!</f>
        <v>#REF!</v>
      </c>
      <c r="BC7" s="25" t="e">
        <f>#REF!</f>
        <v>#REF!</v>
      </c>
      <c r="BD7" s="25" t="e">
        <f>#REF!</f>
        <v>#REF!</v>
      </c>
      <c r="BE7" s="25" t="e">
        <f>#REF!</f>
        <v>#REF!</v>
      </c>
      <c r="BG7" s="24" t="e">
        <f>#REF!</f>
        <v>#REF!</v>
      </c>
      <c r="BH7" s="25" t="e">
        <f>#REF!</f>
        <v>#REF!</v>
      </c>
      <c r="BI7" s="25" t="e">
        <f>#REF!</f>
        <v>#REF!</v>
      </c>
      <c r="BJ7" s="25" t="e">
        <f>#REF!</f>
        <v>#REF!</v>
      </c>
      <c r="BK7" s="25" t="e">
        <f>#REF!</f>
        <v>#REF!</v>
      </c>
      <c r="BL7" s="25" t="e">
        <f>#REF!</f>
        <v>#REF!</v>
      </c>
      <c r="BM7" s="25" t="e">
        <f>#REF!</f>
        <v>#REF!</v>
      </c>
      <c r="BN7" s="25" t="e">
        <f>#REF!</f>
        <v>#REF!</v>
      </c>
      <c r="BO7" s="25" t="e">
        <f>#REF!</f>
        <v>#REF!</v>
      </c>
      <c r="BP7" s="25" t="e">
        <f>#REF!</f>
        <v>#REF!</v>
      </c>
      <c r="BQ7" s="25" t="e">
        <f>#REF!</f>
        <v>#REF!</v>
      </c>
      <c r="BR7" s="25" t="e">
        <f>#REF!</f>
        <v>#REF!</v>
      </c>
      <c r="BS7" s="25" t="e">
        <f>#REF!</f>
        <v>#REF!</v>
      </c>
      <c r="BT7" s="25" t="e">
        <f>#REF!</f>
        <v>#REF!</v>
      </c>
      <c r="BU7" s="25" t="e">
        <f>#REF!</f>
        <v>#REF!</v>
      </c>
      <c r="BV7" s="25" t="e">
        <f>#REF!</f>
        <v>#REF!</v>
      </c>
      <c r="BW7" s="25" t="e">
        <f>#REF!</f>
        <v>#REF!</v>
      </c>
      <c r="BX7" s="25" t="e">
        <f>#REF!</f>
        <v>#REF!</v>
      </c>
      <c r="BZ7" s="24" t="e">
        <f>#REF!</f>
        <v>#REF!</v>
      </c>
      <c r="CA7" s="25" t="e">
        <f>#REF!</f>
        <v>#REF!</v>
      </c>
      <c r="CB7" s="25" t="e">
        <f>#REF!</f>
        <v>#REF!</v>
      </c>
      <c r="CC7" s="25" t="e">
        <f>#REF!</f>
        <v>#REF!</v>
      </c>
      <c r="CD7" s="25" t="e">
        <f>#REF!</f>
        <v>#REF!</v>
      </c>
      <c r="CE7" s="25" t="e">
        <f>#REF!</f>
        <v>#REF!</v>
      </c>
      <c r="CF7" s="25" t="e">
        <f>#REF!</f>
        <v>#REF!</v>
      </c>
      <c r="CG7" s="25" t="e">
        <f>#REF!</f>
        <v>#REF!</v>
      </c>
      <c r="CH7" s="25" t="e">
        <f>#REF!</f>
        <v>#REF!</v>
      </c>
      <c r="CI7" s="25" t="e">
        <f>#REF!</f>
        <v>#REF!</v>
      </c>
      <c r="CJ7" s="25" t="e">
        <f>#REF!</f>
        <v>#REF!</v>
      </c>
      <c r="CK7" s="25" t="e">
        <f>#REF!</f>
        <v>#REF!</v>
      </c>
      <c r="CL7" s="25" t="e">
        <f>#REF!</f>
        <v>#REF!</v>
      </c>
      <c r="CM7" s="25" t="e">
        <f>#REF!</f>
        <v>#REF!</v>
      </c>
      <c r="CN7" s="25" t="e">
        <f>#REF!</f>
        <v>#REF!</v>
      </c>
      <c r="CO7" s="25" t="e">
        <f>#REF!</f>
        <v>#REF!</v>
      </c>
      <c r="CP7" s="25" t="e">
        <f>#REF!</f>
        <v>#REF!</v>
      </c>
      <c r="CQ7" s="25" t="e">
        <f>#REF!</f>
        <v>#REF!</v>
      </c>
      <c r="CS7" s="24" t="e">
        <f>#REF!</f>
        <v>#REF!</v>
      </c>
      <c r="CT7" s="25" t="e">
        <f>#REF!</f>
        <v>#REF!</v>
      </c>
      <c r="CU7" s="25" t="e">
        <f>#REF!</f>
        <v>#REF!</v>
      </c>
      <c r="CV7" s="25" t="e">
        <f>#REF!</f>
        <v>#REF!</v>
      </c>
      <c r="CW7" s="25" t="e">
        <f>#REF!</f>
        <v>#REF!</v>
      </c>
      <c r="CX7" s="25" t="e">
        <f>#REF!</f>
        <v>#REF!</v>
      </c>
      <c r="CY7" s="25" t="e">
        <f>#REF!</f>
        <v>#REF!</v>
      </c>
      <c r="CZ7" s="25" t="e">
        <f>#REF!</f>
        <v>#REF!</v>
      </c>
      <c r="DA7" s="25" t="e">
        <f>#REF!</f>
        <v>#REF!</v>
      </c>
      <c r="DB7" s="25" t="e">
        <f>#REF!</f>
        <v>#REF!</v>
      </c>
      <c r="DC7" s="25" t="e">
        <f>#REF!</f>
        <v>#REF!</v>
      </c>
      <c r="DD7" s="25" t="e">
        <f>#REF!</f>
        <v>#REF!</v>
      </c>
      <c r="DE7" s="25" t="e">
        <f>#REF!</f>
        <v>#REF!</v>
      </c>
      <c r="DF7" s="25" t="e">
        <f>#REF!</f>
        <v>#REF!</v>
      </c>
      <c r="DG7" s="25" t="e">
        <f>#REF!</f>
        <v>#REF!</v>
      </c>
      <c r="DH7" s="25" t="e">
        <f>#REF!</f>
        <v>#REF!</v>
      </c>
      <c r="DI7" s="25" t="e">
        <f>#REF!</f>
        <v>#REF!</v>
      </c>
      <c r="DJ7" s="25" t="e">
        <f>#REF!</f>
        <v>#REF!</v>
      </c>
      <c r="DL7" s="24" t="e">
        <f>#REF!</f>
        <v>#REF!</v>
      </c>
      <c r="DM7" s="25" t="e">
        <f>#REF!</f>
        <v>#REF!</v>
      </c>
      <c r="DN7" s="25" t="e">
        <f>#REF!</f>
        <v>#REF!</v>
      </c>
      <c r="DO7" s="25" t="e">
        <f>#REF!</f>
        <v>#REF!</v>
      </c>
      <c r="DP7" s="25" t="e">
        <f>#REF!</f>
        <v>#REF!</v>
      </c>
      <c r="DQ7" s="25" t="e">
        <f>#REF!</f>
        <v>#REF!</v>
      </c>
      <c r="DR7" s="25" t="e">
        <f>#REF!</f>
        <v>#REF!</v>
      </c>
      <c r="DS7" s="25" t="e">
        <f>#REF!</f>
        <v>#REF!</v>
      </c>
      <c r="DT7" s="25" t="e">
        <f>#REF!</f>
        <v>#REF!</v>
      </c>
      <c r="DU7" s="25" t="e">
        <f>#REF!</f>
        <v>#REF!</v>
      </c>
      <c r="DV7" s="25" t="e">
        <f>#REF!</f>
        <v>#REF!</v>
      </c>
      <c r="DW7" s="25" t="e">
        <f>#REF!</f>
        <v>#REF!</v>
      </c>
      <c r="DX7" s="25" t="e">
        <f>#REF!</f>
        <v>#REF!</v>
      </c>
      <c r="DY7" s="25" t="e">
        <f>#REF!</f>
        <v>#REF!</v>
      </c>
      <c r="DZ7" s="25" t="e">
        <f>#REF!</f>
        <v>#REF!</v>
      </c>
      <c r="EA7" s="25" t="e">
        <f>#REF!</f>
        <v>#REF!</v>
      </c>
      <c r="EB7" s="25" t="e">
        <f>#REF!</f>
        <v>#REF!</v>
      </c>
      <c r="EC7" s="25" t="e">
        <f>#REF!</f>
        <v>#REF!</v>
      </c>
      <c r="EE7" s="24" t="e">
        <f>#REF!</f>
        <v>#REF!</v>
      </c>
      <c r="EF7" s="25" t="e">
        <f>#REF!</f>
        <v>#REF!</v>
      </c>
      <c r="EG7" s="25" t="e">
        <f>#REF!</f>
        <v>#REF!</v>
      </c>
      <c r="EH7" s="25" t="e">
        <f>#REF!</f>
        <v>#REF!</v>
      </c>
      <c r="EI7" s="25" t="e">
        <f>#REF!</f>
        <v>#REF!</v>
      </c>
      <c r="EJ7" s="25" t="e">
        <f>#REF!</f>
        <v>#REF!</v>
      </c>
      <c r="EK7" s="25" t="e">
        <f>#REF!</f>
        <v>#REF!</v>
      </c>
      <c r="EL7" s="25" t="e">
        <f>#REF!</f>
        <v>#REF!</v>
      </c>
      <c r="EM7" s="25" t="e">
        <f>#REF!</f>
        <v>#REF!</v>
      </c>
      <c r="EN7" s="25" t="e">
        <f>#REF!</f>
        <v>#REF!</v>
      </c>
      <c r="EO7" s="25" t="e">
        <f>#REF!</f>
        <v>#REF!</v>
      </c>
      <c r="EP7" s="25" t="e">
        <f>#REF!</f>
        <v>#REF!</v>
      </c>
      <c r="EQ7" s="25" t="e">
        <f>#REF!</f>
        <v>#REF!</v>
      </c>
      <c r="ER7" s="25" t="e">
        <f>#REF!</f>
        <v>#REF!</v>
      </c>
      <c r="ES7" s="25" t="e">
        <f>#REF!</f>
        <v>#REF!</v>
      </c>
      <c r="ET7" s="25" t="e">
        <f>#REF!</f>
        <v>#REF!</v>
      </c>
      <c r="EU7" s="25" t="e">
        <f>#REF!</f>
        <v>#REF!</v>
      </c>
      <c r="EV7" s="25" t="e">
        <f>#REF!</f>
        <v>#REF!</v>
      </c>
      <c r="EX7" s="24" t="e">
        <f>#REF!</f>
        <v>#REF!</v>
      </c>
      <c r="EY7" s="25" t="e">
        <f>#REF!</f>
        <v>#REF!</v>
      </c>
      <c r="EZ7" s="25" t="e">
        <f>#REF!</f>
        <v>#REF!</v>
      </c>
      <c r="FA7" s="25" t="e">
        <f>#REF!</f>
        <v>#REF!</v>
      </c>
      <c r="FB7" s="25" t="e">
        <f>#REF!</f>
        <v>#REF!</v>
      </c>
      <c r="FC7" s="25" t="e">
        <f>#REF!</f>
        <v>#REF!</v>
      </c>
      <c r="FD7" s="25" t="e">
        <f>#REF!</f>
        <v>#REF!</v>
      </c>
      <c r="FE7" s="25" t="e">
        <f>#REF!</f>
        <v>#REF!</v>
      </c>
      <c r="FF7" s="25" t="e">
        <f>#REF!</f>
        <v>#REF!</v>
      </c>
      <c r="FG7" s="25" t="e">
        <f>#REF!</f>
        <v>#REF!</v>
      </c>
      <c r="FH7" s="25" t="e">
        <f>#REF!</f>
        <v>#REF!</v>
      </c>
      <c r="FI7" s="25" t="e">
        <f>#REF!</f>
        <v>#REF!</v>
      </c>
      <c r="FJ7" s="25" t="e">
        <f>#REF!</f>
        <v>#REF!</v>
      </c>
      <c r="FK7" s="25" t="e">
        <f>#REF!</f>
        <v>#REF!</v>
      </c>
      <c r="FL7" s="25" t="e">
        <f>#REF!</f>
        <v>#REF!</v>
      </c>
      <c r="FM7" s="25" t="e">
        <f>#REF!</f>
        <v>#REF!</v>
      </c>
      <c r="FN7" s="25" t="e">
        <f>#REF!</f>
        <v>#REF!</v>
      </c>
      <c r="FO7" s="25" t="e">
        <f>#REF!</f>
        <v>#REF!</v>
      </c>
      <c r="FQ7" s="24" t="e">
        <f>#REF!</f>
        <v>#REF!</v>
      </c>
      <c r="FR7" s="25" t="e">
        <f>#REF!</f>
        <v>#REF!</v>
      </c>
      <c r="FS7" s="25" t="e">
        <f>#REF!</f>
        <v>#REF!</v>
      </c>
      <c r="FT7" s="25" t="e">
        <f>#REF!</f>
        <v>#REF!</v>
      </c>
      <c r="FU7" s="25" t="e">
        <f>#REF!</f>
        <v>#REF!</v>
      </c>
      <c r="FV7" s="25" t="e">
        <f>#REF!</f>
        <v>#REF!</v>
      </c>
      <c r="FW7" s="25" t="e">
        <f>#REF!</f>
        <v>#REF!</v>
      </c>
      <c r="FX7" s="25" t="e">
        <f>#REF!</f>
        <v>#REF!</v>
      </c>
      <c r="FY7" s="25" t="e">
        <f>#REF!</f>
        <v>#REF!</v>
      </c>
      <c r="FZ7" s="25" t="e">
        <f>#REF!</f>
        <v>#REF!</v>
      </c>
      <c r="GA7" s="25" t="e">
        <f>#REF!</f>
        <v>#REF!</v>
      </c>
      <c r="GB7" s="25" t="e">
        <f>#REF!</f>
        <v>#REF!</v>
      </c>
      <c r="GC7" s="25" t="e">
        <f>#REF!</f>
        <v>#REF!</v>
      </c>
      <c r="GD7" s="25" t="e">
        <f>#REF!</f>
        <v>#REF!</v>
      </c>
      <c r="GE7" s="25" t="e">
        <f>#REF!</f>
        <v>#REF!</v>
      </c>
      <c r="GF7" s="25" t="e">
        <f>#REF!</f>
        <v>#REF!</v>
      </c>
      <c r="GG7" s="25" t="e">
        <f>#REF!</f>
        <v>#REF!</v>
      </c>
      <c r="GH7" s="25" t="e">
        <f>#REF!</f>
        <v>#REF!</v>
      </c>
      <c r="GJ7" s="24" t="e">
        <f>#REF!</f>
        <v>#REF!</v>
      </c>
      <c r="GK7" s="25" t="e">
        <f>#REF!</f>
        <v>#REF!</v>
      </c>
      <c r="GL7" s="25" t="e">
        <f>#REF!</f>
        <v>#REF!</v>
      </c>
      <c r="GM7" s="25" t="e">
        <f>#REF!</f>
        <v>#REF!</v>
      </c>
      <c r="GN7" s="25" t="e">
        <f>#REF!</f>
        <v>#REF!</v>
      </c>
      <c r="GO7" s="25" t="e">
        <f>#REF!</f>
        <v>#REF!</v>
      </c>
      <c r="GP7" s="25" t="e">
        <f>#REF!</f>
        <v>#REF!</v>
      </c>
      <c r="GQ7" s="25" t="e">
        <f>#REF!</f>
        <v>#REF!</v>
      </c>
      <c r="GR7" s="25" t="e">
        <f>#REF!</f>
        <v>#REF!</v>
      </c>
      <c r="GS7" s="25" t="e">
        <f>#REF!</f>
        <v>#REF!</v>
      </c>
      <c r="GT7" s="25" t="e">
        <f>#REF!</f>
        <v>#REF!</v>
      </c>
      <c r="GU7" s="25" t="e">
        <f>#REF!</f>
        <v>#REF!</v>
      </c>
      <c r="GV7" s="25" t="e">
        <f>#REF!</f>
        <v>#REF!</v>
      </c>
      <c r="GW7" s="25" t="e">
        <f>#REF!</f>
        <v>#REF!</v>
      </c>
      <c r="GX7" s="25" t="e">
        <f>#REF!</f>
        <v>#REF!</v>
      </c>
      <c r="GY7" s="25" t="e">
        <f>#REF!</f>
        <v>#REF!</v>
      </c>
      <c r="GZ7" s="25" t="e">
        <f>#REF!</f>
        <v>#REF!</v>
      </c>
      <c r="HA7" s="25" t="e">
        <f>#REF!</f>
        <v>#REF!</v>
      </c>
      <c r="HC7" s="24" t="e">
        <f>#REF!</f>
        <v>#REF!</v>
      </c>
      <c r="HD7" s="25" t="e">
        <f>#REF!</f>
        <v>#REF!</v>
      </c>
      <c r="HE7" s="25" t="e">
        <f>#REF!</f>
        <v>#REF!</v>
      </c>
      <c r="HF7" s="25" t="e">
        <f>#REF!</f>
        <v>#REF!</v>
      </c>
      <c r="HG7" s="25" t="e">
        <f>#REF!</f>
        <v>#REF!</v>
      </c>
      <c r="HH7" s="25" t="e">
        <f>#REF!</f>
        <v>#REF!</v>
      </c>
      <c r="HI7" s="25" t="e">
        <f>#REF!</f>
        <v>#REF!</v>
      </c>
      <c r="HJ7" s="25" t="e">
        <f>#REF!</f>
        <v>#REF!</v>
      </c>
      <c r="HK7" s="25" t="e">
        <f>#REF!</f>
        <v>#REF!</v>
      </c>
      <c r="HL7" s="25" t="e">
        <f>#REF!</f>
        <v>#REF!</v>
      </c>
      <c r="HM7" s="25" t="e">
        <f>#REF!</f>
        <v>#REF!</v>
      </c>
      <c r="HN7" s="25" t="e">
        <f>#REF!</f>
        <v>#REF!</v>
      </c>
      <c r="HO7" s="25" t="e">
        <f>#REF!</f>
        <v>#REF!</v>
      </c>
      <c r="HP7" s="25" t="e">
        <f>#REF!</f>
        <v>#REF!</v>
      </c>
      <c r="HQ7" s="25" t="e">
        <f>#REF!</f>
        <v>#REF!</v>
      </c>
      <c r="HR7" s="25" t="e">
        <f>#REF!</f>
        <v>#REF!</v>
      </c>
      <c r="HS7" s="25" t="e">
        <f>#REF!</f>
        <v>#REF!</v>
      </c>
      <c r="HT7" s="25" t="e">
        <f>#REF!</f>
        <v>#REF!</v>
      </c>
      <c r="HV7" s="24" t="e">
        <f>#REF!</f>
        <v>#REF!</v>
      </c>
      <c r="HW7" s="25" t="e">
        <f>#REF!</f>
        <v>#REF!</v>
      </c>
      <c r="HX7" s="25" t="e">
        <f>#REF!</f>
        <v>#REF!</v>
      </c>
      <c r="HY7" s="25" t="e">
        <f>#REF!</f>
        <v>#REF!</v>
      </c>
      <c r="HZ7" s="25" t="e">
        <f>#REF!</f>
        <v>#REF!</v>
      </c>
      <c r="IA7" s="25" t="e">
        <f>#REF!</f>
        <v>#REF!</v>
      </c>
      <c r="IB7" s="25" t="e">
        <f>#REF!</f>
        <v>#REF!</v>
      </c>
      <c r="IC7" s="25" t="e">
        <f>#REF!</f>
        <v>#REF!</v>
      </c>
      <c r="ID7" s="25" t="e">
        <f>#REF!</f>
        <v>#REF!</v>
      </c>
      <c r="IE7" s="25" t="e">
        <f>#REF!</f>
        <v>#REF!</v>
      </c>
      <c r="IF7" s="25" t="e">
        <f>#REF!</f>
        <v>#REF!</v>
      </c>
      <c r="IG7" s="25" t="e">
        <f>#REF!</f>
        <v>#REF!</v>
      </c>
      <c r="IH7" s="25" t="e">
        <f>#REF!</f>
        <v>#REF!</v>
      </c>
      <c r="II7" s="25" t="e">
        <f>#REF!</f>
        <v>#REF!</v>
      </c>
      <c r="IJ7" s="25" t="e">
        <f>#REF!</f>
        <v>#REF!</v>
      </c>
      <c r="IK7" s="25" t="e">
        <f>#REF!</f>
        <v>#REF!</v>
      </c>
      <c r="IL7" s="25" t="e">
        <f>#REF!</f>
        <v>#REF!</v>
      </c>
      <c r="IM7" s="25" t="e">
        <f>#REF!</f>
        <v>#REF!</v>
      </c>
      <c r="IO7" s="24" t="e">
        <f>#REF!</f>
        <v>#REF!</v>
      </c>
      <c r="IP7" s="25" t="e">
        <f>#REF!</f>
        <v>#REF!</v>
      </c>
      <c r="IQ7" s="25" t="e">
        <f>#REF!</f>
        <v>#REF!</v>
      </c>
      <c r="IR7" s="25" t="e">
        <f>#REF!</f>
        <v>#REF!</v>
      </c>
      <c r="IS7" s="25" t="e">
        <f>#REF!</f>
        <v>#REF!</v>
      </c>
      <c r="IT7" s="25" t="e">
        <f>#REF!</f>
        <v>#REF!</v>
      </c>
      <c r="IU7" s="25" t="e">
        <f>#REF!</f>
        <v>#REF!</v>
      </c>
      <c r="IV7" s="25" t="e">
        <f>#REF!</f>
        <v>#REF!</v>
      </c>
      <c r="IW7" s="25" t="e">
        <f>#REF!</f>
        <v>#REF!</v>
      </c>
      <c r="IX7" s="25" t="e">
        <f>#REF!</f>
        <v>#REF!</v>
      </c>
      <c r="IY7" s="25" t="e">
        <f>#REF!</f>
        <v>#REF!</v>
      </c>
      <c r="IZ7" s="25" t="e">
        <f>#REF!</f>
        <v>#REF!</v>
      </c>
      <c r="JA7" s="25" t="e">
        <f>#REF!</f>
        <v>#REF!</v>
      </c>
      <c r="JB7" s="25" t="e">
        <f>#REF!</f>
        <v>#REF!</v>
      </c>
      <c r="JC7" s="25" t="e">
        <f>#REF!</f>
        <v>#REF!</v>
      </c>
      <c r="JD7" s="25" t="e">
        <f>#REF!</f>
        <v>#REF!</v>
      </c>
      <c r="JE7" s="25" t="e">
        <f>#REF!</f>
        <v>#REF!</v>
      </c>
      <c r="JF7" s="25" t="e">
        <f>#REF!</f>
        <v>#REF!</v>
      </c>
      <c r="JH7" s="24" t="e">
        <f>#REF!</f>
        <v>#REF!</v>
      </c>
      <c r="JI7" s="25" t="e">
        <f>#REF!</f>
        <v>#REF!</v>
      </c>
      <c r="JJ7" s="25" t="e">
        <f>#REF!</f>
        <v>#REF!</v>
      </c>
      <c r="JK7" s="25" t="e">
        <f>#REF!</f>
        <v>#REF!</v>
      </c>
      <c r="JL7" s="25" t="e">
        <f>#REF!</f>
        <v>#REF!</v>
      </c>
      <c r="JM7" s="25" t="e">
        <f>#REF!</f>
        <v>#REF!</v>
      </c>
      <c r="JN7" s="25" t="e">
        <f>#REF!</f>
        <v>#REF!</v>
      </c>
      <c r="JO7" s="25" t="e">
        <f>#REF!</f>
        <v>#REF!</v>
      </c>
      <c r="JP7" s="25" t="e">
        <f>#REF!</f>
        <v>#REF!</v>
      </c>
      <c r="JQ7" s="25" t="e">
        <f>#REF!</f>
        <v>#REF!</v>
      </c>
      <c r="JR7" s="25" t="e">
        <f>#REF!</f>
        <v>#REF!</v>
      </c>
      <c r="JS7" s="25" t="e">
        <f>#REF!</f>
        <v>#REF!</v>
      </c>
      <c r="JT7" s="25" t="e">
        <f>#REF!</f>
        <v>#REF!</v>
      </c>
      <c r="JU7" s="25" t="e">
        <f>#REF!</f>
        <v>#REF!</v>
      </c>
      <c r="JV7" s="25" t="e">
        <f>#REF!</f>
        <v>#REF!</v>
      </c>
      <c r="JW7" s="25" t="e">
        <f>#REF!</f>
        <v>#REF!</v>
      </c>
      <c r="JX7" s="25" t="e">
        <f>#REF!</f>
        <v>#REF!</v>
      </c>
      <c r="JY7" s="25" t="e">
        <f>#REF!</f>
        <v>#REF!</v>
      </c>
    </row>
    <row r="8" spans="1:285" x14ac:dyDescent="0.25">
      <c r="A8" s="10" t="s">
        <v>36</v>
      </c>
      <c r="B8" s="24" t="str">
        <f>'Season 1'!AE9</f>
        <v>CAM</v>
      </c>
      <c r="C8" s="25">
        <f>'Season 1'!AF9</f>
        <v>0</v>
      </c>
      <c r="D8" s="25">
        <f>'Season 1'!AG9</f>
        <v>0</v>
      </c>
      <c r="E8" s="25">
        <f>'Season 1'!AH9</f>
        <v>0</v>
      </c>
      <c r="F8" s="25">
        <f>'Season 1'!AI9</f>
        <v>0</v>
      </c>
      <c r="G8" s="25">
        <f>'Season 1'!AJ9</f>
        <v>0</v>
      </c>
      <c r="H8" s="25">
        <f>'Season 1'!AK9</f>
        <v>0</v>
      </c>
      <c r="I8" s="25">
        <f>'Season 1'!AL9</f>
        <v>0</v>
      </c>
      <c r="J8" s="25">
        <f>'Season 1'!AN9</f>
        <v>0</v>
      </c>
      <c r="K8" s="25">
        <f>'Season 1'!AO9</f>
        <v>0</v>
      </c>
      <c r="L8" s="25">
        <f>'Season 1'!AQ9</f>
        <v>0</v>
      </c>
      <c r="M8" s="25">
        <f>'Season 1'!AR9</f>
        <v>0</v>
      </c>
      <c r="N8" s="25">
        <f>'Season 1'!AS9</f>
        <v>0</v>
      </c>
      <c r="O8" s="25" t="str">
        <f>'Season 1'!AT9</f>
        <v>-</v>
      </c>
      <c r="P8" s="25">
        <f>'Season 1'!AU9</f>
        <v>0</v>
      </c>
      <c r="Q8" s="25">
        <f>'Season 1'!AV9</f>
        <v>0</v>
      </c>
      <c r="R8" s="25">
        <f>'Season 1'!AW9</f>
        <v>0</v>
      </c>
      <c r="S8" s="25">
        <f>'Season 1'!AX9</f>
        <v>0</v>
      </c>
      <c r="U8" s="24" t="e">
        <f>#REF!</f>
        <v>#REF!</v>
      </c>
      <c r="V8" s="25" t="e">
        <f>#REF!</f>
        <v>#REF!</v>
      </c>
      <c r="W8" s="25" t="e">
        <f>#REF!</f>
        <v>#REF!</v>
      </c>
      <c r="X8" s="25" t="e">
        <f>#REF!</f>
        <v>#REF!</v>
      </c>
      <c r="Y8" s="25" t="e">
        <f>#REF!</f>
        <v>#REF!</v>
      </c>
      <c r="Z8" s="25" t="e">
        <f>#REF!</f>
        <v>#REF!</v>
      </c>
      <c r="AA8" s="25" t="e">
        <f>#REF!</f>
        <v>#REF!</v>
      </c>
      <c r="AB8" s="25" t="e">
        <f>#REF!</f>
        <v>#REF!</v>
      </c>
      <c r="AC8" s="25" t="e">
        <f>#REF!</f>
        <v>#REF!</v>
      </c>
      <c r="AD8" s="25" t="e">
        <f>#REF!</f>
        <v>#REF!</v>
      </c>
      <c r="AE8" s="25" t="e">
        <f>#REF!</f>
        <v>#REF!</v>
      </c>
      <c r="AF8" s="25" t="e">
        <f>#REF!</f>
        <v>#REF!</v>
      </c>
      <c r="AG8" s="25" t="e">
        <f>#REF!</f>
        <v>#REF!</v>
      </c>
      <c r="AH8" s="25" t="e">
        <f>#REF!</f>
        <v>#REF!</v>
      </c>
      <c r="AI8" s="25" t="e">
        <f>#REF!</f>
        <v>#REF!</v>
      </c>
      <c r="AJ8" s="25" t="e">
        <f>#REF!</f>
        <v>#REF!</v>
      </c>
      <c r="AK8" s="25" t="e">
        <f>#REF!</f>
        <v>#REF!</v>
      </c>
      <c r="AL8" s="25" t="e">
        <f>#REF!</f>
        <v>#REF!</v>
      </c>
      <c r="AN8" s="24" t="e">
        <f>#REF!</f>
        <v>#REF!</v>
      </c>
      <c r="AO8" s="25" t="e">
        <f>#REF!</f>
        <v>#REF!</v>
      </c>
      <c r="AP8" s="25" t="e">
        <f>#REF!</f>
        <v>#REF!</v>
      </c>
      <c r="AQ8" s="25" t="e">
        <f>#REF!</f>
        <v>#REF!</v>
      </c>
      <c r="AR8" s="25" t="e">
        <f>#REF!</f>
        <v>#REF!</v>
      </c>
      <c r="AS8" s="25" t="e">
        <f>#REF!</f>
        <v>#REF!</v>
      </c>
      <c r="AT8" s="25" t="e">
        <f>#REF!</f>
        <v>#REF!</v>
      </c>
      <c r="AU8" s="25" t="e">
        <f>#REF!</f>
        <v>#REF!</v>
      </c>
      <c r="AV8" s="25" t="e">
        <f>#REF!</f>
        <v>#REF!</v>
      </c>
      <c r="AW8" s="25" t="e">
        <f>#REF!</f>
        <v>#REF!</v>
      </c>
      <c r="AX8" s="25" t="e">
        <f>#REF!</f>
        <v>#REF!</v>
      </c>
      <c r="AY8" s="25" t="e">
        <f>#REF!</f>
        <v>#REF!</v>
      </c>
      <c r="AZ8" s="25" t="e">
        <f>#REF!</f>
        <v>#REF!</v>
      </c>
      <c r="BA8" s="25" t="e">
        <f>#REF!</f>
        <v>#REF!</v>
      </c>
      <c r="BB8" s="25" t="e">
        <f>#REF!</f>
        <v>#REF!</v>
      </c>
      <c r="BC8" s="25" t="e">
        <f>#REF!</f>
        <v>#REF!</v>
      </c>
      <c r="BD8" s="25" t="e">
        <f>#REF!</f>
        <v>#REF!</v>
      </c>
      <c r="BE8" s="25" t="e">
        <f>#REF!</f>
        <v>#REF!</v>
      </c>
      <c r="BG8" s="24" t="e">
        <f>#REF!</f>
        <v>#REF!</v>
      </c>
      <c r="BH8" s="25" t="e">
        <f>#REF!</f>
        <v>#REF!</v>
      </c>
      <c r="BI8" s="25" t="e">
        <f>#REF!</f>
        <v>#REF!</v>
      </c>
      <c r="BJ8" s="25" t="e">
        <f>#REF!</f>
        <v>#REF!</v>
      </c>
      <c r="BK8" s="25" t="e">
        <f>#REF!</f>
        <v>#REF!</v>
      </c>
      <c r="BL8" s="25" t="e">
        <f>#REF!</f>
        <v>#REF!</v>
      </c>
      <c r="BM8" s="25" t="e">
        <f>#REF!</f>
        <v>#REF!</v>
      </c>
      <c r="BN8" s="25" t="e">
        <f>#REF!</f>
        <v>#REF!</v>
      </c>
      <c r="BO8" s="25" t="e">
        <f>#REF!</f>
        <v>#REF!</v>
      </c>
      <c r="BP8" s="25" t="e">
        <f>#REF!</f>
        <v>#REF!</v>
      </c>
      <c r="BQ8" s="25" t="e">
        <f>#REF!</f>
        <v>#REF!</v>
      </c>
      <c r="BR8" s="25" t="e">
        <f>#REF!</f>
        <v>#REF!</v>
      </c>
      <c r="BS8" s="25" t="e">
        <f>#REF!</f>
        <v>#REF!</v>
      </c>
      <c r="BT8" s="25" t="e">
        <f>#REF!</f>
        <v>#REF!</v>
      </c>
      <c r="BU8" s="25" t="e">
        <f>#REF!</f>
        <v>#REF!</v>
      </c>
      <c r="BV8" s="25" t="e">
        <f>#REF!</f>
        <v>#REF!</v>
      </c>
      <c r="BW8" s="25" t="e">
        <f>#REF!</f>
        <v>#REF!</v>
      </c>
      <c r="BX8" s="25" t="e">
        <f>#REF!</f>
        <v>#REF!</v>
      </c>
      <c r="BZ8" s="24" t="e">
        <f>#REF!</f>
        <v>#REF!</v>
      </c>
      <c r="CA8" s="25" t="e">
        <f>#REF!</f>
        <v>#REF!</v>
      </c>
      <c r="CB8" s="25" t="e">
        <f>#REF!</f>
        <v>#REF!</v>
      </c>
      <c r="CC8" s="25" t="e">
        <f>#REF!</f>
        <v>#REF!</v>
      </c>
      <c r="CD8" s="25" t="e">
        <f>#REF!</f>
        <v>#REF!</v>
      </c>
      <c r="CE8" s="25" t="e">
        <f>#REF!</f>
        <v>#REF!</v>
      </c>
      <c r="CF8" s="25" t="e">
        <f>#REF!</f>
        <v>#REF!</v>
      </c>
      <c r="CG8" s="25" t="e">
        <f>#REF!</f>
        <v>#REF!</v>
      </c>
      <c r="CH8" s="25" t="e">
        <f>#REF!</f>
        <v>#REF!</v>
      </c>
      <c r="CI8" s="25" t="e">
        <f>#REF!</f>
        <v>#REF!</v>
      </c>
      <c r="CJ8" s="25" t="e">
        <f>#REF!</f>
        <v>#REF!</v>
      </c>
      <c r="CK8" s="25" t="e">
        <f>#REF!</f>
        <v>#REF!</v>
      </c>
      <c r="CL8" s="25" t="e">
        <f>#REF!</f>
        <v>#REF!</v>
      </c>
      <c r="CM8" s="25" t="e">
        <f>#REF!</f>
        <v>#REF!</v>
      </c>
      <c r="CN8" s="25" t="e">
        <f>#REF!</f>
        <v>#REF!</v>
      </c>
      <c r="CO8" s="25" t="e">
        <f>#REF!</f>
        <v>#REF!</v>
      </c>
      <c r="CP8" s="25" t="e">
        <f>#REF!</f>
        <v>#REF!</v>
      </c>
      <c r="CQ8" s="25" t="e">
        <f>#REF!</f>
        <v>#REF!</v>
      </c>
      <c r="CS8" s="24" t="e">
        <f>#REF!</f>
        <v>#REF!</v>
      </c>
      <c r="CT8" s="25" t="e">
        <f>#REF!</f>
        <v>#REF!</v>
      </c>
      <c r="CU8" s="25" t="e">
        <f>#REF!</f>
        <v>#REF!</v>
      </c>
      <c r="CV8" s="25" t="e">
        <f>#REF!</f>
        <v>#REF!</v>
      </c>
      <c r="CW8" s="25" t="e">
        <f>#REF!</f>
        <v>#REF!</v>
      </c>
      <c r="CX8" s="25" t="e">
        <f>#REF!</f>
        <v>#REF!</v>
      </c>
      <c r="CY8" s="25" t="e">
        <f>#REF!</f>
        <v>#REF!</v>
      </c>
      <c r="CZ8" s="25" t="e">
        <f>#REF!</f>
        <v>#REF!</v>
      </c>
      <c r="DA8" s="25" t="e">
        <f>#REF!</f>
        <v>#REF!</v>
      </c>
      <c r="DB8" s="25" t="e">
        <f>#REF!</f>
        <v>#REF!</v>
      </c>
      <c r="DC8" s="25" t="e">
        <f>#REF!</f>
        <v>#REF!</v>
      </c>
      <c r="DD8" s="25" t="e">
        <f>#REF!</f>
        <v>#REF!</v>
      </c>
      <c r="DE8" s="25" t="e">
        <f>#REF!</f>
        <v>#REF!</v>
      </c>
      <c r="DF8" s="25" t="e">
        <f>#REF!</f>
        <v>#REF!</v>
      </c>
      <c r="DG8" s="25" t="e">
        <f>#REF!</f>
        <v>#REF!</v>
      </c>
      <c r="DH8" s="25" t="e">
        <f>#REF!</f>
        <v>#REF!</v>
      </c>
      <c r="DI8" s="25" t="e">
        <f>#REF!</f>
        <v>#REF!</v>
      </c>
      <c r="DJ8" s="25" t="e">
        <f>#REF!</f>
        <v>#REF!</v>
      </c>
      <c r="DL8" s="24" t="e">
        <f>#REF!</f>
        <v>#REF!</v>
      </c>
      <c r="DM8" s="25" t="e">
        <f>#REF!</f>
        <v>#REF!</v>
      </c>
      <c r="DN8" s="25" t="e">
        <f>#REF!</f>
        <v>#REF!</v>
      </c>
      <c r="DO8" s="25" t="e">
        <f>#REF!</f>
        <v>#REF!</v>
      </c>
      <c r="DP8" s="25" t="e">
        <f>#REF!</f>
        <v>#REF!</v>
      </c>
      <c r="DQ8" s="25" t="e">
        <f>#REF!</f>
        <v>#REF!</v>
      </c>
      <c r="DR8" s="25" t="e">
        <f>#REF!</f>
        <v>#REF!</v>
      </c>
      <c r="DS8" s="25" t="e">
        <f>#REF!</f>
        <v>#REF!</v>
      </c>
      <c r="DT8" s="25" t="e">
        <f>#REF!</f>
        <v>#REF!</v>
      </c>
      <c r="DU8" s="25" t="e">
        <f>#REF!</f>
        <v>#REF!</v>
      </c>
      <c r="DV8" s="25" t="e">
        <f>#REF!</f>
        <v>#REF!</v>
      </c>
      <c r="DW8" s="25" t="e">
        <f>#REF!</f>
        <v>#REF!</v>
      </c>
      <c r="DX8" s="25" t="e">
        <f>#REF!</f>
        <v>#REF!</v>
      </c>
      <c r="DY8" s="25" t="e">
        <f>#REF!</f>
        <v>#REF!</v>
      </c>
      <c r="DZ8" s="25" t="e">
        <f>#REF!</f>
        <v>#REF!</v>
      </c>
      <c r="EA8" s="25" t="e">
        <f>#REF!</f>
        <v>#REF!</v>
      </c>
      <c r="EB8" s="25" t="e">
        <f>#REF!</f>
        <v>#REF!</v>
      </c>
      <c r="EC8" s="25" t="e">
        <f>#REF!</f>
        <v>#REF!</v>
      </c>
      <c r="EE8" s="24" t="e">
        <f>#REF!</f>
        <v>#REF!</v>
      </c>
      <c r="EF8" s="25" t="e">
        <f>#REF!</f>
        <v>#REF!</v>
      </c>
      <c r="EG8" s="25" t="e">
        <f>#REF!</f>
        <v>#REF!</v>
      </c>
      <c r="EH8" s="25" t="e">
        <f>#REF!</f>
        <v>#REF!</v>
      </c>
      <c r="EI8" s="25" t="e">
        <f>#REF!</f>
        <v>#REF!</v>
      </c>
      <c r="EJ8" s="25" t="e">
        <f>#REF!</f>
        <v>#REF!</v>
      </c>
      <c r="EK8" s="25" t="e">
        <f>#REF!</f>
        <v>#REF!</v>
      </c>
      <c r="EL8" s="25" t="e">
        <f>#REF!</f>
        <v>#REF!</v>
      </c>
      <c r="EM8" s="25" t="e">
        <f>#REF!</f>
        <v>#REF!</v>
      </c>
      <c r="EN8" s="25" t="e">
        <f>#REF!</f>
        <v>#REF!</v>
      </c>
      <c r="EO8" s="25" t="e">
        <f>#REF!</f>
        <v>#REF!</v>
      </c>
      <c r="EP8" s="25" t="e">
        <f>#REF!</f>
        <v>#REF!</v>
      </c>
      <c r="EQ8" s="25" t="e">
        <f>#REF!</f>
        <v>#REF!</v>
      </c>
      <c r="ER8" s="25" t="e">
        <f>#REF!</f>
        <v>#REF!</v>
      </c>
      <c r="ES8" s="25" t="e">
        <f>#REF!</f>
        <v>#REF!</v>
      </c>
      <c r="ET8" s="25" t="e">
        <f>#REF!</f>
        <v>#REF!</v>
      </c>
      <c r="EU8" s="25" t="e">
        <f>#REF!</f>
        <v>#REF!</v>
      </c>
      <c r="EV8" s="25" t="e">
        <f>#REF!</f>
        <v>#REF!</v>
      </c>
      <c r="EX8" s="24" t="e">
        <f>#REF!</f>
        <v>#REF!</v>
      </c>
      <c r="EY8" s="25" t="e">
        <f>#REF!</f>
        <v>#REF!</v>
      </c>
      <c r="EZ8" s="25" t="e">
        <f>#REF!</f>
        <v>#REF!</v>
      </c>
      <c r="FA8" s="25" t="e">
        <f>#REF!</f>
        <v>#REF!</v>
      </c>
      <c r="FB8" s="25" t="e">
        <f>#REF!</f>
        <v>#REF!</v>
      </c>
      <c r="FC8" s="25" t="e">
        <f>#REF!</f>
        <v>#REF!</v>
      </c>
      <c r="FD8" s="25" t="e">
        <f>#REF!</f>
        <v>#REF!</v>
      </c>
      <c r="FE8" s="25" t="e">
        <f>#REF!</f>
        <v>#REF!</v>
      </c>
      <c r="FF8" s="25" t="e">
        <f>#REF!</f>
        <v>#REF!</v>
      </c>
      <c r="FG8" s="25" t="e">
        <f>#REF!</f>
        <v>#REF!</v>
      </c>
      <c r="FH8" s="25" t="e">
        <f>#REF!</f>
        <v>#REF!</v>
      </c>
      <c r="FI8" s="25" t="e">
        <f>#REF!</f>
        <v>#REF!</v>
      </c>
      <c r="FJ8" s="25" t="e">
        <f>#REF!</f>
        <v>#REF!</v>
      </c>
      <c r="FK8" s="25" t="e">
        <f>#REF!</f>
        <v>#REF!</v>
      </c>
      <c r="FL8" s="25" t="e">
        <f>#REF!</f>
        <v>#REF!</v>
      </c>
      <c r="FM8" s="25" t="e">
        <f>#REF!</f>
        <v>#REF!</v>
      </c>
      <c r="FN8" s="25" t="e">
        <f>#REF!</f>
        <v>#REF!</v>
      </c>
      <c r="FO8" s="25" t="e">
        <f>#REF!</f>
        <v>#REF!</v>
      </c>
      <c r="FQ8" s="24" t="e">
        <f>#REF!</f>
        <v>#REF!</v>
      </c>
      <c r="FR8" s="25" t="e">
        <f>#REF!</f>
        <v>#REF!</v>
      </c>
      <c r="FS8" s="25" t="e">
        <f>#REF!</f>
        <v>#REF!</v>
      </c>
      <c r="FT8" s="25" t="e">
        <f>#REF!</f>
        <v>#REF!</v>
      </c>
      <c r="FU8" s="25" t="e">
        <f>#REF!</f>
        <v>#REF!</v>
      </c>
      <c r="FV8" s="25" t="e">
        <f>#REF!</f>
        <v>#REF!</v>
      </c>
      <c r="FW8" s="25" t="e">
        <f>#REF!</f>
        <v>#REF!</v>
      </c>
      <c r="FX8" s="25" t="e">
        <f>#REF!</f>
        <v>#REF!</v>
      </c>
      <c r="FY8" s="25" t="e">
        <f>#REF!</f>
        <v>#REF!</v>
      </c>
      <c r="FZ8" s="25" t="e">
        <f>#REF!</f>
        <v>#REF!</v>
      </c>
      <c r="GA8" s="25" t="e">
        <f>#REF!</f>
        <v>#REF!</v>
      </c>
      <c r="GB8" s="25" t="e">
        <f>#REF!</f>
        <v>#REF!</v>
      </c>
      <c r="GC8" s="25" t="e">
        <f>#REF!</f>
        <v>#REF!</v>
      </c>
      <c r="GD8" s="25" t="e">
        <f>#REF!</f>
        <v>#REF!</v>
      </c>
      <c r="GE8" s="25" t="e">
        <f>#REF!</f>
        <v>#REF!</v>
      </c>
      <c r="GF8" s="25" t="e">
        <f>#REF!</f>
        <v>#REF!</v>
      </c>
      <c r="GG8" s="25" t="e">
        <f>#REF!</f>
        <v>#REF!</v>
      </c>
      <c r="GH8" s="25" t="e">
        <f>#REF!</f>
        <v>#REF!</v>
      </c>
      <c r="GJ8" s="24" t="e">
        <f>#REF!</f>
        <v>#REF!</v>
      </c>
      <c r="GK8" s="25" t="e">
        <f>#REF!</f>
        <v>#REF!</v>
      </c>
      <c r="GL8" s="25" t="e">
        <f>#REF!</f>
        <v>#REF!</v>
      </c>
      <c r="GM8" s="25" t="e">
        <f>#REF!</f>
        <v>#REF!</v>
      </c>
      <c r="GN8" s="25" t="e">
        <f>#REF!</f>
        <v>#REF!</v>
      </c>
      <c r="GO8" s="25" t="e">
        <f>#REF!</f>
        <v>#REF!</v>
      </c>
      <c r="GP8" s="25" t="e">
        <f>#REF!</f>
        <v>#REF!</v>
      </c>
      <c r="GQ8" s="25" t="e">
        <f>#REF!</f>
        <v>#REF!</v>
      </c>
      <c r="GR8" s="25" t="e">
        <f>#REF!</f>
        <v>#REF!</v>
      </c>
      <c r="GS8" s="25" t="e">
        <f>#REF!</f>
        <v>#REF!</v>
      </c>
      <c r="GT8" s="25" t="e">
        <f>#REF!</f>
        <v>#REF!</v>
      </c>
      <c r="GU8" s="25" t="e">
        <f>#REF!</f>
        <v>#REF!</v>
      </c>
      <c r="GV8" s="25" t="e">
        <f>#REF!</f>
        <v>#REF!</v>
      </c>
      <c r="GW8" s="25" t="e">
        <f>#REF!</f>
        <v>#REF!</v>
      </c>
      <c r="GX8" s="25" t="e">
        <f>#REF!</f>
        <v>#REF!</v>
      </c>
      <c r="GY8" s="25" t="e">
        <f>#REF!</f>
        <v>#REF!</v>
      </c>
      <c r="GZ8" s="25" t="e">
        <f>#REF!</f>
        <v>#REF!</v>
      </c>
      <c r="HA8" s="25" t="e">
        <f>#REF!</f>
        <v>#REF!</v>
      </c>
      <c r="HC8" s="24" t="e">
        <f>#REF!</f>
        <v>#REF!</v>
      </c>
      <c r="HD8" s="25" t="e">
        <f>#REF!</f>
        <v>#REF!</v>
      </c>
      <c r="HE8" s="25" t="e">
        <f>#REF!</f>
        <v>#REF!</v>
      </c>
      <c r="HF8" s="25" t="e">
        <f>#REF!</f>
        <v>#REF!</v>
      </c>
      <c r="HG8" s="25" t="e">
        <f>#REF!</f>
        <v>#REF!</v>
      </c>
      <c r="HH8" s="25" t="e">
        <f>#REF!</f>
        <v>#REF!</v>
      </c>
      <c r="HI8" s="25" t="e">
        <f>#REF!</f>
        <v>#REF!</v>
      </c>
      <c r="HJ8" s="25" t="e">
        <f>#REF!</f>
        <v>#REF!</v>
      </c>
      <c r="HK8" s="25" t="e">
        <f>#REF!</f>
        <v>#REF!</v>
      </c>
      <c r="HL8" s="25" t="e">
        <f>#REF!</f>
        <v>#REF!</v>
      </c>
      <c r="HM8" s="25" t="e">
        <f>#REF!</f>
        <v>#REF!</v>
      </c>
      <c r="HN8" s="25" t="e">
        <f>#REF!</f>
        <v>#REF!</v>
      </c>
      <c r="HO8" s="25" t="e">
        <f>#REF!</f>
        <v>#REF!</v>
      </c>
      <c r="HP8" s="25" t="e">
        <f>#REF!</f>
        <v>#REF!</v>
      </c>
      <c r="HQ8" s="25" t="e">
        <f>#REF!</f>
        <v>#REF!</v>
      </c>
      <c r="HR8" s="25" t="e">
        <f>#REF!</f>
        <v>#REF!</v>
      </c>
      <c r="HS8" s="25" t="e">
        <f>#REF!</f>
        <v>#REF!</v>
      </c>
      <c r="HT8" s="25" t="e">
        <f>#REF!</f>
        <v>#REF!</v>
      </c>
      <c r="HV8" s="24" t="e">
        <f>#REF!</f>
        <v>#REF!</v>
      </c>
      <c r="HW8" s="25" t="e">
        <f>#REF!</f>
        <v>#REF!</v>
      </c>
      <c r="HX8" s="25" t="e">
        <f>#REF!</f>
        <v>#REF!</v>
      </c>
      <c r="HY8" s="25" t="e">
        <f>#REF!</f>
        <v>#REF!</v>
      </c>
      <c r="HZ8" s="25" t="e">
        <f>#REF!</f>
        <v>#REF!</v>
      </c>
      <c r="IA8" s="25" t="e">
        <f>#REF!</f>
        <v>#REF!</v>
      </c>
      <c r="IB8" s="25" t="e">
        <f>#REF!</f>
        <v>#REF!</v>
      </c>
      <c r="IC8" s="25" t="e">
        <f>#REF!</f>
        <v>#REF!</v>
      </c>
      <c r="ID8" s="25" t="e">
        <f>#REF!</f>
        <v>#REF!</v>
      </c>
      <c r="IE8" s="25" t="e">
        <f>#REF!</f>
        <v>#REF!</v>
      </c>
      <c r="IF8" s="25" t="e">
        <f>#REF!</f>
        <v>#REF!</v>
      </c>
      <c r="IG8" s="25" t="e">
        <f>#REF!</f>
        <v>#REF!</v>
      </c>
      <c r="IH8" s="25" t="e">
        <f>#REF!</f>
        <v>#REF!</v>
      </c>
      <c r="II8" s="25" t="e">
        <f>#REF!</f>
        <v>#REF!</v>
      </c>
      <c r="IJ8" s="25" t="e">
        <f>#REF!</f>
        <v>#REF!</v>
      </c>
      <c r="IK8" s="25" t="e">
        <f>#REF!</f>
        <v>#REF!</v>
      </c>
      <c r="IL8" s="25" t="e">
        <f>#REF!</f>
        <v>#REF!</v>
      </c>
      <c r="IM8" s="25" t="e">
        <f>#REF!</f>
        <v>#REF!</v>
      </c>
      <c r="IO8" s="24" t="e">
        <f>#REF!</f>
        <v>#REF!</v>
      </c>
      <c r="IP8" s="25" t="e">
        <f>#REF!</f>
        <v>#REF!</v>
      </c>
      <c r="IQ8" s="25" t="e">
        <f>#REF!</f>
        <v>#REF!</v>
      </c>
      <c r="IR8" s="25" t="e">
        <f>#REF!</f>
        <v>#REF!</v>
      </c>
      <c r="IS8" s="25" t="e">
        <f>#REF!</f>
        <v>#REF!</v>
      </c>
      <c r="IT8" s="25" t="e">
        <f>#REF!</f>
        <v>#REF!</v>
      </c>
      <c r="IU8" s="25" t="e">
        <f>#REF!</f>
        <v>#REF!</v>
      </c>
      <c r="IV8" s="25" t="e">
        <f>#REF!</f>
        <v>#REF!</v>
      </c>
      <c r="IW8" s="25" t="e">
        <f>#REF!</f>
        <v>#REF!</v>
      </c>
      <c r="IX8" s="25" t="e">
        <f>#REF!</f>
        <v>#REF!</v>
      </c>
      <c r="IY8" s="25" t="e">
        <f>#REF!</f>
        <v>#REF!</v>
      </c>
      <c r="IZ8" s="25" t="e">
        <f>#REF!</f>
        <v>#REF!</v>
      </c>
      <c r="JA8" s="25" t="e">
        <f>#REF!</f>
        <v>#REF!</v>
      </c>
      <c r="JB8" s="25" t="e">
        <f>#REF!</f>
        <v>#REF!</v>
      </c>
      <c r="JC8" s="25" t="e">
        <f>#REF!</f>
        <v>#REF!</v>
      </c>
      <c r="JD8" s="25" t="e">
        <f>#REF!</f>
        <v>#REF!</v>
      </c>
      <c r="JE8" s="25" t="e">
        <f>#REF!</f>
        <v>#REF!</v>
      </c>
      <c r="JF8" s="25" t="e">
        <f>#REF!</f>
        <v>#REF!</v>
      </c>
      <c r="JH8" s="24" t="e">
        <f>#REF!</f>
        <v>#REF!</v>
      </c>
      <c r="JI8" s="25" t="e">
        <f>#REF!</f>
        <v>#REF!</v>
      </c>
      <c r="JJ8" s="25" t="e">
        <f>#REF!</f>
        <v>#REF!</v>
      </c>
      <c r="JK8" s="25" t="e">
        <f>#REF!</f>
        <v>#REF!</v>
      </c>
      <c r="JL8" s="25" t="e">
        <f>#REF!</f>
        <v>#REF!</v>
      </c>
      <c r="JM8" s="25" t="e">
        <f>#REF!</f>
        <v>#REF!</v>
      </c>
      <c r="JN8" s="25" t="e">
        <f>#REF!</f>
        <v>#REF!</v>
      </c>
      <c r="JO8" s="25" t="e">
        <f>#REF!</f>
        <v>#REF!</v>
      </c>
      <c r="JP8" s="25" t="e">
        <f>#REF!</f>
        <v>#REF!</v>
      </c>
      <c r="JQ8" s="25" t="e">
        <f>#REF!</f>
        <v>#REF!</v>
      </c>
      <c r="JR8" s="25" t="e">
        <f>#REF!</f>
        <v>#REF!</v>
      </c>
      <c r="JS8" s="25" t="e">
        <f>#REF!</f>
        <v>#REF!</v>
      </c>
      <c r="JT8" s="25" t="e">
        <f>#REF!</f>
        <v>#REF!</v>
      </c>
      <c r="JU8" s="25" t="e">
        <f>#REF!</f>
        <v>#REF!</v>
      </c>
      <c r="JV8" s="25" t="e">
        <f>#REF!</f>
        <v>#REF!</v>
      </c>
      <c r="JW8" s="25" t="e">
        <f>#REF!</f>
        <v>#REF!</v>
      </c>
      <c r="JX8" s="25" t="e">
        <f>#REF!</f>
        <v>#REF!</v>
      </c>
      <c r="JY8" s="25" t="e">
        <f>#REF!</f>
        <v>#REF!</v>
      </c>
    </row>
    <row r="9" spans="1:285" x14ac:dyDescent="0.25">
      <c r="A9" s="10" t="s">
        <v>37</v>
      </c>
      <c r="B9" s="24" t="str">
        <f>'Season 1'!AE10</f>
        <v>LW</v>
      </c>
      <c r="C9" s="25">
        <f>'Season 1'!AF10</f>
        <v>0</v>
      </c>
      <c r="D9" s="25">
        <f>'Season 1'!AG10</f>
        <v>0</v>
      </c>
      <c r="E9" s="25">
        <f>'Season 1'!AH10</f>
        <v>0</v>
      </c>
      <c r="F9" s="25">
        <f>'Season 1'!AI10</f>
        <v>0</v>
      </c>
      <c r="G9" s="25">
        <f>'Season 1'!AJ10</f>
        <v>0</v>
      </c>
      <c r="H9" s="25">
        <f>'Season 1'!AK10</f>
        <v>0</v>
      </c>
      <c r="I9" s="25">
        <f>'Season 1'!AL10</f>
        <v>0</v>
      </c>
      <c r="J9" s="25">
        <f>'Season 1'!AN10</f>
        <v>0</v>
      </c>
      <c r="K9" s="25">
        <f>'Season 1'!AO10</f>
        <v>0</v>
      </c>
      <c r="L9" s="25">
        <f>'Season 1'!AQ10</f>
        <v>0</v>
      </c>
      <c r="M9" s="25">
        <f>'Season 1'!AR10</f>
        <v>0</v>
      </c>
      <c r="N9" s="25">
        <f>'Season 1'!AS10</f>
        <v>0</v>
      </c>
      <c r="O9" s="25" t="str">
        <f>'Season 1'!AT10</f>
        <v>-</v>
      </c>
      <c r="P9" s="25">
        <f>'Season 1'!AU10</f>
        <v>0</v>
      </c>
      <c r="Q9" s="25">
        <f>'Season 1'!AV10</f>
        <v>0</v>
      </c>
      <c r="R9" s="25">
        <f>'Season 1'!AW10</f>
        <v>0</v>
      </c>
      <c r="S9" s="25">
        <f>'Season 1'!AX10</f>
        <v>0</v>
      </c>
      <c r="U9" s="24" t="e">
        <f>#REF!</f>
        <v>#REF!</v>
      </c>
      <c r="V9" s="25" t="e">
        <f>#REF!</f>
        <v>#REF!</v>
      </c>
      <c r="W9" s="25" t="e">
        <f>#REF!</f>
        <v>#REF!</v>
      </c>
      <c r="X9" s="25" t="e">
        <f>#REF!</f>
        <v>#REF!</v>
      </c>
      <c r="Y9" s="25" t="e">
        <f>#REF!</f>
        <v>#REF!</v>
      </c>
      <c r="Z9" s="25" t="e">
        <f>#REF!</f>
        <v>#REF!</v>
      </c>
      <c r="AA9" s="25" t="e">
        <f>#REF!</f>
        <v>#REF!</v>
      </c>
      <c r="AB9" s="25" t="e">
        <f>#REF!</f>
        <v>#REF!</v>
      </c>
      <c r="AC9" s="25" t="e">
        <f>#REF!</f>
        <v>#REF!</v>
      </c>
      <c r="AD9" s="25" t="e">
        <f>#REF!</f>
        <v>#REF!</v>
      </c>
      <c r="AE9" s="25" t="e">
        <f>#REF!</f>
        <v>#REF!</v>
      </c>
      <c r="AF9" s="25" t="e">
        <f>#REF!</f>
        <v>#REF!</v>
      </c>
      <c r="AG9" s="25" t="e">
        <f>#REF!</f>
        <v>#REF!</v>
      </c>
      <c r="AH9" s="25" t="e">
        <f>#REF!</f>
        <v>#REF!</v>
      </c>
      <c r="AI9" s="25" t="e">
        <f>#REF!</f>
        <v>#REF!</v>
      </c>
      <c r="AJ9" s="25" t="e">
        <f>#REF!</f>
        <v>#REF!</v>
      </c>
      <c r="AK9" s="25" t="e">
        <f>#REF!</f>
        <v>#REF!</v>
      </c>
      <c r="AL9" s="25" t="e">
        <f>#REF!</f>
        <v>#REF!</v>
      </c>
      <c r="AN9" s="24" t="e">
        <f>#REF!</f>
        <v>#REF!</v>
      </c>
      <c r="AO9" s="25" t="e">
        <f>#REF!</f>
        <v>#REF!</v>
      </c>
      <c r="AP9" s="25" t="e">
        <f>#REF!</f>
        <v>#REF!</v>
      </c>
      <c r="AQ9" s="25" t="e">
        <f>#REF!</f>
        <v>#REF!</v>
      </c>
      <c r="AR9" s="25" t="e">
        <f>#REF!</f>
        <v>#REF!</v>
      </c>
      <c r="AS9" s="25" t="e">
        <f>#REF!</f>
        <v>#REF!</v>
      </c>
      <c r="AT9" s="25" t="e">
        <f>#REF!</f>
        <v>#REF!</v>
      </c>
      <c r="AU9" s="25" t="e">
        <f>#REF!</f>
        <v>#REF!</v>
      </c>
      <c r="AV9" s="25" t="e">
        <f>#REF!</f>
        <v>#REF!</v>
      </c>
      <c r="AW9" s="25" t="e">
        <f>#REF!</f>
        <v>#REF!</v>
      </c>
      <c r="AX9" s="25" t="e">
        <f>#REF!</f>
        <v>#REF!</v>
      </c>
      <c r="AY9" s="25" t="e">
        <f>#REF!</f>
        <v>#REF!</v>
      </c>
      <c r="AZ9" s="25" t="e">
        <f>#REF!</f>
        <v>#REF!</v>
      </c>
      <c r="BA9" s="25" t="e">
        <f>#REF!</f>
        <v>#REF!</v>
      </c>
      <c r="BB9" s="25" t="e">
        <f>#REF!</f>
        <v>#REF!</v>
      </c>
      <c r="BC9" s="25" t="e">
        <f>#REF!</f>
        <v>#REF!</v>
      </c>
      <c r="BD9" s="25" t="e">
        <f>#REF!</f>
        <v>#REF!</v>
      </c>
      <c r="BE9" s="25" t="e">
        <f>#REF!</f>
        <v>#REF!</v>
      </c>
      <c r="BG9" s="24" t="e">
        <f>#REF!</f>
        <v>#REF!</v>
      </c>
      <c r="BH9" s="25" t="e">
        <f>#REF!</f>
        <v>#REF!</v>
      </c>
      <c r="BI9" s="25" t="e">
        <f>#REF!</f>
        <v>#REF!</v>
      </c>
      <c r="BJ9" s="25" t="e">
        <f>#REF!</f>
        <v>#REF!</v>
      </c>
      <c r="BK9" s="25" t="e">
        <f>#REF!</f>
        <v>#REF!</v>
      </c>
      <c r="BL9" s="25" t="e">
        <f>#REF!</f>
        <v>#REF!</v>
      </c>
      <c r="BM9" s="25" t="e">
        <f>#REF!</f>
        <v>#REF!</v>
      </c>
      <c r="BN9" s="25" t="e">
        <f>#REF!</f>
        <v>#REF!</v>
      </c>
      <c r="BO9" s="25" t="e">
        <f>#REF!</f>
        <v>#REF!</v>
      </c>
      <c r="BP9" s="25" t="e">
        <f>#REF!</f>
        <v>#REF!</v>
      </c>
      <c r="BQ9" s="25" t="e">
        <f>#REF!</f>
        <v>#REF!</v>
      </c>
      <c r="BR9" s="25" t="e">
        <f>#REF!</f>
        <v>#REF!</v>
      </c>
      <c r="BS9" s="25" t="e">
        <f>#REF!</f>
        <v>#REF!</v>
      </c>
      <c r="BT9" s="25" t="e">
        <f>#REF!</f>
        <v>#REF!</v>
      </c>
      <c r="BU9" s="25" t="e">
        <f>#REF!</f>
        <v>#REF!</v>
      </c>
      <c r="BV9" s="25" t="e">
        <f>#REF!</f>
        <v>#REF!</v>
      </c>
      <c r="BW9" s="25" t="e">
        <f>#REF!</f>
        <v>#REF!</v>
      </c>
      <c r="BX9" s="25" t="e">
        <f>#REF!</f>
        <v>#REF!</v>
      </c>
      <c r="BZ9" s="24" t="e">
        <f>#REF!</f>
        <v>#REF!</v>
      </c>
      <c r="CA9" s="25" t="e">
        <f>#REF!</f>
        <v>#REF!</v>
      </c>
      <c r="CB9" s="25" t="e">
        <f>#REF!</f>
        <v>#REF!</v>
      </c>
      <c r="CC9" s="25" t="e">
        <f>#REF!</f>
        <v>#REF!</v>
      </c>
      <c r="CD9" s="25" t="e">
        <f>#REF!</f>
        <v>#REF!</v>
      </c>
      <c r="CE9" s="25" t="e">
        <f>#REF!</f>
        <v>#REF!</v>
      </c>
      <c r="CF9" s="25" t="e">
        <f>#REF!</f>
        <v>#REF!</v>
      </c>
      <c r="CG9" s="25" t="e">
        <f>#REF!</f>
        <v>#REF!</v>
      </c>
      <c r="CH9" s="25" t="e">
        <f>#REF!</f>
        <v>#REF!</v>
      </c>
      <c r="CI9" s="25" t="e">
        <f>#REF!</f>
        <v>#REF!</v>
      </c>
      <c r="CJ9" s="25" t="e">
        <f>#REF!</f>
        <v>#REF!</v>
      </c>
      <c r="CK9" s="25" t="e">
        <f>#REF!</f>
        <v>#REF!</v>
      </c>
      <c r="CL9" s="25" t="e">
        <f>#REF!</f>
        <v>#REF!</v>
      </c>
      <c r="CM9" s="25" t="e">
        <f>#REF!</f>
        <v>#REF!</v>
      </c>
      <c r="CN9" s="25" t="e">
        <f>#REF!</f>
        <v>#REF!</v>
      </c>
      <c r="CO9" s="25" t="e">
        <f>#REF!</f>
        <v>#REF!</v>
      </c>
      <c r="CP9" s="25" t="e">
        <f>#REF!</f>
        <v>#REF!</v>
      </c>
      <c r="CQ9" s="25" t="e">
        <f>#REF!</f>
        <v>#REF!</v>
      </c>
      <c r="CS9" s="24" t="e">
        <f>#REF!</f>
        <v>#REF!</v>
      </c>
      <c r="CT9" s="25" t="e">
        <f>#REF!</f>
        <v>#REF!</v>
      </c>
      <c r="CU9" s="25" t="e">
        <f>#REF!</f>
        <v>#REF!</v>
      </c>
      <c r="CV9" s="25" t="e">
        <f>#REF!</f>
        <v>#REF!</v>
      </c>
      <c r="CW9" s="25" t="e">
        <f>#REF!</f>
        <v>#REF!</v>
      </c>
      <c r="CX9" s="25" t="e">
        <f>#REF!</f>
        <v>#REF!</v>
      </c>
      <c r="CY9" s="25" t="e">
        <f>#REF!</f>
        <v>#REF!</v>
      </c>
      <c r="CZ9" s="25" t="e">
        <f>#REF!</f>
        <v>#REF!</v>
      </c>
      <c r="DA9" s="25" t="e">
        <f>#REF!</f>
        <v>#REF!</v>
      </c>
      <c r="DB9" s="25" t="e">
        <f>#REF!</f>
        <v>#REF!</v>
      </c>
      <c r="DC9" s="25" t="e">
        <f>#REF!</f>
        <v>#REF!</v>
      </c>
      <c r="DD9" s="25" t="e">
        <f>#REF!</f>
        <v>#REF!</v>
      </c>
      <c r="DE9" s="25" t="e">
        <f>#REF!</f>
        <v>#REF!</v>
      </c>
      <c r="DF9" s="25" t="e">
        <f>#REF!</f>
        <v>#REF!</v>
      </c>
      <c r="DG9" s="25" t="e">
        <f>#REF!</f>
        <v>#REF!</v>
      </c>
      <c r="DH9" s="25" t="e">
        <f>#REF!</f>
        <v>#REF!</v>
      </c>
      <c r="DI9" s="25" t="e">
        <f>#REF!</f>
        <v>#REF!</v>
      </c>
      <c r="DJ9" s="25" t="e">
        <f>#REF!</f>
        <v>#REF!</v>
      </c>
      <c r="DL9" s="24" t="e">
        <f>#REF!</f>
        <v>#REF!</v>
      </c>
      <c r="DM9" s="25" t="e">
        <f>#REF!</f>
        <v>#REF!</v>
      </c>
      <c r="DN9" s="25" t="e">
        <f>#REF!</f>
        <v>#REF!</v>
      </c>
      <c r="DO9" s="25" t="e">
        <f>#REF!</f>
        <v>#REF!</v>
      </c>
      <c r="DP9" s="25" t="e">
        <f>#REF!</f>
        <v>#REF!</v>
      </c>
      <c r="DQ9" s="25" t="e">
        <f>#REF!</f>
        <v>#REF!</v>
      </c>
      <c r="DR9" s="25" t="e">
        <f>#REF!</f>
        <v>#REF!</v>
      </c>
      <c r="DS9" s="25" t="e">
        <f>#REF!</f>
        <v>#REF!</v>
      </c>
      <c r="DT9" s="25" t="e">
        <f>#REF!</f>
        <v>#REF!</v>
      </c>
      <c r="DU9" s="25" t="e">
        <f>#REF!</f>
        <v>#REF!</v>
      </c>
      <c r="DV9" s="25" t="e">
        <f>#REF!</f>
        <v>#REF!</v>
      </c>
      <c r="DW9" s="25" t="e">
        <f>#REF!</f>
        <v>#REF!</v>
      </c>
      <c r="DX9" s="25" t="e">
        <f>#REF!</f>
        <v>#REF!</v>
      </c>
      <c r="DY9" s="25" t="e">
        <f>#REF!</f>
        <v>#REF!</v>
      </c>
      <c r="DZ9" s="25" t="e">
        <f>#REF!</f>
        <v>#REF!</v>
      </c>
      <c r="EA9" s="25" t="e">
        <f>#REF!</f>
        <v>#REF!</v>
      </c>
      <c r="EB9" s="25" t="e">
        <f>#REF!</f>
        <v>#REF!</v>
      </c>
      <c r="EC9" s="25" t="e">
        <f>#REF!</f>
        <v>#REF!</v>
      </c>
      <c r="EE9" s="24" t="e">
        <f>#REF!</f>
        <v>#REF!</v>
      </c>
      <c r="EF9" s="25" t="e">
        <f>#REF!</f>
        <v>#REF!</v>
      </c>
      <c r="EG9" s="25" t="e">
        <f>#REF!</f>
        <v>#REF!</v>
      </c>
      <c r="EH9" s="25" t="e">
        <f>#REF!</f>
        <v>#REF!</v>
      </c>
      <c r="EI9" s="25" t="e">
        <f>#REF!</f>
        <v>#REF!</v>
      </c>
      <c r="EJ9" s="25" t="e">
        <f>#REF!</f>
        <v>#REF!</v>
      </c>
      <c r="EK9" s="25" t="e">
        <f>#REF!</f>
        <v>#REF!</v>
      </c>
      <c r="EL9" s="25" t="e">
        <f>#REF!</f>
        <v>#REF!</v>
      </c>
      <c r="EM9" s="25" t="e">
        <f>#REF!</f>
        <v>#REF!</v>
      </c>
      <c r="EN9" s="25" t="e">
        <f>#REF!</f>
        <v>#REF!</v>
      </c>
      <c r="EO9" s="25" t="e">
        <f>#REF!</f>
        <v>#REF!</v>
      </c>
      <c r="EP9" s="25" t="e">
        <f>#REF!</f>
        <v>#REF!</v>
      </c>
      <c r="EQ9" s="25" t="e">
        <f>#REF!</f>
        <v>#REF!</v>
      </c>
      <c r="ER9" s="25" t="e">
        <f>#REF!</f>
        <v>#REF!</v>
      </c>
      <c r="ES9" s="25" t="e">
        <f>#REF!</f>
        <v>#REF!</v>
      </c>
      <c r="ET9" s="25" t="e">
        <f>#REF!</f>
        <v>#REF!</v>
      </c>
      <c r="EU9" s="25" t="e">
        <f>#REF!</f>
        <v>#REF!</v>
      </c>
      <c r="EV9" s="25" t="e">
        <f>#REF!</f>
        <v>#REF!</v>
      </c>
      <c r="EX9" s="24" t="e">
        <f>#REF!</f>
        <v>#REF!</v>
      </c>
      <c r="EY9" s="25" t="e">
        <f>#REF!</f>
        <v>#REF!</v>
      </c>
      <c r="EZ9" s="25" t="e">
        <f>#REF!</f>
        <v>#REF!</v>
      </c>
      <c r="FA9" s="25" t="e">
        <f>#REF!</f>
        <v>#REF!</v>
      </c>
      <c r="FB9" s="25" t="e">
        <f>#REF!</f>
        <v>#REF!</v>
      </c>
      <c r="FC9" s="25" t="e">
        <f>#REF!</f>
        <v>#REF!</v>
      </c>
      <c r="FD9" s="25" t="e">
        <f>#REF!</f>
        <v>#REF!</v>
      </c>
      <c r="FE9" s="25" t="e">
        <f>#REF!</f>
        <v>#REF!</v>
      </c>
      <c r="FF9" s="25" t="e">
        <f>#REF!</f>
        <v>#REF!</v>
      </c>
      <c r="FG9" s="25" t="e">
        <f>#REF!</f>
        <v>#REF!</v>
      </c>
      <c r="FH9" s="25" t="e">
        <f>#REF!</f>
        <v>#REF!</v>
      </c>
      <c r="FI9" s="25" t="e">
        <f>#REF!</f>
        <v>#REF!</v>
      </c>
      <c r="FJ9" s="25" t="e">
        <f>#REF!</f>
        <v>#REF!</v>
      </c>
      <c r="FK9" s="25" t="e">
        <f>#REF!</f>
        <v>#REF!</v>
      </c>
      <c r="FL9" s="25" t="e">
        <f>#REF!</f>
        <v>#REF!</v>
      </c>
      <c r="FM9" s="25" t="e">
        <f>#REF!</f>
        <v>#REF!</v>
      </c>
      <c r="FN9" s="25" t="e">
        <f>#REF!</f>
        <v>#REF!</v>
      </c>
      <c r="FO9" s="25" t="e">
        <f>#REF!</f>
        <v>#REF!</v>
      </c>
      <c r="FQ9" s="24" t="e">
        <f>#REF!</f>
        <v>#REF!</v>
      </c>
      <c r="FR9" s="25" t="e">
        <f>#REF!</f>
        <v>#REF!</v>
      </c>
      <c r="FS9" s="25" t="e">
        <f>#REF!</f>
        <v>#REF!</v>
      </c>
      <c r="FT9" s="25" t="e">
        <f>#REF!</f>
        <v>#REF!</v>
      </c>
      <c r="FU9" s="25" t="e">
        <f>#REF!</f>
        <v>#REF!</v>
      </c>
      <c r="FV9" s="25" t="e">
        <f>#REF!</f>
        <v>#REF!</v>
      </c>
      <c r="FW9" s="25" t="e">
        <f>#REF!</f>
        <v>#REF!</v>
      </c>
      <c r="FX9" s="25" t="e">
        <f>#REF!</f>
        <v>#REF!</v>
      </c>
      <c r="FY9" s="25" t="e">
        <f>#REF!</f>
        <v>#REF!</v>
      </c>
      <c r="FZ9" s="25" t="e">
        <f>#REF!</f>
        <v>#REF!</v>
      </c>
      <c r="GA9" s="25" t="e">
        <f>#REF!</f>
        <v>#REF!</v>
      </c>
      <c r="GB9" s="25" t="e">
        <f>#REF!</f>
        <v>#REF!</v>
      </c>
      <c r="GC9" s="25" t="e">
        <f>#REF!</f>
        <v>#REF!</v>
      </c>
      <c r="GD9" s="25" t="e">
        <f>#REF!</f>
        <v>#REF!</v>
      </c>
      <c r="GE9" s="25" t="e">
        <f>#REF!</f>
        <v>#REF!</v>
      </c>
      <c r="GF9" s="25" t="e">
        <f>#REF!</f>
        <v>#REF!</v>
      </c>
      <c r="GG9" s="25" t="e">
        <f>#REF!</f>
        <v>#REF!</v>
      </c>
      <c r="GH9" s="25" t="e">
        <f>#REF!</f>
        <v>#REF!</v>
      </c>
      <c r="GJ9" s="24" t="e">
        <f>#REF!</f>
        <v>#REF!</v>
      </c>
      <c r="GK9" s="25" t="e">
        <f>#REF!</f>
        <v>#REF!</v>
      </c>
      <c r="GL9" s="25" t="e">
        <f>#REF!</f>
        <v>#REF!</v>
      </c>
      <c r="GM9" s="25" t="e">
        <f>#REF!</f>
        <v>#REF!</v>
      </c>
      <c r="GN9" s="25" t="e">
        <f>#REF!</f>
        <v>#REF!</v>
      </c>
      <c r="GO9" s="25" t="e">
        <f>#REF!</f>
        <v>#REF!</v>
      </c>
      <c r="GP9" s="25" t="e">
        <f>#REF!</f>
        <v>#REF!</v>
      </c>
      <c r="GQ9" s="25" t="e">
        <f>#REF!</f>
        <v>#REF!</v>
      </c>
      <c r="GR9" s="25" t="e">
        <f>#REF!</f>
        <v>#REF!</v>
      </c>
      <c r="GS9" s="25" t="e">
        <f>#REF!</f>
        <v>#REF!</v>
      </c>
      <c r="GT9" s="25" t="e">
        <f>#REF!</f>
        <v>#REF!</v>
      </c>
      <c r="GU9" s="25" t="e">
        <f>#REF!</f>
        <v>#REF!</v>
      </c>
      <c r="GV9" s="25" t="e">
        <f>#REF!</f>
        <v>#REF!</v>
      </c>
      <c r="GW9" s="25" t="e">
        <f>#REF!</f>
        <v>#REF!</v>
      </c>
      <c r="GX9" s="25" t="e">
        <f>#REF!</f>
        <v>#REF!</v>
      </c>
      <c r="GY9" s="25" t="e">
        <f>#REF!</f>
        <v>#REF!</v>
      </c>
      <c r="GZ9" s="25" t="e">
        <f>#REF!</f>
        <v>#REF!</v>
      </c>
      <c r="HA9" s="25" t="e">
        <f>#REF!</f>
        <v>#REF!</v>
      </c>
      <c r="HC9" s="24" t="e">
        <f>#REF!</f>
        <v>#REF!</v>
      </c>
      <c r="HD9" s="25" t="e">
        <f>#REF!</f>
        <v>#REF!</v>
      </c>
      <c r="HE9" s="25" t="e">
        <f>#REF!</f>
        <v>#REF!</v>
      </c>
      <c r="HF9" s="25" t="e">
        <f>#REF!</f>
        <v>#REF!</v>
      </c>
      <c r="HG9" s="25" t="e">
        <f>#REF!</f>
        <v>#REF!</v>
      </c>
      <c r="HH9" s="25" t="e">
        <f>#REF!</f>
        <v>#REF!</v>
      </c>
      <c r="HI9" s="25" t="e">
        <f>#REF!</f>
        <v>#REF!</v>
      </c>
      <c r="HJ9" s="25" t="e">
        <f>#REF!</f>
        <v>#REF!</v>
      </c>
      <c r="HK9" s="25" t="e">
        <f>#REF!</f>
        <v>#REF!</v>
      </c>
      <c r="HL9" s="25" t="e">
        <f>#REF!</f>
        <v>#REF!</v>
      </c>
      <c r="HM9" s="25" t="e">
        <f>#REF!</f>
        <v>#REF!</v>
      </c>
      <c r="HN9" s="25" t="e">
        <f>#REF!</f>
        <v>#REF!</v>
      </c>
      <c r="HO9" s="25" t="e">
        <f>#REF!</f>
        <v>#REF!</v>
      </c>
      <c r="HP9" s="25" t="e">
        <f>#REF!</f>
        <v>#REF!</v>
      </c>
      <c r="HQ9" s="25" t="e">
        <f>#REF!</f>
        <v>#REF!</v>
      </c>
      <c r="HR9" s="25" t="e">
        <f>#REF!</f>
        <v>#REF!</v>
      </c>
      <c r="HS9" s="25" t="e">
        <f>#REF!</f>
        <v>#REF!</v>
      </c>
      <c r="HT9" s="25" t="e">
        <f>#REF!</f>
        <v>#REF!</v>
      </c>
      <c r="HV9" s="24" t="e">
        <f>#REF!</f>
        <v>#REF!</v>
      </c>
      <c r="HW9" s="25" t="e">
        <f>#REF!</f>
        <v>#REF!</v>
      </c>
      <c r="HX9" s="25" t="e">
        <f>#REF!</f>
        <v>#REF!</v>
      </c>
      <c r="HY9" s="25" t="e">
        <f>#REF!</f>
        <v>#REF!</v>
      </c>
      <c r="HZ9" s="25" t="e">
        <f>#REF!</f>
        <v>#REF!</v>
      </c>
      <c r="IA9" s="25" t="e">
        <f>#REF!</f>
        <v>#REF!</v>
      </c>
      <c r="IB9" s="25" t="e">
        <f>#REF!</f>
        <v>#REF!</v>
      </c>
      <c r="IC9" s="25" t="e">
        <f>#REF!</f>
        <v>#REF!</v>
      </c>
      <c r="ID9" s="25" t="e">
        <f>#REF!</f>
        <v>#REF!</v>
      </c>
      <c r="IE9" s="25" t="e">
        <f>#REF!</f>
        <v>#REF!</v>
      </c>
      <c r="IF9" s="25" t="e">
        <f>#REF!</f>
        <v>#REF!</v>
      </c>
      <c r="IG9" s="25" t="e">
        <f>#REF!</f>
        <v>#REF!</v>
      </c>
      <c r="IH9" s="25" t="e">
        <f>#REF!</f>
        <v>#REF!</v>
      </c>
      <c r="II9" s="25" t="e">
        <f>#REF!</f>
        <v>#REF!</v>
      </c>
      <c r="IJ9" s="25" t="e">
        <f>#REF!</f>
        <v>#REF!</v>
      </c>
      <c r="IK9" s="25" t="e">
        <f>#REF!</f>
        <v>#REF!</v>
      </c>
      <c r="IL9" s="25" t="e">
        <f>#REF!</f>
        <v>#REF!</v>
      </c>
      <c r="IM9" s="25" t="e">
        <f>#REF!</f>
        <v>#REF!</v>
      </c>
      <c r="IO9" s="24" t="e">
        <f>#REF!</f>
        <v>#REF!</v>
      </c>
      <c r="IP9" s="25" t="e">
        <f>#REF!</f>
        <v>#REF!</v>
      </c>
      <c r="IQ9" s="25" t="e">
        <f>#REF!</f>
        <v>#REF!</v>
      </c>
      <c r="IR9" s="25" t="e">
        <f>#REF!</f>
        <v>#REF!</v>
      </c>
      <c r="IS9" s="25" t="e">
        <f>#REF!</f>
        <v>#REF!</v>
      </c>
      <c r="IT9" s="25" t="e">
        <f>#REF!</f>
        <v>#REF!</v>
      </c>
      <c r="IU9" s="25" t="e">
        <f>#REF!</f>
        <v>#REF!</v>
      </c>
      <c r="IV9" s="25" t="e">
        <f>#REF!</f>
        <v>#REF!</v>
      </c>
      <c r="IW9" s="25" t="e">
        <f>#REF!</f>
        <v>#REF!</v>
      </c>
      <c r="IX9" s="25" t="e">
        <f>#REF!</f>
        <v>#REF!</v>
      </c>
      <c r="IY9" s="25" t="e">
        <f>#REF!</f>
        <v>#REF!</v>
      </c>
      <c r="IZ9" s="25" t="e">
        <f>#REF!</f>
        <v>#REF!</v>
      </c>
      <c r="JA9" s="25" t="e">
        <f>#REF!</f>
        <v>#REF!</v>
      </c>
      <c r="JB9" s="25" t="e">
        <f>#REF!</f>
        <v>#REF!</v>
      </c>
      <c r="JC9" s="25" t="e">
        <f>#REF!</f>
        <v>#REF!</v>
      </c>
      <c r="JD9" s="25" t="e">
        <f>#REF!</f>
        <v>#REF!</v>
      </c>
      <c r="JE9" s="25" t="e">
        <f>#REF!</f>
        <v>#REF!</v>
      </c>
      <c r="JF9" s="25" t="e">
        <f>#REF!</f>
        <v>#REF!</v>
      </c>
      <c r="JH9" s="24" t="e">
        <f>#REF!</f>
        <v>#REF!</v>
      </c>
      <c r="JI9" s="25" t="e">
        <f>#REF!</f>
        <v>#REF!</v>
      </c>
      <c r="JJ9" s="25" t="e">
        <f>#REF!</f>
        <v>#REF!</v>
      </c>
      <c r="JK9" s="25" t="e">
        <f>#REF!</f>
        <v>#REF!</v>
      </c>
      <c r="JL9" s="25" t="e">
        <f>#REF!</f>
        <v>#REF!</v>
      </c>
      <c r="JM9" s="25" t="e">
        <f>#REF!</f>
        <v>#REF!</v>
      </c>
      <c r="JN9" s="25" t="e">
        <f>#REF!</f>
        <v>#REF!</v>
      </c>
      <c r="JO9" s="25" t="e">
        <f>#REF!</f>
        <v>#REF!</v>
      </c>
      <c r="JP9" s="25" t="e">
        <f>#REF!</f>
        <v>#REF!</v>
      </c>
      <c r="JQ9" s="25" t="e">
        <f>#REF!</f>
        <v>#REF!</v>
      </c>
      <c r="JR9" s="25" t="e">
        <f>#REF!</f>
        <v>#REF!</v>
      </c>
      <c r="JS9" s="25" t="e">
        <f>#REF!</f>
        <v>#REF!</v>
      </c>
      <c r="JT9" s="25" t="e">
        <f>#REF!</f>
        <v>#REF!</v>
      </c>
      <c r="JU9" s="25" t="e">
        <f>#REF!</f>
        <v>#REF!</v>
      </c>
      <c r="JV9" s="25" t="e">
        <f>#REF!</f>
        <v>#REF!</v>
      </c>
      <c r="JW9" s="25" t="e">
        <f>#REF!</f>
        <v>#REF!</v>
      </c>
      <c r="JX9" s="25" t="e">
        <f>#REF!</f>
        <v>#REF!</v>
      </c>
      <c r="JY9" s="25" t="e">
        <f>#REF!</f>
        <v>#REF!</v>
      </c>
    </row>
    <row r="10" spans="1:285" x14ac:dyDescent="0.25">
      <c r="A10" s="10" t="s">
        <v>37</v>
      </c>
      <c r="B10" s="24" t="str">
        <f>'Season 1'!AE11</f>
        <v>LW</v>
      </c>
      <c r="C10" s="25">
        <f>'Season 1'!AF11</f>
        <v>0</v>
      </c>
      <c r="D10" s="25">
        <f>'Season 1'!AG11</f>
        <v>0</v>
      </c>
      <c r="E10" s="25">
        <f>'Season 1'!AH11</f>
        <v>0</v>
      </c>
      <c r="F10" s="25">
        <f>'Season 1'!AI11</f>
        <v>0</v>
      </c>
      <c r="G10" s="25">
        <f>'Season 1'!AJ11</f>
        <v>0</v>
      </c>
      <c r="H10" s="25">
        <f>'Season 1'!AK11</f>
        <v>0</v>
      </c>
      <c r="I10" s="25">
        <f>'Season 1'!AL11</f>
        <v>0</v>
      </c>
      <c r="J10" s="25">
        <f>'Season 1'!AN11</f>
        <v>0</v>
      </c>
      <c r="K10" s="25">
        <f>'Season 1'!AO11</f>
        <v>0</v>
      </c>
      <c r="L10" s="25">
        <f>'Season 1'!AQ11</f>
        <v>0</v>
      </c>
      <c r="M10" s="25">
        <f>'Season 1'!AR11</f>
        <v>0</v>
      </c>
      <c r="N10" s="25">
        <f>'Season 1'!AS11</f>
        <v>0</v>
      </c>
      <c r="O10" s="25" t="str">
        <f>'Season 1'!AT11</f>
        <v>-</v>
      </c>
      <c r="P10" s="25">
        <f>'Season 1'!AU11</f>
        <v>0</v>
      </c>
      <c r="Q10" s="25">
        <f>'Season 1'!AV11</f>
        <v>0</v>
      </c>
      <c r="R10" s="25">
        <f>'Season 1'!AW11</f>
        <v>0</v>
      </c>
      <c r="S10" s="25">
        <f>'Season 1'!AX11</f>
        <v>0</v>
      </c>
      <c r="U10" s="24" t="e">
        <f>#REF!</f>
        <v>#REF!</v>
      </c>
      <c r="V10" s="25" t="e">
        <f>#REF!</f>
        <v>#REF!</v>
      </c>
      <c r="W10" s="25" t="e">
        <f>#REF!</f>
        <v>#REF!</v>
      </c>
      <c r="X10" s="25" t="e">
        <f>#REF!</f>
        <v>#REF!</v>
      </c>
      <c r="Y10" s="25" t="e">
        <f>#REF!</f>
        <v>#REF!</v>
      </c>
      <c r="Z10" s="25" t="e">
        <f>#REF!</f>
        <v>#REF!</v>
      </c>
      <c r="AA10" s="25" t="e">
        <f>#REF!</f>
        <v>#REF!</v>
      </c>
      <c r="AB10" s="25" t="e">
        <f>#REF!</f>
        <v>#REF!</v>
      </c>
      <c r="AC10" s="25" t="e">
        <f>#REF!</f>
        <v>#REF!</v>
      </c>
      <c r="AD10" s="25" t="e">
        <f>#REF!</f>
        <v>#REF!</v>
      </c>
      <c r="AE10" s="25" t="e">
        <f>#REF!</f>
        <v>#REF!</v>
      </c>
      <c r="AF10" s="25" t="e">
        <f>#REF!</f>
        <v>#REF!</v>
      </c>
      <c r="AG10" s="25" t="e">
        <f>#REF!</f>
        <v>#REF!</v>
      </c>
      <c r="AH10" s="25" t="e">
        <f>#REF!</f>
        <v>#REF!</v>
      </c>
      <c r="AI10" s="25" t="e">
        <f>#REF!</f>
        <v>#REF!</v>
      </c>
      <c r="AJ10" s="25" t="e">
        <f>#REF!</f>
        <v>#REF!</v>
      </c>
      <c r="AK10" s="25" t="e">
        <f>#REF!</f>
        <v>#REF!</v>
      </c>
      <c r="AL10" s="25" t="e">
        <f>#REF!</f>
        <v>#REF!</v>
      </c>
      <c r="AN10" s="24" t="e">
        <f>#REF!</f>
        <v>#REF!</v>
      </c>
      <c r="AO10" s="25" t="e">
        <f>#REF!</f>
        <v>#REF!</v>
      </c>
      <c r="AP10" s="25" t="e">
        <f>#REF!</f>
        <v>#REF!</v>
      </c>
      <c r="AQ10" s="25" t="e">
        <f>#REF!</f>
        <v>#REF!</v>
      </c>
      <c r="AR10" s="25" t="e">
        <f>#REF!</f>
        <v>#REF!</v>
      </c>
      <c r="AS10" s="25" t="e">
        <f>#REF!</f>
        <v>#REF!</v>
      </c>
      <c r="AT10" s="25" t="e">
        <f>#REF!</f>
        <v>#REF!</v>
      </c>
      <c r="AU10" s="25" t="e">
        <f>#REF!</f>
        <v>#REF!</v>
      </c>
      <c r="AV10" s="25" t="e">
        <f>#REF!</f>
        <v>#REF!</v>
      </c>
      <c r="AW10" s="25" t="e">
        <f>#REF!</f>
        <v>#REF!</v>
      </c>
      <c r="AX10" s="25" t="e">
        <f>#REF!</f>
        <v>#REF!</v>
      </c>
      <c r="AY10" s="25" t="e">
        <f>#REF!</f>
        <v>#REF!</v>
      </c>
      <c r="AZ10" s="25" t="e">
        <f>#REF!</f>
        <v>#REF!</v>
      </c>
      <c r="BA10" s="25" t="e">
        <f>#REF!</f>
        <v>#REF!</v>
      </c>
      <c r="BB10" s="25" t="e">
        <f>#REF!</f>
        <v>#REF!</v>
      </c>
      <c r="BC10" s="25" t="e">
        <f>#REF!</f>
        <v>#REF!</v>
      </c>
      <c r="BD10" s="25" t="e">
        <f>#REF!</f>
        <v>#REF!</v>
      </c>
      <c r="BE10" s="25" t="e">
        <f>#REF!</f>
        <v>#REF!</v>
      </c>
      <c r="BG10" s="24" t="e">
        <f>#REF!</f>
        <v>#REF!</v>
      </c>
      <c r="BH10" s="25" t="e">
        <f>#REF!</f>
        <v>#REF!</v>
      </c>
      <c r="BI10" s="25" t="e">
        <f>#REF!</f>
        <v>#REF!</v>
      </c>
      <c r="BJ10" s="25" t="e">
        <f>#REF!</f>
        <v>#REF!</v>
      </c>
      <c r="BK10" s="25" t="e">
        <f>#REF!</f>
        <v>#REF!</v>
      </c>
      <c r="BL10" s="25" t="e">
        <f>#REF!</f>
        <v>#REF!</v>
      </c>
      <c r="BM10" s="25" t="e">
        <f>#REF!</f>
        <v>#REF!</v>
      </c>
      <c r="BN10" s="25" t="e">
        <f>#REF!</f>
        <v>#REF!</v>
      </c>
      <c r="BO10" s="25" t="e">
        <f>#REF!</f>
        <v>#REF!</v>
      </c>
      <c r="BP10" s="25" t="e">
        <f>#REF!</f>
        <v>#REF!</v>
      </c>
      <c r="BQ10" s="25" t="e">
        <f>#REF!</f>
        <v>#REF!</v>
      </c>
      <c r="BR10" s="25" t="e">
        <f>#REF!</f>
        <v>#REF!</v>
      </c>
      <c r="BS10" s="25" t="e">
        <f>#REF!</f>
        <v>#REF!</v>
      </c>
      <c r="BT10" s="25" t="e">
        <f>#REF!</f>
        <v>#REF!</v>
      </c>
      <c r="BU10" s="25" t="e">
        <f>#REF!</f>
        <v>#REF!</v>
      </c>
      <c r="BV10" s="25" t="e">
        <f>#REF!</f>
        <v>#REF!</v>
      </c>
      <c r="BW10" s="25" t="e">
        <f>#REF!</f>
        <v>#REF!</v>
      </c>
      <c r="BX10" s="25" t="e">
        <f>#REF!</f>
        <v>#REF!</v>
      </c>
      <c r="BZ10" s="24" t="e">
        <f>#REF!</f>
        <v>#REF!</v>
      </c>
      <c r="CA10" s="25" t="e">
        <f>#REF!</f>
        <v>#REF!</v>
      </c>
      <c r="CB10" s="25" t="e">
        <f>#REF!</f>
        <v>#REF!</v>
      </c>
      <c r="CC10" s="25" t="e">
        <f>#REF!</f>
        <v>#REF!</v>
      </c>
      <c r="CD10" s="25" t="e">
        <f>#REF!</f>
        <v>#REF!</v>
      </c>
      <c r="CE10" s="25" t="e">
        <f>#REF!</f>
        <v>#REF!</v>
      </c>
      <c r="CF10" s="25" t="e">
        <f>#REF!</f>
        <v>#REF!</v>
      </c>
      <c r="CG10" s="25" t="e">
        <f>#REF!</f>
        <v>#REF!</v>
      </c>
      <c r="CH10" s="25" t="e">
        <f>#REF!</f>
        <v>#REF!</v>
      </c>
      <c r="CI10" s="25" t="e">
        <f>#REF!</f>
        <v>#REF!</v>
      </c>
      <c r="CJ10" s="25" t="e">
        <f>#REF!</f>
        <v>#REF!</v>
      </c>
      <c r="CK10" s="25" t="e">
        <f>#REF!</f>
        <v>#REF!</v>
      </c>
      <c r="CL10" s="25" t="e">
        <f>#REF!</f>
        <v>#REF!</v>
      </c>
      <c r="CM10" s="25" t="e">
        <f>#REF!</f>
        <v>#REF!</v>
      </c>
      <c r="CN10" s="25" t="e">
        <f>#REF!</f>
        <v>#REF!</v>
      </c>
      <c r="CO10" s="25" t="e">
        <f>#REF!</f>
        <v>#REF!</v>
      </c>
      <c r="CP10" s="25" t="e">
        <f>#REF!</f>
        <v>#REF!</v>
      </c>
      <c r="CQ10" s="25" t="e">
        <f>#REF!</f>
        <v>#REF!</v>
      </c>
      <c r="CS10" s="24" t="e">
        <f>#REF!</f>
        <v>#REF!</v>
      </c>
      <c r="CT10" s="25" t="e">
        <f>#REF!</f>
        <v>#REF!</v>
      </c>
      <c r="CU10" s="25" t="e">
        <f>#REF!</f>
        <v>#REF!</v>
      </c>
      <c r="CV10" s="25" t="e">
        <f>#REF!</f>
        <v>#REF!</v>
      </c>
      <c r="CW10" s="25" t="e">
        <f>#REF!</f>
        <v>#REF!</v>
      </c>
      <c r="CX10" s="25" t="e">
        <f>#REF!</f>
        <v>#REF!</v>
      </c>
      <c r="CY10" s="25" t="e">
        <f>#REF!</f>
        <v>#REF!</v>
      </c>
      <c r="CZ10" s="25" t="e">
        <f>#REF!</f>
        <v>#REF!</v>
      </c>
      <c r="DA10" s="25" t="e">
        <f>#REF!</f>
        <v>#REF!</v>
      </c>
      <c r="DB10" s="25" t="e">
        <f>#REF!</f>
        <v>#REF!</v>
      </c>
      <c r="DC10" s="25" t="e">
        <f>#REF!</f>
        <v>#REF!</v>
      </c>
      <c r="DD10" s="25" t="e">
        <f>#REF!</f>
        <v>#REF!</v>
      </c>
      <c r="DE10" s="25" t="e">
        <f>#REF!</f>
        <v>#REF!</v>
      </c>
      <c r="DF10" s="25" t="e">
        <f>#REF!</f>
        <v>#REF!</v>
      </c>
      <c r="DG10" s="25" t="e">
        <f>#REF!</f>
        <v>#REF!</v>
      </c>
      <c r="DH10" s="25" t="e">
        <f>#REF!</f>
        <v>#REF!</v>
      </c>
      <c r="DI10" s="25" t="e">
        <f>#REF!</f>
        <v>#REF!</v>
      </c>
      <c r="DJ10" s="25" t="e">
        <f>#REF!</f>
        <v>#REF!</v>
      </c>
      <c r="DL10" s="24" t="e">
        <f>#REF!</f>
        <v>#REF!</v>
      </c>
      <c r="DM10" s="25" t="e">
        <f>#REF!</f>
        <v>#REF!</v>
      </c>
      <c r="DN10" s="25" t="e">
        <f>#REF!</f>
        <v>#REF!</v>
      </c>
      <c r="DO10" s="25" t="e">
        <f>#REF!</f>
        <v>#REF!</v>
      </c>
      <c r="DP10" s="25" t="e">
        <f>#REF!</f>
        <v>#REF!</v>
      </c>
      <c r="DQ10" s="25" t="e">
        <f>#REF!</f>
        <v>#REF!</v>
      </c>
      <c r="DR10" s="25" t="e">
        <f>#REF!</f>
        <v>#REF!</v>
      </c>
      <c r="DS10" s="25" t="e">
        <f>#REF!</f>
        <v>#REF!</v>
      </c>
      <c r="DT10" s="25" t="e">
        <f>#REF!</f>
        <v>#REF!</v>
      </c>
      <c r="DU10" s="25" t="e">
        <f>#REF!</f>
        <v>#REF!</v>
      </c>
      <c r="DV10" s="25" t="e">
        <f>#REF!</f>
        <v>#REF!</v>
      </c>
      <c r="DW10" s="25" t="e">
        <f>#REF!</f>
        <v>#REF!</v>
      </c>
      <c r="DX10" s="25" t="e">
        <f>#REF!</f>
        <v>#REF!</v>
      </c>
      <c r="DY10" s="25" t="e">
        <f>#REF!</f>
        <v>#REF!</v>
      </c>
      <c r="DZ10" s="25" t="e">
        <f>#REF!</f>
        <v>#REF!</v>
      </c>
      <c r="EA10" s="25" t="e">
        <f>#REF!</f>
        <v>#REF!</v>
      </c>
      <c r="EB10" s="25" t="e">
        <f>#REF!</f>
        <v>#REF!</v>
      </c>
      <c r="EC10" s="25" t="e">
        <f>#REF!</f>
        <v>#REF!</v>
      </c>
      <c r="EE10" s="24" t="e">
        <f>#REF!</f>
        <v>#REF!</v>
      </c>
      <c r="EF10" s="25" t="e">
        <f>#REF!</f>
        <v>#REF!</v>
      </c>
      <c r="EG10" s="25" t="e">
        <f>#REF!</f>
        <v>#REF!</v>
      </c>
      <c r="EH10" s="25" t="e">
        <f>#REF!</f>
        <v>#REF!</v>
      </c>
      <c r="EI10" s="25" t="e">
        <f>#REF!</f>
        <v>#REF!</v>
      </c>
      <c r="EJ10" s="25" t="e">
        <f>#REF!</f>
        <v>#REF!</v>
      </c>
      <c r="EK10" s="25" t="e">
        <f>#REF!</f>
        <v>#REF!</v>
      </c>
      <c r="EL10" s="25" t="e">
        <f>#REF!</f>
        <v>#REF!</v>
      </c>
      <c r="EM10" s="25" t="e">
        <f>#REF!</f>
        <v>#REF!</v>
      </c>
      <c r="EN10" s="25" t="e">
        <f>#REF!</f>
        <v>#REF!</v>
      </c>
      <c r="EO10" s="25" t="e">
        <f>#REF!</f>
        <v>#REF!</v>
      </c>
      <c r="EP10" s="25" t="e">
        <f>#REF!</f>
        <v>#REF!</v>
      </c>
      <c r="EQ10" s="25" t="e">
        <f>#REF!</f>
        <v>#REF!</v>
      </c>
      <c r="ER10" s="25" t="e">
        <f>#REF!</f>
        <v>#REF!</v>
      </c>
      <c r="ES10" s="25" t="e">
        <f>#REF!</f>
        <v>#REF!</v>
      </c>
      <c r="ET10" s="25" t="e">
        <f>#REF!</f>
        <v>#REF!</v>
      </c>
      <c r="EU10" s="25" t="e">
        <f>#REF!</f>
        <v>#REF!</v>
      </c>
      <c r="EV10" s="25" t="e">
        <f>#REF!</f>
        <v>#REF!</v>
      </c>
      <c r="EX10" s="24" t="e">
        <f>#REF!</f>
        <v>#REF!</v>
      </c>
      <c r="EY10" s="25" t="e">
        <f>#REF!</f>
        <v>#REF!</v>
      </c>
      <c r="EZ10" s="25" t="e">
        <f>#REF!</f>
        <v>#REF!</v>
      </c>
      <c r="FA10" s="25" t="e">
        <f>#REF!</f>
        <v>#REF!</v>
      </c>
      <c r="FB10" s="25" t="e">
        <f>#REF!</f>
        <v>#REF!</v>
      </c>
      <c r="FC10" s="25" t="e">
        <f>#REF!</f>
        <v>#REF!</v>
      </c>
      <c r="FD10" s="25" t="e">
        <f>#REF!</f>
        <v>#REF!</v>
      </c>
      <c r="FE10" s="25" t="e">
        <f>#REF!</f>
        <v>#REF!</v>
      </c>
      <c r="FF10" s="25" t="e">
        <f>#REF!</f>
        <v>#REF!</v>
      </c>
      <c r="FG10" s="25" t="e">
        <f>#REF!</f>
        <v>#REF!</v>
      </c>
      <c r="FH10" s="25" t="e">
        <f>#REF!</f>
        <v>#REF!</v>
      </c>
      <c r="FI10" s="25" t="e">
        <f>#REF!</f>
        <v>#REF!</v>
      </c>
      <c r="FJ10" s="25" t="e">
        <f>#REF!</f>
        <v>#REF!</v>
      </c>
      <c r="FK10" s="25" t="e">
        <f>#REF!</f>
        <v>#REF!</v>
      </c>
      <c r="FL10" s="25" t="e">
        <f>#REF!</f>
        <v>#REF!</v>
      </c>
      <c r="FM10" s="25" t="e">
        <f>#REF!</f>
        <v>#REF!</v>
      </c>
      <c r="FN10" s="25" t="e">
        <f>#REF!</f>
        <v>#REF!</v>
      </c>
      <c r="FO10" s="25" t="e">
        <f>#REF!</f>
        <v>#REF!</v>
      </c>
      <c r="FQ10" s="24" t="e">
        <f>#REF!</f>
        <v>#REF!</v>
      </c>
      <c r="FR10" s="25" t="e">
        <f>#REF!</f>
        <v>#REF!</v>
      </c>
      <c r="FS10" s="25" t="e">
        <f>#REF!</f>
        <v>#REF!</v>
      </c>
      <c r="FT10" s="25" t="e">
        <f>#REF!</f>
        <v>#REF!</v>
      </c>
      <c r="FU10" s="25" t="e">
        <f>#REF!</f>
        <v>#REF!</v>
      </c>
      <c r="FV10" s="25" t="e">
        <f>#REF!</f>
        <v>#REF!</v>
      </c>
      <c r="FW10" s="25" t="e">
        <f>#REF!</f>
        <v>#REF!</v>
      </c>
      <c r="FX10" s="25" t="e">
        <f>#REF!</f>
        <v>#REF!</v>
      </c>
      <c r="FY10" s="25" t="e">
        <f>#REF!</f>
        <v>#REF!</v>
      </c>
      <c r="FZ10" s="25" t="e">
        <f>#REF!</f>
        <v>#REF!</v>
      </c>
      <c r="GA10" s="25" t="e">
        <f>#REF!</f>
        <v>#REF!</v>
      </c>
      <c r="GB10" s="25" t="e">
        <f>#REF!</f>
        <v>#REF!</v>
      </c>
      <c r="GC10" s="25" t="e">
        <f>#REF!</f>
        <v>#REF!</v>
      </c>
      <c r="GD10" s="25" t="e">
        <f>#REF!</f>
        <v>#REF!</v>
      </c>
      <c r="GE10" s="25" t="e">
        <f>#REF!</f>
        <v>#REF!</v>
      </c>
      <c r="GF10" s="25" t="e">
        <f>#REF!</f>
        <v>#REF!</v>
      </c>
      <c r="GG10" s="25" t="e">
        <f>#REF!</f>
        <v>#REF!</v>
      </c>
      <c r="GH10" s="25" t="e">
        <f>#REF!</f>
        <v>#REF!</v>
      </c>
      <c r="GJ10" s="24" t="e">
        <f>#REF!</f>
        <v>#REF!</v>
      </c>
      <c r="GK10" s="25" t="e">
        <f>#REF!</f>
        <v>#REF!</v>
      </c>
      <c r="GL10" s="25" t="e">
        <f>#REF!</f>
        <v>#REF!</v>
      </c>
      <c r="GM10" s="25" t="e">
        <f>#REF!</f>
        <v>#REF!</v>
      </c>
      <c r="GN10" s="25" t="e">
        <f>#REF!</f>
        <v>#REF!</v>
      </c>
      <c r="GO10" s="25" t="e">
        <f>#REF!</f>
        <v>#REF!</v>
      </c>
      <c r="GP10" s="25" t="e">
        <f>#REF!</f>
        <v>#REF!</v>
      </c>
      <c r="GQ10" s="25" t="e">
        <f>#REF!</f>
        <v>#REF!</v>
      </c>
      <c r="GR10" s="25" t="e">
        <f>#REF!</f>
        <v>#REF!</v>
      </c>
      <c r="GS10" s="25" t="e">
        <f>#REF!</f>
        <v>#REF!</v>
      </c>
      <c r="GT10" s="25" t="e">
        <f>#REF!</f>
        <v>#REF!</v>
      </c>
      <c r="GU10" s="25" t="e">
        <f>#REF!</f>
        <v>#REF!</v>
      </c>
      <c r="GV10" s="25" t="e">
        <f>#REF!</f>
        <v>#REF!</v>
      </c>
      <c r="GW10" s="25" t="e">
        <f>#REF!</f>
        <v>#REF!</v>
      </c>
      <c r="GX10" s="25" t="e">
        <f>#REF!</f>
        <v>#REF!</v>
      </c>
      <c r="GY10" s="25" t="e">
        <f>#REF!</f>
        <v>#REF!</v>
      </c>
      <c r="GZ10" s="25" t="e">
        <f>#REF!</f>
        <v>#REF!</v>
      </c>
      <c r="HA10" s="25" t="e">
        <f>#REF!</f>
        <v>#REF!</v>
      </c>
      <c r="HC10" s="24" t="e">
        <f>#REF!</f>
        <v>#REF!</v>
      </c>
      <c r="HD10" s="25" t="e">
        <f>#REF!</f>
        <v>#REF!</v>
      </c>
      <c r="HE10" s="25" t="e">
        <f>#REF!</f>
        <v>#REF!</v>
      </c>
      <c r="HF10" s="25" t="e">
        <f>#REF!</f>
        <v>#REF!</v>
      </c>
      <c r="HG10" s="25" t="e">
        <f>#REF!</f>
        <v>#REF!</v>
      </c>
      <c r="HH10" s="25" t="e">
        <f>#REF!</f>
        <v>#REF!</v>
      </c>
      <c r="HI10" s="25" t="e">
        <f>#REF!</f>
        <v>#REF!</v>
      </c>
      <c r="HJ10" s="25" t="e">
        <f>#REF!</f>
        <v>#REF!</v>
      </c>
      <c r="HK10" s="25" t="e">
        <f>#REF!</f>
        <v>#REF!</v>
      </c>
      <c r="HL10" s="25" t="e">
        <f>#REF!</f>
        <v>#REF!</v>
      </c>
      <c r="HM10" s="25" t="e">
        <f>#REF!</f>
        <v>#REF!</v>
      </c>
      <c r="HN10" s="25" t="e">
        <f>#REF!</f>
        <v>#REF!</v>
      </c>
      <c r="HO10" s="25" t="e">
        <f>#REF!</f>
        <v>#REF!</v>
      </c>
      <c r="HP10" s="25" t="e">
        <f>#REF!</f>
        <v>#REF!</v>
      </c>
      <c r="HQ10" s="25" t="e">
        <f>#REF!</f>
        <v>#REF!</v>
      </c>
      <c r="HR10" s="25" t="e">
        <f>#REF!</f>
        <v>#REF!</v>
      </c>
      <c r="HS10" s="25" t="e">
        <f>#REF!</f>
        <v>#REF!</v>
      </c>
      <c r="HT10" s="25" t="e">
        <f>#REF!</f>
        <v>#REF!</v>
      </c>
      <c r="HV10" s="24" t="e">
        <f>#REF!</f>
        <v>#REF!</v>
      </c>
      <c r="HW10" s="25" t="e">
        <f>#REF!</f>
        <v>#REF!</v>
      </c>
      <c r="HX10" s="25" t="e">
        <f>#REF!</f>
        <v>#REF!</v>
      </c>
      <c r="HY10" s="25" t="e">
        <f>#REF!</f>
        <v>#REF!</v>
      </c>
      <c r="HZ10" s="25" t="e">
        <f>#REF!</f>
        <v>#REF!</v>
      </c>
      <c r="IA10" s="25" t="e">
        <f>#REF!</f>
        <v>#REF!</v>
      </c>
      <c r="IB10" s="25" t="e">
        <f>#REF!</f>
        <v>#REF!</v>
      </c>
      <c r="IC10" s="25" t="e">
        <f>#REF!</f>
        <v>#REF!</v>
      </c>
      <c r="ID10" s="25" t="e">
        <f>#REF!</f>
        <v>#REF!</v>
      </c>
      <c r="IE10" s="25" t="e">
        <f>#REF!</f>
        <v>#REF!</v>
      </c>
      <c r="IF10" s="25" t="e">
        <f>#REF!</f>
        <v>#REF!</v>
      </c>
      <c r="IG10" s="25" t="e">
        <f>#REF!</f>
        <v>#REF!</v>
      </c>
      <c r="IH10" s="25" t="e">
        <f>#REF!</f>
        <v>#REF!</v>
      </c>
      <c r="II10" s="25" t="e">
        <f>#REF!</f>
        <v>#REF!</v>
      </c>
      <c r="IJ10" s="25" t="e">
        <f>#REF!</f>
        <v>#REF!</v>
      </c>
      <c r="IK10" s="25" t="e">
        <f>#REF!</f>
        <v>#REF!</v>
      </c>
      <c r="IL10" s="25" t="e">
        <f>#REF!</f>
        <v>#REF!</v>
      </c>
      <c r="IM10" s="25" t="e">
        <f>#REF!</f>
        <v>#REF!</v>
      </c>
      <c r="IO10" s="24" t="e">
        <f>#REF!</f>
        <v>#REF!</v>
      </c>
      <c r="IP10" s="25" t="e">
        <f>#REF!</f>
        <v>#REF!</v>
      </c>
      <c r="IQ10" s="25" t="e">
        <f>#REF!</f>
        <v>#REF!</v>
      </c>
      <c r="IR10" s="25" t="e">
        <f>#REF!</f>
        <v>#REF!</v>
      </c>
      <c r="IS10" s="25" t="e">
        <f>#REF!</f>
        <v>#REF!</v>
      </c>
      <c r="IT10" s="25" t="e">
        <f>#REF!</f>
        <v>#REF!</v>
      </c>
      <c r="IU10" s="25" t="e">
        <f>#REF!</f>
        <v>#REF!</v>
      </c>
      <c r="IV10" s="25" t="e">
        <f>#REF!</f>
        <v>#REF!</v>
      </c>
      <c r="IW10" s="25" t="e">
        <f>#REF!</f>
        <v>#REF!</v>
      </c>
      <c r="IX10" s="25" t="e">
        <f>#REF!</f>
        <v>#REF!</v>
      </c>
      <c r="IY10" s="25" t="e">
        <f>#REF!</f>
        <v>#REF!</v>
      </c>
      <c r="IZ10" s="25" t="e">
        <f>#REF!</f>
        <v>#REF!</v>
      </c>
      <c r="JA10" s="25" t="e">
        <f>#REF!</f>
        <v>#REF!</v>
      </c>
      <c r="JB10" s="25" t="e">
        <f>#REF!</f>
        <v>#REF!</v>
      </c>
      <c r="JC10" s="25" t="e">
        <f>#REF!</f>
        <v>#REF!</v>
      </c>
      <c r="JD10" s="25" t="e">
        <f>#REF!</f>
        <v>#REF!</v>
      </c>
      <c r="JE10" s="25" t="e">
        <f>#REF!</f>
        <v>#REF!</v>
      </c>
      <c r="JF10" s="25" t="e">
        <f>#REF!</f>
        <v>#REF!</v>
      </c>
      <c r="JH10" s="24" t="e">
        <f>#REF!</f>
        <v>#REF!</v>
      </c>
      <c r="JI10" s="25" t="e">
        <f>#REF!</f>
        <v>#REF!</v>
      </c>
      <c r="JJ10" s="25" t="e">
        <f>#REF!</f>
        <v>#REF!</v>
      </c>
      <c r="JK10" s="25" t="e">
        <f>#REF!</f>
        <v>#REF!</v>
      </c>
      <c r="JL10" s="25" t="e">
        <f>#REF!</f>
        <v>#REF!</v>
      </c>
      <c r="JM10" s="25" t="e">
        <f>#REF!</f>
        <v>#REF!</v>
      </c>
      <c r="JN10" s="25" t="e">
        <f>#REF!</f>
        <v>#REF!</v>
      </c>
      <c r="JO10" s="25" t="e">
        <f>#REF!</f>
        <v>#REF!</v>
      </c>
      <c r="JP10" s="25" t="e">
        <f>#REF!</f>
        <v>#REF!</v>
      </c>
      <c r="JQ10" s="25" t="e">
        <f>#REF!</f>
        <v>#REF!</v>
      </c>
      <c r="JR10" s="25" t="e">
        <f>#REF!</f>
        <v>#REF!</v>
      </c>
      <c r="JS10" s="25" t="e">
        <f>#REF!</f>
        <v>#REF!</v>
      </c>
      <c r="JT10" s="25" t="e">
        <f>#REF!</f>
        <v>#REF!</v>
      </c>
      <c r="JU10" s="25" t="e">
        <f>#REF!</f>
        <v>#REF!</v>
      </c>
      <c r="JV10" s="25" t="e">
        <f>#REF!</f>
        <v>#REF!</v>
      </c>
      <c r="JW10" s="25" t="e">
        <f>#REF!</f>
        <v>#REF!</v>
      </c>
      <c r="JX10" s="25" t="e">
        <f>#REF!</f>
        <v>#REF!</v>
      </c>
      <c r="JY10" s="25" t="e">
        <f>#REF!</f>
        <v>#REF!</v>
      </c>
    </row>
    <row r="11" spans="1:285" x14ac:dyDescent="0.25">
      <c r="A11" s="10" t="s">
        <v>38</v>
      </c>
      <c r="B11" s="24" t="str">
        <f>'Season 1'!AE12</f>
        <v>RW</v>
      </c>
      <c r="C11" s="25">
        <f>'Season 1'!AF12</f>
        <v>5</v>
      </c>
      <c r="D11" s="25">
        <f>'Season 1'!AG12</f>
        <v>0</v>
      </c>
      <c r="E11" s="25">
        <f>'Season 1'!AH12</f>
        <v>0</v>
      </c>
      <c r="F11" s="25">
        <f>'Season 1'!AI12</f>
        <v>0</v>
      </c>
      <c r="G11" s="25">
        <f>'Season 1'!AJ12</f>
        <v>0</v>
      </c>
      <c r="H11" s="25">
        <f>'Season 1'!AK12</f>
        <v>0</v>
      </c>
      <c r="I11" s="25">
        <f>'Season 1'!AL12</f>
        <v>0</v>
      </c>
      <c r="J11" s="25">
        <f>'Season 1'!AN12</f>
        <v>0</v>
      </c>
      <c r="K11" s="25">
        <f>'Season 1'!AO12</f>
        <v>0</v>
      </c>
      <c r="L11" s="25">
        <f>'Season 1'!AQ12</f>
        <v>0</v>
      </c>
      <c r="M11" s="25">
        <f>'Season 1'!AR12</f>
        <v>0</v>
      </c>
      <c r="N11" s="25">
        <f>'Season 1'!AS12</f>
        <v>50</v>
      </c>
      <c r="O11" s="25">
        <f>'Season 1'!AT12</f>
        <v>10</v>
      </c>
      <c r="P11" s="25">
        <f>'Season 1'!AU12</f>
        <v>0</v>
      </c>
      <c r="Q11" s="25">
        <f>'Season 1'!AV12</f>
        <v>0</v>
      </c>
      <c r="R11" s="25">
        <f>'Season 1'!AW12</f>
        <v>0</v>
      </c>
      <c r="S11" s="25">
        <f>'Season 1'!AX12</f>
        <v>0</v>
      </c>
      <c r="U11" s="24" t="e">
        <f>#REF!</f>
        <v>#REF!</v>
      </c>
      <c r="V11" s="25" t="e">
        <f>#REF!</f>
        <v>#REF!</v>
      </c>
      <c r="W11" s="25" t="e">
        <f>#REF!</f>
        <v>#REF!</v>
      </c>
      <c r="X11" s="25" t="e">
        <f>#REF!</f>
        <v>#REF!</v>
      </c>
      <c r="Y11" s="25" t="e">
        <f>#REF!</f>
        <v>#REF!</v>
      </c>
      <c r="Z11" s="25" t="e">
        <f>#REF!</f>
        <v>#REF!</v>
      </c>
      <c r="AA11" s="25" t="e">
        <f>#REF!</f>
        <v>#REF!</v>
      </c>
      <c r="AB11" s="25" t="e">
        <f>#REF!</f>
        <v>#REF!</v>
      </c>
      <c r="AC11" s="25" t="e">
        <f>#REF!</f>
        <v>#REF!</v>
      </c>
      <c r="AD11" s="25" t="e">
        <f>#REF!</f>
        <v>#REF!</v>
      </c>
      <c r="AE11" s="25" t="e">
        <f>#REF!</f>
        <v>#REF!</v>
      </c>
      <c r="AF11" s="25" t="e">
        <f>#REF!</f>
        <v>#REF!</v>
      </c>
      <c r="AG11" s="25" t="e">
        <f>#REF!</f>
        <v>#REF!</v>
      </c>
      <c r="AH11" s="25" t="e">
        <f>#REF!</f>
        <v>#REF!</v>
      </c>
      <c r="AI11" s="25" t="e">
        <f>#REF!</f>
        <v>#REF!</v>
      </c>
      <c r="AJ11" s="25" t="e">
        <f>#REF!</f>
        <v>#REF!</v>
      </c>
      <c r="AK11" s="25" t="e">
        <f>#REF!</f>
        <v>#REF!</v>
      </c>
      <c r="AL11" s="25" t="e">
        <f>#REF!</f>
        <v>#REF!</v>
      </c>
      <c r="AN11" s="24" t="e">
        <f>#REF!</f>
        <v>#REF!</v>
      </c>
      <c r="AO11" s="25" t="e">
        <f>#REF!</f>
        <v>#REF!</v>
      </c>
      <c r="AP11" s="25" t="e">
        <f>#REF!</f>
        <v>#REF!</v>
      </c>
      <c r="AQ11" s="25" t="e">
        <f>#REF!</f>
        <v>#REF!</v>
      </c>
      <c r="AR11" s="25" t="e">
        <f>#REF!</f>
        <v>#REF!</v>
      </c>
      <c r="AS11" s="25" t="e">
        <f>#REF!</f>
        <v>#REF!</v>
      </c>
      <c r="AT11" s="25" t="e">
        <f>#REF!</f>
        <v>#REF!</v>
      </c>
      <c r="AU11" s="25" t="e">
        <f>#REF!</f>
        <v>#REF!</v>
      </c>
      <c r="AV11" s="25" t="e">
        <f>#REF!</f>
        <v>#REF!</v>
      </c>
      <c r="AW11" s="25" t="e">
        <f>#REF!</f>
        <v>#REF!</v>
      </c>
      <c r="AX11" s="25" t="e">
        <f>#REF!</f>
        <v>#REF!</v>
      </c>
      <c r="AY11" s="25" t="e">
        <f>#REF!</f>
        <v>#REF!</v>
      </c>
      <c r="AZ11" s="25" t="e">
        <f>#REF!</f>
        <v>#REF!</v>
      </c>
      <c r="BA11" s="25" t="e">
        <f>#REF!</f>
        <v>#REF!</v>
      </c>
      <c r="BB11" s="25" t="e">
        <f>#REF!</f>
        <v>#REF!</v>
      </c>
      <c r="BC11" s="25" t="e">
        <f>#REF!</f>
        <v>#REF!</v>
      </c>
      <c r="BD11" s="25" t="e">
        <f>#REF!</f>
        <v>#REF!</v>
      </c>
      <c r="BE11" s="25" t="e">
        <f>#REF!</f>
        <v>#REF!</v>
      </c>
      <c r="BG11" s="24" t="e">
        <f>#REF!</f>
        <v>#REF!</v>
      </c>
      <c r="BH11" s="25" t="e">
        <f>#REF!</f>
        <v>#REF!</v>
      </c>
      <c r="BI11" s="25" t="e">
        <f>#REF!</f>
        <v>#REF!</v>
      </c>
      <c r="BJ11" s="25" t="e">
        <f>#REF!</f>
        <v>#REF!</v>
      </c>
      <c r="BK11" s="25" t="e">
        <f>#REF!</f>
        <v>#REF!</v>
      </c>
      <c r="BL11" s="25" t="e">
        <f>#REF!</f>
        <v>#REF!</v>
      </c>
      <c r="BM11" s="25" t="e">
        <f>#REF!</f>
        <v>#REF!</v>
      </c>
      <c r="BN11" s="25" t="e">
        <f>#REF!</f>
        <v>#REF!</v>
      </c>
      <c r="BO11" s="25" t="e">
        <f>#REF!</f>
        <v>#REF!</v>
      </c>
      <c r="BP11" s="25" t="e">
        <f>#REF!</f>
        <v>#REF!</v>
      </c>
      <c r="BQ11" s="25" t="e">
        <f>#REF!</f>
        <v>#REF!</v>
      </c>
      <c r="BR11" s="25" t="e">
        <f>#REF!</f>
        <v>#REF!</v>
      </c>
      <c r="BS11" s="25" t="e">
        <f>#REF!</f>
        <v>#REF!</v>
      </c>
      <c r="BT11" s="25" t="e">
        <f>#REF!</f>
        <v>#REF!</v>
      </c>
      <c r="BU11" s="25" t="e">
        <f>#REF!</f>
        <v>#REF!</v>
      </c>
      <c r="BV11" s="25" t="e">
        <f>#REF!</f>
        <v>#REF!</v>
      </c>
      <c r="BW11" s="25" t="e">
        <f>#REF!</f>
        <v>#REF!</v>
      </c>
      <c r="BX11" s="25" t="e">
        <f>#REF!</f>
        <v>#REF!</v>
      </c>
      <c r="BZ11" s="24" t="e">
        <f>#REF!</f>
        <v>#REF!</v>
      </c>
      <c r="CA11" s="25" t="e">
        <f>#REF!</f>
        <v>#REF!</v>
      </c>
      <c r="CB11" s="25" t="e">
        <f>#REF!</f>
        <v>#REF!</v>
      </c>
      <c r="CC11" s="25" t="e">
        <f>#REF!</f>
        <v>#REF!</v>
      </c>
      <c r="CD11" s="25" t="e">
        <f>#REF!</f>
        <v>#REF!</v>
      </c>
      <c r="CE11" s="25" t="e">
        <f>#REF!</f>
        <v>#REF!</v>
      </c>
      <c r="CF11" s="25" t="e">
        <f>#REF!</f>
        <v>#REF!</v>
      </c>
      <c r="CG11" s="25" t="e">
        <f>#REF!</f>
        <v>#REF!</v>
      </c>
      <c r="CH11" s="25" t="e">
        <f>#REF!</f>
        <v>#REF!</v>
      </c>
      <c r="CI11" s="25" t="e">
        <f>#REF!</f>
        <v>#REF!</v>
      </c>
      <c r="CJ11" s="25" t="e">
        <f>#REF!</f>
        <v>#REF!</v>
      </c>
      <c r="CK11" s="25" t="e">
        <f>#REF!</f>
        <v>#REF!</v>
      </c>
      <c r="CL11" s="25" t="e">
        <f>#REF!</f>
        <v>#REF!</v>
      </c>
      <c r="CM11" s="25" t="e">
        <f>#REF!</f>
        <v>#REF!</v>
      </c>
      <c r="CN11" s="25" t="e">
        <f>#REF!</f>
        <v>#REF!</v>
      </c>
      <c r="CO11" s="25" t="e">
        <f>#REF!</f>
        <v>#REF!</v>
      </c>
      <c r="CP11" s="25" t="e">
        <f>#REF!</f>
        <v>#REF!</v>
      </c>
      <c r="CQ11" s="25" t="e">
        <f>#REF!</f>
        <v>#REF!</v>
      </c>
      <c r="CS11" s="24" t="e">
        <f>#REF!</f>
        <v>#REF!</v>
      </c>
      <c r="CT11" s="25" t="e">
        <f>#REF!</f>
        <v>#REF!</v>
      </c>
      <c r="CU11" s="25" t="e">
        <f>#REF!</f>
        <v>#REF!</v>
      </c>
      <c r="CV11" s="25" t="e">
        <f>#REF!</f>
        <v>#REF!</v>
      </c>
      <c r="CW11" s="25" t="e">
        <f>#REF!</f>
        <v>#REF!</v>
      </c>
      <c r="CX11" s="25" t="e">
        <f>#REF!</f>
        <v>#REF!</v>
      </c>
      <c r="CY11" s="25" t="e">
        <f>#REF!</f>
        <v>#REF!</v>
      </c>
      <c r="CZ11" s="25" t="e">
        <f>#REF!</f>
        <v>#REF!</v>
      </c>
      <c r="DA11" s="25" t="e">
        <f>#REF!</f>
        <v>#REF!</v>
      </c>
      <c r="DB11" s="25" t="e">
        <f>#REF!</f>
        <v>#REF!</v>
      </c>
      <c r="DC11" s="25" t="e">
        <f>#REF!</f>
        <v>#REF!</v>
      </c>
      <c r="DD11" s="25" t="e">
        <f>#REF!</f>
        <v>#REF!</v>
      </c>
      <c r="DE11" s="25" t="e">
        <f>#REF!</f>
        <v>#REF!</v>
      </c>
      <c r="DF11" s="25" t="e">
        <f>#REF!</f>
        <v>#REF!</v>
      </c>
      <c r="DG11" s="25" t="e">
        <f>#REF!</f>
        <v>#REF!</v>
      </c>
      <c r="DH11" s="25" t="e">
        <f>#REF!</f>
        <v>#REF!</v>
      </c>
      <c r="DI11" s="25" t="e">
        <f>#REF!</f>
        <v>#REF!</v>
      </c>
      <c r="DJ11" s="25" t="e">
        <f>#REF!</f>
        <v>#REF!</v>
      </c>
      <c r="DL11" s="24" t="e">
        <f>#REF!</f>
        <v>#REF!</v>
      </c>
      <c r="DM11" s="25" t="e">
        <f>#REF!</f>
        <v>#REF!</v>
      </c>
      <c r="DN11" s="25" t="e">
        <f>#REF!</f>
        <v>#REF!</v>
      </c>
      <c r="DO11" s="25" t="e">
        <f>#REF!</f>
        <v>#REF!</v>
      </c>
      <c r="DP11" s="25" t="e">
        <f>#REF!</f>
        <v>#REF!</v>
      </c>
      <c r="DQ11" s="25" t="e">
        <f>#REF!</f>
        <v>#REF!</v>
      </c>
      <c r="DR11" s="25" t="e">
        <f>#REF!</f>
        <v>#REF!</v>
      </c>
      <c r="DS11" s="25" t="e">
        <f>#REF!</f>
        <v>#REF!</v>
      </c>
      <c r="DT11" s="25" t="e">
        <f>#REF!</f>
        <v>#REF!</v>
      </c>
      <c r="DU11" s="25" t="e">
        <f>#REF!</f>
        <v>#REF!</v>
      </c>
      <c r="DV11" s="25" t="e">
        <f>#REF!</f>
        <v>#REF!</v>
      </c>
      <c r="DW11" s="25" t="e">
        <f>#REF!</f>
        <v>#REF!</v>
      </c>
      <c r="DX11" s="25" t="e">
        <f>#REF!</f>
        <v>#REF!</v>
      </c>
      <c r="DY11" s="25" t="e">
        <f>#REF!</f>
        <v>#REF!</v>
      </c>
      <c r="DZ11" s="25" t="e">
        <f>#REF!</f>
        <v>#REF!</v>
      </c>
      <c r="EA11" s="25" t="e">
        <f>#REF!</f>
        <v>#REF!</v>
      </c>
      <c r="EB11" s="25" t="e">
        <f>#REF!</f>
        <v>#REF!</v>
      </c>
      <c r="EC11" s="25" t="e">
        <f>#REF!</f>
        <v>#REF!</v>
      </c>
      <c r="EE11" s="24" t="e">
        <f>#REF!</f>
        <v>#REF!</v>
      </c>
      <c r="EF11" s="25" t="e">
        <f>#REF!</f>
        <v>#REF!</v>
      </c>
      <c r="EG11" s="25" t="e">
        <f>#REF!</f>
        <v>#REF!</v>
      </c>
      <c r="EH11" s="25" t="e">
        <f>#REF!</f>
        <v>#REF!</v>
      </c>
      <c r="EI11" s="25" t="e">
        <f>#REF!</f>
        <v>#REF!</v>
      </c>
      <c r="EJ11" s="25" t="e">
        <f>#REF!</f>
        <v>#REF!</v>
      </c>
      <c r="EK11" s="25" t="e">
        <f>#REF!</f>
        <v>#REF!</v>
      </c>
      <c r="EL11" s="25" t="e">
        <f>#REF!</f>
        <v>#REF!</v>
      </c>
      <c r="EM11" s="25" t="e">
        <f>#REF!</f>
        <v>#REF!</v>
      </c>
      <c r="EN11" s="25" t="e">
        <f>#REF!</f>
        <v>#REF!</v>
      </c>
      <c r="EO11" s="25" t="e">
        <f>#REF!</f>
        <v>#REF!</v>
      </c>
      <c r="EP11" s="25" t="e">
        <f>#REF!</f>
        <v>#REF!</v>
      </c>
      <c r="EQ11" s="25" t="e">
        <f>#REF!</f>
        <v>#REF!</v>
      </c>
      <c r="ER11" s="25" t="e">
        <f>#REF!</f>
        <v>#REF!</v>
      </c>
      <c r="ES11" s="25" t="e">
        <f>#REF!</f>
        <v>#REF!</v>
      </c>
      <c r="ET11" s="25" t="e">
        <f>#REF!</f>
        <v>#REF!</v>
      </c>
      <c r="EU11" s="25" t="e">
        <f>#REF!</f>
        <v>#REF!</v>
      </c>
      <c r="EV11" s="25" t="e">
        <f>#REF!</f>
        <v>#REF!</v>
      </c>
      <c r="EX11" s="24" t="e">
        <f>#REF!</f>
        <v>#REF!</v>
      </c>
      <c r="EY11" s="25" t="e">
        <f>#REF!</f>
        <v>#REF!</v>
      </c>
      <c r="EZ11" s="25" t="e">
        <f>#REF!</f>
        <v>#REF!</v>
      </c>
      <c r="FA11" s="25" t="e">
        <f>#REF!</f>
        <v>#REF!</v>
      </c>
      <c r="FB11" s="25" t="e">
        <f>#REF!</f>
        <v>#REF!</v>
      </c>
      <c r="FC11" s="25" t="e">
        <f>#REF!</f>
        <v>#REF!</v>
      </c>
      <c r="FD11" s="25" t="e">
        <f>#REF!</f>
        <v>#REF!</v>
      </c>
      <c r="FE11" s="25" t="e">
        <f>#REF!</f>
        <v>#REF!</v>
      </c>
      <c r="FF11" s="25" t="e">
        <f>#REF!</f>
        <v>#REF!</v>
      </c>
      <c r="FG11" s="25" t="e">
        <f>#REF!</f>
        <v>#REF!</v>
      </c>
      <c r="FH11" s="25" t="e">
        <f>#REF!</f>
        <v>#REF!</v>
      </c>
      <c r="FI11" s="25" t="e">
        <f>#REF!</f>
        <v>#REF!</v>
      </c>
      <c r="FJ11" s="25" t="e">
        <f>#REF!</f>
        <v>#REF!</v>
      </c>
      <c r="FK11" s="25" t="e">
        <f>#REF!</f>
        <v>#REF!</v>
      </c>
      <c r="FL11" s="25" t="e">
        <f>#REF!</f>
        <v>#REF!</v>
      </c>
      <c r="FM11" s="25" t="e">
        <f>#REF!</f>
        <v>#REF!</v>
      </c>
      <c r="FN11" s="25" t="e">
        <f>#REF!</f>
        <v>#REF!</v>
      </c>
      <c r="FO11" s="25" t="e">
        <f>#REF!</f>
        <v>#REF!</v>
      </c>
      <c r="FQ11" s="24" t="e">
        <f>#REF!</f>
        <v>#REF!</v>
      </c>
      <c r="FR11" s="25" t="e">
        <f>#REF!</f>
        <v>#REF!</v>
      </c>
      <c r="FS11" s="25" t="e">
        <f>#REF!</f>
        <v>#REF!</v>
      </c>
      <c r="FT11" s="25" t="e">
        <f>#REF!</f>
        <v>#REF!</v>
      </c>
      <c r="FU11" s="25" t="e">
        <f>#REF!</f>
        <v>#REF!</v>
      </c>
      <c r="FV11" s="25" t="e">
        <f>#REF!</f>
        <v>#REF!</v>
      </c>
      <c r="FW11" s="25" t="e">
        <f>#REF!</f>
        <v>#REF!</v>
      </c>
      <c r="FX11" s="25" t="e">
        <f>#REF!</f>
        <v>#REF!</v>
      </c>
      <c r="FY11" s="25" t="e">
        <f>#REF!</f>
        <v>#REF!</v>
      </c>
      <c r="FZ11" s="25" t="e">
        <f>#REF!</f>
        <v>#REF!</v>
      </c>
      <c r="GA11" s="25" t="e">
        <f>#REF!</f>
        <v>#REF!</v>
      </c>
      <c r="GB11" s="25" t="e">
        <f>#REF!</f>
        <v>#REF!</v>
      </c>
      <c r="GC11" s="25" t="e">
        <f>#REF!</f>
        <v>#REF!</v>
      </c>
      <c r="GD11" s="25" t="e">
        <f>#REF!</f>
        <v>#REF!</v>
      </c>
      <c r="GE11" s="25" t="e">
        <f>#REF!</f>
        <v>#REF!</v>
      </c>
      <c r="GF11" s="25" t="e">
        <f>#REF!</f>
        <v>#REF!</v>
      </c>
      <c r="GG11" s="25" t="e">
        <f>#REF!</f>
        <v>#REF!</v>
      </c>
      <c r="GH11" s="25" t="e">
        <f>#REF!</f>
        <v>#REF!</v>
      </c>
      <c r="GJ11" s="24" t="e">
        <f>#REF!</f>
        <v>#REF!</v>
      </c>
      <c r="GK11" s="25" t="e">
        <f>#REF!</f>
        <v>#REF!</v>
      </c>
      <c r="GL11" s="25" t="e">
        <f>#REF!</f>
        <v>#REF!</v>
      </c>
      <c r="GM11" s="25" t="e">
        <f>#REF!</f>
        <v>#REF!</v>
      </c>
      <c r="GN11" s="25" t="e">
        <f>#REF!</f>
        <v>#REF!</v>
      </c>
      <c r="GO11" s="25" t="e">
        <f>#REF!</f>
        <v>#REF!</v>
      </c>
      <c r="GP11" s="25" t="e">
        <f>#REF!</f>
        <v>#REF!</v>
      </c>
      <c r="GQ11" s="25" t="e">
        <f>#REF!</f>
        <v>#REF!</v>
      </c>
      <c r="GR11" s="25" t="e">
        <f>#REF!</f>
        <v>#REF!</v>
      </c>
      <c r="GS11" s="25" t="e">
        <f>#REF!</f>
        <v>#REF!</v>
      </c>
      <c r="GT11" s="25" t="e">
        <f>#REF!</f>
        <v>#REF!</v>
      </c>
      <c r="GU11" s="25" t="e">
        <f>#REF!</f>
        <v>#REF!</v>
      </c>
      <c r="GV11" s="25" t="e">
        <f>#REF!</f>
        <v>#REF!</v>
      </c>
      <c r="GW11" s="25" t="e">
        <f>#REF!</f>
        <v>#REF!</v>
      </c>
      <c r="GX11" s="25" t="e">
        <f>#REF!</f>
        <v>#REF!</v>
      </c>
      <c r="GY11" s="25" t="e">
        <f>#REF!</f>
        <v>#REF!</v>
      </c>
      <c r="GZ11" s="25" t="e">
        <f>#REF!</f>
        <v>#REF!</v>
      </c>
      <c r="HA11" s="25" t="e">
        <f>#REF!</f>
        <v>#REF!</v>
      </c>
      <c r="HC11" s="24" t="e">
        <f>#REF!</f>
        <v>#REF!</v>
      </c>
      <c r="HD11" s="25" t="e">
        <f>#REF!</f>
        <v>#REF!</v>
      </c>
      <c r="HE11" s="25" t="e">
        <f>#REF!</f>
        <v>#REF!</v>
      </c>
      <c r="HF11" s="25" t="e">
        <f>#REF!</f>
        <v>#REF!</v>
      </c>
      <c r="HG11" s="25" t="e">
        <f>#REF!</f>
        <v>#REF!</v>
      </c>
      <c r="HH11" s="25" t="e">
        <f>#REF!</f>
        <v>#REF!</v>
      </c>
      <c r="HI11" s="25" t="e">
        <f>#REF!</f>
        <v>#REF!</v>
      </c>
      <c r="HJ11" s="25" t="e">
        <f>#REF!</f>
        <v>#REF!</v>
      </c>
      <c r="HK11" s="25" t="e">
        <f>#REF!</f>
        <v>#REF!</v>
      </c>
      <c r="HL11" s="25" t="e">
        <f>#REF!</f>
        <v>#REF!</v>
      </c>
      <c r="HM11" s="25" t="e">
        <f>#REF!</f>
        <v>#REF!</v>
      </c>
      <c r="HN11" s="25" t="e">
        <f>#REF!</f>
        <v>#REF!</v>
      </c>
      <c r="HO11" s="25" t="e">
        <f>#REF!</f>
        <v>#REF!</v>
      </c>
      <c r="HP11" s="25" t="e">
        <f>#REF!</f>
        <v>#REF!</v>
      </c>
      <c r="HQ11" s="25" t="e">
        <f>#REF!</f>
        <v>#REF!</v>
      </c>
      <c r="HR11" s="25" t="e">
        <f>#REF!</f>
        <v>#REF!</v>
      </c>
      <c r="HS11" s="25" t="e">
        <f>#REF!</f>
        <v>#REF!</v>
      </c>
      <c r="HT11" s="25" t="e">
        <f>#REF!</f>
        <v>#REF!</v>
      </c>
      <c r="HV11" s="24" t="e">
        <f>#REF!</f>
        <v>#REF!</v>
      </c>
      <c r="HW11" s="25" t="e">
        <f>#REF!</f>
        <v>#REF!</v>
      </c>
      <c r="HX11" s="25" t="e">
        <f>#REF!</f>
        <v>#REF!</v>
      </c>
      <c r="HY11" s="25" t="e">
        <f>#REF!</f>
        <v>#REF!</v>
      </c>
      <c r="HZ11" s="25" t="e">
        <f>#REF!</f>
        <v>#REF!</v>
      </c>
      <c r="IA11" s="25" t="e">
        <f>#REF!</f>
        <v>#REF!</v>
      </c>
      <c r="IB11" s="25" t="e">
        <f>#REF!</f>
        <v>#REF!</v>
      </c>
      <c r="IC11" s="25" t="e">
        <f>#REF!</f>
        <v>#REF!</v>
      </c>
      <c r="ID11" s="25" t="e">
        <f>#REF!</f>
        <v>#REF!</v>
      </c>
      <c r="IE11" s="25" t="e">
        <f>#REF!</f>
        <v>#REF!</v>
      </c>
      <c r="IF11" s="25" t="e">
        <f>#REF!</f>
        <v>#REF!</v>
      </c>
      <c r="IG11" s="25" t="e">
        <f>#REF!</f>
        <v>#REF!</v>
      </c>
      <c r="IH11" s="25" t="e">
        <f>#REF!</f>
        <v>#REF!</v>
      </c>
      <c r="II11" s="25" t="e">
        <f>#REF!</f>
        <v>#REF!</v>
      </c>
      <c r="IJ11" s="25" t="e">
        <f>#REF!</f>
        <v>#REF!</v>
      </c>
      <c r="IK11" s="25" t="e">
        <f>#REF!</f>
        <v>#REF!</v>
      </c>
      <c r="IL11" s="25" t="e">
        <f>#REF!</f>
        <v>#REF!</v>
      </c>
      <c r="IM11" s="25" t="e">
        <f>#REF!</f>
        <v>#REF!</v>
      </c>
      <c r="IO11" s="24" t="e">
        <f>#REF!</f>
        <v>#REF!</v>
      </c>
      <c r="IP11" s="25" t="e">
        <f>#REF!</f>
        <v>#REF!</v>
      </c>
      <c r="IQ11" s="25" t="e">
        <f>#REF!</f>
        <v>#REF!</v>
      </c>
      <c r="IR11" s="25" t="e">
        <f>#REF!</f>
        <v>#REF!</v>
      </c>
      <c r="IS11" s="25" t="e">
        <f>#REF!</f>
        <v>#REF!</v>
      </c>
      <c r="IT11" s="25" t="e">
        <f>#REF!</f>
        <v>#REF!</v>
      </c>
      <c r="IU11" s="25" t="e">
        <f>#REF!</f>
        <v>#REF!</v>
      </c>
      <c r="IV11" s="25" t="e">
        <f>#REF!</f>
        <v>#REF!</v>
      </c>
      <c r="IW11" s="25" t="e">
        <f>#REF!</f>
        <v>#REF!</v>
      </c>
      <c r="IX11" s="25" t="e">
        <f>#REF!</f>
        <v>#REF!</v>
      </c>
      <c r="IY11" s="25" t="e">
        <f>#REF!</f>
        <v>#REF!</v>
      </c>
      <c r="IZ11" s="25" t="e">
        <f>#REF!</f>
        <v>#REF!</v>
      </c>
      <c r="JA11" s="25" t="e">
        <f>#REF!</f>
        <v>#REF!</v>
      </c>
      <c r="JB11" s="25" t="e">
        <f>#REF!</f>
        <v>#REF!</v>
      </c>
      <c r="JC11" s="25" t="e">
        <f>#REF!</f>
        <v>#REF!</v>
      </c>
      <c r="JD11" s="25" t="e">
        <f>#REF!</f>
        <v>#REF!</v>
      </c>
      <c r="JE11" s="25" t="e">
        <f>#REF!</f>
        <v>#REF!</v>
      </c>
      <c r="JF11" s="25" t="e">
        <f>#REF!</f>
        <v>#REF!</v>
      </c>
      <c r="JH11" s="24" t="e">
        <f>#REF!</f>
        <v>#REF!</v>
      </c>
      <c r="JI11" s="25" t="e">
        <f>#REF!</f>
        <v>#REF!</v>
      </c>
      <c r="JJ11" s="25" t="e">
        <f>#REF!</f>
        <v>#REF!</v>
      </c>
      <c r="JK11" s="25" t="e">
        <f>#REF!</f>
        <v>#REF!</v>
      </c>
      <c r="JL11" s="25" t="e">
        <f>#REF!</f>
        <v>#REF!</v>
      </c>
      <c r="JM11" s="25" t="e">
        <f>#REF!</f>
        <v>#REF!</v>
      </c>
      <c r="JN11" s="25" t="e">
        <f>#REF!</f>
        <v>#REF!</v>
      </c>
      <c r="JO11" s="25" t="e">
        <f>#REF!</f>
        <v>#REF!</v>
      </c>
      <c r="JP11" s="25" t="e">
        <f>#REF!</f>
        <v>#REF!</v>
      </c>
      <c r="JQ11" s="25" t="e">
        <f>#REF!</f>
        <v>#REF!</v>
      </c>
      <c r="JR11" s="25" t="e">
        <f>#REF!</f>
        <v>#REF!</v>
      </c>
      <c r="JS11" s="25" t="e">
        <f>#REF!</f>
        <v>#REF!</v>
      </c>
      <c r="JT11" s="25" t="e">
        <f>#REF!</f>
        <v>#REF!</v>
      </c>
      <c r="JU11" s="25" t="e">
        <f>#REF!</f>
        <v>#REF!</v>
      </c>
      <c r="JV11" s="25" t="e">
        <f>#REF!</f>
        <v>#REF!</v>
      </c>
      <c r="JW11" s="25" t="e">
        <f>#REF!</f>
        <v>#REF!</v>
      </c>
      <c r="JX11" s="25" t="e">
        <f>#REF!</f>
        <v>#REF!</v>
      </c>
      <c r="JY11" s="25" t="e">
        <f>#REF!</f>
        <v>#REF!</v>
      </c>
    </row>
    <row r="12" spans="1:285" x14ac:dyDescent="0.25">
      <c r="A12" s="10" t="s">
        <v>38</v>
      </c>
      <c r="B12" s="24" t="str">
        <f>'Season 1'!AE13</f>
        <v>RW</v>
      </c>
      <c r="C12" s="25">
        <f>'Season 1'!AF13</f>
        <v>0</v>
      </c>
      <c r="D12" s="25">
        <f>'Season 1'!AG13</f>
        <v>0</v>
      </c>
      <c r="E12" s="25">
        <f>'Season 1'!AH13</f>
        <v>0</v>
      </c>
      <c r="F12" s="25">
        <f>'Season 1'!AI13</f>
        <v>0</v>
      </c>
      <c r="G12" s="25">
        <f>'Season 1'!AJ13</f>
        <v>0</v>
      </c>
      <c r="H12" s="25">
        <f>'Season 1'!AK13</f>
        <v>0</v>
      </c>
      <c r="I12" s="25">
        <f>'Season 1'!AL13</f>
        <v>0</v>
      </c>
      <c r="J12" s="25">
        <f>'Season 1'!AN13</f>
        <v>0</v>
      </c>
      <c r="K12" s="25">
        <f>'Season 1'!AO13</f>
        <v>0</v>
      </c>
      <c r="L12" s="25">
        <f>'Season 1'!AQ13</f>
        <v>0</v>
      </c>
      <c r="M12" s="25">
        <f>'Season 1'!AR13</f>
        <v>0</v>
      </c>
      <c r="N12" s="25">
        <f>'Season 1'!AS13</f>
        <v>0</v>
      </c>
      <c r="O12" s="25" t="str">
        <f>'Season 1'!AT13</f>
        <v>-</v>
      </c>
      <c r="P12" s="25">
        <f>'Season 1'!AU13</f>
        <v>0</v>
      </c>
      <c r="Q12" s="25">
        <f>'Season 1'!AV13</f>
        <v>0</v>
      </c>
      <c r="R12" s="25">
        <f>'Season 1'!AW13</f>
        <v>0</v>
      </c>
      <c r="S12" s="25">
        <f>'Season 1'!AX13</f>
        <v>0</v>
      </c>
      <c r="U12" s="24" t="e">
        <f>#REF!</f>
        <v>#REF!</v>
      </c>
      <c r="V12" s="25" t="e">
        <f>#REF!</f>
        <v>#REF!</v>
      </c>
      <c r="W12" s="25" t="e">
        <f>#REF!</f>
        <v>#REF!</v>
      </c>
      <c r="X12" s="25" t="e">
        <f>#REF!</f>
        <v>#REF!</v>
      </c>
      <c r="Y12" s="25" t="e">
        <f>#REF!</f>
        <v>#REF!</v>
      </c>
      <c r="Z12" s="25" t="e">
        <f>#REF!</f>
        <v>#REF!</v>
      </c>
      <c r="AA12" s="25" t="e">
        <f>#REF!</f>
        <v>#REF!</v>
      </c>
      <c r="AB12" s="25" t="e">
        <f>#REF!</f>
        <v>#REF!</v>
      </c>
      <c r="AC12" s="25" t="e">
        <f>#REF!</f>
        <v>#REF!</v>
      </c>
      <c r="AD12" s="25" t="e">
        <f>#REF!</f>
        <v>#REF!</v>
      </c>
      <c r="AE12" s="25" t="e">
        <f>#REF!</f>
        <v>#REF!</v>
      </c>
      <c r="AF12" s="25" t="e">
        <f>#REF!</f>
        <v>#REF!</v>
      </c>
      <c r="AG12" s="25" t="e">
        <f>#REF!</f>
        <v>#REF!</v>
      </c>
      <c r="AH12" s="25" t="e">
        <f>#REF!</f>
        <v>#REF!</v>
      </c>
      <c r="AI12" s="25" t="e">
        <f>#REF!</f>
        <v>#REF!</v>
      </c>
      <c r="AJ12" s="25" t="e">
        <f>#REF!</f>
        <v>#REF!</v>
      </c>
      <c r="AK12" s="25" t="e">
        <f>#REF!</f>
        <v>#REF!</v>
      </c>
      <c r="AL12" s="25" t="e">
        <f>#REF!</f>
        <v>#REF!</v>
      </c>
      <c r="AN12" s="24" t="e">
        <f>#REF!</f>
        <v>#REF!</v>
      </c>
      <c r="AO12" s="25" t="e">
        <f>#REF!</f>
        <v>#REF!</v>
      </c>
      <c r="AP12" s="25" t="e">
        <f>#REF!</f>
        <v>#REF!</v>
      </c>
      <c r="AQ12" s="25" t="e">
        <f>#REF!</f>
        <v>#REF!</v>
      </c>
      <c r="AR12" s="25" t="e">
        <f>#REF!</f>
        <v>#REF!</v>
      </c>
      <c r="AS12" s="25" t="e">
        <f>#REF!</f>
        <v>#REF!</v>
      </c>
      <c r="AT12" s="25" t="e">
        <f>#REF!</f>
        <v>#REF!</v>
      </c>
      <c r="AU12" s="25" t="e">
        <f>#REF!</f>
        <v>#REF!</v>
      </c>
      <c r="AV12" s="25" t="e">
        <f>#REF!</f>
        <v>#REF!</v>
      </c>
      <c r="AW12" s="25" t="e">
        <f>#REF!</f>
        <v>#REF!</v>
      </c>
      <c r="AX12" s="25" t="e">
        <f>#REF!</f>
        <v>#REF!</v>
      </c>
      <c r="AY12" s="25" t="e">
        <f>#REF!</f>
        <v>#REF!</v>
      </c>
      <c r="AZ12" s="25" t="e">
        <f>#REF!</f>
        <v>#REF!</v>
      </c>
      <c r="BA12" s="25" t="e">
        <f>#REF!</f>
        <v>#REF!</v>
      </c>
      <c r="BB12" s="25" t="e">
        <f>#REF!</f>
        <v>#REF!</v>
      </c>
      <c r="BC12" s="25" t="e">
        <f>#REF!</f>
        <v>#REF!</v>
      </c>
      <c r="BD12" s="25" t="e">
        <f>#REF!</f>
        <v>#REF!</v>
      </c>
      <c r="BE12" s="25" t="e">
        <f>#REF!</f>
        <v>#REF!</v>
      </c>
      <c r="BG12" s="24" t="e">
        <f>#REF!</f>
        <v>#REF!</v>
      </c>
      <c r="BH12" s="25" t="e">
        <f>#REF!</f>
        <v>#REF!</v>
      </c>
      <c r="BI12" s="25" t="e">
        <f>#REF!</f>
        <v>#REF!</v>
      </c>
      <c r="BJ12" s="25" t="e">
        <f>#REF!</f>
        <v>#REF!</v>
      </c>
      <c r="BK12" s="25" t="e">
        <f>#REF!</f>
        <v>#REF!</v>
      </c>
      <c r="BL12" s="25" t="e">
        <f>#REF!</f>
        <v>#REF!</v>
      </c>
      <c r="BM12" s="25" t="e">
        <f>#REF!</f>
        <v>#REF!</v>
      </c>
      <c r="BN12" s="25" t="e">
        <f>#REF!</f>
        <v>#REF!</v>
      </c>
      <c r="BO12" s="25" t="e">
        <f>#REF!</f>
        <v>#REF!</v>
      </c>
      <c r="BP12" s="25" t="e">
        <f>#REF!</f>
        <v>#REF!</v>
      </c>
      <c r="BQ12" s="25" t="e">
        <f>#REF!</f>
        <v>#REF!</v>
      </c>
      <c r="BR12" s="25" t="e">
        <f>#REF!</f>
        <v>#REF!</v>
      </c>
      <c r="BS12" s="25" t="e">
        <f>#REF!</f>
        <v>#REF!</v>
      </c>
      <c r="BT12" s="25" t="e">
        <f>#REF!</f>
        <v>#REF!</v>
      </c>
      <c r="BU12" s="25" t="e">
        <f>#REF!</f>
        <v>#REF!</v>
      </c>
      <c r="BV12" s="25" t="e">
        <f>#REF!</f>
        <v>#REF!</v>
      </c>
      <c r="BW12" s="25" t="e">
        <f>#REF!</f>
        <v>#REF!</v>
      </c>
      <c r="BX12" s="25" t="e">
        <f>#REF!</f>
        <v>#REF!</v>
      </c>
      <c r="BZ12" s="24" t="e">
        <f>#REF!</f>
        <v>#REF!</v>
      </c>
      <c r="CA12" s="25" t="e">
        <f>#REF!</f>
        <v>#REF!</v>
      </c>
      <c r="CB12" s="25" t="e">
        <f>#REF!</f>
        <v>#REF!</v>
      </c>
      <c r="CC12" s="25" t="e">
        <f>#REF!</f>
        <v>#REF!</v>
      </c>
      <c r="CD12" s="25" t="e">
        <f>#REF!</f>
        <v>#REF!</v>
      </c>
      <c r="CE12" s="25" t="e">
        <f>#REF!</f>
        <v>#REF!</v>
      </c>
      <c r="CF12" s="25" t="e">
        <f>#REF!</f>
        <v>#REF!</v>
      </c>
      <c r="CG12" s="25" t="e">
        <f>#REF!</f>
        <v>#REF!</v>
      </c>
      <c r="CH12" s="25" t="e">
        <f>#REF!</f>
        <v>#REF!</v>
      </c>
      <c r="CI12" s="25" t="e">
        <f>#REF!</f>
        <v>#REF!</v>
      </c>
      <c r="CJ12" s="25" t="e">
        <f>#REF!</f>
        <v>#REF!</v>
      </c>
      <c r="CK12" s="25" t="e">
        <f>#REF!</f>
        <v>#REF!</v>
      </c>
      <c r="CL12" s="25" t="e">
        <f>#REF!</f>
        <v>#REF!</v>
      </c>
      <c r="CM12" s="25" t="e">
        <f>#REF!</f>
        <v>#REF!</v>
      </c>
      <c r="CN12" s="25" t="e">
        <f>#REF!</f>
        <v>#REF!</v>
      </c>
      <c r="CO12" s="25" t="e">
        <f>#REF!</f>
        <v>#REF!</v>
      </c>
      <c r="CP12" s="25" t="e">
        <f>#REF!</f>
        <v>#REF!</v>
      </c>
      <c r="CQ12" s="25" t="e">
        <f>#REF!</f>
        <v>#REF!</v>
      </c>
      <c r="CS12" s="24" t="e">
        <f>#REF!</f>
        <v>#REF!</v>
      </c>
      <c r="CT12" s="25" t="e">
        <f>#REF!</f>
        <v>#REF!</v>
      </c>
      <c r="CU12" s="25" t="e">
        <f>#REF!</f>
        <v>#REF!</v>
      </c>
      <c r="CV12" s="25" t="e">
        <f>#REF!</f>
        <v>#REF!</v>
      </c>
      <c r="CW12" s="25" t="e">
        <f>#REF!</f>
        <v>#REF!</v>
      </c>
      <c r="CX12" s="25" t="e">
        <f>#REF!</f>
        <v>#REF!</v>
      </c>
      <c r="CY12" s="25" t="e">
        <f>#REF!</f>
        <v>#REF!</v>
      </c>
      <c r="CZ12" s="25" t="e">
        <f>#REF!</f>
        <v>#REF!</v>
      </c>
      <c r="DA12" s="25" t="e">
        <f>#REF!</f>
        <v>#REF!</v>
      </c>
      <c r="DB12" s="25" t="e">
        <f>#REF!</f>
        <v>#REF!</v>
      </c>
      <c r="DC12" s="25" t="e">
        <f>#REF!</f>
        <v>#REF!</v>
      </c>
      <c r="DD12" s="25" t="e">
        <f>#REF!</f>
        <v>#REF!</v>
      </c>
      <c r="DE12" s="25" t="e">
        <f>#REF!</f>
        <v>#REF!</v>
      </c>
      <c r="DF12" s="25" t="e">
        <f>#REF!</f>
        <v>#REF!</v>
      </c>
      <c r="DG12" s="25" t="e">
        <f>#REF!</f>
        <v>#REF!</v>
      </c>
      <c r="DH12" s="25" t="e">
        <f>#REF!</f>
        <v>#REF!</v>
      </c>
      <c r="DI12" s="25" t="e">
        <f>#REF!</f>
        <v>#REF!</v>
      </c>
      <c r="DJ12" s="25" t="e">
        <f>#REF!</f>
        <v>#REF!</v>
      </c>
      <c r="DL12" s="24" t="e">
        <f>#REF!</f>
        <v>#REF!</v>
      </c>
      <c r="DM12" s="25" t="e">
        <f>#REF!</f>
        <v>#REF!</v>
      </c>
      <c r="DN12" s="25" t="e">
        <f>#REF!</f>
        <v>#REF!</v>
      </c>
      <c r="DO12" s="25" t="e">
        <f>#REF!</f>
        <v>#REF!</v>
      </c>
      <c r="DP12" s="25" t="e">
        <f>#REF!</f>
        <v>#REF!</v>
      </c>
      <c r="DQ12" s="25" t="e">
        <f>#REF!</f>
        <v>#REF!</v>
      </c>
      <c r="DR12" s="25" t="e">
        <f>#REF!</f>
        <v>#REF!</v>
      </c>
      <c r="DS12" s="25" t="e">
        <f>#REF!</f>
        <v>#REF!</v>
      </c>
      <c r="DT12" s="25" t="e">
        <f>#REF!</f>
        <v>#REF!</v>
      </c>
      <c r="DU12" s="25" t="e">
        <f>#REF!</f>
        <v>#REF!</v>
      </c>
      <c r="DV12" s="25" t="e">
        <f>#REF!</f>
        <v>#REF!</v>
      </c>
      <c r="DW12" s="25" t="e">
        <f>#REF!</f>
        <v>#REF!</v>
      </c>
      <c r="DX12" s="25" t="e">
        <f>#REF!</f>
        <v>#REF!</v>
      </c>
      <c r="DY12" s="25" t="e">
        <f>#REF!</f>
        <v>#REF!</v>
      </c>
      <c r="DZ12" s="25" t="e">
        <f>#REF!</f>
        <v>#REF!</v>
      </c>
      <c r="EA12" s="25" t="e">
        <f>#REF!</f>
        <v>#REF!</v>
      </c>
      <c r="EB12" s="25" t="e">
        <f>#REF!</f>
        <v>#REF!</v>
      </c>
      <c r="EC12" s="25" t="e">
        <f>#REF!</f>
        <v>#REF!</v>
      </c>
      <c r="EE12" s="24" t="e">
        <f>#REF!</f>
        <v>#REF!</v>
      </c>
      <c r="EF12" s="25" t="e">
        <f>#REF!</f>
        <v>#REF!</v>
      </c>
      <c r="EG12" s="25" t="e">
        <f>#REF!</f>
        <v>#REF!</v>
      </c>
      <c r="EH12" s="25" t="e">
        <f>#REF!</f>
        <v>#REF!</v>
      </c>
      <c r="EI12" s="25" t="e">
        <f>#REF!</f>
        <v>#REF!</v>
      </c>
      <c r="EJ12" s="25" t="e">
        <f>#REF!</f>
        <v>#REF!</v>
      </c>
      <c r="EK12" s="25" t="e">
        <f>#REF!</f>
        <v>#REF!</v>
      </c>
      <c r="EL12" s="25" t="e">
        <f>#REF!</f>
        <v>#REF!</v>
      </c>
      <c r="EM12" s="25" t="e">
        <f>#REF!</f>
        <v>#REF!</v>
      </c>
      <c r="EN12" s="25" t="e">
        <f>#REF!</f>
        <v>#REF!</v>
      </c>
      <c r="EO12" s="25" t="e">
        <f>#REF!</f>
        <v>#REF!</v>
      </c>
      <c r="EP12" s="25" t="e">
        <f>#REF!</f>
        <v>#REF!</v>
      </c>
      <c r="EQ12" s="25" t="e">
        <f>#REF!</f>
        <v>#REF!</v>
      </c>
      <c r="ER12" s="25" t="e">
        <f>#REF!</f>
        <v>#REF!</v>
      </c>
      <c r="ES12" s="25" t="e">
        <f>#REF!</f>
        <v>#REF!</v>
      </c>
      <c r="ET12" s="25" t="e">
        <f>#REF!</f>
        <v>#REF!</v>
      </c>
      <c r="EU12" s="25" t="e">
        <f>#REF!</f>
        <v>#REF!</v>
      </c>
      <c r="EV12" s="25" t="e">
        <f>#REF!</f>
        <v>#REF!</v>
      </c>
      <c r="EX12" s="24" t="e">
        <f>#REF!</f>
        <v>#REF!</v>
      </c>
      <c r="EY12" s="25" t="e">
        <f>#REF!</f>
        <v>#REF!</v>
      </c>
      <c r="EZ12" s="25" t="e">
        <f>#REF!</f>
        <v>#REF!</v>
      </c>
      <c r="FA12" s="25" t="e">
        <f>#REF!</f>
        <v>#REF!</v>
      </c>
      <c r="FB12" s="25" t="e">
        <f>#REF!</f>
        <v>#REF!</v>
      </c>
      <c r="FC12" s="25" t="e">
        <f>#REF!</f>
        <v>#REF!</v>
      </c>
      <c r="FD12" s="25" t="e">
        <f>#REF!</f>
        <v>#REF!</v>
      </c>
      <c r="FE12" s="25" t="e">
        <f>#REF!</f>
        <v>#REF!</v>
      </c>
      <c r="FF12" s="25" t="e">
        <f>#REF!</f>
        <v>#REF!</v>
      </c>
      <c r="FG12" s="25" t="e">
        <f>#REF!</f>
        <v>#REF!</v>
      </c>
      <c r="FH12" s="25" t="e">
        <f>#REF!</f>
        <v>#REF!</v>
      </c>
      <c r="FI12" s="25" t="e">
        <f>#REF!</f>
        <v>#REF!</v>
      </c>
      <c r="FJ12" s="25" t="e">
        <f>#REF!</f>
        <v>#REF!</v>
      </c>
      <c r="FK12" s="25" t="e">
        <f>#REF!</f>
        <v>#REF!</v>
      </c>
      <c r="FL12" s="25" t="e">
        <f>#REF!</f>
        <v>#REF!</v>
      </c>
      <c r="FM12" s="25" t="e">
        <f>#REF!</f>
        <v>#REF!</v>
      </c>
      <c r="FN12" s="25" t="e">
        <f>#REF!</f>
        <v>#REF!</v>
      </c>
      <c r="FO12" s="25" t="e">
        <f>#REF!</f>
        <v>#REF!</v>
      </c>
      <c r="FQ12" s="24" t="e">
        <f>#REF!</f>
        <v>#REF!</v>
      </c>
      <c r="FR12" s="25" t="e">
        <f>#REF!</f>
        <v>#REF!</v>
      </c>
      <c r="FS12" s="25" t="e">
        <f>#REF!</f>
        <v>#REF!</v>
      </c>
      <c r="FT12" s="25" t="e">
        <f>#REF!</f>
        <v>#REF!</v>
      </c>
      <c r="FU12" s="25" t="e">
        <f>#REF!</f>
        <v>#REF!</v>
      </c>
      <c r="FV12" s="25" t="e">
        <f>#REF!</f>
        <v>#REF!</v>
      </c>
      <c r="FW12" s="25" t="e">
        <f>#REF!</f>
        <v>#REF!</v>
      </c>
      <c r="FX12" s="25" t="e">
        <f>#REF!</f>
        <v>#REF!</v>
      </c>
      <c r="FY12" s="25" t="e">
        <f>#REF!</f>
        <v>#REF!</v>
      </c>
      <c r="FZ12" s="25" t="e">
        <f>#REF!</f>
        <v>#REF!</v>
      </c>
      <c r="GA12" s="25" t="e">
        <f>#REF!</f>
        <v>#REF!</v>
      </c>
      <c r="GB12" s="25" t="e">
        <f>#REF!</f>
        <v>#REF!</v>
      </c>
      <c r="GC12" s="25" t="e">
        <f>#REF!</f>
        <v>#REF!</v>
      </c>
      <c r="GD12" s="25" t="e">
        <f>#REF!</f>
        <v>#REF!</v>
      </c>
      <c r="GE12" s="25" t="e">
        <f>#REF!</f>
        <v>#REF!</v>
      </c>
      <c r="GF12" s="25" t="e">
        <f>#REF!</f>
        <v>#REF!</v>
      </c>
      <c r="GG12" s="25" t="e">
        <f>#REF!</f>
        <v>#REF!</v>
      </c>
      <c r="GH12" s="25" t="e">
        <f>#REF!</f>
        <v>#REF!</v>
      </c>
      <c r="GJ12" s="24" t="e">
        <f>#REF!</f>
        <v>#REF!</v>
      </c>
      <c r="GK12" s="25" t="e">
        <f>#REF!</f>
        <v>#REF!</v>
      </c>
      <c r="GL12" s="25" t="e">
        <f>#REF!</f>
        <v>#REF!</v>
      </c>
      <c r="GM12" s="25" t="e">
        <f>#REF!</f>
        <v>#REF!</v>
      </c>
      <c r="GN12" s="25" t="e">
        <f>#REF!</f>
        <v>#REF!</v>
      </c>
      <c r="GO12" s="25" t="e">
        <f>#REF!</f>
        <v>#REF!</v>
      </c>
      <c r="GP12" s="25" t="e">
        <f>#REF!</f>
        <v>#REF!</v>
      </c>
      <c r="GQ12" s="25" t="e">
        <f>#REF!</f>
        <v>#REF!</v>
      </c>
      <c r="GR12" s="25" t="e">
        <f>#REF!</f>
        <v>#REF!</v>
      </c>
      <c r="GS12" s="25" t="e">
        <f>#REF!</f>
        <v>#REF!</v>
      </c>
      <c r="GT12" s="25" t="e">
        <f>#REF!</f>
        <v>#REF!</v>
      </c>
      <c r="GU12" s="25" t="e">
        <f>#REF!</f>
        <v>#REF!</v>
      </c>
      <c r="GV12" s="25" t="e">
        <f>#REF!</f>
        <v>#REF!</v>
      </c>
      <c r="GW12" s="25" t="e">
        <f>#REF!</f>
        <v>#REF!</v>
      </c>
      <c r="GX12" s="25" t="e">
        <f>#REF!</f>
        <v>#REF!</v>
      </c>
      <c r="GY12" s="25" t="e">
        <f>#REF!</f>
        <v>#REF!</v>
      </c>
      <c r="GZ12" s="25" t="e">
        <f>#REF!</f>
        <v>#REF!</v>
      </c>
      <c r="HA12" s="25" t="e">
        <f>#REF!</f>
        <v>#REF!</v>
      </c>
      <c r="HC12" s="24" t="e">
        <f>#REF!</f>
        <v>#REF!</v>
      </c>
      <c r="HD12" s="25" t="e">
        <f>#REF!</f>
        <v>#REF!</v>
      </c>
      <c r="HE12" s="25" t="e">
        <f>#REF!</f>
        <v>#REF!</v>
      </c>
      <c r="HF12" s="25" t="e">
        <f>#REF!</f>
        <v>#REF!</v>
      </c>
      <c r="HG12" s="25" t="e">
        <f>#REF!</f>
        <v>#REF!</v>
      </c>
      <c r="HH12" s="25" t="e">
        <f>#REF!</f>
        <v>#REF!</v>
      </c>
      <c r="HI12" s="25" t="e">
        <f>#REF!</f>
        <v>#REF!</v>
      </c>
      <c r="HJ12" s="25" t="e">
        <f>#REF!</f>
        <v>#REF!</v>
      </c>
      <c r="HK12" s="25" t="e">
        <f>#REF!</f>
        <v>#REF!</v>
      </c>
      <c r="HL12" s="25" t="e">
        <f>#REF!</f>
        <v>#REF!</v>
      </c>
      <c r="HM12" s="25" t="e">
        <f>#REF!</f>
        <v>#REF!</v>
      </c>
      <c r="HN12" s="25" t="e">
        <f>#REF!</f>
        <v>#REF!</v>
      </c>
      <c r="HO12" s="25" t="e">
        <f>#REF!</f>
        <v>#REF!</v>
      </c>
      <c r="HP12" s="25" t="e">
        <f>#REF!</f>
        <v>#REF!</v>
      </c>
      <c r="HQ12" s="25" t="e">
        <f>#REF!</f>
        <v>#REF!</v>
      </c>
      <c r="HR12" s="25" t="e">
        <f>#REF!</f>
        <v>#REF!</v>
      </c>
      <c r="HS12" s="25" t="e">
        <f>#REF!</f>
        <v>#REF!</v>
      </c>
      <c r="HT12" s="25" t="e">
        <f>#REF!</f>
        <v>#REF!</v>
      </c>
      <c r="HV12" s="24" t="e">
        <f>#REF!</f>
        <v>#REF!</v>
      </c>
      <c r="HW12" s="25" t="e">
        <f>#REF!</f>
        <v>#REF!</v>
      </c>
      <c r="HX12" s="25" t="e">
        <f>#REF!</f>
        <v>#REF!</v>
      </c>
      <c r="HY12" s="25" t="e">
        <f>#REF!</f>
        <v>#REF!</v>
      </c>
      <c r="HZ12" s="25" t="e">
        <f>#REF!</f>
        <v>#REF!</v>
      </c>
      <c r="IA12" s="25" t="e">
        <f>#REF!</f>
        <v>#REF!</v>
      </c>
      <c r="IB12" s="25" t="e">
        <f>#REF!</f>
        <v>#REF!</v>
      </c>
      <c r="IC12" s="25" t="e">
        <f>#REF!</f>
        <v>#REF!</v>
      </c>
      <c r="ID12" s="25" t="e">
        <f>#REF!</f>
        <v>#REF!</v>
      </c>
      <c r="IE12" s="25" t="e">
        <f>#REF!</f>
        <v>#REF!</v>
      </c>
      <c r="IF12" s="25" t="e">
        <f>#REF!</f>
        <v>#REF!</v>
      </c>
      <c r="IG12" s="25" t="e">
        <f>#REF!</f>
        <v>#REF!</v>
      </c>
      <c r="IH12" s="25" t="e">
        <f>#REF!</f>
        <v>#REF!</v>
      </c>
      <c r="II12" s="25" t="e">
        <f>#REF!</f>
        <v>#REF!</v>
      </c>
      <c r="IJ12" s="25" t="e">
        <f>#REF!</f>
        <v>#REF!</v>
      </c>
      <c r="IK12" s="25" t="e">
        <f>#REF!</f>
        <v>#REF!</v>
      </c>
      <c r="IL12" s="25" t="e">
        <f>#REF!</f>
        <v>#REF!</v>
      </c>
      <c r="IM12" s="25" t="e">
        <f>#REF!</f>
        <v>#REF!</v>
      </c>
      <c r="IO12" s="24" t="e">
        <f>#REF!</f>
        <v>#REF!</v>
      </c>
      <c r="IP12" s="25" t="e">
        <f>#REF!</f>
        <v>#REF!</v>
      </c>
      <c r="IQ12" s="25" t="e">
        <f>#REF!</f>
        <v>#REF!</v>
      </c>
      <c r="IR12" s="25" t="e">
        <f>#REF!</f>
        <v>#REF!</v>
      </c>
      <c r="IS12" s="25" t="e">
        <f>#REF!</f>
        <v>#REF!</v>
      </c>
      <c r="IT12" s="25" t="e">
        <f>#REF!</f>
        <v>#REF!</v>
      </c>
      <c r="IU12" s="25" t="e">
        <f>#REF!</f>
        <v>#REF!</v>
      </c>
      <c r="IV12" s="25" t="e">
        <f>#REF!</f>
        <v>#REF!</v>
      </c>
      <c r="IW12" s="25" t="e">
        <f>#REF!</f>
        <v>#REF!</v>
      </c>
      <c r="IX12" s="25" t="e">
        <f>#REF!</f>
        <v>#REF!</v>
      </c>
      <c r="IY12" s="25" t="e">
        <f>#REF!</f>
        <v>#REF!</v>
      </c>
      <c r="IZ12" s="25" t="e">
        <f>#REF!</f>
        <v>#REF!</v>
      </c>
      <c r="JA12" s="25" t="e">
        <f>#REF!</f>
        <v>#REF!</v>
      </c>
      <c r="JB12" s="25" t="e">
        <f>#REF!</f>
        <v>#REF!</v>
      </c>
      <c r="JC12" s="25" t="e">
        <f>#REF!</f>
        <v>#REF!</v>
      </c>
      <c r="JD12" s="25" t="e">
        <f>#REF!</f>
        <v>#REF!</v>
      </c>
      <c r="JE12" s="25" t="e">
        <f>#REF!</f>
        <v>#REF!</v>
      </c>
      <c r="JF12" s="25" t="e">
        <f>#REF!</f>
        <v>#REF!</v>
      </c>
      <c r="JH12" s="24" t="e">
        <f>#REF!</f>
        <v>#REF!</v>
      </c>
      <c r="JI12" s="25" t="e">
        <f>#REF!</f>
        <v>#REF!</v>
      </c>
      <c r="JJ12" s="25" t="e">
        <f>#REF!</f>
        <v>#REF!</v>
      </c>
      <c r="JK12" s="25" t="e">
        <f>#REF!</f>
        <v>#REF!</v>
      </c>
      <c r="JL12" s="25" t="e">
        <f>#REF!</f>
        <v>#REF!</v>
      </c>
      <c r="JM12" s="25" t="e">
        <f>#REF!</f>
        <v>#REF!</v>
      </c>
      <c r="JN12" s="25" t="e">
        <f>#REF!</f>
        <v>#REF!</v>
      </c>
      <c r="JO12" s="25" t="e">
        <f>#REF!</f>
        <v>#REF!</v>
      </c>
      <c r="JP12" s="25" t="e">
        <f>#REF!</f>
        <v>#REF!</v>
      </c>
      <c r="JQ12" s="25" t="e">
        <f>#REF!</f>
        <v>#REF!</v>
      </c>
      <c r="JR12" s="25" t="e">
        <f>#REF!</f>
        <v>#REF!</v>
      </c>
      <c r="JS12" s="25" t="e">
        <f>#REF!</f>
        <v>#REF!</v>
      </c>
      <c r="JT12" s="25" t="e">
        <f>#REF!</f>
        <v>#REF!</v>
      </c>
      <c r="JU12" s="25" t="e">
        <f>#REF!</f>
        <v>#REF!</v>
      </c>
      <c r="JV12" s="25" t="e">
        <f>#REF!</f>
        <v>#REF!</v>
      </c>
      <c r="JW12" s="25" t="e">
        <f>#REF!</f>
        <v>#REF!</v>
      </c>
      <c r="JX12" s="25" t="e">
        <f>#REF!</f>
        <v>#REF!</v>
      </c>
      <c r="JY12" s="25" t="e">
        <f>#REF!</f>
        <v>#REF!</v>
      </c>
    </row>
    <row r="13" spans="1:285" x14ac:dyDescent="0.25">
      <c r="A13" s="10" t="s">
        <v>38</v>
      </c>
      <c r="B13" s="24" t="str">
        <f>'Season 1'!AE14</f>
        <v>RW</v>
      </c>
      <c r="C13" s="25">
        <f>'Season 1'!AF14</f>
        <v>4</v>
      </c>
      <c r="D13" s="25">
        <f>'Season 1'!AG14</f>
        <v>0</v>
      </c>
      <c r="E13" s="25">
        <f>'Season 1'!AH14</f>
        <v>0</v>
      </c>
      <c r="F13" s="25">
        <f>'Season 1'!AI14</f>
        <v>0</v>
      </c>
      <c r="G13" s="25">
        <f>'Season 1'!AJ14</f>
        <v>0</v>
      </c>
      <c r="H13" s="25">
        <f>'Season 1'!AK14</f>
        <v>0</v>
      </c>
      <c r="I13" s="25">
        <f>'Season 1'!AL14</f>
        <v>0</v>
      </c>
      <c r="J13" s="25">
        <f>'Season 1'!AN14</f>
        <v>0</v>
      </c>
      <c r="K13" s="25">
        <f>'Season 1'!AO14</f>
        <v>0</v>
      </c>
      <c r="L13" s="25">
        <f>'Season 1'!AQ14</f>
        <v>0</v>
      </c>
      <c r="M13" s="25">
        <f>'Season 1'!AR14</f>
        <v>0</v>
      </c>
      <c r="N13" s="25">
        <f>'Season 1'!AS14</f>
        <v>10</v>
      </c>
      <c r="O13" s="25">
        <f>'Season 1'!AT14</f>
        <v>2.5</v>
      </c>
      <c r="P13" s="25">
        <f>'Season 1'!AU14</f>
        <v>0</v>
      </c>
      <c r="Q13" s="25">
        <f>'Season 1'!AV14</f>
        <v>0</v>
      </c>
      <c r="R13" s="25">
        <f>'Season 1'!AW14</f>
        <v>0</v>
      </c>
      <c r="S13" s="25">
        <f>'Season 1'!AX14</f>
        <v>0</v>
      </c>
      <c r="U13" s="24" t="e">
        <f>#REF!</f>
        <v>#REF!</v>
      </c>
      <c r="V13" s="25" t="e">
        <f>#REF!</f>
        <v>#REF!</v>
      </c>
      <c r="W13" s="25" t="e">
        <f>#REF!</f>
        <v>#REF!</v>
      </c>
      <c r="X13" s="25" t="e">
        <f>#REF!</f>
        <v>#REF!</v>
      </c>
      <c r="Y13" s="25" t="e">
        <f>#REF!</f>
        <v>#REF!</v>
      </c>
      <c r="Z13" s="25" t="e">
        <f>#REF!</f>
        <v>#REF!</v>
      </c>
      <c r="AA13" s="25" t="e">
        <f>#REF!</f>
        <v>#REF!</v>
      </c>
      <c r="AB13" s="25" t="e">
        <f>#REF!</f>
        <v>#REF!</v>
      </c>
      <c r="AC13" s="25" t="e">
        <f>#REF!</f>
        <v>#REF!</v>
      </c>
      <c r="AD13" s="25" t="e">
        <f>#REF!</f>
        <v>#REF!</v>
      </c>
      <c r="AE13" s="25" t="e">
        <f>#REF!</f>
        <v>#REF!</v>
      </c>
      <c r="AF13" s="25" t="e">
        <f>#REF!</f>
        <v>#REF!</v>
      </c>
      <c r="AG13" s="25" t="e">
        <f>#REF!</f>
        <v>#REF!</v>
      </c>
      <c r="AH13" s="25" t="e">
        <f>#REF!</f>
        <v>#REF!</v>
      </c>
      <c r="AI13" s="25" t="e">
        <f>#REF!</f>
        <v>#REF!</v>
      </c>
      <c r="AJ13" s="25" t="e">
        <f>#REF!</f>
        <v>#REF!</v>
      </c>
      <c r="AK13" s="25" t="e">
        <f>#REF!</f>
        <v>#REF!</v>
      </c>
      <c r="AL13" s="25" t="e">
        <f>#REF!</f>
        <v>#REF!</v>
      </c>
      <c r="AN13" s="24" t="e">
        <f>#REF!</f>
        <v>#REF!</v>
      </c>
      <c r="AO13" s="25" t="e">
        <f>#REF!</f>
        <v>#REF!</v>
      </c>
      <c r="AP13" s="25" t="e">
        <f>#REF!</f>
        <v>#REF!</v>
      </c>
      <c r="AQ13" s="25" t="e">
        <f>#REF!</f>
        <v>#REF!</v>
      </c>
      <c r="AR13" s="25" t="e">
        <f>#REF!</f>
        <v>#REF!</v>
      </c>
      <c r="AS13" s="25" t="e">
        <f>#REF!</f>
        <v>#REF!</v>
      </c>
      <c r="AT13" s="25" t="e">
        <f>#REF!</f>
        <v>#REF!</v>
      </c>
      <c r="AU13" s="25" t="e">
        <f>#REF!</f>
        <v>#REF!</v>
      </c>
      <c r="AV13" s="25" t="e">
        <f>#REF!</f>
        <v>#REF!</v>
      </c>
      <c r="AW13" s="25" t="e">
        <f>#REF!</f>
        <v>#REF!</v>
      </c>
      <c r="AX13" s="25" t="e">
        <f>#REF!</f>
        <v>#REF!</v>
      </c>
      <c r="AY13" s="25" t="e">
        <f>#REF!</f>
        <v>#REF!</v>
      </c>
      <c r="AZ13" s="25" t="e">
        <f>#REF!</f>
        <v>#REF!</v>
      </c>
      <c r="BA13" s="25" t="e">
        <f>#REF!</f>
        <v>#REF!</v>
      </c>
      <c r="BB13" s="25" t="e">
        <f>#REF!</f>
        <v>#REF!</v>
      </c>
      <c r="BC13" s="25" t="e">
        <f>#REF!</f>
        <v>#REF!</v>
      </c>
      <c r="BD13" s="25" t="e">
        <f>#REF!</f>
        <v>#REF!</v>
      </c>
      <c r="BE13" s="25" t="e">
        <f>#REF!</f>
        <v>#REF!</v>
      </c>
      <c r="BG13" s="24" t="e">
        <f>#REF!</f>
        <v>#REF!</v>
      </c>
      <c r="BH13" s="25" t="e">
        <f>#REF!</f>
        <v>#REF!</v>
      </c>
      <c r="BI13" s="25" t="e">
        <f>#REF!</f>
        <v>#REF!</v>
      </c>
      <c r="BJ13" s="25" t="e">
        <f>#REF!</f>
        <v>#REF!</v>
      </c>
      <c r="BK13" s="25" t="e">
        <f>#REF!</f>
        <v>#REF!</v>
      </c>
      <c r="BL13" s="25" t="e">
        <f>#REF!</f>
        <v>#REF!</v>
      </c>
      <c r="BM13" s="25" t="e">
        <f>#REF!</f>
        <v>#REF!</v>
      </c>
      <c r="BN13" s="25" t="e">
        <f>#REF!</f>
        <v>#REF!</v>
      </c>
      <c r="BO13" s="25" t="e">
        <f>#REF!</f>
        <v>#REF!</v>
      </c>
      <c r="BP13" s="25" t="e">
        <f>#REF!</f>
        <v>#REF!</v>
      </c>
      <c r="BQ13" s="25" t="e">
        <f>#REF!</f>
        <v>#REF!</v>
      </c>
      <c r="BR13" s="25" t="e">
        <f>#REF!</f>
        <v>#REF!</v>
      </c>
      <c r="BS13" s="25" t="e">
        <f>#REF!</f>
        <v>#REF!</v>
      </c>
      <c r="BT13" s="25" t="e">
        <f>#REF!</f>
        <v>#REF!</v>
      </c>
      <c r="BU13" s="25" t="e">
        <f>#REF!</f>
        <v>#REF!</v>
      </c>
      <c r="BV13" s="25" t="e">
        <f>#REF!</f>
        <v>#REF!</v>
      </c>
      <c r="BW13" s="25" t="e">
        <f>#REF!</f>
        <v>#REF!</v>
      </c>
      <c r="BX13" s="25" t="e">
        <f>#REF!</f>
        <v>#REF!</v>
      </c>
      <c r="BZ13" s="24" t="e">
        <f>#REF!</f>
        <v>#REF!</v>
      </c>
      <c r="CA13" s="25" t="e">
        <f>#REF!</f>
        <v>#REF!</v>
      </c>
      <c r="CB13" s="25" t="e">
        <f>#REF!</f>
        <v>#REF!</v>
      </c>
      <c r="CC13" s="25" t="e">
        <f>#REF!</f>
        <v>#REF!</v>
      </c>
      <c r="CD13" s="25" t="e">
        <f>#REF!</f>
        <v>#REF!</v>
      </c>
      <c r="CE13" s="25" t="e">
        <f>#REF!</f>
        <v>#REF!</v>
      </c>
      <c r="CF13" s="25" t="e">
        <f>#REF!</f>
        <v>#REF!</v>
      </c>
      <c r="CG13" s="25" t="e">
        <f>#REF!</f>
        <v>#REF!</v>
      </c>
      <c r="CH13" s="25" t="e">
        <f>#REF!</f>
        <v>#REF!</v>
      </c>
      <c r="CI13" s="25" t="e">
        <f>#REF!</f>
        <v>#REF!</v>
      </c>
      <c r="CJ13" s="25" t="e">
        <f>#REF!</f>
        <v>#REF!</v>
      </c>
      <c r="CK13" s="25" t="e">
        <f>#REF!</f>
        <v>#REF!</v>
      </c>
      <c r="CL13" s="25" t="e">
        <f>#REF!</f>
        <v>#REF!</v>
      </c>
      <c r="CM13" s="25" t="e">
        <f>#REF!</f>
        <v>#REF!</v>
      </c>
      <c r="CN13" s="25" t="e">
        <f>#REF!</f>
        <v>#REF!</v>
      </c>
      <c r="CO13" s="25" t="e">
        <f>#REF!</f>
        <v>#REF!</v>
      </c>
      <c r="CP13" s="25" t="e">
        <f>#REF!</f>
        <v>#REF!</v>
      </c>
      <c r="CQ13" s="25" t="e">
        <f>#REF!</f>
        <v>#REF!</v>
      </c>
      <c r="CS13" s="24" t="e">
        <f>#REF!</f>
        <v>#REF!</v>
      </c>
      <c r="CT13" s="25" t="e">
        <f>#REF!</f>
        <v>#REF!</v>
      </c>
      <c r="CU13" s="25" t="e">
        <f>#REF!</f>
        <v>#REF!</v>
      </c>
      <c r="CV13" s="25" t="e">
        <f>#REF!</f>
        <v>#REF!</v>
      </c>
      <c r="CW13" s="25" t="e">
        <f>#REF!</f>
        <v>#REF!</v>
      </c>
      <c r="CX13" s="25" t="e">
        <f>#REF!</f>
        <v>#REF!</v>
      </c>
      <c r="CY13" s="25" t="e">
        <f>#REF!</f>
        <v>#REF!</v>
      </c>
      <c r="CZ13" s="25" t="e">
        <f>#REF!</f>
        <v>#REF!</v>
      </c>
      <c r="DA13" s="25" t="e">
        <f>#REF!</f>
        <v>#REF!</v>
      </c>
      <c r="DB13" s="25" t="e">
        <f>#REF!</f>
        <v>#REF!</v>
      </c>
      <c r="DC13" s="25" t="e">
        <f>#REF!</f>
        <v>#REF!</v>
      </c>
      <c r="DD13" s="25" t="e">
        <f>#REF!</f>
        <v>#REF!</v>
      </c>
      <c r="DE13" s="25" t="e">
        <f>#REF!</f>
        <v>#REF!</v>
      </c>
      <c r="DF13" s="25" t="e">
        <f>#REF!</f>
        <v>#REF!</v>
      </c>
      <c r="DG13" s="25" t="e">
        <f>#REF!</f>
        <v>#REF!</v>
      </c>
      <c r="DH13" s="25" t="e">
        <f>#REF!</f>
        <v>#REF!</v>
      </c>
      <c r="DI13" s="25" t="e">
        <f>#REF!</f>
        <v>#REF!</v>
      </c>
      <c r="DJ13" s="25" t="e">
        <f>#REF!</f>
        <v>#REF!</v>
      </c>
      <c r="DL13" s="24" t="e">
        <f>#REF!</f>
        <v>#REF!</v>
      </c>
      <c r="DM13" s="25" t="e">
        <f>#REF!</f>
        <v>#REF!</v>
      </c>
      <c r="DN13" s="25" t="e">
        <f>#REF!</f>
        <v>#REF!</v>
      </c>
      <c r="DO13" s="25" t="e">
        <f>#REF!</f>
        <v>#REF!</v>
      </c>
      <c r="DP13" s="25" t="e">
        <f>#REF!</f>
        <v>#REF!</v>
      </c>
      <c r="DQ13" s="25" t="e">
        <f>#REF!</f>
        <v>#REF!</v>
      </c>
      <c r="DR13" s="25" t="e">
        <f>#REF!</f>
        <v>#REF!</v>
      </c>
      <c r="DS13" s="25" t="e">
        <f>#REF!</f>
        <v>#REF!</v>
      </c>
      <c r="DT13" s="25" t="e">
        <f>#REF!</f>
        <v>#REF!</v>
      </c>
      <c r="DU13" s="25" t="e">
        <f>#REF!</f>
        <v>#REF!</v>
      </c>
      <c r="DV13" s="25" t="e">
        <f>#REF!</f>
        <v>#REF!</v>
      </c>
      <c r="DW13" s="25" t="e">
        <f>#REF!</f>
        <v>#REF!</v>
      </c>
      <c r="DX13" s="25" t="e">
        <f>#REF!</f>
        <v>#REF!</v>
      </c>
      <c r="DY13" s="25" t="e">
        <f>#REF!</f>
        <v>#REF!</v>
      </c>
      <c r="DZ13" s="25" t="e">
        <f>#REF!</f>
        <v>#REF!</v>
      </c>
      <c r="EA13" s="25" t="e">
        <f>#REF!</f>
        <v>#REF!</v>
      </c>
      <c r="EB13" s="25" t="e">
        <f>#REF!</f>
        <v>#REF!</v>
      </c>
      <c r="EC13" s="25" t="e">
        <f>#REF!</f>
        <v>#REF!</v>
      </c>
      <c r="EE13" s="24" t="e">
        <f>#REF!</f>
        <v>#REF!</v>
      </c>
      <c r="EF13" s="25" t="e">
        <f>#REF!</f>
        <v>#REF!</v>
      </c>
      <c r="EG13" s="25" t="e">
        <f>#REF!</f>
        <v>#REF!</v>
      </c>
      <c r="EH13" s="25" t="e">
        <f>#REF!</f>
        <v>#REF!</v>
      </c>
      <c r="EI13" s="25" t="e">
        <f>#REF!</f>
        <v>#REF!</v>
      </c>
      <c r="EJ13" s="25" t="e">
        <f>#REF!</f>
        <v>#REF!</v>
      </c>
      <c r="EK13" s="25" t="e">
        <f>#REF!</f>
        <v>#REF!</v>
      </c>
      <c r="EL13" s="25" t="e">
        <f>#REF!</f>
        <v>#REF!</v>
      </c>
      <c r="EM13" s="25" t="e">
        <f>#REF!</f>
        <v>#REF!</v>
      </c>
      <c r="EN13" s="25" t="e">
        <f>#REF!</f>
        <v>#REF!</v>
      </c>
      <c r="EO13" s="25" t="e">
        <f>#REF!</f>
        <v>#REF!</v>
      </c>
      <c r="EP13" s="25" t="e">
        <f>#REF!</f>
        <v>#REF!</v>
      </c>
      <c r="EQ13" s="25" t="e">
        <f>#REF!</f>
        <v>#REF!</v>
      </c>
      <c r="ER13" s="25" t="e">
        <f>#REF!</f>
        <v>#REF!</v>
      </c>
      <c r="ES13" s="25" t="e">
        <f>#REF!</f>
        <v>#REF!</v>
      </c>
      <c r="ET13" s="25" t="e">
        <f>#REF!</f>
        <v>#REF!</v>
      </c>
      <c r="EU13" s="25" t="e">
        <f>#REF!</f>
        <v>#REF!</v>
      </c>
      <c r="EV13" s="25" t="e">
        <f>#REF!</f>
        <v>#REF!</v>
      </c>
      <c r="EX13" s="24" t="e">
        <f>#REF!</f>
        <v>#REF!</v>
      </c>
      <c r="EY13" s="25" t="e">
        <f>#REF!</f>
        <v>#REF!</v>
      </c>
      <c r="EZ13" s="25" t="e">
        <f>#REF!</f>
        <v>#REF!</v>
      </c>
      <c r="FA13" s="25" t="e">
        <f>#REF!</f>
        <v>#REF!</v>
      </c>
      <c r="FB13" s="25" t="e">
        <f>#REF!</f>
        <v>#REF!</v>
      </c>
      <c r="FC13" s="25" t="e">
        <f>#REF!</f>
        <v>#REF!</v>
      </c>
      <c r="FD13" s="25" t="e">
        <f>#REF!</f>
        <v>#REF!</v>
      </c>
      <c r="FE13" s="25" t="e">
        <f>#REF!</f>
        <v>#REF!</v>
      </c>
      <c r="FF13" s="25" t="e">
        <f>#REF!</f>
        <v>#REF!</v>
      </c>
      <c r="FG13" s="25" t="e">
        <f>#REF!</f>
        <v>#REF!</v>
      </c>
      <c r="FH13" s="25" t="e">
        <f>#REF!</f>
        <v>#REF!</v>
      </c>
      <c r="FI13" s="25" t="e">
        <f>#REF!</f>
        <v>#REF!</v>
      </c>
      <c r="FJ13" s="25" t="e">
        <f>#REF!</f>
        <v>#REF!</v>
      </c>
      <c r="FK13" s="25" t="e">
        <f>#REF!</f>
        <v>#REF!</v>
      </c>
      <c r="FL13" s="25" t="e">
        <f>#REF!</f>
        <v>#REF!</v>
      </c>
      <c r="FM13" s="25" t="e">
        <f>#REF!</f>
        <v>#REF!</v>
      </c>
      <c r="FN13" s="25" t="e">
        <f>#REF!</f>
        <v>#REF!</v>
      </c>
      <c r="FO13" s="25" t="e">
        <f>#REF!</f>
        <v>#REF!</v>
      </c>
      <c r="FQ13" s="24" t="e">
        <f>#REF!</f>
        <v>#REF!</v>
      </c>
      <c r="FR13" s="25" t="e">
        <f>#REF!</f>
        <v>#REF!</v>
      </c>
      <c r="FS13" s="25" t="e">
        <f>#REF!</f>
        <v>#REF!</v>
      </c>
      <c r="FT13" s="25" t="e">
        <f>#REF!</f>
        <v>#REF!</v>
      </c>
      <c r="FU13" s="25" t="e">
        <f>#REF!</f>
        <v>#REF!</v>
      </c>
      <c r="FV13" s="25" t="e">
        <f>#REF!</f>
        <v>#REF!</v>
      </c>
      <c r="FW13" s="25" t="e">
        <f>#REF!</f>
        <v>#REF!</v>
      </c>
      <c r="FX13" s="25" t="e">
        <f>#REF!</f>
        <v>#REF!</v>
      </c>
      <c r="FY13" s="25" t="e">
        <f>#REF!</f>
        <v>#REF!</v>
      </c>
      <c r="FZ13" s="25" t="e">
        <f>#REF!</f>
        <v>#REF!</v>
      </c>
      <c r="GA13" s="25" t="e">
        <f>#REF!</f>
        <v>#REF!</v>
      </c>
      <c r="GB13" s="25" t="e">
        <f>#REF!</f>
        <v>#REF!</v>
      </c>
      <c r="GC13" s="25" t="e">
        <f>#REF!</f>
        <v>#REF!</v>
      </c>
      <c r="GD13" s="25" t="e">
        <f>#REF!</f>
        <v>#REF!</v>
      </c>
      <c r="GE13" s="25" t="e">
        <f>#REF!</f>
        <v>#REF!</v>
      </c>
      <c r="GF13" s="25" t="e">
        <f>#REF!</f>
        <v>#REF!</v>
      </c>
      <c r="GG13" s="25" t="e">
        <f>#REF!</f>
        <v>#REF!</v>
      </c>
      <c r="GH13" s="25" t="e">
        <f>#REF!</f>
        <v>#REF!</v>
      </c>
      <c r="GJ13" s="24" t="e">
        <f>#REF!</f>
        <v>#REF!</v>
      </c>
      <c r="GK13" s="25" t="e">
        <f>#REF!</f>
        <v>#REF!</v>
      </c>
      <c r="GL13" s="25" t="e">
        <f>#REF!</f>
        <v>#REF!</v>
      </c>
      <c r="GM13" s="25" t="e">
        <f>#REF!</f>
        <v>#REF!</v>
      </c>
      <c r="GN13" s="25" t="e">
        <f>#REF!</f>
        <v>#REF!</v>
      </c>
      <c r="GO13" s="25" t="e">
        <f>#REF!</f>
        <v>#REF!</v>
      </c>
      <c r="GP13" s="25" t="e">
        <f>#REF!</f>
        <v>#REF!</v>
      </c>
      <c r="GQ13" s="25" t="e">
        <f>#REF!</f>
        <v>#REF!</v>
      </c>
      <c r="GR13" s="25" t="e">
        <f>#REF!</f>
        <v>#REF!</v>
      </c>
      <c r="GS13" s="25" t="e">
        <f>#REF!</f>
        <v>#REF!</v>
      </c>
      <c r="GT13" s="25" t="e">
        <f>#REF!</f>
        <v>#REF!</v>
      </c>
      <c r="GU13" s="25" t="e">
        <f>#REF!</f>
        <v>#REF!</v>
      </c>
      <c r="GV13" s="25" t="e">
        <f>#REF!</f>
        <v>#REF!</v>
      </c>
      <c r="GW13" s="25" t="e">
        <f>#REF!</f>
        <v>#REF!</v>
      </c>
      <c r="GX13" s="25" t="e">
        <f>#REF!</f>
        <v>#REF!</v>
      </c>
      <c r="GY13" s="25" t="e">
        <f>#REF!</f>
        <v>#REF!</v>
      </c>
      <c r="GZ13" s="25" t="e">
        <f>#REF!</f>
        <v>#REF!</v>
      </c>
      <c r="HA13" s="25" t="e">
        <f>#REF!</f>
        <v>#REF!</v>
      </c>
      <c r="HC13" s="24" t="e">
        <f>#REF!</f>
        <v>#REF!</v>
      </c>
      <c r="HD13" s="25" t="e">
        <f>#REF!</f>
        <v>#REF!</v>
      </c>
      <c r="HE13" s="25" t="e">
        <f>#REF!</f>
        <v>#REF!</v>
      </c>
      <c r="HF13" s="25" t="e">
        <f>#REF!</f>
        <v>#REF!</v>
      </c>
      <c r="HG13" s="25" t="e">
        <f>#REF!</f>
        <v>#REF!</v>
      </c>
      <c r="HH13" s="25" t="e">
        <f>#REF!</f>
        <v>#REF!</v>
      </c>
      <c r="HI13" s="25" t="e">
        <f>#REF!</f>
        <v>#REF!</v>
      </c>
      <c r="HJ13" s="25" t="e">
        <f>#REF!</f>
        <v>#REF!</v>
      </c>
      <c r="HK13" s="25" t="e">
        <f>#REF!</f>
        <v>#REF!</v>
      </c>
      <c r="HL13" s="25" t="e">
        <f>#REF!</f>
        <v>#REF!</v>
      </c>
      <c r="HM13" s="25" t="e">
        <f>#REF!</f>
        <v>#REF!</v>
      </c>
      <c r="HN13" s="25" t="e">
        <f>#REF!</f>
        <v>#REF!</v>
      </c>
      <c r="HO13" s="25" t="e">
        <f>#REF!</f>
        <v>#REF!</v>
      </c>
      <c r="HP13" s="25" t="e">
        <f>#REF!</f>
        <v>#REF!</v>
      </c>
      <c r="HQ13" s="25" t="e">
        <f>#REF!</f>
        <v>#REF!</v>
      </c>
      <c r="HR13" s="25" t="e">
        <f>#REF!</f>
        <v>#REF!</v>
      </c>
      <c r="HS13" s="25" t="e">
        <f>#REF!</f>
        <v>#REF!</v>
      </c>
      <c r="HT13" s="25" t="e">
        <f>#REF!</f>
        <v>#REF!</v>
      </c>
      <c r="HV13" s="24" t="e">
        <f>#REF!</f>
        <v>#REF!</v>
      </c>
      <c r="HW13" s="25" t="e">
        <f>#REF!</f>
        <v>#REF!</v>
      </c>
      <c r="HX13" s="25" t="e">
        <f>#REF!</f>
        <v>#REF!</v>
      </c>
      <c r="HY13" s="25" t="e">
        <f>#REF!</f>
        <v>#REF!</v>
      </c>
      <c r="HZ13" s="25" t="e">
        <f>#REF!</f>
        <v>#REF!</v>
      </c>
      <c r="IA13" s="25" t="e">
        <f>#REF!</f>
        <v>#REF!</v>
      </c>
      <c r="IB13" s="25" t="e">
        <f>#REF!</f>
        <v>#REF!</v>
      </c>
      <c r="IC13" s="25" t="e">
        <f>#REF!</f>
        <v>#REF!</v>
      </c>
      <c r="ID13" s="25" t="e">
        <f>#REF!</f>
        <v>#REF!</v>
      </c>
      <c r="IE13" s="25" t="e">
        <f>#REF!</f>
        <v>#REF!</v>
      </c>
      <c r="IF13" s="25" t="e">
        <f>#REF!</f>
        <v>#REF!</v>
      </c>
      <c r="IG13" s="25" t="e">
        <f>#REF!</f>
        <v>#REF!</v>
      </c>
      <c r="IH13" s="25" t="e">
        <f>#REF!</f>
        <v>#REF!</v>
      </c>
      <c r="II13" s="25" t="e">
        <f>#REF!</f>
        <v>#REF!</v>
      </c>
      <c r="IJ13" s="25" t="e">
        <f>#REF!</f>
        <v>#REF!</v>
      </c>
      <c r="IK13" s="25" t="e">
        <f>#REF!</f>
        <v>#REF!</v>
      </c>
      <c r="IL13" s="25" t="e">
        <f>#REF!</f>
        <v>#REF!</v>
      </c>
      <c r="IM13" s="25" t="e">
        <f>#REF!</f>
        <v>#REF!</v>
      </c>
      <c r="IO13" s="24" t="e">
        <f>#REF!</f>
        <v>#REF!</v>
      </c>
      <c r="IP13" s="25" t="e">
        <f>#REF!</f>
        <v>#REF!</v>
      </c>
      <c r="IQ13" s="25" t="e">
        <f>#REF!</f>
        <v>#REF!</v>
      </c>
      <c r="IR13" s="25" t="e">
        <f>#REF!</f>
        <v>#REF!</v>
      </c>
      <c r="IS13" s="25" t="e">
        <f>#REF!</f>
        <v>#REF!</v>
      </c>
      <c r="IT13" s="25" t="e">
        <f>#REF!</f>
        <v>#REF!</v>
      </c>
      <c r="IU13" s="25" t="e">
        <f>#REF!</f>
        <v>#REF!</v>
      </c>
      <c r="IV13" s="25" t="e">
        <f>#REF!</f>
        <v>#REF!</v>
      </c>
      <c r="IW13" s="25" t="e">
        <f>#REF!</f>
        <v>#REF!</v>
      </c>
      <c r="IX13" s="25" t="e">
        <f>#REF!</f>
        <v>#REF!</v>
      </c>
      <c r="IY13" s="25" t="e">
        <f>#REF!</f>
        <v>#REF!</v>
      </c>
      <c r="IZ13" s="25" t="e">
        <f>#REF!</f>
        <v>#REF!</v>
      </c>
      <c r="JA13" s="25" t="e">
        <f>#REF!</f>
        <v>#REF!</v>
      </c>
      <c r="JB13" s="25" t="e">
        <f>#REF!</f>
        <v>#REF!</v>
      </c>
      <c r="JC13" s="25" t="e">
        <f>#REF!</f>
        <v>#REF!</v>
      </c>
      <c r="JD13" s="25" t="e">
        <f>#REF!</f>
        <v>#REF!</v>
      </c>
      <c r="JE13" s="25" t="e">
        <f>#REF!</f>
        <v>#REF!</v>
      </c>
      <c r="JF13" s="25" t="e">
        <f>#REF!</f>
        <v>#REF!</v>
      </c>
      <c r="JH13" s="24" t="e">
        <f>#REF!</f>
        <v>#REF!</v>
      </c>
      <c r="JI13" s="25" t="e">
        <f>#REF!</f>
        <v>#REF!</v>
      </c>
      <c r="JJ13" s="25" t="e">
        <f>#REF!</f>
        <v>#REF!</v>
      </c>
      <c r="JK13" s="25" t="e">
        <f>#REF!</f>
        <v>#REF!</v>
      </c>
      <c r="JL13" s="25" t="e">
        <f>#REF!</f>
        <v>#REF!</v>
      </c>
      <c r="JM13" s="25" t="e">
        <f>#REF!</f>
        <v>#REF!</v>
      </c>
      <c r="JN13" s="25" t="e">
        <f>#REF!</f>
        <v>#REF!</v>
      </c>
      <c r="JO13" s="25" t="e">
        <f>#REF!</f>
        <v>#REF!</v>
      </c>
      <c r="JP13" s="25" t="e">
        <f>#REF!</f>
        <v>#REF!</v>
      </c>
      <c r="JQ13" s="25" t="e">
        <f>#REF!</f>
        <v>#REF!</v>
      </c>
      <c r="JR13" s="25" t="e">
        <f>#REF!</f>
        <v>#REF!</v>
      </c>
      <c r="JS13" s="25" t="e">
        <f>#REF!</f>
        <v>#REF!</v>
      </c>
      <c r="JT13" s="25" t="e">
        <f>#REF!</f>
        <v>#REF!</v>
      </c>
      <c r="JU13" s="25" t="e">
        <f>#REF!</f>
        <v>#REF!</v>
      </c>
      <c r="JV13" s="25" t="e">
        <f>#REF!</f>
        <v>#REF!</v>
      </c>
      <c r="JW13" s="25" t="e">
        <f>#REF!</f>
        <v>#REF!</v>
      </c>
      <c r="JX13" s="25" t="e">
        <f>#REF!</f>
        <v>#REF!</v>
      </c>
      <c r="JY13" s="25" t="e">
        <f>#REF!</f>
        <v>#REF!</v>
      </c>
    </row>
    <row r="14" spans="1:285" x14ac:dyDescent="0.25">
      <c r="A14" s="11" t="s">
        <v>39</v>
      </c>
      <c r="B14" s="24" t="str">
        <f>'Season 1'!AE15</f>
        <v>CDM</v>
      </c>
      <c r="C14" s="25">
        <f>'Season 1'!AF15</f>
        <v>0</v>
      </c>
      <c r="D14" s="25">
        <f>'Season 1'!AG15</f>
        <v>0</v>
      </c>
      <c r="E14" s="25">
        <f>'Season 1'!AH15</f>
        <v>0</v>
      </c>
      <c r="F14" s="25">
        <f>'Season 1'!AI15</f>
        <v>0</v>
      </c>
      <c r="G14" s="25">
        <f>'Season 1'!AJ15</f>
        <v>0</v>
      </c>
      <c r="H14" s="25">
        <f>'Season 1'!AK15</f>
        <v>0</v>
      </c>
      <c r="I14" s="25">
        <f>'Season 1'!AL15</f>
        <v>0</v>
      </c>
      <c r="J14" s="25">
        <f>'Season 1'!AN15</f>
        <v>0</v>
      </c>
      <c r="K14" s="25">
        <f>'Season 1'!AO15</f>
        <v>0</v>
      </c>
      <c r="L14" s="25">
        <f>'Season 1'!AQ15</f>
        <v>0</v>
      </c>
      <c r="M14" s="25">
        <f>'Season 1'!AR15</f>
        <v>0</v>
      </c>
      <c r="N14" s="25">
        <f>'Season 1'!AS15</f>
        <v>0</v>
      </c>
      <c r="O14" s="25" t="str">
        <f>'Season 1'!AT15</f>
        <v>-</v>
      </c>
      <c r="P14" s="25">
        <f>'Season 1'!AU15</f>
        <v>0</v>
      </c>
      <c r="Q14" s="25">
        <f>'Season 1'!AV15</f>
        <v>0</v>
      </c>
      <c r="R14" s="25">
        <f>'Season 1'!AW15</f>
        <v>0</v>
      </c>
      <c r="S14" s="25">
        <f>'Season 1'!AX15</f>
        <v>0</v>
      </c>
      <c r="U14" s="24" t="e">
        <f>#REF!</f>
        <v>#REF!</v>
      </c>
      <c r="V14" s="25" t="e">
        <f>#REF!</f>
        <v>#REF!</v>
      </c>
      <c r="W14" s="25" t="e">
        <f>#REF!</f>
        <v>#REF!</v>
      </c>
      <c r="X14" s="25" t="e">
        <f>#REF!</f>
        <v>#REF!</v>
      </c>
      <c r="Y14" s="25" t="e">
        <f>#REF!</f>
        <v>#REF!</v>
      </c>
      <c r="Z14" s="25" t="e">
        <f>#REF!</f>
        <v>#REF!</v>
      </c>
      <c r="AA14" s="25" t="e">
        <f>#REF!</f>
        <v>#REF!</v>
      </c>
      <c r="AB14" s="25" t="e">
        <f>#REF!</f>
        <v>#REF!</v>
      </c>
      <c r="AC14" s="25" t="e">
        <f>#REF!</f>
        <v>#REF!</v>
      </c>
      <c r="AD14" s="25" t="e">
        <f>#REF!</f>
        <v>#REF!</v>
      </c>
      <c r="AE14" s="25" t="e">
        <f>#REF!</f>
        <v>#REF!</v>
      </c>
      <c r="AF14" s="25" t="e">
        <f>#REF!</f>
        <v>#REF!</v>
      </c>
      <c r="AG14" s="25" t="e">
        <f>#REF!</f>
        <v>#REF!</v>
      </c>
      <c r="AH14" s="25" t="e">
        <f>#REF!</f>
        <v>#REF!</v>
      </c>
      <c r="AI14" s="25" t="e">
        <f>#REF!</f>
        <v>#REF!</v>
      </c>
      <c r="AJ14" s="25" t="e">
        <f>#REF!</f>
        <v>#REF!</v>
      </c>
      <c r="AK14" s="25" t="e">
        <f>#REF!</f>
        <v>#REF!</v>
      </c>
      <c r="AL14" s="25" t="e">
        <f>#REF!</f>
        <v>#REF!</v>
      </c>
      <c r="AN14" s="24" t="e">
        <f>#REF!</f>
        <v>#REF!</v>
      </c>
      <c r="AO14" s="25" t="e">
        <f>#REF!</f>
        <v>#REF!</v>
      </c>
      <c r="AP14" s="25" t="e">
        <f>#REF!</f>
        <v>#REF!</v>
      </c>
      <c r="AQ14" s="25" t="e">
        <f>#REF!</f>
        <v>#REF!</v>
      </c>
      <c r="AR14" s="25" t="e">
        <f>#REF!</f>
        <v>#REF!</v>
      </c>
      <c r="AS14" s="25" t="e">
        <f>#REF!</f>
        <v>#REF!</v>
      </c>
      <c r="AT14" s="25" t="e">
        <f>#REF!</f>
        <v>#REF!</v>
      </c>
      <c r="AU14" s="25" t="e">
        <f>#REF!</f>
        <v>#REF!</v>
      </c>
      <c r="AV14" s="25" t="e">
        <f>#REF!</f>
        <v>#REF!</v>
      </c>
      <c r="AW14" s="25" t="e">
        <f>#REF!</f>
        <v>#REF!</v>
      </c>
      <c r="AX14" s="25" t="e">
        <f>#REF!</f>
        <v>#REF!</v>
      </c>
      <c r="AY14" s="25" t="e">
        <f>#REF!</f>
        <v>#REF!</v>
      </c>
      <c r="AZ14" s="25" t="e">
        <f>#REF!</f>
        <v>#REF!</v>
      </c>
      <c r="BA14" s="25" t="e">
        <f>#REF!</f>
        <v>#REF!</v>
      </c>
      <c r="BB14" s="25" t="e">
        <f>#REF!</f>
        <v>#REF!</v>
      </c>
      <c r="BC14" s="25" t="e">
        <f>#REF!</f>
        <v>#REF!</v>
      </c>
      <c r="BD14" s="25" t="e">
        <f>#REF!</f>
        <v>#REF!</v>
      </c>
      <c r="BE14" s="25" t="e">
        <f>#REF!</f>
        <v>#REF!</v>
      </c>
      <c r="BG14" s="24" t="e">
        <f>#REF!</f>
        <v>#REF!</v>
      </c>
      <c r="BH14" s="25" t="e">
        <f>#REF!</f>
        <v>#REF!</v>
      </c>
      <c r="BI14" s="25" t="e">
        <f>#REF!</f>
        <v>#REF!</v>
      </c>
      <c r="BJ14" s="25" t="e">
        <f>#REF!</f>
        <v>#REF!</v>
      </c>
      <c r="BK14" s="25" t="e">
        <f>#REF!</f>
        <v>#REF!</v>
      </c>
      <c r="BL14" s="25" t="e">
        <f>#REF!</f>
        <v>#REF!</v>
      </c>
      <c r="BM14" s="25" t="e">
        <f>#REF!</f>
        <v>#REF!</v>
      </c>
      <c r="BN14" s="25" t="e">
        <f>#REF!</f>
        <v>#REF!</v>
      </c>
      <c r="BO14" s="25" t="e">
        <f>#REF!</f>
        <v>#REF!</v>
      </c>
      <c r="BP14" s="25" t="e">
        <f>#REF!</f>
        <v>#REF!</v>
      </c>
      <c r="BQ14" s="25" t="e">
        <f>#REF!</f>
        <v>#REF!</v>
      </c>
      <c r="BR14" s="25" t="e">
        <f>#REF!</f>
        <v>#REF!</v>
      </c>
      <c r="BS14" s="25" t="e">
        <f>#REF!</f>
        <v>#REF!</v>
      </c>
      <c r="BT14" s="25" t="e">
        <f>#REF!</f>
        <v>#REF!</v>
      </c>
      <c r="BU14" s="25" t="e">
        <f>#REF!</f>
        <v>#REF!</v>
      </c>
      <c r="BV14" s="25" t="e">
        <f>#REF!</f>
        <v>#REF!</v>
      </c>
      <c r="BW14" s="25" t="e">
        <f>#REF!</f>
        <v>#REF!</v>
      </c>
      <c r="BX14" s="25" t="e">
        <f>#REF!</f>
        <v>#REF!</v>
      </c>
      <c r="BZ14" s="24" t="e">
        <f>#REF!</f>
        <v>#REF!</v>
      </c>
      <c r="CA14" s="25" t="e">
        <f>#REF!</f>
        <v>#REF!</v>
      </c>
      <c r="CB14" s="25" t="e">
        <f>#REF!</f>
        <v>#REF!</v>
      </c>
      <c r="CC14" s="25" t="e">
        <f>#REF!</f>
        <v>#REF!</v>
      </c>
      <c r="CD14" s="25" t="e">
        <f>#REF!</f>
        <v>#REF!</v>
      </c>
      <c r="CE14" s="25" t="e">
        <f>#REF!</f>
        <v>#REF!</v>
      </c>
      <c r="CF14" s="25" t="e">
        <f>#REF!</f>
        <v>#REF!</v>
      </c>
      <c r="CG14" s="25" t="e">
        <f>#REF!</f>
        <v>#REF!</v>
      </c>
      <c r="CH14" s="25" t="e">
        <f>#REF!</f>
        <v>#REF!</v>
      </c>
      <c r="CI14" s="25" t="e">
        <f>#REF!</f>
        <v>#REF!</v>
      </c>
      <c r="CJ14" s="25" t="e">
        <f>#REF!</f>
        <v>#REF!</v>
      </c>
      <c r="CK14" s="25" t="e">
        <f>#REF!</f>
        <v>#REF!</v>
      </c>
      <c r="CL14" s="25" t="e">
        <f>#REF!</f>
        <v>#REF!</v>
      </c>
      <c r="CM14" s="25" t="e">
        <f>#REF!</f>
        <v>#REF!</v>
      </c>
      <c r="CN14" s="25" t="e">
        <f>#REF!</f>
        <v>#REF!</v>
      </c>
      <c r="CO14" s="25" t="e">
        <f>#REF!</f>
        <v>#REF!</v>
      </c>
      <c r="CP14" s="25" t="e">
        <f>#REF!</f>
        <v>#REF!</v>
      </c>
      <c r="CQ14" s="25" t="e">
        <f>#REF!</f>
        <v>#REF!</v>
      </c>
      <c r="CS14" s="24" t="e">
        <f>#REF!</f>
        <v>#REF!</v>
      </c>
      <c r="CT14" s="25" t="e">
        <f>#REF!</f>
        <v>#REF!</v>
      </c>
      <c r="CU14" s="25" t="e">
        <f>#REF!</f>
        <v>#REF!</v>
      </c>
      <c r="CV14" s="25" t="e">
        <f>#REF!</f>
        <v>#REF!</v>
      </c>
      <c r="CW14" s="25" t="e">
        <f>#REF!</f>
        <v>#REF!</v>
      </c>
      <c r="CX14" s="25" t="e">
        <f>#REF!</f>
        <v>#REF!</v>
      </c>
      <c r="CY14" s="25" t="e">
        <f>#REF!</f>
        <v>#REF!</v>
      </c>
      <c r="CZ14" s="25" t="e">
        <f>#REF!</f>
        <v>#REF!</v>
      </c>
      <c r="DA14" s="25" t="e">
        <f>#REF!</f>
        <v>#REF!</v>
      </c>
      <c r="DB14" s="25" t="e">
        <f>#REF!</f>
        <v>#REF!</v>
      </c>
      <c r="DC14" s="25" t="e">
        <f>#REF!</f>
        <v>#REF!</v>
      </c>
      <c r="DD14" s="25" t="e">
        <f>#REF!</f>
        <v>#REF!</v>
      </c>
      <c r="DE14" s="25" t="e">
        <f>#REF!</f>
        <v>#REF!</v>
      </c>
      <c r="DF14" s="25" t="e">
        <f>#REF!</f>
        <v>#REF!</v>
      </c>
      <c r="DG14" s="25" t="e">
        <f>#REF!</f>
        <v>#REF!</v>
      </c>
      <c r="DH14" s="25" t="e">
        <f>#REF!</f>
        <v>#REF!</v>
      </c>
      <c r="DI14" s="25" t="e">
        <f>#REF!</f>
        <v>#REF!</v>
      </c>
      <c r="DJ14" s="25" t="e">
        <f>#REF!</f>
        <v>#REF!</v>
      </c>
      <c r="DL14" s="24" t="e">
        <f>#REF!</f>
        <v>#REF!</v>
      </c>
      <c r="DM14" s="25" t="e">
        <f>#REF!</f>
        <v>#REF!</v>
      </c>
      <c r="DN14" s="25" t="e">
        <f>#REF!</f>
        <v>#REF!</v>
      </c>
      <c r="DO14" s="25" t="e">
        <f>#REF!</f>
        <v>#REF!</v>
      </c>
      <c r="DP14" s="25" t="e">
        <f>#REF!</f>
        <v>#REF!</v>
      </c>
      <c r="DQ14" s="25" t="e">
        <f>#REF!</f>
        <v>#REF!</v>
      </c>
      <c r="DR14" s="25" t="e">
        <f>#REF!</f>
        <v>#REF!</v>
      </c>
      <c r="DS14" s="25" t="e">
        <f>#REF!</f>
        <v>#REF!</v>
      </c>
      <c r="DT14" s="25" t="e">
        <f>#REF!</f>
        <v>#REF!</v>
      </c>
      <c r="DU14" s="25" t="e">
        <f>#REF!</f>
        <v>#REF!</v>
      </c>
      <c r="DV14" s="25" t="e">
        <f>#REF!</f>
        <v>#REF!</v>
      </c>
      <c r="DW14" s="25" t="e">
        <f>#REF!</f>
        <v>#REF!</v>
      </c>
      <c r="DX14" s="25" t="e">
        <f>#REF!</f>
        <v>#REF!</v>
      </c>
      <c r="DY14" s="25" t="e">
        <f>#REF!</f>
        <v>#REF!</v>
      </c>
      <c r="DZ14" s="25" t="e">
        <f>#REF!</f>
        <v>#REF!</v>
      </c>
      <c r="EA14" s="25" t="e">
        <f>#REF!</f>
        <v>#REF!</v>
      </c>
      <c r="EB14" s="25" t="e">
        <f>#REF!</f>
        <v>#REF!</v>
      </c>
      <c r="EC14" s="25" t="e">
        <f>#REF!</f>
        <v>#REF!</v>
      </c>
      <c r="EE14" s="24" t="e">
        <f>#REF!</f>
        <v>#REF!</v>
      </c>
      <c r="EF14" s="25" t="e">
        <f>#REF!</f>
        <v>#REF!</v>
      </c>
      <c r="EG14" s="25" t="e">
        <f>#REF!</f>
        <v>#REF!</v>
      </c>
      <c r="EH14" s="25" t="e">
        <f>#REF!</f>
        <v>#REF!</v>
      </c>
      <c r="EI14" s="25" t="e">
        <f>#REF!</f>
        <v>#REF!</v>
      </c>
      <c r="EJ14" s="25" t="e">
        <f>#REF!</f>
        <v>#REF!</v>
      </c>
      <c r="EK14" s="25" t="e">
        <f>#REF!</f>
        <v>#REF!</v>
      </c>
      <c r="EL14" s="25" t="e">
        <f>#REF!</f>
        <v>#REF!</v>
      </c>
      <c r="EM14" s="25" t="e">
        <f>#REF!</f>
        <v>#REF!</v>
      </c>
      <c r="EN14" s="25" t="e">
        <f>#REF!</f>
        <v>#REF!</v>
      </c>
      <c r="EO14" s="25" t="e">
        <f>#REF!</f>
        <v>#REF!</v>
      </c>
      <c r="EP14" s="25" t="e">
        <f>#REF!</f>
        <v>#REF!</v>
      </c>
      <c r="EQ14" s="25" t="e">
        <f>#REF!</f>
        <v>#REF!</v>
      </c>
      <c r="ER14" s="25" t="e">
        <f>#REF!</f>
        <v>#REF!</v>
      </c>
      <c r="ES14" s="25" t="e">
        <f>#REF!</f>
        <v>#REF!</v>
      </c>
      <c r="ET14" s="25" t="e">
        <f>#REF!</f>
        <v>#REF!</v>
      </c>
      <c r="EU14" s="25" t="e">
        <f>#REF!</f>
        <v>#REF!</v>
      </c>
      <c r="EV14" s="25" t="e">
        <f>#REF!</f>
        <v>#REF!</v>
      </c>
      <c r="EX14" s="24" t="e">
        <f>#REF!</f>
        <v>#REF!</v>
      </c>
      <c r="EY14" s="25" t="e">
        <f>#REF!</f>
        <v>#REF!</v>
      </c>
      <c r="EZ14" s="25" t="e">
        <f>#REF!</f>
        <v>#REF!</v>
      </c>
      <c r="FA14" s="25" t="e">
        <f>#REF!</f>
        <v>#REF!</v>
      </c>
      <c r="FB14" s="25" t="e">
        <f>#REF!</f>
        <v>#REF!</v>
      </c>
      <c r="FC14" s="25" t="e">
        <f>#REF!</f>
        <v>#REF!</v>
      </c>
      <c r="FD14" s="25" t="e">
        <f>#REF!</f>
        <v>#REF!</v>
      </c>
      <c r="FE14" s="25" t="e">
        <f>#REF!</f>
        <v>#REF!</v>
      </c>
      <c r="FF14" s="25" t="e">
        <f>#REF!</f>
        <v>#REF!</v>
      </c>
      <c r="FG14" s="25" t="e">
        <f>#REF!</f>
        <v>#REF!</v>
      </c>
      <c r="FH14" s="25" t="e">
        <f>#REF!</f>
        <v>#REF!</v>
      </c>
      <c r="FI14" s="25" t="e">
        <f>#REF!</f>
        <v>#REF!</v>
      </c>
      <c r="FJ14" s="25" t="e">
        <f>#REF!</f>
        <v>#REF!</v>
      </c>
      <c r="FK14" s="25" t="e">
        <f>#REF!</f>
        <v>#REF!</v>
      </c>
      <c r="FL14" s="25" t="e">
        <f>#REF!</f>
        <v>#REF!</v>
      </c>
      <c r="FM14" s="25" t="e">
        <f>#REF!</f>
        <v>#REF!</v>
      </c>
      <c r="FN14" s="25" t="e">
        <f>#REF!</f>
        <v>#REF!</v>
      </c>
      <c r="FO14" s="25" t="e">
        <f>#REF!</f>
        <v>#REF!</v>
      </c>
      <c r="FQ14" s="24" t="e">
        <f>#REF!</f>
        <v>#REF!</v>
      </c>
      <c r="FR14" s="25" t="e">
        <f>#REF!</f>
        <v>#REF!</v>
      </c>
      <c r="FS14" s="25" t="e">
        <f>#REF!</f>
        <v>#REF!</v>
      </c>
      <c r="FT14" s="25" t="e">
        <f>#REF!</f>
        <v>#REF!</v>
      </c>
      <c r="FU14" s="25" t="e">
        <f>#REF!</f>
        <v>#REF!</v>
      </c>
      <c r="FV14" s="25" t="e">
        <f>#REF!</f>
        <v>#REF!</v>
      </c>
      <c r="FW14" s="25" t="e">
        <f>#REF!</f>
        <v>#REF!</v>
      </c>
      <c r="FX14" s="25" t="e">
        <f>#REF!</f>
        <v>#REF!</v>
      </c>
      <c r="FY14" s="25" t="e">
        <f>#REF!</f>
        <v>#REF!</v>
      </c>
      <c r="FZ14" s="25" t="e">
        <f>#REF!</f>
        <v>#REF!</v>
      </c>
      <c r="GA14" s="25" t="e">
        <f>#REF!</f>
        <v>#REF!</v>
      </c>
      <c r="GB14" s="25" t="e">
        <f>#REF!</f>
        <v>#REF!</v>
      </c>
      <c r="GC14" s="25" t="e">
        <f>#REF!</f>
        <v>#REF!</v>
      </c>
      <c r="GD14" s="25" t="e">
        <f>#REF!</f>
        <v>#REF!</v>
      </c>
      <c r="GE14" s="25" t="e">
        <f>#REF!</f>
        <v>#REF!</v>
      </c>
      <c r="GF14" s="25" t="e">
        <f>#REF!</f>
        <v>#REF!</v>
      </c>
      <c r="GG14" s="25" t="e">
        <f>#REF!</f>
        <v>#REF!</v>
      </c>
      <c r="GH14" s="25" t="e">
        <f>#REF!</f>
        <v>#REF!</v>
      </c>
      <c r="GJ14" s="24" t="e">
        <f>#REF!</f>
        <v>#REF!</v>
      </c>
      <c r="GK14" s="25" t="e">
        <f>#REF!</f>
        <v>#REF!</v>
      </c>
      <c r="GL14" s="25" t="e">
        <f>#REF!</f>
        <v>#REF!</v>
      </c>
      <c r="GM14" s="25" t="e">
        <f>#REF!</f>
        <v>#REF!</v>
      </c>
      <c r="GN14" s="25" t="e">
        <f>#REF!</f>
        <v>#REF!</v>
      </c>
      <c r="GO14" s="25" t="e">
        <f>#REF!</f>
        <v>#REF!</v>
      </c>
      <c r="GP14" s="25" t="e">
        <f>#REF!</f>
        <v>#REF!</v>
      </c>
      <c r="GQ14" s="25" t="e">
        <f>#REF!</f>
        <v>#REF!</v>
      </c>
      <c r="GR14" s="25" t="e">
        <f>#REF!</f>
        <v>#REF!</v>
      </c>
      <c r="GS14" s="25" t="e">
        <f>#REF!</f>
        <v>#REF!</v>
      </c>
      <c r="GT14" s="25" t="e">
        <f>#REF!</f>
        <v>#REF!</v>
      </c>
      <c r="GU14" s="25" t="e">
        <f>#REF!</f>
        <v>#REF!</v>
      </c>
      <c r="GV14" s="25" t="e">
        <f>#REF!</f>
        <v>#REF!</v>
      </c>
      <c r="GW14" s="25" t="e">
        <f>#REF!</f>
        <v>#REF!</v>
      </c>
      <c r="GX14" s="25" t="e">
        <f>#REF!</f>
        <v>#REF!</v>
      </c>
      <c r="GY14" s="25" t="e">
        <f>#REF!</f>
        <v>#REF!</v>
      </c>
      <c r="GZ14" s="25" t="e">
        <f>#REF!</f>
        <v>#REF!</v>
      </c>
      <c r="HA14" s="25" t="e">
        <f>#REF!</f>
        <v>#REF!</v>
      </c>
      <c r="HC14" s="24" t="e">
        <f>#REF!</f>
        <v>#REF!</v>
      </c>
      <c r="HD14" s="25" t="e">
        <f>#REF!</f>
        <v>#REF!</v>
      </c>
      <c r="HE14" s="25" t="e">
        <f>#REF!</f>
        <v>#REF!</v>
      </c>
      <c r="HF14" s="25" t="e">
        <f>#REF!</f>
        <v>#REF!</v>
      </c>
      <c r="HG14" s="25" t="e">
        <f>#REF!</f>
        <v>#REF!</v>
      </c>
      <c r="HH14" s="25" t="e">
        <f>#REF!</f>
        <v>#REF!</v>
      </c>
      <c r="HI14" s="25" t="e">
        <f>#REF!</f>
        <v>#REF!</v>
      </c>
      <c r="HJ14" s="25" t="e">
        <f>#REF!</f>
        <v>#REF!</v>
      </c>
      <c r="HK14" s="25" t="e">
        <f>#REF!</f>
        <v>#REF!</v>
      </c>
      <c r="HL14" s="25" t="e">
        <f>#REF!</f>
        <v>#REF!</v>
      </c>
      <c r="HM14" s="25" t="e">
        <f>#REF!</f>
        <v>#REF!</v>
      </c>
      <c r="HN14" s="25" t="e">
        <f>#REF!</f>
        <v>#REF!</v>
      </c>
      <c r="HO14" s="25" t="e">
        <f>#REF!</f>
        <v>#REF!</v>
      </c>
      <c r="HP14" s="25" t="e">
        <f>#REF!</f>
        <v>#REF!</v>
      </c>
      <c r="HQ14" s="25" t="e">
        <f>#REF!</f>
        <v>#REF!</v>
      </c>
      <c r="HR14" s="25" t="e">
        <f>#REF!</f>
        <v>#REF!</v>
      </c>
      <c r="HS14" s="25" t="e">
        <f>#REF!</f>
        <v>#REF!</v>
      </c>
      <c r="HT14" s="25" t="e">
        <f>#REF!</f>
        <v>#REF!</v>
      </c>
      <c r="HV14" s="24" t="e">
        <f>#REF!</f>
        <v>#REF!</v>
      </c>
      <c r="HW14" s="25" t="e">
        <f>#REF!</f>
        <v>#REF!</v>
      </c>
      <c r="HX14" s="25" t="e">
        <f>#REF!</f>
        <v>#REF!</v>
      </c>
      <c r="HY14" s="25" t="e">
        <f>#REF!</f>
        <v>#REF!</v>
      </c>
      <c r="HZ14" s="25" t="e">
        <f>#REF!</f>
        <v>#REF!</v>
      </c>
      <c r="IA14" s="25" t="e">
        <f>#REF!</f>
        <v>#REF!</v>
      </c>
      <c r="IB14" s="25" t="e">
        <f>#REF!</f>
        <v>#REF!</v>
      </c>
      <c r="IC14" s="25" t="e">
        <f>#REF!</f>
        <v>#REF!</v>
      </c>
      <c r="ID14" s="25" t="e">
        <f>#REF!</f>
        <v>#REF!</v>
      </c>
      <c r="IE14" s="25" t="e">
        <f>#REF!</f>
        <v>#REF!</v>
      </c>
      <c r="IF14" s="25" t="e">
        <f>#REF!</f>
        <v>#REF!</v>
      </c>
      <c r="IG14" s="25" t="e">
        <f>#REF!</f>
        <v>#REF!</v>
      </c>
      <c r="IH14" s="25" t="e">
        <f>#REF!</f>
        <v>#REF!</v>
      </c>
      <c r="II14" s="25" t="e">
        <f>#REF!</f>
        <v>#REF!</v>
      </c>
      <c r="IJ14" s="25" t="e">
        <f>#REF!</f>
        <v>#REF!</v>
      </c>
      <c r="IK14" s="25" t="e">
        <f>#REF!</f>
        <v>#REF!</v>
      </c>
      <c r="IL14" s="25" t="e">
        <f>#REF!</f>
        <v>#REF!</v>
      </c>
      <c r="IM14" s="25" t="e">
        <f>#REF!</f>
        <v>#REF!</v>
      </c>
      <c r="IO14" s="24" t="e">
        <f>#REF!</f>
        <v>#REF!</v>
      </c>
      <c r="IP14" s="25" t="e">
        <f>#REF!</f>
        <v>#REF!</v>
      </c>
      <c r="IQ14" s="25" t="e">
        <f>#REF!</f>
        <v>#REF!</v>
      </c>
      <c r="IR14" s="25" t="e">
        <f>#REF!</f>
        <v>#REF!</v>
      </c>
      <c r="IS14" s="25" t="e">
        <f>#REF!</f>
        <v>#REF!</v>
      </c>
      <c r="IT14" s="25" t="e">
        <f>#REF!</f>
        <v>#REF!</v>
      </c>
      <c r="IU14" s="25" t="e">
        <f>#REF!</f>
        <v>#REF!</v>
      </c>
      <c r="IV14" s="25" t="e">
        <f>#REF!</f>
        <v>#REF!</v>
      </c>
      <c r="IW14" s="25" t="e">
        <f>#REF!</f>
        <v>#REF!</v>
      </c>
      <c r="IX14" s="25" t="e">
        <f>#REF!</f>
        <v>#REF!</v>
      </c>
      <c r="IY14" s="25" t="e">
        <f>#REF!</f>
        <v>#REF!</v>
      </c>
      <c r="IZ14" s="25" t="e">
        <f>#REF!</f>
        <v>#REF!</v>
      </c>
      <c r="JA14" s="25" t="e">
        <f>#REF!</f>
        <v>#REF!</v>
      </c>
      <c r="JB14" s="25" t="e">
        <f>#REF!</f>
        <v>#REF!</v>
      </c>
      <c r="JC14" s="25" t="e">
        <f>#REF!</f>
        <v>#REF!</v>
      </c>
      <c r="JD14" s="25" t="e">
        <f>#REF!</f>
        <v>#REF!</v>
      </c>
      <c r="JE14" s="25" t="e">
        <f>#REF!</f>
        <v>#REF!</v>
      </c>
      <c r="JF14" s="25" t="e">
        <f>#REF!</f>
        <v>#REF!</v>
      </c>
      <c r="JH14" s="24" t="e">
        <f>#REF!</f>
        <v>#REF!</v>
      </c>
      <c r="JI14" s="25" t="e">
        <f>#REF!</f>
        <v>#REF!</v>
      </c>
      <c r="JJ14" s="25" t="e">
        <f>#REF!</f>
        <v>#REF!</v>
      </c>
      <c r="JK14" s="25" t="e">
        <f>#REF!</f>
        <v>#REF!</v>
      </c>
      <c r="JL14" s="25" t="e">
        <f>#REF!</f>
        <v>#REF!</v>
      </c>
      <c r="JM14" s="25" t="e">
        <f>#REF!</f>
        <v>#REF!</v>
      </c>
      <c r="JN14" s="25" t="e">
        <f>#REF!</f>
        <v>#REF!</v>
      </c>
      <c r="JO14" s="25" t="e">
        <f>#REF!</f>
        <v>#REF!</v>
      </c>
      <c r="JP14" s="25" t="e">
        <f>#REF!</f>
        <v>#REF!</v>
      </c>
      <c r="JQ14" s="25" t="e">
        <f>#REF!</f>
        <v>#REF!</v>
      </c>
      <c r="JR14" s="25" t="e">
        <f>#REF!</f>
        <v>#REF!</v>
      </c>
      <c r="JS14" s="25" t="e">
        <f>#REF!</f>
        <v>#REF!</v>
      </c>
      <c r="JT14" s="25" t="e">
        <f>#REF!</f>
        <v>#REF!</v>
      </c>
      <c r="JU14" s="25" t="e">
        <f>#REF!</f>
        <v>#REF!</v>
      </c>
      <c r="JV14" s="25" t="e">
        <f>#REF!</f>
        <v>#REF!</v>
      </c>
      <c r="JW14" s="25" t="e">
        <f>#REF!</f>
        <v>#REF!</v>
      </c>
      <c r="JX14" s="25" t="e">
        <f>#REF!</f>
        <v>#REF!</v>
      </c>
      <c r="JY14" s="25" t="e">
        <f>#REF!</f>
        <v>#REF!</v>
      </c>
    </row>
    <row r="15" spans="1:285" x14ac:dyDescent="0.25">
      <c r="A15" s="11" t="s">
        <v>39</v>
      </c>
      <c r="B15" s="24" t="str">
        <f>'Season 1'!AE16</f>
        <v>CDM</v>
      </c>
      <c r="C15" s="25">
        <f>'Season 1'!AF16</f>
        <v>0</v>
      </c>
      <c r="D15" s="25">
        <f>'Season 1'!AG16</f>
        <v>0</v>
      </c>
      <c r="E15" s="25">
        <f>'Season 1'!AH16</f>
        <v>0</v>
      </c>
      <c r="F15" s="25">
        <f>'Season 1'!AI16</f>
        <v>0</v>
      </c>
      <c r="G15" s="25">
        <f>'Season 1'!AJ16</f>
        <v>0</v>
      </c>
      <c r="H15" s="25">
        <f>'Season 1'!AK16</f>
        <v>0</v>
      </c>
      <c r="I15" s="25">
        <f>'Season 1'!AL16</f>
        <v>0</v>
      </c>
      <c r="J15" s="25">
        <f>'Season 1'!AN16</f>
        <v>0</v>
      </c>
      <c r="K15" s="25">
        <f>'Season 1'!AO16</f>
        <v>0</v>
      </c>
      <c r="L15" s="25">
        <f>'Season 1'!AQ16</f>
        <v>0</v>
      </c>
      <c r="M15" s="25">
        <f>'Season 1'!AR16</f>
        <v>0</v>
      </c>
      <c r="N15" s="25">
        <f>'Season 1'!AS16</f>
        <v>0</v>
      </c>
      <c r="O15" s="25" t="str">
        <f>'Season 1'!AT16</f>
        <v>-</v>
      </c>
      <c r="P15" s="25">
        <f>'Season 1'!AU16</f>
        <v>0</v>
      </c>
      <c r="Q15" s="25">
        <f>'Season 1'!AV16</f>
        <v>0</v>
      </c>
      <c r="R15" s="25">
        <f>'Season 1'!AW16</f>
        <v>0</v>
      </c>
      <c r="S15" s="25">
        <f>'Season 1'!AX16</f>
        <v>0</v>
      </c>
      <c r="U15" s="24" t="e">
        <f>#REF!</f>
        <v>#REF!</v>
      </c>
      <c r="V15" s="25" t="e">
        <f>#REF!</f>
        <v>#REF!</v>
      </c>
      <c r="W15" s="25" t="e">
        <f>#REF!</f>
        <v>#REF!</v>
      </c>
      <c r="X15" s="25" t="e">
        <f>#REF!</f>
        <v>#REF!</v>
      </c>
      <c r="Y15" s="25" t="e">
        <f>#REF!</f>
        <v>#REF!</v>
      </c>
      <c r="Z15" s="25" t="e">
        <f>#REF!</f>
        <v>#REF!</v>
      </c>
      <c r="AA15" s="25" t="e">
        <f>#REF!</f>
        <v>#REF!</v>
      </c>
      <c r="AB15" s="25" t="e">
        <f>#REF!</f>
        <v>#REF!</v>
      </c>
      <c r="AC15" s="25" t="e">
        <f>#REF!</f>
        <v>#REF!</v>
      </c>
      <c r="AD15" s="25" t="e">
        <f>#REF!</f>
        <v>#REF!</v>
      </c>
      <c r="AE15" s="25" t="e">
        <f>#REF!</f>
        <v>#REF!</v>
      </c>
      <c r="AF15" s="25" t="e">
        <f>#REF!</f>
        <v>#REF!</v>
      </c>
      <c r="AG15" s="25" t="e">
        <f>#REF!</f>
        <v>#REF!</v>
      </c>
      <c r="AH15" s="25" t="e">
        <f>#REF!</f>
        <v>#REF!</v>
      </c>
      <c r="AI15" s="25" t="e">
        <f>#REF!</f>
        <v>#REF!</v>
      </c>
      <c r="AJ15" s="25" t="e">
        <f>#REF!</f>
        <v>#REF!</v>
      </c>
      <c r="AK15" s="25" t="e">
        <f>#REF!</f>
        <v>#REF!</v>
      </c>
      <c r="AL15" s="25" t="e">
        <f>#REF!</f>
        <v>#REF!</v>
      </c>
      <c r="AN15" s="24" t="e">
        <f>#REF!</f>
        <v>#REF!</v>
      </c>
      <c r="AO15" s="25" t="e">
        <f>#REF!</f>
        <v>#REF!</v>
      </c>
      <c r="AP15" s="25" t="e">
        <f>#REF!</f>
        <v>#REF!</v>
      </c>
      <c r="AQ15" s="25" t="e">
        <f>#REF!</f>
        <v>#REF!</v>
      </c>
      <c r="AR15" s="25" t="e">
        <f>#REF!</f>
        <v>#REF!</v>
      </c>
      <c r="AS15" s="25" t="e">
        <f>#REF!</f>
        <v>#REF!</v>
      </c>
      <c r="AT15" s="25" t="e">
        <f>#REF!</f>
        <v>#REF!</v>
      </c>
      <c r="AU15" s="25" t="e">
        <f>#REF!</f>
        <v>#REF!</v>
      </c>
      <c r="AV15" s="25" t="e">
        <f>#REF!</f>
        <v>#REF!</v>
      </c>
      <c r="AW15" s="25" t="e">
        <f>#REF!</f>
        <v>#REF!</v>
      </c>
      <c r="AX15" s="25" t="e">
        <f>#REF!</f>
        <v>#REF!</v>
      </c>
      <c r="AY15" s="25" t="e">
        <f>#REF!</f>
        <v>#REF!</v>
      </c>
      <c r="AZ15" s="25" t="e">
        <f>#REF!</f>
        <v>#REF!</v>
      </c>
      <c r="BA15" s="25" t="e">
        <f>#REF!</f>
        <v>#REF!</v>
      </c>
      <c r="BB15" s="25" t="e">
        <f>#REF!</f>
        <v>#REF!</v>
      </c>
      <c r="BC15" s="25" t="e">
        <f>#REF!</f>
        <v>#REF!</v>
      </c>
      <c r="BD15" s="25" t="e">
        <f>#REF!</f>
        <v>#REF!</v>
      </c>
      <c r="BE15" s="25" t="e">
        <f>#REF!</f>
        <v>#REF!</v>
      </c>
      <c r="BG15" s="24" t="e">
        <f>#REF!</f>
        <v>#REF!</v>
      </c>
      <c r="BH15" s="25" t="e">
        <f>#REF!</f>
        <v>#REF!</v>
      </c>
      <c r="BI15" s="25" t="e">
        <f>#REF!</f>
        <v>#REF!</v>
      </c>
      <c r="BJ15" s="25" t="e">
        <f>#REF!</f>
        <v>#REF!</v>
      </c>
      <c r="BK15" s="25" t="e">
        <f>#REF!</f>
        <v>#REF!</v>
      </c>
      <c r="BL15" s="25" t="e">
        <f>#REF!</f>
        <v>#REF!</v>
      </c>
      <c r="BM15" s="25" t="e">
        <f>#REF!</f>
        <v>#REF!</v>
      </c>
      <c r="BN15" s="25" t="e">
        <f>#REF!</f>
        <v>#REF!</v>
      </c>
      <c r="BO15" s="25" t="e">
        <f>#REF!</f>
        <v>#REF!</v>
      </c>
      <c r="BP15" s="25" t="e">
        <f>#REF!</f>
        <v>#REF!</v>
      </c>
      <c r="BQ15" s="25" t="e">
        <f>#REF!</f>
        <v>#REF!</v>
      </c>
      <c r="BR15" s="25" t="e">
        <f>#REF!</f>
        <v>#REF!</v>
      </c>
      <c r="BS15" s="25" t="e">
        <f>#REF!</f>
        <v>#REF!</v>
      </c>
      <c r="BT15" s="25" t="e">
        <f>#REF!</f>
        <v>#REF!</v>
      </c>
      <c r="BU15" s="25" t="e">
        <f>#REF!</f>
        <v>#REF!</v>
      </c>
      <c r="BV15" s="25" t="e">
        <f>#REF!</f>
        <v>#REF!</v>
      </c>
      <c r="BW15" s="25" t="e">
        <f>#REF!</f>
        <v>#REF!</v>
      </c>
      <c r="BX15" s="25" t="e">
        <f>#REF!</f>
        <v>#REF!</v>
      </c>
      <c r="BZ15" s="24" t="e">
        <f>#REF!</f>
        <v>#REF!</v>
      </c>
      <c r="CA15" s="25" t="e">
        <f>#REF!</f>
        <v>#REF!</v>
      </c>
      <c r="CB15" s="25" t="e">
        <f>#REF!</f>
        <v>#REF!</v>
      </c>
      <c r="CC15" s="25" t="e">
        <f>#REF!</f>
        <v>#REF!</v>
      </c>
      <c r="CD15" s="25" t="e">
        <f>#REF!</f>
        <v>#REF!</v>
      </c>
      <c r="CE15" s="25" t="e">
        <f>#REF!</f>
        <v>#REF!</v>
      </c>
      <c r="CF15" s="25" t="e">
        <f>#REF!</f>
        <v>#REF!</v>
      </c>
      <c r="CG15" s="25" t="e">
        <f>#REF!</f>
        <v>#REF!</v>
      </c>
      <c r="CH15" s="25" t="e">
        <f>#REF!</f>
        <v>#REF!</v>
      </c>
      <c r="CI15" s="25" t="e">
        <f>#REF!</f>
        <v>#REF!</v>
      </c>
      <c r="CJ15" s="25" t="e">
        <f>#REF!</f>
        <v>#REF!</v>
      </c>
      <c r="CK15" s="25" t="e">
        <f>#REF!</f>
        <v>#REF!</v>
      </c>
      <c r="CL15" s="25" t="e">
        <f>#REF!</f>
        <v>#REF!</v>
      </c>
      <c r="CM15" s="25" t="e">
        <f>#REF!</f>
        <v>#REF!</v>
      </c>
      <c r="CN15" s="25" t="e">
        <f>#REF!</f>
        <v>#REF!</v>
      </c>
      <c r="CO15" s="25" t="e">
        <f>#REF!</f>
        <v>#REF!</v>
      </c>
      <c r="CP15" s="25" t="e">
        <f>#REF!</f>
        <v>#REF!</v>
      </c>
      <c r="CQ15" s="25" t="e">
        <f>#REF!</f>
        <v>#REF!</v>
      </c>
      <c r="CS15" s="24" t="e">
        <f>#REF!</f>
        <v>#REF!</v>
      </c>
      <c r="CT15" s="25" t="e">
        <f>#REF!</f>
        <v>#REF!</v>
      </c>
      <c r="CU15" s="25" t="e">
        <f>#REF!</f>
        <v>#REF!</v>
      </c>
      <c r="CV15" s="25" t="e">
        <f>#REF!</f>
        <v>#REF!</v>
      </c>
      <c r="CW15" s="25" t="e">
        <f>#REF!</f>
        <v>#REF!</v>
      </c>
      <c r="CX15" s="25" t="e">
        <f>#REF!</f>
        <v>#REF!</v>
      </c>
      <c r="CY15" s="25" t="e">
        <f>#REF!</f>
        <v>#REF!</v>
      </c>
      <c r="CZ15" s="25" t="e">
        <f>#REF!</f>
        <v>#REF!</v>
      </c>
      <c r="DA15" s="25" t="e">
        <f>#REF!</f>
        <v>#REF!</v>
      </c>
      <c r="DB15" s="25" t="e">
        <f>#REF!</f>
        <v>#REF!</v>
      </c>
      <c r="DC15" s="25" t="e">
        <f>#REF!</f>
        <v>#REF!</v>
      </c>
      <c r="DD15" s="25" t="e">
        <f>#REF!</f>
        <v>#REF!</v>
      </c>
      <c r="DE15" s="25" t="e">
        <f>#REF!</f>
        <v>#REF!</v>
      </c>
      <c r="DF15" s="25" t="e">
        <f>#REF!</f>
        <v>#REF!</v>
      </c>
      <c r="DG15" s="25" t="e">
        <f>#REF!</f>
        <v>#REF!</v>
      </c>
      <c r="DH15" s="25" t="e">
        <f>#REF!</f>
        <v>#REF!</v>
      </c>
      <c r="DI15" s="25" t="e">
        <f>#REF!</f>
        <v>#REF!</v>
      </c>
      <c r="DJ15" s="25" t="e">
        <f>#REF!</f>
        <v>#REF!</v>
      </c>
      <c r="DL15" s="24" t="e">
        <f>#REF!</f>
        <v>#REF!</v>
      </c>
      <c r="DM15" s="25" t="e">
        <f>#REF!</f>
        <v>#REF!</v>
      </c>
      <c r="DN15" s="25" t="e">
        <f>#REF!</f>
        <v>#REF!</v>
      </c>
      <c r="DO15" s="25" t="e">
        <f>#REF!</f>
        <v>#REF!</v>
      </c>
      <c r="DP15" s="25" t="e">
        <f>#REF!</f>
        <v>#REF!</v>
      </c>
      <c r="DQ15" s="25" t="e">
        <f>#REF!</f>
        <v>#REF!</v>
      </c>
      <c r="DR15" s="25" t="e">
        <f>#REF!</f>
        <v>#REF!</v>
      </c>
      <c r="DS15" s="25" t="e">
        <f>#REF!</f>
        <v>#REF!</v>
      </c>
      <c r="DT15" s="25" t="e">
        <f>#REF!</f>
        <v>#REF!</v>
      </c>
      <c r="DU15" s="25" t="e">
        <f>#REF!</f>
        <v>#REF!</v>
      </c>
      <c r="DV15" s="25" t="e">
        <f>#REF!</f>
        <v>#REF!</v>
      </c>
      <c r="DW15" s="25" t="e">
        <f>#REF!</f>
        <v>#REF!</v>
      </c>
      <c r="DX15" s="25" t="e">
        <f>#REF!</f>
        <v>#REF!</v>
      </c>
      <c r="DY15" s="25" t="e">
        <f>#REF!</f>
        <v>#REF!</v>
      </c>
      <c r="DZ15" s="25" t="e">
        <f>#REF!</f>
        <v>#REF!</v>
      </c>
      <c r="EA15" s="25" t="e">
        <f>#REF!</f>
        <v>#REF!</v>
      </c>
      <c r="EB15" s="25" t="e">
        <f>#REF!</f>
        <v>#REF!</v>
      </c>
      <c r="EC15" s="25" t="e">
        <f>#REF!</f>
        <v>#REF!</v>
      </c>
      <c r="EE15" s="24" t="e">
        <f>#REF!</f>
        <v>#REF!</v>
      </c>
      <c r="EF15" s="25" t="e">
        <f>#REF!</f>
        <v>#REF!</v>
      </c>
      <c r="EG15" s="25" t="e">
        <f>#REF!</f>
        <v>#REF!</v>
      </c>
      <c r="EH15" s="25" t="e">
        <f>#REF!</f>
        <v>#REF!</v>
      </c>
      <c r="EI15" s="25" t="e">
        <f>#REF!</f>
        <v>#REF!</v>
      </c>
      <c r="EJ15" s="25" t="e">
        <f>#REF!</f>
        <v>#REF!</v>
      </c>
      <c r="EK15" s="25" t="e">
        <f>#REF!</f>
        <v>#REF!</v>
      </c>
      <c r="EL15" s="25" t="e">
        <f>#REF!</f>
        <v>#REF!</v>
      </c>
      <c r="EM15" s="25" t="e">
        <f>#REF!</f>
        <v>#REF!</v>
      </c>
      <c r="EN15" s="25" t="e">
        <f>#REF!</f>
        <v>#REF!</v>
      </c>
      <c r="EO15" s="25" t="e">
        <f>#REF!</f>
        <v>#REF!</v>
      </c>
      <c r="EP15" s="25" t="e">
        <f>#REF!</f>
        <v>#REF!</v>
      </c>
      <c r="EQ15" s="25" t="e">
        <f>#REF!</f>
        <v>#REF!</v>
      </c>
      <c r="ER15" s="25" t="e">
        <f>#REF!</f>
        <v>#REF!</v>
      </c>
      <c r="ES15" s="25" t="e">
        <f>#REF!</f>
        <v>#REF!</v>
      </c>
      <c r="ET15" s="25" t="e">
        <f>#REF!</f>
        <v>#REF!</v>
      </c>
      <c r="EU15" s="25" t="e">
        <f>#REF!</f>
        <v>#REF!</v>
      </c>
      <c r="EV15" s="25" t="e">
        <f>#REF!</f>
        <v>#REF!</v>
      </c>
      <c r="EX15" s="24" t="e">
        <f>#REF!</f>
        <v>#REF!</v>
      </c>
      <c r="EY15" s="25" t="e">
        <f>#REF!</f>
        <v>#REF!</v>
      </c>
      <c r="EZ15" s="25" t="e">
        <f>#REF!</f>
        <v>#REF!</v>
      </c>
      <c r="FA15" s="25" t="e">
        <f>#REF!</f>
        <v>#REF!</v>
      </c>
      <c r="FB15" s="25" t="e">
        <f>#REF!</f>
        <v>#REF!</v>
      </c>
      <c r="FC15" s="25" t="e">
        <f>#REF!</f>
        <v>#REF!</v>
      </c>
      <c r="FD15" s="25" t="e">
        <f>#REF!</f>
        <v>#REF!</v>
      </c>
      <c r="FE15" s="25" t="e">
        <f>#REF!</f>
        <v>#REF!</v>
      </c>
      <c r="FF15" s="25" t="e">
        <f>#REF!</f>
        <v>#REF!</v>
      </c>
      <c r="FG15" s="25" t="e">
        <f>#REF!</f>
        <v>#REF!</v>
      </c>
      <c r="FH15" s="25" t="e">
        <f>#REF!</f>
        <v>#REF!</v>
      </c>
      <c r="FI15" s="25" t="e">
        <f>#REF!</f>
        <v>#REF!</v>
      </c>
      <c r="FJ15" s="25" t="e">
        <f>#REF!</f>
        <v>#REF!</v>
      </c>
      <c r="FK15" s="25" t="e">
        <f>#REF!</f>
        <v>#REF!</v>
      </c>
      <c r="FL15" s="25" t="e">
        <f>#REF!</f>
        <v>#REF!</v>
      </c>
      <c r="FM15" s="25" t="e">
        <f>#REF!</f>
        <v>#REF!</v>
      </c>
      <c r="FN15" s="25" t="e">
        <f>#REF!</f>
        <v>#REF!</v>
      </c>
      <c r="FO15" s="25" t="e">
        <f>#REF!</f>
        <v>#REF!</v>
      </c>
      <c r="FQ15" s="24" t="e">
        <f>#REF!</f>
        <v>#REF!</v>
      </c>
      <c r="FR15" s="25" t="e">
        <f>#REF!</f>
        <v>#REF!</v>
      </c>
      <c r="FS15" s="25" t="e">
        <f>#REF!</f>
        <v>#REF!</v>
      </c>
      <c r="FT15" s="25" t="e">
        <f>#REF!</f>
        <v>#REF!</v>
      </c>
      <c r="FU15" s="25" t="e">
        <f>#REF!</f>
        <v>#REF!</v>
      </c>
      <c r="FV15" s="25" t="e">
        <f>#REF!</f>
        <v>#REF!</v>
      </c>
      <c r="FW15" s="25" t="e">
        <f>#REF!</f>
        <v>#REF!</v>
      </c>
      <c r="FX15" s="25" t="e">
        <f>#REF!</f>
        <v>#REF!</v>
      </c>
      <c r="FY15" s="25" t="e">
        <f>#REF!</f>
        <v>#REF!</v>
      </c>
      <c r="FZ15" s="25" t="e">
        <f>#REF!</f>
        <v>#REF!</v>
      </c>
      <c r="GA15" s="25" t="e">
        <f>#REF!</f>
        <v>#REF!</v>
      </c>
      <c r="GB15" s="25" t="e">
        <f>#REF!</f>
        <v>#REF!</v>
      </c>
      <c r="GC15" s="25" t="e">
        <f>#REF!</f>
        <v>#REF!</v>
      </c>
      <c r="GD15" s="25" t="e">
        <f>#REF!</f>
        <v>#REF!</v>
      </c>
      <c r="GE15" s="25" t="e">
        <f>#REF!</f>
        <v>#REF!</v>
      </c>
      <c r="GF15" s="25" t="e">
        <f>#REF!</f>
        <v>#REF!</v>
      </c>
      <c r="GG15" s="25" t="e">
        <f>#REF!</f>
        <v>#REF!</v>
      </c>
      <c r="GH15" s="25" t="e">
        <f>#REF!</f>
        <v>#REF!</v>
      </c>
      <c r="GJ15" s="24" t="e">
        <f>#REF!</f>
        <v>#REF!</v>
      </c>
      <c r="GK15" s="25" t="e">
        <f>#REF!</f>
        <v>#REF!</v>
      </c>
      <c r="GL15" s="25" t="e">
        <f>#REF!</f>
        <v>#REF!</v>
      </c>
      <c r="GM15" s="25" t="e">
        <f>#REF!</f>
        <v>#REF!</v>
      </c>
      <c r="GN15" s="25" t="e">
        <f>#REF!</f>
        <v>#REF!</v>
      </c>
      <c r="GO15" s="25" t="e">
        <f>#REF!</f>
        <v>#REF!</v>
      </c>
      <c r="GP15" s="25" t="e">
        <f>#REF!</f>
        <v>#REF!</v>
      </c>
      <c r="GQ15" s="25" t="e">
        <f>#REF!</f>
        <v>#REF!</v>
      </c>
      <c r="GR15" s="25" t="e">
        <f>#REF!</f>
        <v>#REF!</v>
      </c>
      <c r="GS15" s="25" t="e">
        <f>#REF!</f>
        <v>#REF!</v>
      </c>
      <c r="GT15" s="25" t="e">
        <f>#REF!</f>
        <v>#REF!</v>
      </c>
      <c r="GU15" s="25" t="e">
        <f>#REF!</f>
        <v>#REF!</v>
      </c>
      <c r="GV15" s="25" t="e">
        <f>#REF!</f>
        <v>#REF!</v>
      </c>
      <c r="GW15" s="25" t="e">
        <f>#REF!</f>
        <v>#REF!</v>
      </c>
      <c r="GX15" s="25" t="e">
        <f>#REF!</f>
        <v>#REF!</v>
      </c>
      <c r="GY15" s="25" t="e">
        <f>#REF!</f>
        <v>#REF!</v>
      </c>
      <c r="GZ15" s="25" t="e">
        <f>#REF!</f>
        <v>#REF!</v>
      </c>
      <c r="HA15" s="25" t="e">
        <f>#REF!</f>
        <v>#REF!</v>
      </c>
      <c r="HC15" s="24" t="e">
        <f>#REF!</f>
        <v>#REF!</v>
      </c>
      <c r="HD15" s="25" t="e">
        <f>#REF!</f>
        <v>#REF!</v>
      </c>
      <c r="HE15" s="25" t="e">
        <f>#REF!</f>
        <v>#REF!</v>
      </c>
      <c r="HF15" s="25" t="e">
        <f>#REF!</f>
        <v>#REF!</v>
      </c>
      <c r="HG15" s="25" t="e">
        <f>#REF!</f>
        <v>#REF!</v>
      </c>
      <c r="HH15" s="25" t="e">
        <f>#REF!</f>
        <v>#REF!</v>
      </c>
      <c r="HI15" s="25" t="e">
        <f>#REF!</f>
        <v>#REF!</v>
      </c>
      <c r="HJ15" s="25" t="e">
        <f>#REF!</f>
        <v>#REF!</v>
      </c>
      <c r="HK15" s="25" t="e">
        <f>#REF!</f>
        <v>#REF!</v>
      </c>
      <c r="HL15" s="25" t="e">
        <f>#REF!</f>
        <v>#REF!</v>
      </c>
      <c r="HM15" s="25" t="e">
        <f>#REF!</f>
        <v>#REF!</v>
      </c>
      <c r="HN15" s="25" t="e">
        <f>#REF!</f>
        <v>#REF!</v>
      </c>
      <c r="HO15" s="25" t="e">
        <f>#REF!</f>
        <v>#REF!</v>
      </c>
      <c r="HP15" s="25" t="e">
        <f>#REF!</f>
        <v>#REF!</v>
      </c>
      <c r="HQ15" s="25" t="e">
        <f>#REF!</f>
        <v>#REF!</v>
      </c>
      <c r="HR15" s="25" t="e">
        <f>#REF!</f>
        <v>#REF!</v>
      </c>
      <c r="HS15" s="25" t="e">
        <f>#REF!</f>
        <v>#REF!</v>
      </c>
      <c r="HT15" s="25" t="e">
        <f>#REF!</f>
        <v>#REF!</v>
      </c>
      <c r="HV15" s="24" t="e">
        <f>#REF!</f>
        <v>#REF!</v>
      </c>
      <c r="HW15" s="25" t="e">
        <f>#REF!</f>
        <v>#REF!</v>
      </c>
      <c r="HX15" s="25" t="e">
        <f>#REF!</f>
        <v>#REF!</v>
      </c>
      <c r="HY15" s="25" t="e">
        <f>#REF!</f>
        <v>#REF!</v>
      </c>
      <c r="HZ15" s="25" t="e">
        <f>#REF!</f>
        <v>#REF!</v>
      </c>
      <c r="IA15" s="25" t="e">
        <f>#REF!</f>
        <v>#REF!</v>
      </c>
      <c r="IB15" s="25" t="e">
        <f>#REF!</f>
        <v>#REF!</v>
      </c>
      <c r="IC15" s="25" t="e">
        <f>#REF!</f>
        <v>#REF!</v>
      </c>
      <c r="ID15" s="25" t="e">
        <f>#REF!</f>
        <v>#REF!</v>
      </c>
      <c r="IE15" s="25" t="e">
        <f>#REF!</f>
        <v>#REF!</v>
      </c>
      <c r="IF15" s="25" t="e">
        <f>#REF!</f>
        <v>#REF!</v>
      </c>
      <c r="IG15" s="25" t="e">
        <f>#REF!</f>
        <v>#REF!</v>
      </c>
      <c r="IH15" s="25" t="e">
        <f>#REF!</f>
        <v>#REF!</v>
      </c>
      <c r="II15" s="25" t="e">
        <f>#REF!</f>
        <v>#REF!</v>
      </c>
      <c r="IJ15" s="25" t="e">
        <f>#REF!</f>
        <v>#REF!</v>
      </c>
      <c r="IK15" s="25" t="e">
        <f>#REF!</f>
        <v>#REF!</v>
      </c>
      <c r="IL15" s="25" t="e">
        <f>#REF!</f>
        <v>#REF!</v>
      </c>
      <c r="IM15" s="25" t="e">
        <f>#REF!</f>
        <v>#REF!</v>
      </c>
      <c r="IO15" s="24" t="e">
        <f>#REF!</f>
        <v>#REF!</v>
      </c>
      <c r="IP15" s="25" t="e">
        <f>#REF!</f>
        <v>#REF!</v>
      </c>
      <c r="IQ15" s="25" t="e">
        <f>#REF!</f>
        <v>#REF!</v>
      </c>
      <c r="IR15" s="25" t="e">
        <f>#REF!</f>
        <v>#REF!</v>
      </c>
      <c r="IS15" s="25" t="e">
        <f>#REF!</f>
        <v>#REF!</v>
      </c>
      <c r="IT15" s="25" t="e">
        <f>#REF!</f>
        <v>#REF!</v>
      </c>
      <c r="IU15" s="25" t="e">
        <f>#REF!</f>
        <v>#REF!</v>
      </c>
      <c r="IV15" s="25" t="e">
        <f>#REF!</f>
        <v>#REF!</v>
      </c>
      <c r="IW15" s="25" t="e">
        <f>#REF!</f>
        <v>#REF!</v>
      </c>
      <c r="IX15" s="25" t="e">
        <f>#REF!</f>
        <v>#REF!</v>
      </c>
      <c r="IY15" s="25" t="e">
        <f>#REF!</f>
        <v>#REF!</v>
      </c>
      <c r="IZ15" s="25" t="e">
        <f>#REF!</f>
        <v>#REF!</v>
      </c>
      <c r="JA15" s="25" t="e">
        <f>#REF!</f>
        <v>#REF!</v>
      </c>
      <c r="JB15" s="25" t="e">
        <f>#REF!</f>
        <v>#REF!</v>
      </c>
      <c r="JC15" s="25" t="e">
        <f>#REF!</f>
        <v>#REF!</v>
      </c>
      <c r="JD15" s="25" t="e">
        <f>#REF!</f>
        <v>#REF!</v>
      </c>
      <c r="JE15" s="25" t="e">
        <f>#REF!</f>
        <v>#REF!</v>
      </c>
      <c r="JF15" s="25" t="e">
        <f>#REF!</f>
        <v>#REF!</v>
      </c>
      <c r="JH15" s="24" t="e">
        <f>#REF!</f>
        <v>#REF!</v>
      </c>
      <c r="JI15" s="25" t="e">
        <f>#REF!</f>
        <v>#REF!</v>
      </c>
      <c r="JJ15" s="25" t="e">
        <f>#REF!</f>
        <v>#REF!</v>
      </c>
      <c r="JK15" s="25" t="e">
        <f>#REF!</f>
        <v>#REF!</v>
      </c>
      <c r="JL15" s="25" t="e">
        <f>#REF!</f>
        <v>#REF!</v>
      </c>
      <c r="JM15" s="25" t="e">
        <f>#REF!</f>
        <v>#REF!</v>
      </c>
      <c r="JN15" s="25" t="e">
        <f>#REF!</f>
        <v>#REF!</v>
      </c>
      <c r="JO15" s="25" t="e">
        <f>#REF!</f>
        <v>#REF!</v>
      </c>
      <c r="JP15" s="25" t="e">
        <f>#REF!</f>
        <v>#REF!</v>
      </c>
      <c r="JQ15" s="25" t="e">
        <f>#REF!</f>
        <v>#REF!</v>
      </c>
      <c r="JR15" s="25" t="e">
        <f>#REF!</f>
        <v>#REF!</v>
      </c>
      <c r="JS15" s="25" t="e">
        <f>#REF!</f>
        <v>#REF!</v>
      </c>
      <c r="JT15" s="25" t="e">
        <f>#REF!</f>
        <v>#REF!</v>
      </c>
      <c r="JU15" s="25" t="e">
        <f>#REF!</f>
        <v>#REF!</v>
      </c>
      <c r="JV15" s="25" t="e">
        <f>#REF!</f>
        <v>#REF!</v>
      </c>
      <c r="JW15" s="25" t="e">
        <f>#REF!</f>
        <v>#REF!</v>
      </c>
      <c r="JX15" s="25" t="e">
        <f>#REF!</f>
        <v>#REF!</v>
      </c>
      <c r="JY15" s="25" t="e">
        <f>#REF!</f>
        <v>#REF!</v>
      </c>
    </row>
    <row r="16" spans="1:285" x14ac:dyDescent="0.25">
      <c r="A16" s="11" t="s">
        <v>39</v>
      </c>
      <c r="B16" s="24" t="str">
        <f>'Season 1'!AE17</f>
        <v>CDM</v>
      </c>
      <c r="C16" s="25">
        <f>'Season 1'!AF17</f>
        <v>0</v>
      </c>
      <c r="D16" s="25">
        <f>'Season 1'!AG17</f>
        <v>0</v>
      </c>
      <c r="E16" s="25">
        <f>'Season 1'!AH17</f>
        <v>0</v>
      </c>
      <c r="F16" s="25">
        <f>'Season 1'!AI17</f>
        <v>0</v>
      </c>
      <c r="G16" s="25">
        <f>'Season 1'!AJ17</f>
        <v>0</v>
      </c>
      <c r="H16" s="25">
        <f>'Season 1'!AK17</f>
        <v>0</v>
      </c>
      <c r="I16" s="25">
        <f>'Season 1'!AL17</f>
        <v>0</v>
      </c>
      <c r="J16" s="25">
        <f>'Season 1'!AN17</f>
        <v>0</v>
      </c>
      <c r="K16" s="25">
        <f>'Season 1'!AO17</f>
        <v>0</v>
      </c>
      <c r="L16" s="25">
        <f>'Season 1'!AQ17</f>
        <v>0</v>
      </c>
      <c r="M16" s="25">
        <f>'Season 1'!AR17</f>
        <v>0</v>
      </c>
      <c r="N16" s="25">
        <f>'Season 1'!AS17</f>
        <v>0</v>
      </c>
      <c r="O16" s="25" t="str">
        <f>'Season 1'!AT17</f>
        <v>-</v>
      </c>
      <c r="P16" s="25">
        <f>'Season 1'!AU17</f>
        <v>0</v>
      </c>
      <c r="Q16" s="25">
        <f>'Season 1'!AV17</f>
        <v>0</v>
      </c>
      <c r="R16" s="25">
        <f>'Season 1'!AW17</f>
        <v>0</v>
      </c>
      <c r="S16" s="25">
        <f>'Season 1'!AX17</f>
        <v>0</v>
      </c>
      <c r="U16" s="24" t="e">
        <f>#REF!</f>
        <v>#REF!</v>
      </c>
      <c r="V16" s="25" t="e">
        <f>#REF!</f>
        <v>#REF!</v>
      </c>
      <c r="W16" s="25" t="e">
        <f>#REF!</f>
        <v>#REF!</v>
      </c>
      <c r="X16" s="25" t="e">
        <f>#REF!</f>
        <v>#REF!</v>
      </c>
      <c r="Y16" s="25" t="e">
        <f>#REF!</f>
        <v>#REF!</v>
      </c>
      <c r="Z16" s="25" t="e">
        <f>#REF!</f>
        <v>#REF!</v>
      </c>
      <c r="AA16" s="25" t="e">
        <f>#REF!</f>
        <v>#REF!</v>
      </c>
      <c r="AB16" s="25" t="e">
        <f>#REF!</f>
        <v>#REF!</v>
      </c>
      <c r="AC16" s="25" t="e">
        <f>#REF!</f>
        <v>#REF!</v>
      </c>
      <c r="AD16" s="25" t="e">
        <f>#REF!</f>
        <v>#REF!</v>
      </c>
      <c r="AE16" s="25" t="e">
        <f>#REF!</f>
        <v>#REF!</v>
      </c>
      <c r="AF16" s="25" t="e">
        <f>#REF!</f>
        <v>#REF!</v>
      </c>
      <c r="AG16" s="25" t="e">
        <f>#REF!</f>
        <v>#REF!</v>
      </c>
      <c r="AH16" s="25" t="e">
        <f>#REF!</f>
        <v>#REF!</v>
      </c>
      <c r="AI16" s="25" t="e">
        <f>#REF!</f>
        <v>#REF!</v>
      </c>
      <c r="AJ16" s="25" t="e">
        <f>#REF!</f>
        <v>#REF!</v>
      </c>
      <c r="AK16" s="25" t="e">
        <f>#REF!</f>
        <v>#REF!</v>
      </c>
      <c r="AL16" s="25" t="e">
        <f>#REF!</f>
        <v>#REF!</v>
      </c>
      <c r="AN16" s="24" t="e">
        <f>#REF!</f>
        <v>#REF!</v>
      </c>
      <c r="AO16" s="25" t="e">
        <f>#REF!</f>
        <v>#REF!</v>
      </c>
      <c r="AP16" s="25" t="e">
        <f>#REF!</f>
        <v>#REF!</v>
      </c>
      <c r="AQ16" s="25" t="e">
        <f>#REF!</f>
        <v>#REF!</v>
      </c>
      <c r="AR16" s="25" t="e">
        <f>#REF!</f>
        <v>#REF!</v>
      </c>
      <c r="AS16" s="25" t="e">
        <f>#REF!</f>
        <v>#REF!</v>
      </c>
      <c r="AT16" s="25" t="e">
        <f>#REF!</f>
        <v>#REF!</v>
      </c>
      <c r="AU16" s="25" t="e">
        <f>#REF!</f>
        <v>#REF!</v>
      </c>
      <c r="AV16" s="25" t="e">
        <f>#REF!</f>
        <v>#REF!</v>
      </c>
      <c r="AW16" s="25" t="e">
        <f>#REF!</f>
        <v>#REF!</v>
      </c>
      <c r="AX16" s="25" t="e">
        <f>#REF!</f>
        <v>#REF!</v>
      </c>
      <c r="AY16" s="25" t="e">
        <f>#REF!</f>
        <v>#REF!</v>
      </c>
      <c r="AZ16" s="25" t="e">
        <f>#REF!</f>
        <v>#REF!</v>
      </c>
      <c r="BA16" s="25" t="e">
        <f>#REF!</f>
        <v>#REF!</v>
      </c>
      <c r="BB16" s="25" t="e">
        <f>#REF!</f>
        <v>#REF!</v>
      </c>
      <c r="BC16" s="25" t="e">
        <f>#REF!</f>
        <v>#REF!</v>
      </c>
      <c r="BD16" s="25" t="e">
        <f>#REF!</f>
        <v>#REF!</v>
      </c>
      <c r="BE16" s="25" t="e">
        <f>#REF!</f>
        <v>#REF!</v>
      </c>
      <c r="BG16" s="24" t="e">
        <f>#REF!</f>
        <v>#REF!</v>
      </c>
      <c r="BH16" s="25" t="e">
        <f>#REF!</f>
        <v>#REF!</v>
      </c>
      <c r="BI16" s="25" t="e">
        <f>#REF!</f>
        <v>#REF!</v>
      </c>
      <c r="BJ16" s="25" t="e">
        <f>#REF!</f>
        <v>#REF!</v>
      </c>
      <c r="BK16" s="25" t="e">
        <f>#REF!</f>
        <v>#REF!</v>
      </c>
      <c r="BL16" s="25" t="e">
        <f>#REF!</f>
        <v>#REF!</v>
      </c>
      <c r="BM16" s="25" t="e">
        <f>#REF!</f>
        <v>#REF!</v>
      </c>
      <c r="BN16" s="25" t="e">
        <f>#REF!</f>
        <v>#REF!</v>
      </c>
      <c r="BO16" s="25" t="e">
        <f>#REF!</f>
        <v>#REF!</v>
      </c>
      <c r="BP16" s="25" t="e">
        <f>#REF!</f>
        <v>#REF!</v>
      </c>
      <c r="BQ16" s="25" t="e">
        <f>#REF!</f>
        <v>#REF!</v>
      </c>
      <c r="BR16" s="25" t="e">
        <f>#REF!</f>
        <v>#REF!</v>
      </c>
      <c r="BS16" s="25" t="e">
        <f>#REF!</f>
        <v>#REF!</v>
      </c>
      <c r="BT16" s="25" t="e">
        <f>#REF!</f>
        <v>#REF!</v>
      </c>
      <c r="BU16" s="25" t="e">
        <f>#REF!</f>
        <v>#REF!</v>
      </c>
      <c r="BV16" s="25" t="e">
        <f>#REF!</f>
        <v>#REF!</v>
      </c>
      <c r="BW16" s="25" t="e">
        <f>#REF!</f>
        <v>#REF!</v>
      </c>
      <c r="BX16" s="25" t="e">
        <f>#REF!</f>
        <v>#REF!</v>
      </c>
      <c r="BZ16" s="24" t="e">
        <f>#REF!</f>
        <v>#REF!</v>
      </c>
      <c r="CA16" s="25" t="e">
        <f>#REF!</f>
        <v>#REF!</v>
      </c>
      <c r="CB16" s="25" t="e">
        <f>#REF!</f>
        <v>#REF!</v>
      </c>
      <c r="CC16" s="25" t="e">
        <f>#REF!</f>
        <v>#REF!</v>
      </c>
      <c r="CD16" s="25" t="e">
        <f>#REF!</f>
        <v>#REF!</v>
      </c>
      <c r="CE16" s="25" t="e">
        <f>#REF!</f>
        <v>#REF!</v>
      </c>
      <c r="CF16" s="25" t="e">
        <f>#REF!</f>
        <v>#REF!</v>
      </c>
      <c r="CG16" s="25" t="e">
        <f>#REF!</f>
        <v>#REF!</v>
      </c>
      <c r="CH16" s="25" t="e">
        <f>#REF!</f>
        <v>#REF!</v>
      </c>
      <c r="CI16" s="25" t="e">
        <f>#REF!</f>
        <v>#REF!</v>
      </c>
      <c r="CJ16" s="25" t="e">
        <f>#REF!</f>
        <v>#REF!</v>
      </c>
      <c r="CK16" s="25" t="e">
        <f>#REF!</f>
        <v>#REF!</v>
      </c>
      <c r="CL16" s="25" t="e">
        <f>#REF!</f>
        <v>#REF!</v>
      </c>
      <c r="CM16" s="25" t="e">
        <f>#REF!</f>
        <v>#REF!</v>
      </c>
      <c r="CN16" s="25" t="e">
        <f>#REF!</f>
        <v>#REF!</v>
      </c>
      <c r="CO16" s="25" t="e">
        <f>#REF!</f>
        <v>#REF!</v>
      </c>
      <c r="CP16" s="25" t="e">
        <f>#REF!</f>
        <v>#REF!</v>
      </c>
      <c r="CQ16" s="25" t="e">
        <f>#REF!</f>
        <v>#REF!</v>
      </c>
      <c r="CS16" s="24" t="e">
        <f>#REF!</f>
        <v>#REF!</v>
      </c>
      <c r="CT16" s="25" t="e">
        <f>#REF!</f>
        <v>#REF!</v>
      </c>
      <c r="CU16" s="25" t="e">
        <f>#REF!</f>
        <v>#REF!</v>
      </c>
      <c r="CV16" s="25" t="e">
        <f>#REF!</f>
        <v>#REF!</v>
      </c>
      <c r="CW16" s="25" t="e">
        <f>#REF!</f>
        <v>#REF!</v>
      </c>
      <c r="CX16" s="25" t="e">
        <f>#REF!</f>
        <v>#REF!</v>
      </c>
      <c r="CY16" s="25" t="e">
        <f>#REF!</f>
        <v>#REF!</v>
      </c>
      <c r="CZ16" s="25" t="e">
        <f>#REF!</f>
        <v>#REF!</v>
      </c>
      <c r="DA16" s="25" t="e">
        <f>#REF!</f>
        <v>#REF!</v>
      </c>
      <c r="DB16" s="25" t="e">
        <f>#REF!</f>
        <v>#REF!</v>
      </c>
      <c r="DC16" s="25" t="e">
        <f>#REF!</f>
        <v>#REF!</v>
      </c>
      <c r="DD16" s="25" t="e">
        <f>#REF!</f>
        <v>#REF!</v>
      </c>
      <c r="DE16" s="25" t="e">
        <f>#REF!</f>
        <v>#REF!</v>
      </c>
      <c r="DF16" s="25" t="e">
        <f>#REF!</f>
        <v>#REF!</v>
      </c>
      <c r="DG16" s="25" t="e">
        <f>#REF!</f>
        <v>#REF!</v>
      </c>
      <c r="DH16" s="25" t="e">
        <f>#REF!</f>
        <v>#REF!</v>
      </c>
      <c r="DI16" s="25" t="e">
        <f>#REF!</f>
        <v>#REF!</v>
      </c>
      <c r="DJ16" s="25" t="e">
        <f>#REF!</f>
        <v>#REF!</v>
      </c>
      <c r="DL16" s="24" t="e">
        <f>#REF!</f>
        <v>#REF!</v>
      </c>
      <c r="DM16" s="25" t="e">
        <f>#REF!</f>
        <v>#REF!</v>
      </c>
      <c r="DN16" s="25" t="e">
        <f>#REF!</f>
        <v>#REF!</v>
      </c>
      <c r="DO16" s="25" t="e">
        <f>#REF!</f>
        <v>#REF!</v>
      </c>
      <c r="DP16" s="25" t="e">
        <f>#REF!</f>
        <v>#REF!</v>
      </c>
      <c r="DQ16" s="25" t="e">
        <f>#REF!</f>
        <v>#REF!</v>
      </c>
      <c r="DR16" s="25" t="e">
        <f>#REF!</f>
        <v>#REF!</v>
      </c>
      <c r="DS16" s="25" t="e">
        <f>#REF!</f>
        <v>#REF!</v>
      </c>
      <c r="DT16" s="25" t="e">
        <f>#REF!</f>
        <v>#REF!</v>
      </c>
      <c r="DU16" s="25" t="e">
        <f>#REF!</f>
        <v>#REF!</v>
      </c>
      <c r="DV16" s="25" t="e">
        <f>#REF!</f>
        <v>#REF!</v>
      </c>
      <c r="DW16" s="25" t="e">
        <f>#REF!</f>
        <v>#REF!</v>
      </c>
      <c r="DX16" s="25" t="e">
        <f>#REF!</f>
        <v>#REF!</v>
      </c>
      <c r="DY16" s="25" t="e">
        <f>#REF!</f>
        <v>#REF!</v>
      </c>
      <c r="DZ16" s="25" t="e">
        <f>#REF!</f>
        <v>#REF!</v>
      </c>
      <c r="EA16" s="25" t="e">
        <f>#REF!</f>
        <v>#REF!</v>
      </c>
      <c r="EB16" s="25" t="e">
        <f>#REF!</f>
        <v>#REF!</v>
      </c>
      <c r="EC16" s="25" t="e">
        <f>#REF!</f>
        <v>#REF!</v>
      </c>
      <c r="EE16" s="24" t="e">
        <f>#REF!</f>
        <v>#REF!</v>
      </c>
      <c r="EF16" s="25" t="e">
        <f>#REF!</f>
        <v>#REF!</v>
      </c>
      <c r="EG16" s="25" t="e">
        <f>#REF!</f>
        <v>#REF!</v>
      </c>
      <c r="EH16" s="25" t="e">
        <f>#REF!</f>
        <v>#REF!</v>
      </c>
      <c r="EI16" s="25" t="e">
        <f>#REF!</f>
        <v>#REF!</v>
      </c>
      <c r="EJ16" s="25" t="e">
        <f>#REF!</f>
        <v>#REF!</v>
      </c>
      <c r="EK16" s="25" t="e">
        <f>#REF!</f>
        <v>#REF!</v>
      </c>
      <c r="EL16" s="25" t="e">
        <f>#REF!</f>
        <v>#REF!</v>
      </c>
      <c r="EM16" s="25" t="e">
        <f>#REF!</f>
        <v>#REF!</v>
      </c>
      <c r="EN16" s="25" t="e">
        <f>#REF!</f>
        <v>#REF!</v>
      </c>
      <c r="EO16" s="25" t="e">
        <f>#REF!</f>
        <v>#REF!</v>
      </c>
      <c r="EP16" s="25" t="e">
        <f>#REF!</f>
        <v>#REF!</v>
      </c>
      <c r="EQ16" s="25" t="e">
        <f>#REF!</f>
        <v>#REF!</v>
      </c>
      <c r="ER16" s="25" t="e">
        <f>#REF!</f>
        <v>#REF!</v>
      </c>
      <c r="ES16" s="25" t="e">
        <f>#REF!</f>
        <v>#REF!</v>
      </c>
      <c r="ET16" s="25" t="e">
        <f>#REF!</f>
        <v>#REF!</v>
      </c>
      <c r="EU16" s="25" t="e">
        <f>#REF!</f>
        <v>#REF!</v>
      </c>
      <c r="EV16" s="25" t="e">
        <f>#REF!</f>
        <v>#REF!</v>
      </c>
      <c r="EX16" s="24" t="e">
        <f>#REF!</f>
        <v>#REF!</v>
      </c>
      <c r="EY16" s="25" t="e">
        <f>#REF!</f>
        <v>#REF!</v>
      </c>
      <c r="EZ16" s="25" t="e">
        <f>#REF!</f>
        <v>#REF!</v>
      </c>
      <c r="FA16" s="25" t="e">
        <f>#REF!</f>
        <v>#REF!</v>
      </c>
      <c r="FB16" s="25" t="e">
        <f>#REF!</f>
        <v>#REF!</v>
      </c>
      <c r="FC16" s="25" t="e">
        <f>#REF!</f>
        <v>#REF!</v>
      </c>
      <c r="FD16" s="25" t="e">
        <f>#REF!</f>
        <v>#REF!</v>
      </c>
      <c r="FE16" s="25" t="e">
        <f>#REF!</f>
        <v>#REF!</v>
      </c>
      <c r="FF16" s="25" t="e">
        <f>#REF!</f>
        <v>#REF!</v>
      </c>
      <c r="FG16" s="25" t="e">
        <f>#REF!</f>
        <v>#REF!</v>
      </c>
      <c r="FH16" s="25" t="e">
        <f>#REF!</f>
        <v>#REF!</v>
      </c>
      <c r="FI16" s="25" t="e">
        <f>#REF!</f>
        <v>#REF!</v>
      </c>
      <c r="FJ16" s="25" t="e">
        <f>#REF!</f>
        <v>#REF!</v>
      </c>
      <c r="FK16" s="25" t="e">
        <f>#REF!</f>
        <v>#REF!</v>
      </c>
      <c r="FL16" s="25" t="e">
        <f>#REF!</f>
        <v>#REF!</v>
      </c>
      <c r="FM16" s="25" t="e">
        <f>#REF!</f>
        <v>#REF!</v>
      </c>
      <c r="FN16" s="25" t="e">
        <f>#REF!</f>
        <v>#REF!</v>
      </c>
      <c r="FO16" s="25" t="e">
        <f>#REF!</f>
        <v>#REF!</v>
      </c>
      <c r="FQ16" s="24" t="e">
        <f>#REF!</f>
        <v>#REF!</v>
      </c>
      <c r="FR16" s="25" t="e">
        <f>#REF!</f>
        <v>#REF!</v>
      </c>
      <c r="FS16" s="25" t="e">
        <f>#REF!</f>
        <v>#REF!</v>
      </c>
      <c r="FT16" s="25" t="e">
        <f>#REF!</f>
        <v>#REF!</v>
      </c>
      <c r="FU16" s="25" t="e">
        <f>#REF!</f>
        <v>#REF!</v>
      </c>
      <c r="FV16" s="25" t="e">
        <f>#REF!</f>
        <v>#REF!</v>
      </c>
      <c r="FW16" s="25" t="e">
        <f>#REF!</f>
        <v>#REF!</v>
      </c>
      <c r="FX16" s="25" t="e">
        <f>#REF!</f>
        <v>#REF!</v>
      </c>
      <c r="FY16" s="25" t="e">
        <f>#REF!</f>
        <v>#REF!</v>
      </c>
      <c r="FZ16" s="25" t="e">
        <f>#REF!</f>
        <v>#REF!</v>
      </c>
      <c r="GA16" s="25" t="e">
        <f>#REF!</f>
        <v>#REF!</v>
      </c>
      <c r="GB16" s="25" t="e">
        <f>#REF!</f>
        <v>#REF!</v>
      </c>
      <c r="GC16" s="25" t="e">
        <f>#REF!</f>
        <v>#REF!</v>
      </c>
      <c r="GD16" s="25" t="e">
        <f>#REF!</f>
        <v>#REF!</v>
      </c>
      <c r="GE16" s="25" t="e">
        <f>#REF!</f>
        <v>#REF!</v>
      </c>
      <c r="GF16" s="25" t="e">
        <f>#REF!</f>
        <v>#REF!</v>
      </c>
      <c r="GG16" s="25" t="e">
        <f>#REF!</f>
        <v>#REF!</v>
      </c>
      <c r="GH16" s="25" t="e">
        <f>#REF!</f>
        <v>#REF!</v>
      </c>
      <c r="GJ16" s="24" t="e">
        <f>#REF!</f>
        <v>#REF!</v>
      </c>
      <c r="GK16" s="25" t="e">
        <f>#REF!</f>
        <v>#REF!</v>
      </c>
      <c r="GL16" s="25" t="e">
        <f>#REF!</f>
        <v>#REF!</v>
      </c>
      <c r="GM16" s="25" t="e">
        <f>#REF!</f>
        <v>#REF!</v>
      </c>
      <c r="GN16" s="25" t="e">
        <f>#REF!</f>
        <v>#REF!</v>
      </c>
      <c r="GO16" s="25" t="e">
        <f>#REF!</f>
        <v>#REF!</v>
      </c>
      <c r="GP16" s="25" t="e">
        <f>#REF!</f>
        <v>#REF!</v>
      </c>
      <c r="GQ16" s="25" t="e">
        <f>#REF!</f>
        <v>#REF!</v>
      </c>
      <c r="GR16" s="25" t="e">
        <f>#REF!</f>
        <v>#REF!</v>
      </c>
      <c r="GS16" s="25" t="e">
        <f>#REF!</f>
        <v>#REF!</v>
      </c>
      <c r="GT16" s="25" t="e">
        <f>#REF!</f>
        <v>#REF!</v>
      </c>
      <c r="GU16" s="25" t="e">
        <f>#REF!</f>
        <v>#REF!</v>
      </c>
      <c r="GV16" s="25" t="e">
        <f>#REF!</f>
        <v>#REF!</v>
      </c>
      <c r="GW16" s="25" t="e">
        <f>#REF!</f>
        <v>#REF!</v>
      </c>
      <c r="GX16" s="25" t="e">
        <f>#REF!</f>
        <v>#REF!</v>
      </c>
      <c r="GY16" s="25" t="e">
        <f>#REF!</f>
        <v>#REF!</v>
      </c>
      <c r="GZ16" s="25" t="e">
        <f>#REF!</f>
        <v>#REF!</v>
      </c>
      <c r="HA16" s="25" t="e">
        <f>#REF!</f>
        <v>#REF!</v>
      </c>
      <c r="HC16" s="24" t="e">
        <f>#REF!</f>
        <v>#REF!</v>
      </c>
      <c r="HD16" s="25" t="e">
        <f>#REF!</f>
        <v>#REF!</v>
      </c>
      <c r="HE16" s="25" t="e">
        <f>#REF!</f>
        <v>#REF!</v>
      </c>
      <c r="HF16" s="25" t="e">
        <f>#REF!</f>
        <v>#REF!</v>
      </c>
      <c r="HG16" s="25" t="e">
        <f>#REF!</f>
        <v>#REF!</v>
      </c>
      <c r="HH16" s="25" t="e">
        <f>#REF!</f>
        <v>#REF!</v>
      </c>
      <c r="HI16" s="25" t="e">
        <f>#REF!</f>
        <v>#REF!</v>
      </c>
      <c r="HJ16" s="25" t="e">
        <f>#REF!</f>
        <v>#REF!</v>
      </c>
      <c r="HK16" s="25" t="e">
        <f>#REF!</f>
        <v>#REF!</v>
      </c>
      <c r="HL16" s="25" t="e">
        <f>#REF!</f>
        <v>#REF!</v>
      </c>
      <c r="HM16" s="25" t="e">
        <f>#REF!</f>
        <v>#REF!</v>
      </c>
      <c r="HN16" s="25" t="e">
        <f>#REF!</f>
        <v>#REF!</v>
      </c>
      <c r="HO16" s="25" t="e">
        <f>#REF!</f>
        <v>#REF!</v>
      </c>
      <c r="HP16" s="25" t="e">
        <f>#REF!</f>
        <v>#REF!</v>
      </c>
      <c r="HQ16" s="25" t="e">
        <f>#REF!</f>
        <v>#REF!</v>
      </c>
      <c r="HR16" s="25" t="e">
        <f>#REF!</f>
        <v>#REF!</v>
      </c>
      <c r="HS16" s="25" t="e">
        <f>#REF!</f>
        <v>#REF!</v>
      </c>
      <c r="HT16" s="25" t="e">
        <f>#REF!</f>
        <v>#REF!</v>
      </c>
      <c r="HV16" s="24" t="e">
        <f>#REF!</f>
        <v>#REF!</v>
      </c>
      <c r="HW16" s="25" t="e">
        <f>#REF!</f>
        <v>#REF!</v>
      </c>
      <c r="HX16" s="25" t="e">
        <f>#REF!</f>
        <v>#REF!</v>
      </c>
      <c r="HY16" s="25" t="e">
        <f>#REF!</f>
        <v>#REF!</v>
      </c>
      <c r="HZ16" s="25" t="e">
        <f>#REF!</f>
        <v>#REF!</v>
      </c>
      <c r="IA16" s="25" t="e">
        <f>#REF!</f>
        <v>#REF!</v>
      </c>
      <c r="IB16" s="25" t="e">
        <f>#REF!</f>
        <v>#REF!</v>
      </c>
      <c r="IC16" s="25" t="e">
        <f>#REF!</f>
        <v>#REF!</v>
      </c>
      <c r="ID16" s="25" t="e">
        <f>#REF!</f>
        <v>#REF!</v>
      </c>
      <c r="IE16" s="25" t="e">
        <f>#REF!</f>
        <v>#REF!</v>
      </c>
      <c r="IF16" s="25" t="e">
        <f>#REF!</f>
        <v>#REF!</v>
      </c>
      <c r="IG16" s="25" t="e">
        <f>#REF!</f>
        <v>#REF!</v>
      </c>
      <c r="IH16" s="25" t="e">
        <f>#REF!</f>
        <v>#REF!</v>
      </c>
      <c r="II16" s="25" t="e">
        <f>#REF!</f>
        <v>#REF!</v>
      </c>
      <c r="IJ16" s="25" t="e">
        <f>#REF!</f>
        <v>#REF!</v>
      </c>
      <c r="IK16" s="25" t="e">
        <f>#REF!</f>
        <v>#REF!</v>
      </c>
      <c r="IL16" s="25" t="e">
        <f>#REF!</f>
        <v>#REF!</v>
      </c>
      <c r="IM16" s="25" t="e">
        <f>#REF!</f>
        <v>#REF!</v>
      </c>
      <c r="IO16" s="24" t="e">
        <f>#REF!</f>
        <v>#REF!</v>
      </c>
      <c r="IP16" s="25" t="e">
        <f>#REF!</f>
        <v>#REF!</v>
      </c>
      <c r="IQ16" s="25" t="e">
        <f>#REF!</f>
        <v>#REF!</v>
      </c>
      <c r="IR16" s="25" t="e">
        <f>#REF!</f>
        <v>#REF!</v>
      </c>
      <c r="IS16" s="25" t="e">
        <f>#REF!</f>
        <v>#REF!</v>
      </c>
      <c r="IT16" s="25" t="e">
        <f>#REF!</f>
        <v>#REF!</v>
      </c>
      <c r="IU16" s="25" t="e">
        <f>#REF!</f>
        <v>#REF!</v>
      </c>
      <c r="IV16" s="25" t="e">
        <f>#REF!</f>
        <v>#REF!</v>
      </c>
      <c r="IW16" s="25" t="e">
        <f>#REF!</f>
        <v>#REF!</v>
      </c>
      <c r="IX16" s="25" t="e">
        <f>#REF!</f>
        <v>#REF!</v>
      </c>
      <c r="IY16" s="25" t="e">
        <f>#REF!</f>
        <v>#REF!</v>
      </c>
      <c r="IZ16" s="25" t="e">
        <f>#REF!</f>
        <v>#REF!</v>
      </c>
      <c r="JA16" s="25" t="e">
        <f>#REF!</f>
        <v>#REF!</v>
      </c>
      <c r="JB16" s="25" t="e">
        <f>#REF!</f>
        <v>#REF!</v>
      </c>
      <c r="JC16" s="25" t="e">
        <f>#REF!</f>
        <v>#REF!</v>
      </c>
      <c r="JD16" s="25" t="e">
        <f>#REF!</f>
        <v>#REF!</v>
      </c>
      <c r="JE16" s="25" t="e">
        <f>#REF!</f>
        <v>#REF!</v>
      </c>
      <c r="JF16" s="25" t="e">
        <f>#REF!</f>
        <v>#REF!</v>
      </c>
      <c r="JH16" s="24" t="e">
        <f>#REF!</f>
        <v>#REF!</v>
      </c>
      <c r="JI16" s="25" t="e">
        <f>#REF!</f>
        <v>#REF!</v>
      </c>
      <c r="JJ16" s="25" t="e">
        <f>#REF!</f>
        <v>#REF!</v>
      </c>
      <c r="JK16" s="25" t="e">
        <f>#REF!</f>
        <v>#REF!</v>
      </c>
      <c r="JL16" s="25" t="e">
        <f>#REF!</f>
        <v>#REF!</v>
      </c>
      <c r="JM16" s="25" t="e">
        <f>#REF!</f>
        <v>#REF!</v>
      </c>
      <c r="JN16" s="25" t="e">
        <f>#REF!</f>
        <v>#REF!</v>
      </c>
      <c r="JO16" s="25" t="e">
        <f>#REF!</f>
        <v>#REF!</v>
      </c>
      <c r="JP16" s="25" t="e">
        <f>#REF!</f>
        <v>#REF!</v>
      </c>
      <c r="JQ16" s="25" t="e">
        <f>#REF!</f>
        <v>#REF!</v>
      </c>
      <c r="JR16" s="25" t="e">
        <f>#REF!</f>
        <v>#REF!</v>
      </c>
      <c r="JS16" s="25" t="e">
        <f>#REF!</f>
        <v>#REF!</v>
      </c>
      <c r="JT16" s="25" t="e">
        <f>#REF!</f>
        <v>#REF!</v>
      </c>
      <c r="JU16" s="25" t="e">
        <f>#REF!</f>
        <v>#REF!</v>
      </c>
      <c r="JV16" s="25" t="e">
        <f>#REF!</f>
        <v>#REF!</v>
      </c>
      <c r="JW16" s="25" t="e">
        <f>#REF!</f>
        <v>#REF!</v>
      </c>
      <c r="JX16" s="25" t="e">
        <f>#REF!</f>
        <v>#REF!</v>
      </c>
      <c r="JY16" s="25" t="e">
        <f>#REF!</f>
        <v>#REF!</v>
      </c>
    </row>
    <row r="17" spans="1:285" x14ac:dyDescent="0.25">
      <c r="A17" s="11" t="s">
        <v>40</v>
      </c>
      <c r="B17" s="24" t="str">
        <f>'Season 1'!AE18</f>
        <v>CM</v>
      </c>
      <c r="C17" s="25">
        <f>'Season 1'!AF18</f>
        <v>1</v>
      </c>
      <c r="D17" s="25">
        <f>'Season 1'!AG18</f>
        <v>0</v>
      </c>
      <c r="E17" s="25">
        <f>'Season 1'!AH18</f>
        <v>0</v>
      </c>
      <c r="F17" s="25">
        <f>'Season 1'!AI18</f>
        <v>0</v>
      </c>
      <c r="G17" s="25">
        <f>'Season 1'!AJ18</f>
        <v>0</v>
      </c>
      <c r="H17" s="25">
        <f>'Season 1'!AK18</f>
        <v>0</v>
      </c>
      <c r="I17" s="25">
        <f>'Season 1'!AL18</f>
        <v>0</v>
      </c>
      <c r="J17" s="25">
        <f>'Season 1'!AN18</f>
        <v>0</v>
      </c>
      <c r="K17" s="25">
        <f>'Season 1'!AO18</f>
        <v>0</v>
      </c>
      <c r="L17" s="25">
        <f>'Season 1'!AQ18</f>
        <v>0</v>
      </c>
      <c r="M17" s="25">
        <f>'Season 1'!AR18</f>
        <v>0</v>
      </c>
      <c r="N17" s="25">
        <f>'Season 1'!AS18</f>
        <v>3</v>
      </c>
      <c r="O17" s="25">
        <f>'Season 1'!AT18</f>
        <v>3</v>
      </c>
      <c r="P17" s="25">
        <f>'Season 1'!AU18</f>
        <v>0</v>
      </c>
      <c r="Q17" s="25">
        <f>'Season 1'!AV18</f>
        <v>0</v>
      </c>
      <c r="R17" s="25">
        <f>'Season 1'!AW18</f>
        <v>0</v>
      </c>
      <c r="S17" s="25">
        <f>'Season 1'!AX18</f>
        <v>0</v>
      </c>
      <c r="U17" s="24" t="e">
        <f>#REF!</f>
        <v>#REF!</v>
      </c>
      <c r="V17" s="25" t="e">
        <f>#REF!</f>
        <v>#REF!</v>
      </c>
      <c r="W17" s="25" t="e">
        <f>#REF!</f>
        <v>#REF!</v>
      </c>
      <c r="X17" s="25" t="e">
        <f>#REF!</f>
        <v>#REF!</v>
      </c>
      <c r="Y17" s="25" t="e">
        <f>#REF!</f>
        <v>#REF!</v>
      </c>
      <c r="Z17" s="25" t="e">
        <f>#REF!</f>
        <v>#REF!</v>
      </c>
      <c r="AA17" s="25" t="e">
        <f>#REF!</f>
        <v>#REF!</v>
      </c>
      <c r="AB17" s="25" t="e">
        <f>#REF!</f>
        <v>#REF!</v>
      </c>
      <c r="AC17" s="25" t="e">
        <f>#REF!</f>
        <v>#REF!</v>
      </c>
      <c r="AD17" s="25" t="e">
        <f>#REF!</f>
        <v>#REF!</v>
      </c>
      <c r="AE17" s="25" t="e">
        <f>#REF!</f>
        <v>#REF!</v>
      </c>
      <c r="AF17" s="25" t="e">
        <f>#REF!</f>
        <v>#REF!</v>
      </c>
      <c r="AG17" s="25" t="e">
        <f>#REF!</f>
        <v>#REF!</v>
      </c>
      <c r="AH17" s="25" t="e">
        <f>#REF!</f>
        <v>#REF!</v>
      </c>
      <c r="AI17" s="25" t="e">
        <f>#REF!</f>
        <v>#REF!</v>
      </c>
      <c r="AJ17" s="25" t="e">
        <f>#REF!</f>
        <v>#REF!</v>
      </c>
      <c r="AK17" s="25" t="e">
        <f>#REF!</f>
        <v>#REF!</v>
      </c>
      <c r="AL17" s="25" t="e">
        <f>#REF!</f>
        <v>#REF!</v>
      </c>
      <c r="AN17" s="24" t="e">
        <f>#REF!</f>
        <v>#REF!</v>
      </c>
      <c r="AO17" s="25" t="e">
        <f>#REF!</f>
        <v>#REF!</v>
      </c>
      <c r="AP17" s="25" t="e">
        <f>#REF!</f>
        <v>#REF!</v>
      </c>
      <c r="AQ17" s="25" t="e">
        <f>#REF!</f>
        <v>#REF!</v>
      </c>
      <c r="AR17" s="25" t="e">
        <f>#REF!</f>
        <v>#REF!</v>
      </c>
      <c r="AS17" s="25" t="e">
        <f>#REF!</f>
        <v>#REF!</v>
      </c>
      <c r="AT17" s="25" t="e">
        <f>#REF!</f>
        <v>#REF!</v>
      </c>
      <c r="AU17" s="25" t="e">
        <f>#REF!</f>
        <v>#REF!</v>
      </c>
      <c r="AV17" s="25" t="e">
        <f>#REF!</f>
        <v>#REF!</v>
      </c>
      <c r="AW17" s="25" t="e">
        <f>#REF!</f>
        <v>#REF!</v>
      </c>
      <c r="AX17" s="25" t="e">
        <f>#REF!</f>
        <v>#REF!</v>
      </c>
      <c r="AY17" s="25" t="e">
        <f>#REF!</f>
        <v>#REF!</v>
      </c>
      <c r="AZ17" s="25" t="e">
        <f>#REF!</f>
        <v>#REF!</v>
      </c>
      <c r="BA17" s="25" t="e">
        <f>#REF!</f>
        <v>#REF!</v>
      </c>
      <c r="BB17" s="25" t="e">
        <f>#REF!</f>
        <v>#REF!</v>
      </c>
      <c r="BC17" s="25" t="e">
        <f>#REF!</f>
        <v>#REF!</v>
      </c>
      <c r="BD17" s="25" t="e">
        <f>#REF!</f>
        <v>#REF!</v>
      </c>
      <c r="BE17" s="25" t="e">
        <f>#REF!</f>
        <v>#REF!</v>
      </c>
      <c r="BG17" s="24" t="e">
        <f>#REF!</f>
        <v>#REF!</v>
      </c>
      <c r="BH17" s="25" t="e">
        <f>#REF!</f>
        <v>#REF!</v>
      </c>
      <c r="BI17" s="25" t="e">
        <f>#REF!</f>
        <v>#REF!</v>
      </c>
      <c r="BJ17" s="25" t="e">
        <f>#REF!</f>
        <v>#REF!</v>
      </c>
      <c r="BK17" s="25" t="e">
        <f>#REF!</f>
        <v>#REF!</v>
      </c>
      <c r="BL17" s="25" t="e">
        <f>#REF!</f>
        <v>#REF!</v>
      </c>
      <c r="BM17" s="25" t="e">
        <f>#REF!</f>
        <v>#REF!</v>
      </c>
      <c r="BN17" s="25" t="e">
        <f>#REF!</f>
        <v>#REF!</v>
      </c>
      <c r="BO17" s="25" t="e">
        <f>#REF!</f>
        <v>#REF!</v>
      </c>
      <c r="BP17" s="25" t="e">
        <f>#REF!</f>
        <v>#REF!</v>
      </c>
      <c r="BQ17" s="25" t="e">
        <f>#REF!</f>
        <v>#REF!</v>
      </c>
      <c r="BR17" s="25" t="e">
        <f>#REF!</f>
        <v>#REF!</v>
      </c>
      <c r="BS17" s="25" t="e">
        <f>#REF!</f>
        <v>#REF!</v>
      </c>
      <c r="BT17" s="25" t="e">
        <f>#REF!</f>
        <v>#REF!</v>
      </c>
      <c r="BU17" s="25" t="e">
        <f>#REF!</f>
        <v>#REF!</v>
      </c>
      <c r="BV17" s="25" t="e">
        <f>#REF!</f>
        <v>#REF!</v>
      </c>
      <c r="BW17" s="25" t="e">
        <f>#REF!</f>
        <v>#REF!</v>
      </c>
      <c r="BX17" s="25" t="e">
        <f>#REF!</f>
        <v>#REF!</v>
      </c>
      <c r="BZ17" s="24" t="e">
        <f>#REF!</f>
        <v>#REF!</v>
      </c>
      <c r="CA17" s="25" t="e">
        <f>#REF!</f>
        <v>#REF!</v>
      </c>
      <c r="CB17" s="25" t="e">
        <f>#REF!</f>
        <v>#REF!</v>
      </c>
      <c r="CC17" s="25" t="e">
        <f>#REF!</f>
        <v>#REF!</v>
      </c>
      <c r="CD17" s="25" t="e">
        <f>#REF!</f>
        <v>#REF!</v>
      </c>
      <c r="CE17" s="25" t="e">
        <f>#REF!</f>
        <v>#REF!</v>
      </c>
      <c r="CF17" s="25" t="e">
        <f>#REF!</f>
        <v>#REF!</v>
      </c>
      <c r="CG17" s="25" t="e">
        <f>#REF!</f>
        <v>#REF!</v>
      </c>
      <c r="CH17" s="25" t="e">
        <f>#REF!</f>
        <v>#REF!</v>
      </c>
      <c r="CI17" s="25" t="e">
        <f>#REF!</f>
        <v>#REF!</v>
      </c>
      <c r="CJ17" s="25" t="e">
        <f>#REF!</f>
        <v>#REF!</v>
      </c>
      <c r="CK17" s="25" t="e">
        <f>#REF!</f>
        <v>#REF!</v>
      </c>
      <c r="CL17" s="25" t="e">
        <f>#REF!</f>
        <v>#REF!</v>
      </c>
      <c r="CM17" s="25" t="e">
        <f>#REF!</f>
        <v>#REF!</v>
      </c>
      <c r="CN17" s="25" t="e">
        <f>#REF!</f>
        <v>#REF!</v>
      </c>
      <c r="CO17" s="25" t="e">
        <f>#REF!</f>
        <v>#REF!</v>
      </c>
      <c r="CP17" s="25" t="e">
        <f>#REF!</f>
        <v>#REF!</v>
      </c>
      <c r="CQ17" s="25" t="e">
        <f>#REF!</f>
        <v>#REF!</v>
      </c>
      <c r="CS17" s="24" t="e">
        <f>#REF!</f>
        <v>#REF!</v>
      </c>
      <c r="CT17" s="25" t="e">
        <f>#REF!</f>
        <v>#REF!</v>
      </c>
      <c r="CU17" s="25" t="e">
        <f>#REF!</f>
        <v>#REF!</v>
      </c>
      <c r="CV17" s="25" t="e">
        <f>#REF!</f>
        <v>#REF!</v>
      </c>
      <c r="CW17" s="25" t="e">
        <f>#REF!</f>
        <v>#REF!</v>
      </c>
      <c r="CX17" s="25" t="e">
        <f>#REF!</f>
        <v>#REF!</v>
      </c>
      <c r="CY17" s="25" t="e">
        <f>#REF!</f>
        <v>#REF!</v>
      </c>
      <c r="CZ17" s="25" t="e">
        <f>#REF!</f>
        <v>#REF!</v>
      </c>
      <c r="DA17" s="25" t="e">
        <f>#REF!</f>
        <v>#REF!</v>
      </c>
      <c r="DB17" s="25" t="e">
        <f>#REF!</f>
        <v>#REF!</v>
      </c>
      <c r="DC17" s="25" t="e">
        <f>#REF!</f>
        <v>#REF!</v>
      </c>
      <c r="DD17" s="25" t="e">
        <f>#REF!</f>
        <v>#REF!</v>
      </c>
      <c r="DE17" s="25" t="e">
        <f>#REF!</f>
        <v>#REF!</v>
      </c>
      <c r="DF17" s="25" t="e">
        <f>#REF!</f>
        <v>#REF!</v>
      </c>
      <c r="DG17" s="25" t="e">
        <f>#REF!</f>
        <v>#REF!</v>
      </c>
      <c r="DH17" s="25" t="e">
        <f>#REF!</f>
        <v>#REF!</v>
      </c>
      <c r="DI17" s="25" t="e">
        <f>#REF!</f>
        <v>#REF!</v>
      </c>
      <c r="DJ17" s="25" t="e">
        <f>#REF!</f>
        <v>#REF!</v>
      </c>
      <c r="DL17" s="24" t="e">
        <f>#REF!</f>
        <v>#REF!</v>
      </c>
      <c r="DM17" s="25" t="e">
        <f>#REF!</f>
        <v>#REF!</v>
      </c>
      <c r="DN17" s="25" t="e">
        <f>#REF!</f>
        <v>#REF!</v>
      </c>
      <c r="DO17" s="25" t="e">
        <f>#REF!</f>
        <v>#REF!</v>
      </c>
      <c r="DP17" s="25" t="e">
        <f>#REF!</f>
        <v>#REF!</v>
      </c>
      <c r="DQ17" s="25" t="e">
        <f>#REF!</f>
        <v>#REF!</v>
      </c>
      <c r="DR17" s="25" t="e">
        <f>#REF!</f>
        <v>#REF!</v>
      </c>
      <c r="DS17" s="25" t="e">
        <f>#REF!</f>
        <v>#REF!</v>
      </c>
      <c r="DT17" s="25" t="e">
        <f>#REF!</f>
        <v>#REF!</v>
      </c>
      <c r="DU17" s="25" t="e">
        <f>#REF!</f>
        <v>#REF!</v>
      </c>
      <c r="DV17" s="25" t="e">
        <f>#REF!</f>
        <v>#REF!</v>
      </c>
      <c r="DW17" s="25" t="e">
        <f>#REF!</f>
        <v>#REF!</v>
      </c>
      <c r="DX17" s="25" t="e">
        <f>#REF!</f>
        <v>#REF!</v>
      </c>
      <c r="DY17" s="25" t="e">
        <f>#REF!</f>
        <v>#REF!</v>
      </c>
      <c r="DZ17" s="25" t="e">
        <f>#REF!</f>
        <v>#REF!</v>
      </c>
      <c r="EA17" s="25" t="e">
        <f>#REF!</f>
        <v>#REF!</v>
      </c>
      <c r="EB17" s="25" t="e">
        <f>#REF!</f>
        <v>#REF!</v>
      </c>
      <c r="EC17" s="25" t="e">
        <f>#REF!</f>
        <v>#REF!</v>
      </c>
      <c r="EE17" s="24" t="e">
        <f>#REF!</f>
        <v>#REF!</v>
      </c>
      <c r="EF17" s="25" t="e">
        <f>#REF!</f>
        <v>#REF!</v>
      </c>
      <c r="EG17" s="25" t="e">
        <f>#REF!</f>
        <v>#REF!</v>
      </c>
      <c r="EH17" s="25" t="e">
        <f>#REF!</f>
        <v>#REF!</v>
      </c>
      <c r="EI17" s="25" t="e">
        <f>#REF!</f>
        <v>#REF!</v>
      </c>
      <c r="EJ17" s="25" t="e">
        <f>#REF!</f>
        <v>#REF!</v>
      </c>
      <c r="EK17" s="25" t="e">
        <f>#REF!</f>
        <v>#REF!</v>
      </c>
      <c r="EL17" s="25" t="e">
        <f>#REF!</f>
        <v>#REF!</v>
      </c>
      <c r="EM17" s="25" t="e">
        <f>#REF!</f>
        <v>#REF!</v>
      </c>
      <c r="EN17" s="25" t="e">
        <f>#REF!</f>
        <v>#REF!</v>
      </c>
      <c r="EO17" s="25" t="e">
        <f>#REF!</f>
        <v>#REF!</v>
      </c>
      <c r="EP17" s="25" t="e">
        <f>#REF!</f>
        <v>#REF!</v>
      </c>
      <c r="EQ17" s="25" t="e">
        <f>#REF!</f>
        <v>#REF!</v>
      </c>
      <c r="ER17" s="25" t="e">
        <f>#REF!</f>
        <v>#REF!</v>
      </c>
      <c r="ES17" s="25" t="e">
        <f>#REF!</f>
        <v>#REF!</v>
      </c>
      <c r="ET17" s="25" t="e">
        <f>#REF!</f>
        <v>#REF!</v>
      </c>
      <c r="EU17" s="25" t="e">
        <f>#REF!</f>
        <v>#REF!</v>
      </c>
      <c r="EV17" s="25" t="e">
        <f>#REF!</f>
        <v>#REF!</v>
      </c>
      <c r="EX17" s="24" t="e">
        <f>#REF!</f>
        <v>#REF!</v>
      </c>
      <c r="EY17" s="25" t="e">
        <f>#REF!</f>
        <v>#REF!</v>
      </c>
      <c r="EZ17" s="25" t="e">
        <f>#REF!</f>
        <v>#REF!</v>
      </c>
      <c r="FA17" s="25" t="e">
        <f>#REF!</f>
        <v>#REF!</v>
      </c>
      <c r="FB17" s="25" t="e">
        <f>#REF!</f>
        <v>#REF!</v>
      </c>
      <c r="FC17" s="25" t="e">
        <f>#REF!</f>
        <v>#REF!</v>
      </c>
      <c r="FD17" s="25" t="e">
        <f>#REF!</f>
        <v>#REF!</v>
      </c>
      <c r="FE17" s="25" t="e">
        <f>#REF!</f>
        <v>#REF!</v>
      </c>
      <c r="FF17" s="25" t="e">
        <f>#REF!</f>
        <v>#REF!</v>
      </c>
      <c r="FG17" s="25" t="e">
        <f>#REF!</f>
        <v>#REF!</v>
      </c>
      <c r="FH17" s="25" t="e">
        <f>#REF!</f>
        <v>#REF!</v>
      </c>
      <c r="FI17" s="25" t="e">
        <f>#REF!</f>
        <v>#REF!</v>
      </c>
      <c r="FJ17" s="25" t="e">
        <f>#REF!</f>
        <v>#REF!</v>
      </c>
      <c r="FK17" s="25" t="e">
        <f>#REF!</f>
        <v>#REF!</v>
      </c>
      <c r="FL17" s="25" t="e">
        <f>#REF!</f>
        <v>#REF!</v>
      </c>
      <c r="FM17" s="25" t="e">
        <f>#REF!</f>
        <v>#REF!</v>
      </c>
      <c r="FN17" s="25" t="e">
        <f>#REF!</f>
        <v>#REF!</v>
      </c>
      <c r="FO17" s="25" t="e">
        <f>#REF!</f>
        <v>#REF!</v>
      </c>
      <c r="FQ17" s="24" t="e">
        <f>#REF!</f>
        <v>#REF!</v>
      </c>
      <c r="FR17" s="25" t="e">
        <f>#REF!</f>
        <v>#REF!</v>
      </c>
      <c r="FS17" s="25" t="e">
        <f>#REF!</f>
        <v>#REF!</v>
      </c>
      <c r="FT17" s="25" t="e">
        <f>#REF!</f>
        <v>#REF!</v>
      </c>
      <c r="FU17" s="25" t="e">
        <f>#REF!</f>
        <v>#REF!</v>
      </c>
      <c r="FV17" s="25" t="e">
        <f>#REF!</f>
        <v>#REF!</v>
      </c>
      <c r="FW17" s="25" t="e">
        <f>#REF!</f>
        <v>#REF!</v>
      </c>
      <c r="FX17" s="25" t="e">
        <f>#REF!</f>
        <v>#REF!</v>
      </c>
      <c r="FY17" s="25" t="e">
        <f>#REF!</f>
        <v>#REF!</v>
      </c>
      <c r="FZ17" s="25" t="e">
        <f>#REF!</f>
        <v>#REF!</v>
      </c>
      <c r="GA17" s="25" t="e">
        <f>#REF!</f>
        <v>#REF!</v>
      </c>
      <c r="GB17" s="25" t="e">
        <f>#REF!</f>
        <v>#REF!</v>
      </c>
      <c r="GC17" s="25" t="e">
        <f>#REF!</f>
        <v>#REF!</v>
      </c>
      <c r="GD17" s="25" t="e">
        <f>#REF!</f>
        <v>#REF!</v>
      </c>
      <c r="GE17" s="25" t="e">
        <f>#REF!</f>
        <v>#REF!</v>
      </c>
      <c r="GF17" s="25" t="e">
        <f>#REF!</f>
        <v>#REF!</v>
      </c>
      <c r="GG17" s="25" t="e">
        <f>#REF!</f>
        <v>#REF!</v>
      </c>
      <c r="GH17" s="25" t="e">
        <f>#REF!</f>
        <v>#REF!</v>
      </c>
      <c r="GJ17" s="24" t="e">
        <f>#REF!</f>
        <v>#REF!</v>
      </c>
      <c r="GK17" s="25" t="e">
        <f>#REF!</f>
        <v>#REF!</v>
      </c>
      <c r="GL17" s="25" t="e">
        <f>#REF!</f>
        <v>#REF!</v>
      </c>
      <c r="GM17" s="25" t="e">
        <f>#REF!</f>
        <v>#REF!</v>
      </c>
      <c r="GN17" s="25" t="e">
        <f>#REF!</f>
        <v>#REF!</v>
      </c>
      <c r="GO17" s="25" t="e">
        <f>#REF!</f>
        <v>#REF!</v>
      </c>
      <c r="GP17" s="25" t="e">
        <f>#REF!</f>
        <v>#REF!</v>
      </c>
      <c r="GQ17" s="25" t="e">
        <f>#REF!</f>
        <v>#REF!</v>
      </c>
      <c r="GR17" s="25" t="e">
        <f>#REF!</f>
        <v>#REF!</v>
      </c>
      <c r="GS17" s="25" t="e">
        <f>#REF!</f>
        <v>#REF!</v>
      </c>
      <c r="GT17" s="25" t="e">
        <f>#REF!</f>
        <v>#REF!</v>
      </c>
      <c r="GU17" s="25" t="e">
        <f>#REF!</f>
        <v>#REF!</v>
      </c>
      <c r="GV17" s="25" t="e">
        <f>#REF!</f>
        <v>#REF!</v>
      </c>
      <c r="GW17" s="25" t="e">
        <f>#REF!</f>
        <v>#REF!</v>
      </c>
      <c r="GX17" s="25" t="e">
        <f>#REF!</f>
        <v>#REF!</v>
      </c>
      <c r="GY17" s="25" t="e">
        <f>#REF!</f>
        <v>#REF!</v>
      </c>
      <c r="GZ17" s="25" t="e">
        <f>#REF!</f>
        <v>#REF!</v>
      </c>
      <c r="HA17" s="25" t="e">
        <f>#REF!</f>
        <v>#REF!</v>
      </c>
      <c r="HC17" s="24" t="e">
        <f>#REF!</f>
        <v>#REF!</v>
      </c>
      <c r="HD17" s="25" t="e">
        <f>#REF!</f>
        <v>#REF!</v>
      </c>
      <c r="HE17" s="25" t="e">
        <f>#REF!</f>
        <v>#REF!</v>
      </c>
      <c r="HF17" s="25" t="e">
        <f>#REF!</f>
        <v>#REF!</v>
      </c>
      <c r="HG17" s="25" t="e">
        <f>#REF!</f>
        <v>#REF!</v>
      </c>
      <c r="HH17" s="25" t="e">
        <f>#REF!</f>
        <v>#REF!</v>
      </c>
      <c r="HI17" s="25" t="e">
        <f>#REF!</f>
        <v>#REF!</v>
      </c>
      <c r="HJ17" s="25" t="e">
        <f>#REF!</f>
        <v>#REF!</v>
      </c>
      <c r="HK17" s="25" t="e">
        <f>#REF!</f>
        <v>#REF!</v>
      </c>
      <c r="HL17" s="25" t="e">
        <f>#REF!</f>
        <v>#REF!</v>
      </c>
      <c r="HM17" s="25" t="e">
        <f>#REF!</f>
        <v>#REF!</v>
      </c>
      <c r="HN17" s="25" t="e">
        <f>#REF!</f>
        <v>#REF!</v>
      </c>
      <c r="HO17" s="25" t="e">
        <f>#REF!</f>
        <v>#REF!</v>
      </c>
      <c r="HP17" s="25" t="e">
        <f>#REF!</f>
        <v>#REF!</v>
      </c>
      <c r="HQ17" s="25" t="e">
        <f>#REF!</f>
        <v>#REF!</v>
      </c>
      <c r="HR17" s="25" t="e">
        <f>#REF!</f>
        <v>#REF!</v>
      </c>
      <c r="HS17" s="25" t="e">
        <f>#REF!</f>
        <v>#REF!</v>
      </c>
      <c r="HT17" s="25" t="e">
        <f>#REF!</f>
        <v>#REF!</v>
      </c>
      <c r="HV17" s="24" t="e">
        <f>#REF!</f>
        <v>#REF!</v>
      </c>
      <c r="HW17" s="25" t="e">
        <f>#REF!</f>
        <v>#REF!</v>
      </c>
      <c r="HX17" s="25" t="e">
        <f>#REF!</f>
        <v>#REF!</v>
      </c>
      <c r="HY17" s="25" t="e">
        <f>#REF!</f>
        <v>#REF!</v>
      </c>
      <c r="HZ17" s="25" t="e">
        <f>#REF!</f>
        <v>#REF!</v>
      </c>
      <c r="IA17" s="25" t="e">
        <f>#REF!</f>
        <v>#REF!</v>
      </c>
      <c r="IB17" s="25" t="e">
        <f>#REF!</f>
        <v>#REF!</v>
      </c>
      <c r="IC17" s="25" t="e">
        <f>#REF!</f>
        <v>#REF!</v>
      </c>
      <c r="ID17" s="25" t="e">
        <f>#REF!</f>
        <v>#REF!</v>
      </c>
      <c r="IE17" s="25" t="e">
        <f>#REF!</f>
        <v>#REF!</v>
      </c>
      <c r="IF17" s="25" t="e">
        <f>#REF!</f>
        <v>#REF!</v>
      </c>
      <c r="IG17" s="25" t="e">
        <f>#REF!</f>
        <v>#REF!</v>
      </c>
      <c r="IH17" s="25" t="e">
        <f>#REF!</f>
        <v>#REF!</v>
      </c>
      <c r="II17" s="25" t="e">
        <f>#REF!</f>
        <v>#REF!</v>
      </c>
      <c r="IJ17" s="25" t="e">
        <f>#REF!</f>
        <v>#REF!</v>
      </c>
      <c r="IK17" s="25" t="e">
        <f>#REF!</f>
        <v>#REF!</v>
      </c>
      <c r="IL17" s="25" t="e">
        <f>#REF!</f>
        <v>#REF!</v>
      </c>
      <c r="IM17" s="25" t="e">
        <f>#REF!</f>
        <v>#REF!</v>
      </c>
      <c r="IO17" s="24" t="e">
        <f>#REF!</f>
        <v>#REF!</v>
      </c>
      <c r="IP17" s="25" t="e">
        <f>#REF!</f>
        <v>#REF!</v>
      </c>
      <c r="IQ17" s="25" t="e">
        <f>#REF!</f>
        <v>#REF!</v>
      </c>
      <c r="IR17" s="25" t="e">
        <f>#REF!</f>
        <v>#REF!</v>
      </c>
      <c r="IS17" s="25" t="e">
        <f>#REF!</f>
        <v>#REF!</v>
      </c>
      <c r="IT17" s="25" t="e">
        <f>#REF!</f>
        <v>#REF!</v>
      </c>
      <c r="IU17" s="25" t="e">
        <f>#REF!</f>
        <v>#REF!</v>
      </c>
      <c r="IV17" s="25" t="e">
        <f>#REF!</f>
        <v>#REF!</v>
      </c>
      <c r="IW17" s="25" t="e">
        <f>#REF!</f>
        <v>#REF!</v>
      </c>
      <c r="IX17" s="25" t="e">
        <f>#REF!</f>
        <v>#REF!</v>
      </c>
      <c r="IY17" s="25" t="e">
        <f>#REF!</f>
        <v>#REF!</v>
      </c>
      <c r="IZ17" s="25" t="e">
        <f>#REF!</f>
        <v>#REF!</v>
      </c>
      <c r="JA17" s="25" t="e">
        <f>#REF!</f>
        <v>#REF!</v>
      </c>
      <c r="JB17" s="25" t="e">
        <f>#REF!</f>
        <v>#REF!</v>
      </c>
      <c r="JC17" s="25" t="e">
        <f>#REF!</f>
        <v>#REF!</v>
      </c>
      <c r="JD17" s="25" t="e">
        <f>#REF!</f>
        <v>#REF!</v>
      </c>
      <c r="JE17" s="25" t="e">
        <f>#REF!</f>
        <v>#REF!</v>
      </c>
      <c r="JF17" s="25" t="e">
        <f>#REF!</f>
        <v>#REF!</v>
      </c>
      <c r="JH17" s="24" t="e">
        <f>#REF!</f>
        <v>#REF!</v>
      </c>
      <c r="JI17" s="25" t="e">
        <f>#REF!</f>
        <v>#REF!</v>
      </c>
      <c r="JJ17" s="25" t="e">
        <f>#REF!</f>
        <v>#REF!</v>
      </c>
      <c r="JK17" s="25" t="e">
        <f>#REF!</f>
        <v>#REF!</v>
      </c>
      <c r="JL17" s="25" t="e">
        <f>#REF!</f>
        <v>#REF!</v>
      </c>
      <c r="JM17" s="25" t="e">
        <f>#REF!</f>
        <v>#REF!</v>
      </c>
      <c r="JN17" s="25" t="e">
        <f>#REF!</f>
        <v>#REF!</v>
      </c>
      <c r="JO17" s="25" t="e">
        <f>#REF!</f>
        <v>#REF!</v>
      </c>
      <c r="JP17" s="25" t="e">
        <f>#REF!</f>
        <v>#REF!</v>
      </c>
      <c r="JQ17" s="25" t="e">
        <f>#REF!</f>
        <v>#REF!</v>
      </c>
      <c r="JR17" s="25" t="e">
        <f>#REF!</f>
        <v>#REF!</v>
      </c>
      <c r="JS17" s="25" t="e">
        <f>#REF!</f>
        <v>#REF!</v>
      </c>
      <c r="JT17" s="25" t="e">
        <f>#REF!</f>
        <v>#REF!</v>
      </c>
      <c r="JU17" s="25" t="e">
        <f>#REF!</f>
        <v>#REF!</v>
      </c>
      <c r="JV17" s="25" t="e">
        <f>#REF!</f>
        <v>#REF!</v>
      </c>
      <c r="JW17" s="25" t="e">
        <f>#REF!</f>
        <v>#REF!</v>
      </c>
      <c r="JX17" s="25" t="e">
        <f>#REF!</f>
        <v>#REF!</v>
      </c>
      <c r="JY17" s="25" t="e">
        <f>#REF!</f>
        <v>#REF!</v>
      </c>
    </row>
    <row r="18" spans="1:285" x14ac:dyDescent="0.25">
      <c r="A18" s="11" t="s">
        <v>40</v>
      </c>
      <c r="B18" s="24" t="str">
        <f>'Season 1'!AE19</f>
        <v>CM</v>
      </c>
      <c r="C18" s="25">
        <f>'Season 1'!AF19</f>
        <v>0</v>
      </c>
      <c r="D18" s="25">
        <f>'Season 1'!AG19</f>
        <v>0</v>
      </c>
      <c r="E18" s="25">
        <f>'Season 1'!AH19</f>
        <v>0</v>
      </c>
      <c r="F18" s="25">
        <f>'Season 1'!AI19</f>
        <v>0</v>
      </c>
      <c r="G18" s="25">
        <f>'Season 1'!AJ19</f>
        <v>0</v>
      </c>
      <c r="H18" s="25">
        <f>'Season 1'!AK19</f>
        <v>0</v>
      </c>
      <c r="I18" s="25">
        <f>'Season 1'!AL19</f>
        <v>0</v>
      </c>
      <c r="J18" s="25">
        <f>'Season 1'!AN19</f>
        <v>0</v>
      </c>
      <c r="K18" s="25">
        <f>'Season 1'!AO19</f>
        <v>0</v>
      </c>
      <c r="L18" s="25">
        <f>'Season 1'!AQ19</f>
        <v>0</v>
      </c>
      <c r="M18" s="25">
        <f>'Season 1'!AR19</f>
        <v>0</v>
      </c>
      <c r="N18" s="25">
        <f>'Season 1'!AS19</f>
        <v>0</v>
      </c>
      <c r="O18" s="25" t="str">
        <f>'Season 1'!AT19</f>
        <v>-</v>
      </c>
      <c r="P18" s="25">
        <f>'Season 1'!AU19</f>
        <v>0</v>
      </c>
      <c r="Q18" s="25">
        <f>'Season 1'!AV19</f>
        <v>0</v>
      </c>
      <c r="R18" s="25">
        <f>'Season 1'!AW19</f>
        <v>0</v>
      </c>
      <c r="S18" s="25">
        <f>'Season 1'!AX19</f>
        <v>0</v>
      </c>
      <c r="U18" s="24" t="e">
        <f>#REF!</f>
        <v>#REF!</v>
      </c>
      <c r="V18" s="25" t="e">
        <f>#REF!</f>
        <v>#REF!</v>
      </c>
      <c r="W18" s="25" t="e">
        <f>#REF!</f>
        <v>#REF!</v>
      </c>
      <c r="X18" s="25" t="e">
        <f>#REF!</f>
        <v>#REF!</v>
      </c>
      <c r="Y18" s="25" t="e">
        <f>#REF!</f>
        <v>#REF!</v>
      </c>
      <c r="Z18" s="25" t="e">
        <f>#REF!</f>
        <v>#REF!</v>
      </c>
      <c r="AA18" s="25" t="e">
        <f>#REF!</f>
        <v>#REF!</v>
      </c>
      <c r="AB18" s="25" t="e">
        <f>#REF!</f>
        <v>#REF!</v>
      </c>
      <c r="AC18" s="25" t="e">
        <f>#REF!</f>
        <v>#REF!</v>
      </c>
      <c r="AD18" s="25" t="e">
        <f>#REF!</f>
        <v>#REF!</v>
      </c>
      <c r="AE18" s="25" t="e">
        <f>#REF!</f>
        <v>#REF!</v>
      </c>
      <c r="AF18" s="25" t="e">
        <f>#REF!</f>
        <v>#REF!</v>
      </c>
      <c r="AG18" s="25" t="e">
        <f>#REF!</f>
        <v>#REF!</v>
      </c>
      <c r="AH18" s="25" t="e">
        <f>#REF!</f>
        <v>#REF!</v>
      </c>
      <c r="AI18" s="25" t="e">
        <f>#REF!</f>
        <v>#REF!</v>
      </c>
      <c r="AJ18" s="25" t="e">
        <f>#REF!</f>
        <v>#REF!</v>
      </c>
      <c r="AK18" s="25" t="e">
        <f>#REF!</f>
        <v>#REF!</v>
      </c>
      <c r="AL18" s="25" t="e">
        <f>#REF!</f>
        <v>#REF!</v>
      </c>
      <c r="AN18" s="24" t="e">
        <f>#REF!</f>
        <v>#REF!</v>
      </c>
      <c r="AO18" s="25" t="e">
        <f>#REF!</f>
        <v>#REF!</v>
      </c>
      <c r="AP18" s="25" t="e">
        <f>#REF!</f>
        <v>#REF!</v>
      </c>
      <c r="AQ18" s="25" t="e">
        <f>#REF!</f>
        <v>#REF!</v>
      </c>
      <c r="AR18" s="25" t="e">
        <f>#REF!</f>
        <v>#REF!</v>
      </c>
      <c r="AS18" s="25" t="e">
        <f>#REF!</f>
        <v>#REF!</v>
      </c>
      <c r="AT18" s="25" t="e">
        <f>#REF!</f>
        <v>#REF!</v>
      </c>
      <c r="AU18" s="25" t="e">
        <f>#REF!</f>
        <v>#REF!</v>
      </c>
      <c r="AV18" s="25" t="e">
        <f>#REF!</f>
        <v>#REF!</v>
      </c>
      <c r="AW18" s="25" t="e">
        <f>#REF!</f>
        <v>#REF!</v>
      </c>
      <c r="AX18" s="25" t="e">
        <f>#REF!</f>
        <v>#REF!</v>
      </c>
      <c r="AY18" s="25" t="e">
        <f>#REF!</f>
        <v>#REF!</v>
      </c>
      <c r="AZ18" s="25" t="e">
        <f>#REF!</f>
        <v>#REF!</v>
      </c>
      <c r="BA18" s="25" t="e">
        <f>#REF!</f>
        <v>#REF!</v>
      </c>
      <c r="BB18" s="25" t="e">
        <f>#REF!</f>
        <v>#REF!</v>
      </c>
      <c r="BC18" s="25" t="e">
        <f>#REF!</f>
        <v>#REF!</v>
      </c>
      <c r="BD18" s="25" t="e">
        <f>#REF!</f>
        <v>#REF!</v>
      </c>
      <c r="BE18" s="25" t="e">
        <f>#REF!</f>
        <v>#REF!</v>
      </c>
      <c r="BG18" s="24" t="e">
        <f>#REF!</f>
        <v>#REF!</v>
      </c>
      <c r="BH18" s="25" t="e">
        <f>#REF!</f>
        <v>#REF!</v>
      </c>
      <c r="BI18" s="25" t="e">
        <f>#REF!</f>
        <v>#REF!</v>
      </c>
      <c r="BJ18" s="25" t="e">
        <f>#REF!</f>
        <v>#REF!</v>
      </c>
      <c r="BK18" s="25" t="e">
        <f>#REF!</f>
        <v>#REF!</v>
      </c>
      <c r="BL18" s="25" t="e">
        <f>#REF!</f>
        <v>#REF!</v>
      </c>
      <c r="BM18" s="25" t="e">
        <f>#REF!</f>
        <v>#REF!</v>
      </c>
      <c r="BN18" s="25" t="e">
        <f>#REF!</f>
        <v>#REF!</v>
      </c>
      <c r="BO18" s="25" t="e">
        <f>#REF!</f>
        <v>#REF!</v>
      </c>
      <c r="BP18" s="25" t="e">
        <f>#REF!</f>
        <v>#REF!</v>
      </c>
      <c r="BQ18" s="25" t="e">
        <f>#REF!</f>
        <v>#REF!</v>
      </c>
      <c r="BR18" s="25" t="e">
        <f>#REF!</f>
        <v>#REF!</v>
      </c>
      <c r="BS18" s="25" t="e">
        <f>#REF!</f>
        <v>#REF!</v>
      </c>
      <c r="BT18" s="25" t="e">
        <f>#REF!</f>
        <v>#REF!</v>
      </c>
      <c r="BU18" s="25" t="e">
        <f>#REF!</f>
        <v>#REF!</v>
      </c>
      <c r="BV18" s="25" t="e">
        <f>#REF!</f>
        <v>#REF!</v>
      </c>
      <c r="BW18" s="25" t="e">
        <f>#REF!</f>
        <v>#REF!</v>
      </c>
      <c r="BX18" s="25" t="e">
        <f>#REF!</f>
        <v>#REF!</v>
      </c>
      <c r="BZ18" s="24" t="e">
        <f>#REF!</f>
        <v>#REF!</v>
      </c>
      <c r="CA18" s="25" t="e">
        <f>#REF!</f>
        <v>#REF!</v>
      </c>
      <c r="CB18" s="25" t="e">
        <f>#REF!</f>
        <v>#REF!</v>
      </c>
      <c r="CC18" s="25" t="e">
        <f>#REF!</f>
        <v>#REF!</v>
      </c>
      <c r="CD18" s="25" t="e">
        <f>#REF!</f>
        <v>#REF!</v>
      </c>
      <c r="CE18" s="25" t="e">
        <f>#REF!</f>
        <v>#REF!</v>
      </c>
      <c r="CF18" s="25" t="e">
        <f>#REF!</f>
        <v>#REF!</v>
      </c>
      <c r="CG18" s="25" t="e">
        <f>#REF!</f>
        <v>#REF!</v>
      </c>
      <c r="CH18" s="25" t="e">
        <f>#REF!</f>
        <v>#REF!</v>
      </c>
      <c r="CI18" s="25" t="e">
        <f>#REF!</f>
        <v>#REF!</v>
      </c>
      <c r="CJ18" s="25" t="e">
        <f>#REF!</f>
        <v>#REF!</v>
      </c>
      <c r="CK18" s="25" t="e">
        <f>#REF!</f>
        <v>#REF!</v>
      </c>
      <c r="CL18" s="25" t="e">
        <f>#REF!</f>
        <v>#REF!</v>
      </c>
      <c r="CM18" s="25" t="e">
        <f>#REF!</f>
        <v>#REF!</v>
      </c>
      <c r="CN18" s="25" t="e">
        <f>#REF!</f>
        <v>#REF!</v>
      </c>
      <c r="CO18" s="25" t="e">
        <f>#REF!</f>
        <v>#REF!</v>
      </c>
      <c r="CP18" s="25" t="e">
        <f>#REF!</f>
        <v>#REF!</v>
      </c>
      <c r="CQ18" s="25" t="e">
        <f>#REF!</f>
        <v>#REF!</v>
      </c>
      <c r="CS18" s="24" t="e">
        <f>#REF!</f>
        <v>#REF!</v>
      </c>
      <c r="CT18" s="25" t="e">
        <f>#REF!</f>
        <v>#REF!</v>
      </c>
      <c r="CU18" s="25" t="e">
        <f>#REF!</f>
        <v>#REF!</v>
      </c>
      <c r="CV18" s="25" t="e">
        <f>#REF!</f>
        <v>#REF!</v>
      </c>
      <c r="CW18" s="25" t="e">
        <f>#REF!</f>
        <v>#REF!</v>
      </c>
      <c r="CX18" s="25" t="e">
        <f>#REF!</f>
        <v>#REF!</v>
      </c>
      <c r="CY18" s="25" t="e">
        <f>#REF!</f>
        <v>#REF!</v>
      </c>
      <c r="CZ18" s="25" t="e">
        <f>#REF!</f>
        <v>#REF!</v>
      </c>
      <c r="DA18" s="25" t="e">
        <f>#REF!</f>
        <v>#REF!</v>
      </c>
      <c r="DB18" s="25" t="e">
        <f>#REF!</f>
        <v>#REF!</v>
      </c>
      <c r="DC18" s="25" t="e">
        <f>#REF!</f>
        <v>#REF!</v>
      </c>
      <c r="DD18" s="25" t="e">
        <f>#REF!</f>
        <v>#REF!</v>
      </c>
      <c r="DE18" s="25" t="e">
        <f>#REF!</f>
        <v>#REF!</v>
      </c>
      <c r="DF18" s="25" t="e">
        <f>#REF!</f>
        <v>#REF!</v>
      </c>
      <c r="DG18" s="25" t="e">
        <f>#REF!</f>
        <v>#REF!</v>
      </c>
      <c r="DH18" s="25" t="e">
        <f>#REF!</f>
        <v>#REF!</v>
      </c>
      <c r="DI18" s="25" t="e">
        <f>#REF!</f>
        <v>#REF!</v>
      </c>
      <c r="DJ18" s="25" t="e">
        <f>#REF!</f>
        <v>#REF!</v>
      </c>
      <c r="DL18" s="24" t="e">
        <f>#REF!</f>
        <v>#REF!</v>
      </c>
      <c r="DM18" s="25" t="e">
        <f>#REF!</f>
        <v>#REF!</v>
      </c>
      <c r="DN18" s="25" t="e">
        <f>#REF!</f>
        <v>#REF!</v>
      </c>
      <c r="DO18" s="25" t="e">
        <f>#REF!</f>
        <v>#REF!</v>
      </c>
      <c r="DP18" s="25" t="e">
        <f>#REF!</f>
        <v>#REF!</v>
      </c>
      <c r="DQ18" s="25" t="e">
        <f>#REF!</f>
        <v>#REF!</v>
      </c>
      <c r="DR18" s="25" t="e">
        <f>#REF!</f>
        <v>#REF!</v>
      </c>
      <c r="DS18" s="25" t="e">
        <f>#REF!</f>
        <v>#REF!</v>
      </c>
      <c r="DT18" s="25" t="e">
        <f>#REF!</f>
        <v>#REF!</v>
      </c>
      <c r="DU18" s="25" t="e">
        <f>#REF!</f>
        <v>#REF!</v>
      </c>
      <c r="DV18" s="25" t="e">
        <f>#REF!</f>
        <v>#REF!</v>
      </c>
      <c r="DW18" s="25" t="e">
        <f>#REF!</f>
        <v>#REF!</v>
      </c>
      <c r="DX18" s="25" t="e">
        <f>#REF!</f>
        <v>#REF!</v>
      </c>
      <c r="DY18" s="25" t="e">
        <f>#REF!</f>
        <v>#REF!</v>
      </c>
      <c r="DZ18" s="25" t="e">
        <f>#REF!</f>
        <v>#REF!</v>
      </c>
      <c r="EA18" s="25" t="e">
        <f>#REF!</f>
        <v>#REF!</v>
      </c>
      <c r="EB18" s="25" t="e">
        <f>#REF!</f>
        <v>#REF!</v>
      </c>
      <c r="EC18" s="25" t="e">
        <f>#REF!</f>
        <v>#REF!</v>
      </c>
      <c r="EE18" s="24" t="e">
        <f>#REF!</f>
        <v>#REF!</v>
      </c>
      <c r="EF18" s="25" t="e">
        <f>#REF!</f>
        <v>#REF!</v>
      </c>
      <c r="EG18" s="25" t="e">
        <f>#REF!</f>
        <v>#REF!</v>
      </c>
      <c r="EH18" s="25" t="e">
        <f>#REF!</f>
        <v>#REF!</v>
      </c>
      <c r="EI18" s="25" t="e">
        <f>#REF!</f>
        <v>#REF!</v>
      </c>
      <c r="EJ18" s="25" t="e">
        <f>#REF!</f>
        <v>#REF!</v>
      </c>
      <c r="EK18" s="25" t="e">
        <f>#REF!</f>
        <v>#REF!</v>
      </c>
      <c r="EL18" s="25" t="e">
        <f>#REF!</f>
        <v>#REF!</v>
      </c>
      <c r="EM18" s="25" t="e">
        <f>#REF!</f>
        <v>#REF!</v>
      </c>
      <c r="EN18" s="25" t="e">
        <f>#REF!</f>
        <v>#REF!</v>
      </c>
      <c r="EO18" s="25" t="e">
        <f>#REF!</f>
        <v>#REF!</v>
      </c>
      <c r="EP18" s="25" t="e">
        <f>#REF!</f>
        <v>#REF!</v>
      </c>
      <c r="EQ18" s="25" t="e">
        <f>#REF!</f>
        <v>#REF!</v>
      </c>
      <c r="ER18" s="25" t="e">
        <f>#REF!</f>
        <v>#REF!</v>
      </c>
      <c r="ES18" s="25" t="e">
        <f>#REF!</f>
        <v>#REF!</v>
      </c>
      <c r="ET18" s="25" t="e">
        <f>#REF!</f>
        <v>#REF!</v>
      </c>
      <c r="EU18" s="25" t="e">
        <f>#REF!</f>
        <v>#REF!</v>
      </c>
      <c r="EV18" s="25" t="e">
        <f>#REF!</f>
        <v>#REF!</v>
      </c>
      <c r="EX18" s="24" t="e">
        <f>#REF!</f>
        <v>#REF!</v>
      </c>
      <c r="EY18" s="25" t="e">
        <f>#REF!</f>
        <v>#REF!</v>
      </c>
      <c r="EZ18" s="25" t="e">
        <f>#REF!</f>
        <v>#REF!</v>
      </c>
      <c r="FA18" s="25" t="e">
        <f>#REF!</f>
        <v>#REF!</v>
      </c>
      <c r="FB18" s="25" t="e">
        <f>#REF!</f>
        <v>#REF!</v>
      </c>
      <c r="FC18" s="25" t="e">
        <f>#REF!</f>
        <v>#REF!</v>
      </c>
      <c r="FD18" s="25" t="e">
        <f>#REF!</f>
        <v>#REF!</v>
      </c>
      <c r="FE18" s="25" t="e">
        <f>#REF!</f>
        <v>#REF!</v>
      </c>
      <c r="FF18" s="25" t="e">
        <f>#REF!</f>
        <v>#REF!</v>
      </c>
      <c r="FG18" s="25" t="e">
        <f>#REF!</f>
        <v>#REF!</v>
      </c>
      <c r="FH18" s="25" t="e">
        <f>#REF!</f>
        <v>#REF!</v>
      </c>
      <c r="FI18" s="25" t="e">
        <f>#REF!</f>
        <v>#REF!</v>
      </c>
      <c r="FJ18" s="25" t="e">
        <f>#REF!</f>
        <v>#REF!</v>
      </c>
      <c r="FK18" s="25" t="e">
        <f>#REF!</f>
        <v>#REF!</v>
      </c>
      <c r="FL18" s="25" t="e">
        <f>#REF!</f>
        <v>#REF!</v>
      </c>
      <c r="FM18" s="25" t="e">
        <f>#REF!</f>
        <v>#REF!</v>
      </c>
      <c r="FN18" s="25" t="e">
        <f>#REF!</f>
        <v>#REF!</v>
      </c>
      <c r="FO18" s="25" t="e">
        <f>#REF!</f>
        <v>#REF!</v>
      </c>
      <c r="FQ18" s="24" t="e">
        <f>#REF!</f>
        <v>#REF!</v>
      </c>
      <c r="FR18" s="25" t="e">
        <f>#REF!</f>
        <v>#REF!</v>
      </c>
      <c r="FS18" s="25" t="e">
        <f>#REF!</f>
        <v>#REF!</v>
      </c>
      <c r="FT18" s="25" t="e">
        <f>#REF!</f>
        <v>#REF!</v>
      </c>
      <c r="FU18" s="25" t="e">
        <f>#REF!</f>
        <v>#REF!</v>
      </c>
      <c r="FV18" s="25" t="e">
        <f>#REF!</f>
        <v>#REF!</v>
      </c>
      <c r="FW18" s="25" t="e">
        <f>#REF!</f>
        <v>#REF!</v>
      </c>
      <c r="FX18" s="25" t="e">
        <f>#REF!</f>
        <v>#REF!</v>
      </c>
      <c r="FY18" s="25" t="e">
        <f>#REF!</f>
        <v>#REF!</v>
      </c>
      <c r="FZ18" s="25" t="e">
        <f>#REF!</f>
        <v>#REF!</v>
      </c>
      <c r="GA18" s="25" t="e">
        <f>#REF!</f>
        <v>#REF!</v>
      </c>
      <c r="GB18" s="25" t="e">
        <f>#REF!</f>
        <v>#REF!</v>
      </c>
      <c r="GC18" s="25" t="e">
        <f>#REF!</f>
        <v>#REF!</v>
      </c>
      <c r="GD18" s="25" t="e">
        <f>#REF!</f>
        <v>#REF!</v>
      </c>
      <c r="GE18" s="25" t="e">
        <f>#REF!</f>
        <v>#REF!</v>
      </c>
      <c r="GF18" s="25" t="e">
        <f>#REF!</f>
        <v>#REF!</v>
      </c>
      <c r="GG18" s="25" t="e">
        <f>#REF!</f>
        <v>#REF!</v>
      </c>
      <c r="GH18" s="25" t="e">
        <f>#REF!</f>
        <v>#REF!</v>
      </c>
      <c r="GJ18" s="24" t="e">
        <f>#REF!</f>
        <v>#REF!</v>
      </c>
      <c r="GK18" s="25" t="e">
        <f>#REF!</f>
        <v>#REF!</v>
      </c>
      <c r="GL18" s="25" t="e">
        <f>#REF!</f>
        <v>#REF!</v>
      </c>
      <c r="GM18" s="25" t="e">
        <f>#REF!</f>
        <v>#REF!</v>
      </c>
      <c r="GN18" s="25" t="e">
        <f>#REF!</f>
        <v>#REF!</v>
      </c>
      <c r="GO18" s="25" t="e">
        <f>#REF!</f>
        <v>#REF!</v>
      </c>
      <c r="GP18" s="25" t="e">
        <f>#REF!</f>
        <v>#REF!</v>
      </c>
      <c r="GQ18" s="25" t="e">
        <f>#REF!</f>
        <v>#REF!</v>
      </c>
      <c r="GR18" s="25" t="e">
        <f>#REF!</f>
        <v>#REF!</v>
      </c>
      <c r="GS18" s="25" t="e">
        <f>#REF!</f>
        <v>#REF!</v>
      </c>
      <c r="GT18" s="25" t="e">
        <f>#REF!</f>
        <v>#REF!</v>
      </c>
      <c r="GU18" s="25" t="e">
        <f>#REF!</f>
        <v>#REF!</v>
      </c>
      <c r="GV18" s="25" t="e">
        <f>#REF!</f>
        <v>#REF!</v>
      </c>
      <c r="GW18" s="25" t="e">
        <f>#REF!</f>
        <v>#REF!</v>
      </c>
      <c r="GX18" s="25" t="e">
        <f>#REF!</f>
        <v>#REF!</v>
      </c>
      <c r="GY18" s="25" t="e">
        <f>#REF!</f>
        <v>#REF!</v>
      </c>
      <c r="GZ18" s="25" t="e">
        <f>#REF!</f>
        <v>#REF!</v>
      </c>
      <c r="HA18" s="25" t="e">
        <f>#REF!</f>
        <v>#REF!</v>
      </c>
      <c r="HC18" s="24" t="e">
        <f>#REF!</f>
        <v>#REF!</v>
      </c>
      <c r="HD18" s="25" t="e">
        <f>#REF!</f>
        <v>#REF!</v>
      </c>
      <c r="HE18" s="25" t="e">
        <f>#REF!</f>
        <v>#REF!</v>
      </c>
      <c r="HF18" s="25" t="e">
        <f>#REF!</f>
        <v>#REF!</v>
      </c>
      <c r="HG18" s="25" t="e">
        <f>#REF!</f>
        <v>#REF!</v>
      </c>
      <c r="HH18" s="25" t="e">
        <f>#REF!</f>
        <v>#REF!</v>
      </c>
      <c r="HI18" s="25" t="e">
        <f>#REF!</f>
        <v>#REF!</v>
      </c>
      <c r="HJ18" s="25" t="e">
        <f>#REF!</f>
        <v>#REF!</v>
      </c>
      <c r="HK18" s="25" t="e">
        <f>#REF!</f>
        <v>#REF!</v>
      </c>
      <c r="HL18" s="25" t="e">
        <f>#REF!</f>
        <v>#REF!</v>
      </c>
      <c r="HM18" s="25" t="e">
        <f>#REF!</f>
        <v>#REF!</v>
      </c>
      <c r="HN18" s="25" t="e">
        <f>#REF!</f>
        <v>#REF!</v>
      </c>
      <c r="HO18" s="25" t="e">
        <f>#REF!</f>
        <v>#REF!</v>
      </c>
      <c r="HP18" s="25" t="e">
        <f>#REF!</f>
        <v>#REF!</v>
      </c>
      <c r="HQ18" s="25" t="e">
        <f>#REF!</f>
        <v>#REF!</v>
      </c>
      <c r="HR18" s="25" t="e">
        <f>#REF!</f>
        <v>#REF!</v>
      </c>
      <c r="HS18" s="25" t="e">
        <f>#REF!</f>
        <v>#REF!</v>
      </c>
      <c r="HT18" s="25" t="e">
        <f>#REF!</f>
        <v>#REF!</v>
      </c>
      <c r="HV18" s="24" t="e">
        <f>#REF!</f>
        <v>#REF!</v>
      </c>
      <c r="HW18" s="25" t="e">
        <f>#REF!</f>
        <v>#REF!</v>
      </c>
      <c r="HX18" s="25" t="e">
        <f>#REF!</f>
        <v>#REF!</v>
      </c>
      <c r="HY18" s="25" t="e">
        <f>#REF!</f>
        <v>#REF!</v>
      </c>
      <c r="HZ18" s="25" t="e">
        <f>#REF!</f>
        <v>#REF!</v>
      </c>
      <c r="IA18" s="25" t="e">
        <f>#REF!</f>
        <v>#REF!</v>
      </c>
      <c r="IB18" s="25" t="e">
        <f>#REF!</f>
        <v>#REF!</v>
      </c>
      <c r="IC18" s="25" t="e">
        <f>#REF!</f>
        <v>#REF!</v>
      </c>
      <c r="ID18" s="25" t="e">
        <f>#REF!</f>
        <v>#REF!</v>
      </c>
      <c r="IE18" s="25" t="e">
        <f>#REF!</f>
        <v>#REF!</v>
      </c>
      <c r="IF18" s="25" t="e">
        <f>#REF!</f>
        <v>#REF!</v>
      </c>
      <c r="IG18" s="25" t="e">
        <f>#REF!</f>
        <v>#REF!</v>
      </c>
      <c r="IH18" s="25" t="e">
        <f>#REF!</f>
        <v>#REF!</v>
      </c>
      <c r="II18" s="25" t="e">
        <f>#REF!</f>
        <v>#REF!</v>
      </c>
      <c r="IJ18" s="25" t="e">
        <f>#REF!</f>
        <v>#REF!</v>
      </c>
      <c r="IK18" s="25" t="e">
        <f>#REF!</f>
        <v>#REF!</v>
      </c>
      <c r="IL18" s="25" t="e">
        <f>#REF!</f>
        <v>#REF!</v>
      </c>
      <c r="IM18" s="25" t="e">
        <f>#REF!</f>
        <v>#REF!</v>
      </c>
      <c r="IO18" s="24" t="e">
        <f>#REF!</f>
        <v>#REF!</v>
      </c>
      <c r="IP18" s="25" t="e">
        <f>#REF!</f>
        <v>#REF!</v>
      </c>
      <c r="IQ18" s="25" t="e">
        <f>#REF!</f>
        <v>#REF!</v>
      </c>
      <c r="IR18" s="25" t="e">
        <f>#REF!</f>
        <v>#REF!</v>
      </c>
      <c r="IS18" s="25" t="e">
        <f>#REF!</f>
        <v>#REF!</v>
      </c>
      <c r="IT18" s="25" t="e">
        <f>#REF!</f>
        <v>#REF!</v>
      </c>
      <c r="IU18" s="25" t="e">
        <f>#REF!</f>
        <v>#REF!</v>
      </c>
      <c r="IV18" s="25" t="e">
        <f>#REF!</f>
        <v>#REF!</v>
      </c>
      <c r="IW18" s="25" t="e">
        <f>#REF!</f>
        <v>#REF!</v>
      </c>
      <c r="IX18" s="25" t="e">
        <f>#REF!</f>
        <v>#REF!</v>
      </c>
      <c r="IY18" s="25" t="e">
        <f>#REF!</f>
        <v>#REF!</v>
      </c>
      <c r="IZ18" s="25" t="e">
        <f>#REF!</f>
        <v>#REF!</v>
      </c>
      <c r="JA18" s="25" t="e">
        <f>#REF!</f>
        <v>#REF!</v>
      </c>
      <c r="JB18" s="25" t="e">
        <f>#REF!</f>
        <v>#REF!</v>
      </c>
      <c r="JC18" s="25" t="e">
        <f>#REF!</f>
        <v>#REF!</v>
      </c>
      <c r="JD18" s="25" t="e">
        <f>#REF!</f>
        <v>#REF!</v>
      </c>
      <c r="JE18" s="25" t="e">
        <f>#REF!</f>
        <v>#REF!</v>
      </c>
      <c r="JF18" s="25" t="e">
        <f>#REF!</f>
        <v>#REF!</v>
      </c>
      <c r="JH18" s="24" t="e">
        <f>#REF!</f>
        <v>#REF!</v>
      </c>
      <c r="JI18" s="25" t="e">
        <f>#REF!</f>
        <v>#REF!</v>
      </c>
      <c r="JJ18" s="25" t="e">
        <f>#REF!</f>
        <v>#REF!</v>
      </c>
      <c r="JK18" s="25" t="e">
        <f>#REF!</f>
        <v>#REF!</v>
      </c>
      <c r="JL18" s="25" t="e">
        <f>#REF!</f>
        <v>#REF!</v>
      </c>
      <c r="JM18" s="25" t="e">
        <f>#REF!</f>
        <v>#REF!</v>
      </c>
      <c r="JN18" s="25" t="e">
        <f>#REF!</f>
        <v>#REF!</v>
      </c>
      <c r="JO18" s="25" t="e">
        <f>#REF!</f>
        <v>#REF!</v>
      </c>
      <c r="JP18" s="25" t="e">
        <f>#REF!</f>
        <v>#REF!</v>
      </c>
      <c r="JQ18" s="25" t="e">
        <f>#REF!</f>
        <v>#REF!</v>
      </c>
      <c r="JR18" s="25" t="e">
        <f>#REF!</f>
        <v>#REF!</v>
      </c>
      <c r="JS18" s="25" t="e">
        <f>#REF!</f>
        <v>#REF!</v>
      </c>
      <c r="JT18" s="25" t="e">
        <f>#REF!</f>
        <v>#REF!</v>
      </c>
      <c r="JU18" s="25" t="e">
        <f>#REF!</f>
        <v>#REF!</v>
      </c>
      <c r="JV18" s="25" t="e">
        <f>#REF!</f>
        <v>#REF!</v>
      </c>
      <c r="JW18" s="25" t="e">
        <f>#REF!</f>
        <v>#REF!</v>
      </c>
      <c r="JX18" s="25" t="e">
        <f>#REF!</f>
        <v>#REF!</v>
      </c>
      <c r="JY18" s="25" t="e">
        <f>#REF!</f>
        <v>#REF!</v>
      </c>
    </row>
    <row r="19" spans="1:285" x14ac:dyDescent="0.25">
      <c r="A19" s="12" t="s">
        <v>41</v>
      </c>
      <c r="B19" s="24" t="str">
        <f>'Season 1'!AE20</f>
        <v>LB</v>
      </c>
      <c r="C19" s="25">
        <f>'Season 1'!AF20</f>
        <v>2</v>
      </c>
      <c r="D19" s="25">
        <f>'Season 1'!AG20</f>
        <v>0</v>
      </c>
      <c r="E19" s="25">
        <f>'Season 1'!AH20</f>
        <v>0</v>
      </c>
      <c r="F19" s="25">
        <f>'Season 1'!AI20</f>
        <v>0</v>
      </c>
      <c r="G19" s="25">
        <f>'Season 1'!AJ20</f>
        <v>0</v>
      </c>
      <c r="H19" s="25">
        <f>'Season 1'!AK20</f>
        <v>0</v>
      </c>
      <c r="I19" s="25">
        <f>'Season 1'!AL20</f>
        <v>0</v>
      </c>
      <c r="J19" s="25">
        <f>'Season 1'!AN20</f>
        <v>0</v>
      </c>
      <c r="K19" s="25">
        <f>'Season 1'!AO20</f>
        <v>0</v>
      </c>
      <c r="L19" s="25">
        <f>'Season 1'!AQ20</f>
        <v>0</v>
      </c>
      <c r="M19" s="25">
        <f>'Season 1'!AR20</f>
        <v>0</v>
      </c>
      <c r="N19" s="25">
        <f>'Season 1'!AS20</f>
        <v>2</v>
      </c>
      <c r="O19" s="25">
        <f>'Season 1'!AT20</f>
        <v>1</v>
      </c>
      <c r="P19" s="25">
        <f>'Season 1'!AU20</f>
        <v>0</v>
      </c>
      <c r="Q19" s="25">
        <f>'Season 1'!AV20</f>
        <v>0</v>
      </c>
      <c r="R19" s="25">
        <f>'Season 1'!AW20</f>
        <v>0</v>
      </c>
      <c r="S19" s="25">
        <f>'Season 1'!AX20</f>
        <v>0</v>
      </c>
      <c r="U19" s="24" t="e">
        <f>#REF!</f>
        <v>#REF!</v>
      </c>
      <c r="V19" s="25" t="e">
        <f>#REF!</f>
        <v>#REF!</v>
      </c>
      <c r="W19" s="25" t="e">
        <f>#REF!</f>
        <v>#REF!</v>
      </c>
      <c r="X19" s="25" t="e">
        <f>#REF!</f>
        <v>#REF!</v>
      </c>
      <c r="Y19" s="25" t="e">
        <f>#REF!</f>
        <v>#REF!</v>
      </c>
      <c r="Z19" s="25" t="e">
        <f>#REF!</f>
        <v>#REF!</v>
      </c>
      <c r="AA19" s="25" t="e">
        <f>#REF!</f>
        <v>#REF!</v>
      </c>
      <c r="AB19" s="25" t="e">
        <f>#REF!</f>
        <v>#REF!</v>
      </c>
      <c r="AC19" s="25" t="e">
        <f>#REF!</f>
        <v>#REF!</v>
      </c>
      <c r="AD19" s="25" t="e">
        <f>#REF!</f>
        <v>#REF!</v>
      </c>
      <c r="AE19" s="25" t="e">
        <f>#REF!</f>
        <v>#REF!</v>
      </c>
      <c r="AF19" s="25" t="e">
        <f>#REF!</f>
        <v>#REF!</v>
      </c>
      <c r="AG19" s="25" t="e">
        <f>#REF!</f>
        <v>#REF!</v>
      </c>
      <c r="AH19" s="25" t="e">
        <f>#REF!</f>
        <v>#REF!</v>
      </c>
      <c r="AI19" s="25" t="e">
        <f>#REF!</f>
        <v>#REF!</v>
      </c>
      <c r="AJ19" s="25" t="e">
        <f>#REF!</f>
        <v>#REF!</v>
      </c>
      <c r="AK19" s="25" t="e">
        <f>#REF!</f>
        <v>#REF!</v>
      </c>
      <c r="AL19" s="25" t="e">
        <f>#REF!</f>
        <v>#REF!</v>
      </c>
      <c r="AN19" s="24" t="e">
        <f>#REF!</f>
        <v>#REF!</v>
      </c>
      <c r="AO19" s="25" t="e">
        <f>#REF!</f>
        <v>#REF!</v>
      </c>
      <c r="AP19" s="25" t="e">
        <f>#REF!</f>
        <v>#REF!</v>
      </c>
      <c r="AQ19" s="25" t="e">
        <f>#REF!</f>
        <v>#REF!</v>
      </c>
      <c r="AR19" s="25" t="e">
        <f>#REF!</f>
        <v>#REF!</v>
      </c>
      <c r="AS19" s="25" t="e">
        <f>#REF!</f>
        <v>#REF!</v>
      </c>
      <c r="AT19" s="25" t="e">
        <f>#REF!</f>
        <v>#REF!</v>
      </c>
      <c r="AU19" s="25" t="e">
        <f>#REF!</f>
        <v>#REF!</v>
      </c>
      <c r="AV19" s="25" t="e">
        <f>#REF!</f>
        <v>#REF!</v>
      </c>
      <c r="AW19" s="25" t="e">
        <f>#REF!</f>
        <v>#REF!</v>
      </c>
      <c r="AX19" s="25" t="e">
        <f>#REF!</f>
        <v>#REF!</v>
      </c>
      <c r="AY19" s="25" t="e">
        <f>#REF!</f>
        <v>#REF!</v>
      </c>
      <c r="AZ19" s="25" t="e">
        <f>#REF!</f>
        <v>#REF!</v>
      </c>
      <c r="BA19" s="25" t="e">
        <f>#REF!</f>
        <v>#REF!</v>
      </c>
      <c r="BB19" s="25" t="e">
        <f>#REF!</f>
        <v>#REF!</v>
      </c>
      <c r="BC19" s="25" t="e">
        <f>#REF!</f>
        <v>#REF!</v>
      </c>
      <c r="BD19" s="25" t="e">
        <f>#REF!</f>
        <v>#REF!</v>
      </c>
      <c r="BE19" s="25" t="e">
        <f>#REF!</f>
        <v>#REF!</v>
      </c>
      <c r="BG19" s="24" t="e">
        <f>#REF!</f>
        <v>#REF!</v>
      </c>
      <c r="BH19" s="25" t="e">
        <f>#REF!</f>
        <v>#REF!</v>
      </c>
      <c r="BI19" s="25" t="e">
        <f>#REF!</f>
        <v>#REF!</v>
      </c>
      <c r="BJ19" s="25" t="e">
        <f>#REF!</f>
        <v>#REF!</v>
      </c>
      <c r="BK19" s="25" t="e">
        <f>#REF!</f>
        <v>#REF!</v>
      </c>
      <c r="BL19" s="25" t="e">
        <f>#REF!</f>
        <v>#REF!</v>
      </c>
      <c r="BM19" s="25" t="e">
        <f>#REF!</f>
        <v>#REF!</v>
      </c>
      <c r="BN19" s="25" t="e">
        <f>#REF!</f>
        <v>#REF!</v>
      </c>
      <c r="BO19" s="25" t="e">
        <f>#REF!</f>
        <v>#REF!</v>
      </c>
      <c r="BP19" s="25" t="e">
        <f>#REF!</f>
        <v>#REF!</v>
      </c>
      <c r="BQ19" s="25" t="e">
        <f>#REF!</f>
        <v>#REF!</v>
      </c>
      <c r="BR19" s="25" t="e">
        <f>#REF!</f>
        <v>#REF!</v>
      </c>
      <c r="BS19" s="25" t="e">
        <f>#REF!</f>
        <v>#REF!</v>
      </c>
      <c r="BT19" s="25" t="e">
        <f>#REF!</f>
        <v>#REF!</v>
      </c>
      <c r="BU19" s="25" t="e">
        <f>#REF!</f>
        <v>#REF!</v>
      </c>
      <c r="BV19" s="25" t="e">
        <f>#REF!</f>
        <v>#REF!</v>
      </c>
      <c r="BW19" s="25" t="e">
        <f>#REF!</f>
        <v>#REF!</v>
      </c>
      <c r="BX19" s="25" t="e">
        <f>#REF!</f>
        <v>#REF!</v>
      </c>
      <c r="BZ19" s="24" t="e">
        <f>#REF!</f>
        <v>#REF!</v>
      </c>
      <c r="CA19" s="25" t="e">
        <f>#REF!</f>
        <v>#REF!</v>
      </c>
      <c r="CB19" s="25" t="e">
        <f>#REF!</f>
        <v>#REF!</v>
      </c>
      <c r="CC19" s="25" t="e">
        <f>#REF!</f>
        <v>#REF!</v>
      </c>
      <c r="CD19" s="25" t="e">
        <f>#REF!</f>
        <v>#REF!</v>
      </c>
      <c r="CE19" s="25" t="e">
        <f>#REF!</f>
        <v>#REF!</v>
      </c>
      <c r="CF19" s="25" t="e">
        <f>#REF!</f>
        <v>#REF!</v>
      </c>
      <c r="CG19" s="25" t="e">
        <f>#REF!</f>
        <v>#REF!</v>
      </c>
      <c r="CH19" s="25" t="e">
        <f>#REF!</f>
        <v>#REF!</v>
      </c>
      <c r="CI19" s="25" t="e">
        <f>#REF!</f>
        <v>#REF!</v>
      </c>
      <c r="CJ19" s="25" t="e">
        <f>#REF!</f>
        <v>#REF!</v>
      </c>
      <c r="CK19" s="25" t="e">
        <f>#REF!</f>
        <v>#REF!</v>
      </c>
      <c r="CL19" s="25" t="e">
        <f>#REF!</f>
        <v>#REF!</v>
      </c>
      <c r="CM19" s="25" t="e">
        <f>#REF!</f>
        <v>#REF!</v>
      </c>
      <c r="CN19" s="25" t="e">
        <f>#REF!</f>
        <v>#REF!</v>
      </c>
      <c r="CO19" s="25" t="e">
        <f>#REF!</f>
        <v>#REF!</v>
      </c>
      <c r="CP19" s="25" t="e">
        <f>#REF!</f>
        <v>#REF!</v>
      </c>
      <c r="CQ19" s="25" t="e">
        <f>#REF!</f>
        <v>#REF!</v>
      </c>
      <c r="CS19" s="24" t="e">
        <f>#REF!</f>
        <v>#REF!</v>
      </c>
      <c r="CT19" s="25" t="e">
        <f>#REF!</f>
        <v>#REF!</v>
      </c>
      <c r="CU19" s="25" t="e">
        <f>#REF!</f>
        <v>#REF!</v>
      </c>
      <c r="CV19" s="25" t="e">
        <f>#REF!</f>
        <v>#REF!</v>
      </c>
      <c r="CW19" s="25" t="e">
        <f>#REF!</f>
        <v>#REF!</v>
      </c>
      <c r="CX19" s="25" t="e">
        <f>#REF!</f>
        <v>#REF!</v>
      </c>
      <c r="CY19" s="25" t="e">
        <f>#REF!</f>
        <v>#REF!</v>
      </c>
      <c r="CZ19" s="25" t="e">
        <f>#REF!</f>
        <v>#REF!</v>
      </c>
      <c r="DA19" s="25" t="e">
        <f>#REF!</f>
        <v>#REF!</v>
      </c>
      <c r="DB19" s="25" t="e">
        <f>#REF!</f>
        <v>#REF!</v>
      </c>
      <c r="DC19" s="25" t="e">
        <f>#REF!</f>
        <v>#REF!</v>
      </c>
      <c r="DD19" s="25" t="e">
        <f>#REF!</f>
        <v>#REF!</v>
      </c>
      <c r="DE19" s="25" t="e">
        <f>#REF!</f>
        <v>#REF!</v>
      </c>
      <c r="DF19" s="25" t="e">
        <f>#REF!</f>
        <v>#REF!</v>
      </c>
      <c r="DG19" s="25" t="e">
        <f>#REF!</f>
        <v>#REF!</v>
      </c>
      <c r="DH19" s="25" t="e">
        <f>#REF!</f>
        <v>#REF!</v>
      </c>
      <c r="DI19" s="25" t="e">
        <f>#REF!</f>
        <v>#REF!</v>
      </c>
      <c r="DJ19" s="25" t="e">
        <f>#REF!</f>
        <v>#REF!</v>
      </c>
      <c r="DL19" s="24" t="e">
        <f>#REF!</f>
        <v>#REF!</v>
      </c>
      <c r="DM19" s="25" t="e">
        <f>#REF!</f>
        <v>#REF!</v>
      </c>
      <c r="DN19" s="25" t="e">
        <f>#REF!</f>
        <v>#REF!</v>
      </c>
      <c r="DO19" s="25" t="e">
        <f>#REF!</f>
        <v>#REF!</v>
      </c>
      <c r="DP19" s="25" t="e">
        <f>#REF!</f>
        <v>#REF!</v>
      </c>
      <c r="DQ19" s="25" t="e">
        <f>#REF!</f>
        <v>#REF!</v>
      </c>
      <c r="DR19" s="25" t="e">
        <f>#REF!</f>
        <v>#REF!</v>
      </c>
      <c r="DS19" s="25" t="e">
        <f>#REF!</f>
        <v>#REF!</v>
      </c>
      <c r="DT19" s="25" t="e">
        <f>#REF!</f>
        <v>#REF!</v>
      </c>
      <c r="DU19" s="25" t="e">
        <f>#REF!</f>
        <v>#REF!</v>
      </c>
      <c r="DV19" s="25" t="e">
        <f>#REF!</f>
        <v>#REF!</v>
      </c>
      <c r="DW19" s="25" t="e">
        <f>#REF!</f>
        <v>#REF!</v>
      </c>
      <c r="DX19" s="25" t="e">
        <f>#REF!</f>
        <v>#REF!</v>
      </c>
      <c r="DY19" s="25" t="e">
        <f>#REF!</f>
        <v>#REF!</v>
      </c>
      <c r="DZ19" s="25" t="e">
        <f>#REF!</f>
        <v>#REF!</v>
      </c>
      <c r="EA19" s="25" t="e">
        <f>#REF!</f>
        <v>#REF!</v>
      </c>
      <c r="EB19" s="25" t="e">
        <f>#REF!</f>
        <v>#REF!</v>
      </c>
      <c r="EC19" s="25" t="e">
        <f>#REF!</f>
        <v>#REF!</v>
      </c>
      <c r="EE19" s="24" t="e">
        <f>#REF!</f>
        <v>#REF!</v>
      </c>
      <c r="EF19" s="25" t="e">
        <f>#REF!</f>
        <v>#REF!</v>
      </c>
      <c r="EG19" s="25" t="e">
        <f>#REF!</f>
        <v>#REF!</v>
      </c>
      <c r="EH19" s="25" t="e">
        <f>#REF!</f>
        <v>#REF!</v>
      </c>
      <c r="EI19" s="25" t="e">
        <f>#REF!</f>
        <v>#REF!</v>
      </c>
      <c r="EJ19" s="25" t="e">
        <f>#REF!</f>
        <v>#REF!</v>
      </c>
      <c r="EK19" s="25" t="e">
        <f>#REF!</f>
        <v>#REF!</v>
      </c>
      <c r="EL19" s="25" t="e">
        <f>#REF!</f>
        <v>#REF!</v>
      </c>
      <c r="EM19" s="25" t="e">
        <f>#REF!</f>
        <v>#REF!</v>
      </c>
      <c r="EN19" s="25" t="e">
        <f>#REF!</f>
        <v>#REF!</v>
      </c>
      <c r="EO19" s="25" t="e">
        <f>#REF!</f>
        <v>#REF!</v>
      </c>
      <c r="EP19" s="25" t="e">
        <f>#REF!</f>
        <v>#REF!</v>
      </c>
      <c r="EQ19" s="25" t="e">
        <f>#REF!</f>
        <v>#REF!</v>
      </c>
      <c r="ER19" s="25" t="e">
        <f>#REF!</f>
        <v>#REF!</v>
      </c>
      <c r="ES19" s="25" t="e">
        <f>#REF!</f>
        <v>#REF!</v>
      </c>
      <c r="ET19" s="25" t="e">
        <f>#REF!</f>
        <v>#REF!</v>
      </c>
      <c r="EU19" s="25" t="e">
        <f>#REF!</f>
        <v>#REF!</v>
      </c>
      <c r="EV19" s="25" t="e">
        <f>#REF!</f>
        <v>#REF!</v>
      </c>
      <c r="EX19" s="24" t="e">
        <f>#REF!</f>
        <v>#REF!</v>
      </c>
      <c r="EY19" s="25" t="e">
        <f>#REF!</f>
        <v>#REF!</v>
      </c>
      <c r="EZ19" s="25" t="e">
        <f>#REF!</f>
        <v>#REF!</v>
      </c>
      <c r="FA19" s="25" t="e">
        <f>#REF!</f>
        <v>#REF!</v>
      </c>
      <c r="FB19" s="25" t="e">
        <f>#REF!</f>
        <v>#REF!</v>
      </c>
      <c r="FC19" s="25" t="e">
        <f>#REF!</f>
        <v>#REF!</v>
      </c>
      <c r="FD19" s="25" t="e">
        <f>#REF!</f>
        <v>#REF!</v>
      </c>
      <c r="FE19" s="25" t="e">
        <f>#REF!</f>
        <v>#REF!</v>
      </c>
      <c r="FF19" s="25" t="e">
        <f>#REF!</f>
        <v>#REF!</v>
      </c>
      <c r="FG19" s="25" t="e">
        <f>#REF!</f>
        <v>#REF!</v>
      </c>
      <c r="FH19" s="25" t="e">
        <f>#REF!</f>
        <v>#REF!</v>
      </c>
      <c r="FI19" s="25" t="e">
        <f>#REF!</f>
        <v>#REF!</v>
      </c>
      <c r="FJ19" s="25" t="e">
        <f>#REF!</f>
        <v>#REF!</v>
      </c>
      <c r="FK19" s="25" t="e">
        <f>#REF!</f>
        <v>#REF!</v>
      </c>
      <c r="FL19" s="25" t="e">
        <f>#REF!</f>
        <v>#REF!</v>
      </c>
      <c r="FM19" s="25" t="e">
        <f>#REF!</f>
        <v>#REF!</v>
      </c>
      <c r="FN19" s="25" t="e">
        <f>#REF!</f>
        <v>#REF!</v>
      </c>
      <c r="FO19" s="25" t="e">
        <f>#REF!</f>
        <v>#REF!</v>
      </c>
      <c r="FQ19" s="24" t="e">
        <f>#REF!</f>
        <v>#REF!</v>
      </c>
      <c r="FR19" s="25" t="e">
        <f>#REF!</f>
        <v>#REF!</v>
      </c>
      <c r="FS19" s="25" t="e">
        <f>#REF!</f>
        <v>#REF!</v>
      </c>
      <c r="FT19" s="25" t="e">
        <f>#REF!</f>
        <v>#REF!</v>
      </c>
      <c r="FU19" s="25" t="e">
        <f>#REF!</f>
        <v>#REF!</v>
      </c>
      <c r="FV19" s="25" t="e">
        <f>#REF!</f>
        <v>#REF!</v>
      </c>
      <c r="FW19" s="25" t="e">
        <f>#REF!</f>
        <v>#REF!</v>
      </c>
      <c r="FX19" s="25" t="e">
        <f>#REF!</f>
        <v>#REF!</v>
      </c>
      <c r="FY19" s="25" t="e">
        <f>#REF!</f>
        <v>#REF!</v>
      </c>
      <c r="FZ19" s="25" t="e">
        <f>#REF!</f>
        <v>#REF!</v>
      </c>
      <c r="GA19" s="25" t="e">
        <f>#REF!</f>
        <v>#REF!</v>
      </c>
      <c r="GB19" s="25" t="e">
        <f>#REF!</f>
        <v>#REF!</v>
      </c>
      <c r="GC19" s="25" t="e">
        <f>#REF!</f>
        <v>#REF!</v>
      </c>
      <c r="GD19" s="25" t="e">
        <f>#REF!</f>
        <v>#REF!</v>
      </c>
      <c r="GE19" s="25" t="e">
        <f>#REF!</f>
        <v>#REF!</v>
      </c>
      <c r="GF19" s="25" t="e">
        <f>#REF!</f>
        <v>#REF!</v>
      </c>
      <c r="GG19" s="25" t="e">
        <f>#REF!</f>
        <v>#REF!</v>
      </c>
      <c r="GH19" s="25" t="e">
        <f>#REF!</f>
        <v>#REF!</v>
      </c>
      <c r="GJ19" s="24" t="e">
        <f>#REF!</f>
        <v>#REF!</v>
      </c>
      <c r="GK19" s="25" t="e">
        <f>#REF!</f>
        <v>#REF!</v>
      </c>
      <c r="GL19" s="25" t="e">
        <f>#REF!</f>
        <v>#REF!</v>
      </c>
      <c r="GM19" s="25" t="e">
        <f>#REF!</f>
        <v>#REF!</v>
      </c>
      <c r="GN19" s="25" t="e">
        <f>#REF!</f>
        <v>#REF!</v>
      </c>
      <c r="GO19" s="25" t="e">
        <f>#REF!</f>
        <v>#REF!</v>
      </c>
      <c r="GP19" s="25" t="e">
        <f>#REF!</f>
        <v>#REF!</v>
      </c>
      <c r="GQ19" s="25" t="e">
        <f>#REF!</f>
        <v>#REF!</v>
      </c>
      <c r="GR19" s="25" t="e">
        <f>#REF!</f>
        <v>#REF!</v>
      </c>
      <c r="GS19" s="25" t="e">
        <f>#REF!</f>
        <v>#REF!</v>
      </c>
      <c r="GT19" s="25" t="e">
        <f>#REF!</f>
        <v>#REF!</v>
      </c>
      <c r="GU19" s="25" t="e">
        <f>#REF!</f>
        <v>#REF!</v>
      </c>
      <c r="GV19" s="25" t="e">
        <f>#REF!</f>
        <v>#REF!</v>
      </c>
      <c r="GW19" s="25" t="e">
        <f>#REF!</f>
        <v>#REF!</v>
      </c>
      <c r="GX19" s="25" t="e">
        <f>#REF!</f>
        <v>#REF!</v>
      </c>
      <c r="GY19" s="25" t="e">
        <f>#REF!</f>
        <v>#REF!</v>
      </c>
      <c r="GZ19" s="25" t="e">
        <f>#REF!</f>
        <v>#REF!</v>
      </c>
      <c r="HA19" s="25" t="e">
        <f>#REF!</f>
        <v>#REF!</v>
      </c>
      <c r="HC19" s="24" t="e">
        <f>#REF!</f>
        <v>#REF!</v>
      </c>
      <c r="HD19" s="25" t="e">
        <f>#REF!</f>
        <v>#REF!</v>
      </c>
      <c r="HE19" s="25" t="e">
        <f>#REF!</f>
        <v>#REF!</v>
      </c>
      <c r="HF19" s="25" t="e">
        <f>#REF!</f>
        <v>#REF!</v>
      </c>
      <c r="HG19" s="25" t="e">
        <f>#REF!</f>
        <v>#REF!</v>
      </c>
      <c r="HH19" s="25" t="e">
        <f>#REF!</f>
        <v>#REF!</v>
      </c>
      <c r="HI19" s="25" t="e">
        <f>#REF!</f>
        <v>#REF!</v>
      </c>
      <c r="HJ19" s="25" t="e">
        <f>#REF!</f>
        <v>#REF!</v>
      </c>
      <c r="HK19" s="25" t="e">
        <f>#REF!</f>
        <v>#REF!</v>
      </c>
      <c r="HL19" s="25" t="e">
        <f>#REF!</f>
        <v>#REF!</v>
      </c>
      <c r="HM19" s="25" t="e">
        <f>#REF!</f>
        <v>#REF!</v>
      </c>
      <c r="HN19" s="25" t="e">
        <f>#REF!</f>
        <v>#REF!</v>
      </c>
      <c r="HO19" s="25" t="e">
        <f>#REF!</f>
        <v>#REF!</v>
      </c>
      <c r="HP19" s="25" t="e">
        <f>#REF!</f>
        <v>#REF!</v>
      </c>
      <c r="HQ19" s="25" t="e">
        <f>#REF!</f>
        <v>#REF!</v>
      </c>
      <c r="HR19" s="25" t="e">
        <f>#REF!</f>
        <v>#REF!</v>
      </c>
      <c r="HS19" s="25" t="e">
        <f>#REF!</f>
        <v>#REF!</v>
      </c>
      <c r="HT19" s="25" t="e">
        <f>#REF!</f>
        <v>#REF!</v>
      </c>
      <c r="HV19" s="24" t="e">
        <f>#REF!</f>
        <v>#REF!</v>
      </c>
      <c r="HW19" s="25" t="e">
        <f>#REF!</f>
        <v>#REF!</v>
      </c>
      <c r="HX19" s="25" t="e">
        <f>#REF!</f>
        <v>#REF!</v>
      </c>
      <c r="HY19" s="25" t="e">
        <f>#REF!</f>
        <v>#REF!</v>
      </c>
      <c r="HZ19" s="25" t="e">
        <f>#REF!</f>
        <v>#REF!</v>
      </c>
      <c r="IA19" s="25" t="e">
        <f>#REF!</f>
        <v>#REF!</v>
      </c>
      <c r="IB19" s="25" t="e">
        <f>#REF!</f>
        <v>#REF!</v>
      </c>
      <c r="IC19" s="25" t="e">
        <f>#REF!</f>
        <v>#REF!</v>
      </c>
      <c r="ID19" s="25" t="e">
        <f>#REF!</f>
        <v>#REF!</v>
      </c>
      <c r="IE19" s="25" t="e">
        <f>#REF!</f>
        <v>#REF!</v>
      </c>
      <c r="IF19" s="25" t="e">
        <f>#REF!</f>
        <v>#REF!</v>
      </c>
      <c r="IG19" s="25" t="e">
        <f>#REF!</f>
        <v>#REF!</v>
      </c>
      <c r="IH19" s="25" t="e">
        <f>#REF!</f>
        <v>#REF!</v>
      </c>
      <c r="II19" s="25" t="e">
        <f>#REF!</f>
        <v>#REF!</v>
      </c>
      <c r="IJ19" s="25" t="e">
        <f>#REF!</f>
        <v>#REF!</v>
      </c>
      <c r="IK19" s="25" t="e">
        <f>#REF!</f>
        <v>#REF!</v>
      </c>
      <c r="IL19" s="25" t="e">
        <f>#REF!</f>
        <v>#REF!</v>
      </c>
      <c r="IM19" s="25" t="e">
        <f>#REF!</f>
        <v>#REF!</v>
      </c>
      <c r="IO19" s="24" t="e">
        <f>#REF!</f>
        <v>#REF!</v>
      </c>
      <c r="IP19" s="25" t="e">
        <f>#REF!</f>
        <v>#REF!</v>
      </c>
      <c r="IQ19" s="25" t="e">
        <f>#REF!</f>
        <v>#REF!</v>
      </c>
      <c r="IR19" s="25" t="e">
        <f>#REF!</f>
        <v>#REF!</v>
      </c>
      <c r="IS19" s="25" t="e">
        <f>#REF!</f>
        <v>#REF!</v>
      </c>
      <c r="IT19" s="25" t="e">
        <f>#REF!</f>
        <v>#REF!</v>
      </c>
      <c r="IU19" s="25" t="e">
        <f>#REF!</f>
        <v>#REF!</v>
      </c>
      <c r="IV19" s="25" t="e">
        <f>#REF!</f>
        <v>#REF!</v>
      </c>
      <c r="IW19" s="25" t="e">
        <f>#REF!</f>
        <v>#REF!</v>
      </c>
      <c r="IX19" s="25" t="e">
        <f>#REF!</f>
        <v>#REF!</v>
      </c>
      <c r="IY19" s="25" t="e">
        <f>#REF!</f>
        <v>#REF!</v>
      </c>
      <c r="IZ19" s="25" t="e">
        <f>#REF!</f>
        <v>#REF!</v>
      </c>
      <c r="JA19" s="25" t="e">
        <f>#REF!</f>
        <v>#REF!</v>
      </c>
      <c r="JB19" s="25" t="e">
        <f>#REF!</f>
        <v>#REF!</v>
      </c>
      <c r="JC19" s="25" t="e">
        <f>#REF!</f>
        <v>#REF!</v>
      </c>
      <c r="JD19" s="25" t="e">
        <f>#REF!</f>
        <v>#REF!</v>
      </c>
      <c r="JE19" s="25" t="e">
        <f>#REF!</f>
        <v>#REF!</v>
      </c>
      <c r="JF19" s="25" t="e">
        <f>#REF!</f>
        <v>#REF!</v>
      </c>
      <c r="JH19" s="24" t="e">
        <f>#REF!</f>
        <v>#REF!</v>
      </c>
      <c r="JI19" s="25" t="e">
        <f>#REF!</f>
        <v>#REF!</v>
      </c>
      <c r="JJ19" s="25" t="e">
        <f>#REF!</f>
        <v>#REF!</v>
      </c>
      <c r="JK19" s="25" t="e">
        <f>#REF!</f>
        <v>#REF!</v>
      </c>
      <c r="JL19" s="25" t="e">
        <f>#REF!</f>
        <v>#REF!</v>
      </c>
      <c r="JM19" s="25" t="e">
        <f>#REF!</f>
        <v>#REF!</v>
      </c>
      <c r="JN19" s="25" t="e">
        <f>#REF!</f>
        <v>#REF!</v>
      </c>
      <c r="JO19" s="25" t="e">
        <f>#REF!</f>
        <v>#REF!</v>
      </c>
      <c r="JP19" s="25" t="e">
        <f>#REF!</f>
        <v>#REF!</v>
      </c>
      <c r="JQ19" s="25" t="e">
        <f>#REF!</f>
        <v>#REF!</v>
      </c>
      <c r="JR19" s="25" t="e">
        <f>#REF!</f>
        <v>#REF!</v>
      </c>
      <c r="JS19" s="25" t="e">
        <f>#REF!</f>
        <v>#REF!</v>
      </c>
      <c r="JT19" s="25" t="e">
        <f>#REF!</f>
        <v>#REF!</v>
      </c>
      <c r="JU19" s="25" t="e">
        <f>#REF!</f>
        <v>#REF!</v>
      </c>
      <c r="JV19" s="25" t="e">
        <f>#REF!</f>
        <v>#REF!</v>
      </c>
      <c r="JW19" s="25" t="e">
        <f>#REF!</f>
        <v>#REF!</v>
      </c>
      <c r="JX19" s="25" t="e">
        <f>#REF!</f>
        <v>#REF!</v>
      </c>
      <c r="JY19" s="25" t="e">
        <f>#REF!</f>
        <v>#REF!</v>
      </c>
    </row>
    <row r="20" spans="1:285" x14ac:dyDescent="0.25">
      <c r="A20" s="12" t="s">
        <v>41</v>
      </c>
      <c r="B20" s="24" t="str">
        <f>'Season 1'!AE21</f>
        <v>LB</v>
      </c>
      <c r="C20" s="25">
        <f>'Season 1'!AF21</f>
        <v>0</v>
      </c>
      <c r="D20" s="25">
        <f>'Season 1'!AG21</f>
        <v>0</v>
      </c>
      <c r="E20" s="25">
        <f>'Season 1'!AH21</f>
        <v>0</v>
      </c>
      <c r="F20" s="25">
        <f>'Season 1'!AI21</f>
        <v>0</v>
      </c>
      <c r="G20" s="25">
        <f>'Season 1'!AJ21</f>
        <v>0</v>
      </c>
      <c r="H20" s="25">
        <f>'Season 1'!AK21</f>
        <v>0</v>
      </c>
      <c r="I20" s="25">
        <f>'Season 1'!AL21</f>
        <v>0</v>
      </c>
      <c r="J20" s="25">
        <f>'Season 1'!AN21</f>
        <v>0</v>
      </c>
      <c r="K20" s="25">
        <f>'Season 1'!AO21</f>
        <v>0</v>
      </c>
      <c r="L20" s="25">
        <f>'Season 1'!AQ21</f>
        <v>0</v>
      </c>
      <c r="M20" s="25">
        <f>'Season 1'!AR21</f>
        <v>0</v>
      </c>
      <c r="N20" s="25">
        <f>'Season 1'!AS21</f>
        <v>0</v>
      </c>
      <c r="O20" s="25" t="str">
        <f>'Season 1'!AT21</f>
        <v>-</v>
      </c>
      <c r="P20" s="25">
        <f>'Season 1'!AU21</f>
        <v>0</v>
      </c>
      <c r="Q20" s="25">
        <f>'Season 1'!AV21</f>
        <v>0</v>
      </c>
      <c r="R20" s="25">
        <f>'Season 1'!AW21</f>
        <v>0</v>
      </c>
      <c r="S20" s="25">
        <f>'Season 1'!AX21</f>
        <v>0</v>
      </c>
      <c r="U20" s="24" t="e">
        <f>#REF!</f>
        <v>#REF!</v>
      </c>
      <c r="V20" s="25" t="e">
        <f>#REF!</f>
        <v>#REF!</v>
      </c>
      <c r="W20" s="25" t="e">
        <f>#REF!</f>
        <v>#REF!</v>
      </c>
      <c r="X20" s="25" t="e">
        <f>#REF!</f>
        <v>#REF!</v>
      </c>
      <c r="Y20" s="25" t="e">
        <f>#REF!</f>
        <v>#REF!</v>
      </c>
      <c r="Z20" s="25" t="e">
        <f>#REF!</f>
        <v>#REF!</v>
      </c>
      <c r="AA20" s="25" t="e">
        <f>#REF!</f>
        <v>#REF!</v>
      </c>
      <c r="AB20" s="25" t="e">
        <f>#REF!</f>
        <v>#REF!</v>
      </c>
      <c r="AC20" s="25" t="e">
        <f>#REF!</f>
        <v>#REF!</v>
      </c>
      <c r="AD20" s="25" t="e">
        <f>#REF!</f>
        <v>#REF!</v>
      </c>
      <c r="AE20" s="25" t="e">
        <f>#REF!</f>
        <v>#REF!</v>
      </c>
      <c r="AF20" s="25" t="e">
        <f>#REF!</f>
        <v>#REF!</v>
      </c>
      <c r="AG20" s="25" t="e">
        <f>#REF!</f>
        <v>#REF!</v>
      </c>
      <c r="AH20" s="25" t="e">
        <f>#REF!</f>
        <v>#REF!</v>
      </c>
      <c r="AI20" s="25" t="e">
        <f>#REF!</f>
        <v>#REF!</v>
      </c>
      <c r="AJ20" s="25" t="e">
        <f>#REF!</f>
        <v>#REF!</v>
      </c>
      <c r="AK20" s="25" t="e">
        <f>#REF!</f>
        <v>#REF!</v>
      </c>
      <c r="AL20" s="25" t="e">
        <f>#REF!</f>
        <v>#REF!</v>
      </c>
      <c r="AN20" s="24" t="e">
        <f>#REF!</f>
        <v>#REF!</v>
      </c>
      <c r="AO20" s="25" t="e">
        <f>#REF!</f>
        <v>#REF!</v>
      </c>
      <c r="AP20" s="25" t="e">
        <f>#REF!</f>
        <v>#REF!</v>
      </c>
      <c r="AQ20" s="25" t="e">
        <f>#REF!</f>
        <v>#REF!</v>
      </c>
      <c r="AR20" s="25" t="e">
        <f>#REF!</f>
        <v>#REF!</v>
      </c>
      <c r="AS20" s="25" t="e">
        <f>#REF!</f>
        <v>#REF!</v>
      </c>
      <c r="AT20" s="25" t="e">
        <f>#REF!</f>
        <v>#REF!</v>
      </c>
      <c r="AU20" s="25" t="e">
        <f>#REF!</f>
        <v>#REF!</v>
      </c>
      <c r="AV20" s="25" t="e">
        <f>#REF!</f>
        <v>#REF!</v>
      </c>
      <c r="AW20" s="25" t="e">
        <f>#REF!</f>
        <v>#REF!</v>
      </c>
      <c r="AX20" s="25" t="e">
        <f>#REF!</f>
        <v>#REF!</v>
      </c>
      <c r="AY20" s="25" t="e">
        <f>#REF!</f>
        <v>#REF!</v>
      </c>
      <c r="AZ20" s="25" t="e">
        <f>#REF!</f>
        <v>#REF!</v>
      </c>
      <c r="BA20" s="25" t="e">
        <f>#REF!</f>
        <v>#REF!</v>
      </c>
      <c r="BB20" s="25" t="e">
        <f>#REF!</f>
        <v>#REF!</v>
      </c>
      <c r="BC20" s="25" t="e">
        <f>#REF!</f>
        <v>#REF!</v>
      </c>
      <c r="BD20" s="25" t="e">
        <f>#REF!</f>
        <v>#REF!</v>
      </c>
      <c r="BE20" s="25" t="e">
        <f>#REF!</f>
        <v>#REF!</v>
      </c>
      <c r="BG20" s="24" t="e">
        <f>#REF!</f>
        <v>#REF!</v>
      </c>
      <c r="BH20" s="25" t="e">
        <f>#REF!</f>
        <v>#REF!</v>
      </c>
      <c r="BI20" s="25" t="e">
        <f>#REF!</f>
        <v>#REF!</v>
      </c>
      <c r="BJ20" s="25" t="e">
        <f>#REF!</f>
        <v>#REF!</v>
      </c>
      <c r="BK20" s="25" t="e">
        <f>#REF!</f>
        <v>#REF!</v>
      </c>
      <c r="BL20" s="25" t="e">
        <f>#REF!</f>
        <v>#REF!</v>
      </c>
      <c r="BM20" s="25" t="e">
        <f>#REF!</f>
        <v>#REF!</v>
      </c>
      <c r="BN20" s="25" t="e">
        <f>#REF!</f>
        <v>#REF!</v>
      </c>
      <c r="BO20" s="25" t="e">
        <f>#REF!</f>
        <v>#REF!</v>
      </c>
      <c r="BP20" s="25" t="e">
        <f>#REF!</f>
        <v>#REF!</v>
      </c>
      <c r="BQ20" s="25" t="e">
        <f>#REF!</f>
        <v>#REF!</v>
      </c>
      <c r="BR20" s="25" t="e">
        <f>#REF!</f>
        <v>#REF!</v>
      </c>
      <c r="BS20" s="25" t="e">
        <f>#REF!</f>
        <v>#REF!</v>
      </c>
      <c r="BT20" s="25" t="e">
        <f>#REF!</f>
        <v>#REF!</v>
      </c>
      <c r="BU20" s="25" t="e">
        <f>#REF!</f>
        <v>#REF!</v>
      </c>
      <c r="BV20" s="25" t="e">
        <f>#REF!</f>
        <v>#REF!</v>
      </c>
      <c r="BW20" s="25" t="e">
        <f>#REF!</f>
        <v>#REF!</v>
      </c>
      <c r="BX20" s="25" t="e">
        <f>#REF!</f>
        <v>#REF!</v>
      </c>
      <c r="BZ20" s="24" t="e">
        <f>#REF!</f>
        <v>#REF!</v>
      </c>
      <c r="CA20" s="25" t="e">
        <f>#REF!</f>
        <v>#REF!</v>
      </c>
      <c r="CB20" s="25" t="e">
        <f>#REF!</f>
        <v>#REF!</v>
      </c>
      <c r="CC20" s="25" t="e">
        <f>#REF!</f>
        <v>#REF!</v>
      </c>
      <c r="CD20" s="25" t="e">
        <f>#REF!</f>
        <v>#REF!</v>
      </c>
      <c r="CE20" s="25" t="e">
        <f>#REF!</f>
        <v>#REF!</v>
      </c>
      <c r="CF20" s="25" t="e">
        <f>#REF!</f>
        <v>#REF!</v>
      </c>
      <c r="CG20" s="25" t="e">
        <f>#REF!</f>
        <v>#REF!</v>
      </c>
      <c r="CH20" s="25" t="e">
        <f>#REF!</f>
        <v>#REF!</v>
      </c>
      <c r="CI20" s="25" t="e">
        <f>#REF!</f>
        <v>#REF!</v>
      </c>
      <c r="CJ20" s="25" t="e">
        <f>#REF!</f>
        <v>#REF!</v>
      </c>
      <c r="CK20" s="25" t="e">
        <f>#REF!</f>
        <v>#REF!</v>
      </c>
      <c r="CL20" s="25" t="e">
        <f>#REF!</f>
        <v>#REF!</v>
      </c>
      <c r="CM20" s="25" t="e">
        <f>#REF!</f>
        <v>#REF!</v>
      </c>
      <c r="CN20" s="25" t="e">
        <f>#REF!</f>
        <v>#REF!</v>
      </c>
      <c r="CO20" s="25" t="e">
        <f>#REF!</f>
        <v>#REF!</v>
      </c>
      <c r="CP20" s="25" t="e">
        <f>#REF!</f>
        <v>#REF!</v>
      </c>
      <c r="CQ20" s="25" t="e">
        <f>#REF!</f>
        <v>#REF!</v>
      </c>
      <c r="CS20" s="24" t="e">
        <f>#REF!</f>
        <v>#REF!</v>
      </c>
      <c r="CT20" s="25" t="e">
        <f>#REF!</f>
        <v>#REF!</v>
      </c>
      <c r="CU20" s="25" t="e">
        <f>#REF!</f>
        <v>#REF!</v>
      </c>
      <c r="CV20" s="25" t="e">
        <f>#REF!</f>
        <v>#REF!</v>
      </c>
      <c r="CW20" s="25" t="e">
        <f>#REF!</f>
        <v>#REF!</v>
      </c>
      <c r="CX20" s="25" t="e">
        <f>#REF!</f>
        <v>#REF!</v>
      </c>
      <c r="CY20" s="25" t="e">
        <f>#REF!</f>
        <v>#REF!</v>
      </c>
      <c r="CZ20" s="25" t="e">
        <f>#REF!</f>
        <v>#REF!</v>
      </c>
      <c r="DA20" s="25" t="e">
        <f>#REF!</f>
        <v>#REF!</v>
      </c>
      <c r="DB20" s="25" t="e">
        <f>#REF!</f>
        <v>#REF!</v>
      </c>
      <c r="DC20" s="25" t="e">
        <f>#REF!</f>
        <v>#REF!</v>
      </c>
      <c r="DD20" s="25" t="e">
        <f>#REF!</f>
        <v>#REF!</v>
      </c>
      <c r="DE20" s="25" t="e">
        <f>#REF!</f>
        <v>#REF!</v>
      </c>
      <c r="DF20" s="25" t="e">
        <f>#REF!</f>
        <v>#REF!</v>
      </c>
      <c r="DG20" s="25" t="e">
        <f>#REF!</f>
        <v>#REF!</v>
      </c>
      <c r="DH20" s="25" t="e">
        <f>#REF!</f>
        <v>#REF!</v>
      </c>
      <c r="DI20" s="25" t="e">
        <f>#REF!</f>
        <v>#REF!</v>
      </c>
      <c r="DJ20" s="25" t="e">
        <f>#REF!</f>
        <v>#REF!</v>
      </c>
      <c r="DL20" s="24" t="e">
        <f>#REF!</f>
        <v>#REF!</v>
      </c>
      <c r="DM20" s="25" t="e">
        <f>#REF!</f>
        <v>#REF!</v>
      </c>
      <c r="DN20" s="25" t="e">
        <f>#REF!</f>
        <v>#REF!</v>
      </c>
      <c r="DO20" s="25" t="e">
        <f>#REF!</f>
        <v>#REF!</v>
      </c>
      <c r="DP20" s="25" t="e">
        <f>#REF!</f>
        <v>#REF!</v>
      </c>
      <c r="DQ20" s="25" t="e">
        <f>#REF!</f>
        <v>#REF!</v>
      </c>
      <c r="DR20" s="25" t="e">
        <f>#REF!</f>
        <v>#REF!</v>
      </c>
      <c r="DS20" s="25" t="e">
        <f>#REF!</f>
        <v>#REF!</v>
      </c>
      <c r="DT20" s="25" t="e">
        <f>#REF!</f>
        <v>#REF!</v>
      </c>
      <c r="DU20" s="25" t="e">
        <f>#REF!</f>
        <v>#REF!</v>
      </c>
      <c r="DV20" s="25" t="e">
        <f>#REF!</f>
        <v>#REF!</v>
      </c>
      <c r="DW20" s="25" t="e">
        <f>#REF!</f>
        <v>#REF!</v>
      </c>
      <c r="DX20" s="25" t="e">
        <f>#REF!</f>
        <v>#REF!</v>
      </c>
      <c r="DY20" s="25" t="e">
        <f>#REF!</f>
        <v>#REF!</v>
      </c>
      <c r="DZ20" s="25" t="e">
        <f>#REF!</f>
        <v>#REF!</v>
      </c>
      <c r="EA20" s="25" t="e">
        <f>#REF!</f>
        <v>#REF!</v>
      </c>
      <c r="EB20" s="25" t="e">
        <f>#REF!</f>
        <v>#REF!</v>
      </c>
      <c r="EC20" s="25" t="e">
        <f>#REF!</f>
        <v>#REF!</v>
      </c>
      <c r="EE20" s="24" t="e">
        <f>#REF!</f>
        <v>#REF!</v>
      </c>
      <c r="EF20" s="25" t="e">
        <f>#REF!</f>
        <v>#REF!</v>
      </c>
      <c r="EG20" s="25" t="e">
        <f>#REF!</f>
        <v>#REF!</v>
      </c>
      <c r="EH20" s="25" t="e">
        <f>#REF!</f>
        <v>#REF!</v>
      </c>
      <c r="EI20" s="25" t="e">
        <f>#REF!</f>
        <v>#REF!</v>
      </c>
      <c r="EJ20" s="25" t="e">
        <f>#REF!</f>
        <v>#REF!</v>
      </c>
      <c r="EK20" s="25" t="e">
        <f>#REF!</f>
        <v>#REF!</v>
      </c>
      <c r="EL20" s="25" t="e">
        <f>#REF!</f>
        <v>#REF!</v>
      </c>
      <c r="EM20" s="25" t="e">
        <f>#REF!</f>
        <v>#REF!</v>
      </c>
      <c r="EN20" s="25" t="e">
        <f>#REF!</f>
        <v>#REF!</v>
      </c>
      <c r="EO20" s="25" t="e">
        <f>#REF!</f>
        <v>#REF!</v>
      </c>
      <c r="EP20" s="25" t="e">
        <f>#REF!</f>
        <v>#REF!</v>
      </c>
      <c r="EQ20" s="25" t="e">
        <f>#REF!</f>
        <v>#REF!</v>
      </c>
      <c r="ER20" s="25" t="e">
        <f>#REF!</f>
        <v>#REF!</v>
      </c>
      <c r="ES20" s="25" t="e">
        <f>#REF!</f>
        <v>#REF!</v>
      </c>
      <c r="ET20" s="25" t="e">
        <f>#REF!</f>
        <v>#REF!</v>
      </c>
      <c r="EU20" s="25" t="e">
        <f>#REF!</f>
        <v>#REF!</v>
      </c>
      <c r="EV20" s="25" t="e">
        <f>#REF!</f>
        <v>#REF!</v>
      </c>
      <c r="EX20" s="24" t="e">
        <f>#REF!</f>
        <v>#REF!</v>
      </c>
      <c r="EY20" s="25" t="e">
        <f>#REF!</f>
        <v>#REF!</v>
      </c>
      <c r="EZ20" s="25" t="e">
        <f>#REF!</f>
        <v>#REF!</v>
      </c>
      <c r="FA20" s="25" t="e">
        <f>#REF!</f>
        <v>#REF!</v>
      </c>
      <c r="FB20" s="25" t="e">
        <f>#REF!</f>
        <v>#REF!</v>
      </c>
      <c r="FC20" s="25" t="e">
        <f>#REF!</f>
        <v>#REF!</v>
      </c>
      <c r="FD20" s="25" t="e">
        <f>#REF!</f>
        <v>#REF!</v>
      </c>
      <c r="FE20" s="25" t="e">
        <f>#REF!</f>
        <v>#REF!</v>
      </c>
      <c r="FF20" s="25" t="e">
        <f>#REF!</f>
        <v>#REF!</v>
      </c>
      <c r="FG20" s="25" t="e">
        <f>#REF!</f>
        <v>#REF!</v>
      </c>
      <c r="FH20" s="25" t="e">
        <f>#REF!</f>
        <v>#REF!</v>
      </c>
      <c r="FI20" s="25" t="e">
        <f>#REF!</f>
        <v>#REF!</v>
      </c>
      <c r="FJ20" s="25" t="e">
        <f>#REF!</f>
        <v>#REF!</v>
      </c>
      <c r="FK20" s="25" t="e">
        <f>#REF!</f>
        <v>#REF!</v>
      </c>
      <c r="FL20" s="25" t="e">
        <f>#REF!</f>
        <v>#REF!</v>
      </c>
      <c r="FM20" s="25" t="e">
        <f>#REF!</f>
        <v>#REF!</v>
      </c>
      <c r="FN20" s="25" t="e">
        <f>#REF!</f>
        <v>#REF!</v>
      </c>
      <c r="FO20" s="25" t="e">
        <f>#REF!</f>
        <v>#REF!</v>
      </c>
      <c r="FQ20" s="24" t="e">
        <f>#REF!</f>
        <v>#REF!</v>
      </c>
      <c r="FR20" s="25" t="e">
        <f>#REF!</f>
        <v>#REF!</v>
      </c>
      <c r="FS20" s="25" t="e">
        <f>#REF!</f>
        <v>#REF!</v>
      </c>
      <c r="FT20" s="25" t="e">
        <f>#REF!</f>
        <v>#REF!</v>
      </c>
      <c r="FU20" s="25" t="e">
        <f>#REF!</f>
        <v>#REF!</v>
      </c>
      <c r="FV20" s="25" t="e">
        <f>#REF!</f>
        <v>#REF!</v>
      </c>
      <c r="FW20" s="25" t="e">
        <f>#REF!</f>
        <v>#REF!</v>
      </c>
      <c r="FX20" s="25" t="e">
        <f>#REF!</f>
        <v>#REF!</v>
      </c>
      <c r="FY20" s="25" t="e">
        <f>#REF!</f>
        <v>#REF!</v>
      </c>
      <c r="FZ20" s="25" t="e">
        <f>#REF!</f>
        <v>#REF!</v>
      </c>
      <c r="GA20" s="25" t="e">
        <f>#REF!</f>
        <v>#REF!</v>
      </c>
      <c r="GB20" s="25" t="e">
        <f>#REF!</f>
        <v>#REF!</v>
      </c>
      <c r="GC20" s="25" t="e">
        <f>#REF!</f>
        <v>#REF!</v>
      </c>
      <c r="GD20" s="25" t="e">
        <f>#REF!</f>
        <v>#REF!</v>
      </c>
      <c r="GE20" s="25" t="e">
        <f>#REF!</f>
        <v>#REF!</v>
      </c>
      <c r="GF20" s="25" t="e">
        <f>#REF!</f>
        <v>#REF!</v>
      </c>
      <c r="GG20" s="25" t="e">
        <f>#REF!</f>
        <v>#REF!</v>
      </c>
      <c r="GH20" s="25" t="e">
        <f>#REF!</f>
        <v>#REF!</v>
      </c>
      <c r="GJ20" s="24" t="e">
        <f>#REF!</f>
        <v>#REF!</v>
      </c>
      <c r="GK20" s="25" t="e">
        <f>#REF!</f>
        <v>#REF!</v>
      </c>
      <c r="GL20" s="25" t="e">
        <f>#REF!</f>
        <v>#REF!</v>
      </c>
      <c r="GM20" s="25" t="e">
        <f>#REF!</f>
        <v>#REF!</v>
      </c>
      <c r="GN20" s="25" t="e">
        <f>#REF!</f>
        <v>#REF!</v>
      </c>
      <c r="GO20" s="25" t="e">
        <f>#REF!</f>
        <v>#REF!</v>
      </c>
      <c r="GP20" s="25" t="e">
        <f>#REF!</f>
        <v>#REF!</v>
      </c>
      <c r="GQ20" s="25" t="e">
        <f>#REF!</f>
        <v>#REF!</v>
      </c>
      <c r="GR20" s="25" t="e">
        <f>#REF!</f>
        <v>#REF!</v>
      </c>
      <c r="GS20" s="25" t="e">
        <f>#REF!</f>
        <v>#REF!</v>
      </c>
      <c r="GT20" s="25" t="e">
        <f>#REF!</f>
        <v>#REF!</v>
      </c>
      <c r="GU20" s="25" t="e">
        <f>#REF!</f>
        <v>#REF!</v>
      </c>
      <c r="GV20" s="25" t="e">
        <f>#REF!</f>
        <v>#REF!</v>
      </c>
      <c r="GW20" s="25" t="e">
        <f>#REF!</f>
        <v>#REF!</v>
      </c>
      <c r="GX20" s="25" t="e">
        <f>#REF!</f>
        <v>#REF!</v>
      </c>
      <c r="GY20" s="25" t="e">
        <f>#REF!</f>
        <v>#REF!</v>
      </c>
      <c r="GZ20" s="25" t="e">
        <f>#REF!</f>
        <v>#REF!</v>
      </c>
      <c r="HA20" s="25" t="e">
        <f>#REF!</f>
        <v>#REF!</v>
      </c>
      <c r="HC20" s="24" t="e">
        <f>#REF!</f>
        <v>#REF!</v>
      </c>
      <c r="HD20" s="25" t="e">
        <f>#REF!</f>
        <v>#REF!</v>
      </c>
      <c r="HE20" s="25" t="e">
        <f>#REF!</f>
        <v>#REF!</v>
      </c>
      <c r="HF20" s="25" t="e">
        <f>#REF!</f>
        <v>#REF!</v>
      </c>
      <c r="HG20" s="25" t="e">
        <f>#REF!</f>
        <v>#REF!</v>
      </c>
      <c r="HH20" s="25" t="e">
        <f>#REF!</f>
        <v>#REF!</v>
      </c>
      <c r="HI20" s="25" t="e">
        <f>#REF!</f>
        <v>#REF!</v>
      </c>
      <c r="HJ20" s="25" t="e">
        <f>#REF!</f>
        <v>#REF!</v>
      </c>
      <c r="HK20" s="25" t="e">
        <f>#REF!</f>
        <v>#REF!</v>
      </c>
      <c r="HL20" s="25" t="e">
        <f>#REF!</f>
        <v>#REF!</v>
      </c>
      <c r="HM20" s="25" t="e">
        <f>#REF!</f>
        <v>#REF!</v>
      </c>
      <c r="HN20" s="25" t="e">
        <f>#REF!</f>
        <v>#REF!</v>
      </c>
      <c r="HO20" s="25" t="e">
        <f>#REF!</f>
        <v>#REF!</v>
      </c>
      <c r="HP20" s="25" t="e">
        <f>#REF!</f>
        <v>#REF!</v>
      </c>
      <c r="HQ20" s="25" t="e">
        <f>#REF!</f>
        <v>#REF!</v>
      </c>
      <c r="HR20" s="25" t="e">
        <f>#REF!</f>
        <v>#REF!</v>
      </c>
      <c r="HS20" s="25" t="e">
        <f>#REF!</f>
        <v>#REF!</v>
      </c>
      <c r="HT20" s="25" t="e">
        <f>#REF!</f>
        <v>#REF!</v>
      </c>
      <c r="HV20" s="24" t="e">
        <f>#REF!</f>
        <v>#REF!</v>
      </c>
      <c r="HW20" s="25" t="e">
        <f>#REF!</f>
        <v>#REF!</v>
      </c>
      <c r="HX20" s="25" t="e">
        <f>#REF!</f>
        <v>#REF!</v>
      </c>
      <c r="HY20" s="25" t="e">
        <f>#REF!</f>
        <v>#REF!</v>
      </c>
      <c r="HZ20" s="25" t="e">
        <f>#REF!</f>
        <v>#REF!</v>
      </c>
      <c r="IA20" s="25" t="e">
        <f>#REF!</f>
        <v>#REF!</v>
      </c>
      <c r="IB20" s="25" t="e">
        <f>#REF!</f>
        <v>#REF!</v>
      </c>
      <c r="IC20" s="25" t="e">
        <f>#REF!</f>
        <v>#REF!</v>
      </c>
      <c r="ID20" s="25" t="e">
        <f>#REF!</f>
        <v>#REF!</v>
      </c>
      <c r="IE20" s="25" t="e">
        <f>#REF!</f>
        <v>#REF!</v>
      </c>
      <c r="IF20" s="25" t="e">
        <f>#REF!</f>
        <v>#REF!</v>
      </c>
      <c r="IG20" s="25" t="e">
        <f>#REF!</f>
        <v>#REF!</v>
      </c>
      <c r="IH20" s="25" t="e">
        <f>#REF!</f>
        <v>#REF!</v>
      </c>
      <c r="II20" s="25" t="e">
        <f>#REF!</f>
        <v>#REF!</v>
      </c>
      <c r="IJ20" s="25" t="e">
        <f>#REF!</f>
        <v>#REF!</v>
      </c>
      <c r="IK20" s="25" t="e">
        <f>#REF!</f>
        <v>#REF!</v>
      </c>
      <c r="IL20" s="25" t="e">
        <f>#REF!</f>
        <v>#REF!</v>
      </c>
      <c r="IM20" s="25" t="e">
        <f>#REF!</f>
        <v>#REF!</v>
      </c>
      <c r="IO20" s="24" t="e">
        <f>#REF!</f>
        <v>#REF!</v>
      </c>
      <c r="IP20" s="25" t="e">
        <f>#REF!</f>
        <v>#REF!</v>
      </c>
      <c r="IQ20" s="25" t="e">
        <f>#REF!</f>
        <v>#REF!</v>
      </c>
      <c r="IR20" s="25" t="e">
        <f>#REF!</f>
        <v>#REF!</v>
      </c>
      <c r="IS20" s="25" t="e">
        <f>#REF!</f>
        <v>#REF!</v>
      </c>
      <c r="IT20" s="25" t="e">
        <f>#REF!</f>
        <v>#REF!</v>
      </c>
      <c r="IU20" s="25" t="e">
        <f>#REF!</f>
        <v>#REF!</v>
      </c>
      <c r="IV20" s="25" t="e">
        <f>#REF!</f>
        <v>#REF!</v>
      </c>
      <c r="IW20" s="25" t="e">
        <f>#REF!</f>
        <v>#REF!</v>
      </c>
      <c r="IX20" s="25" t="e">
        <f>#REF!</f>
        <v>#REF!</v>
      </c>
      <c r="IY20" s="25" t="e">
        <f>#REF!</f>
        <v>#REF!</v>
      </c>
      <c r="IZ20" s="25" t="e">
        <f>#REF!</f>
        <v>#REF!</v>
      </c>
      <c r="JA20" s="25" t="e">
        <f>#REF!</f>
        <v>#REF!</v>
      </c>
      <c r="JB20" s="25" t="e">
        <f>#REF!</f>
        <v>#REF!</v>
      </c>
      <c r="JC20" s="25" t="e">
        <f>#REF!</f>
        <v>#REF!</v>
      </c>
      <c r="JD20" s="25" t="e">
        <f>#REF!</f>
        <v>#REF!</v>
      </c>
      <c r="JE20" s="25" t="e">
        <f>#REF!</f>
        <v>#REF!</v>
      </c>
      <c r="JF20" s="25" t="e">
        <f>#REF!</f>
        <v>#REF!</v>
      </c>
      <c r="JH20" s="24" t="e">
        <f>#REF!</f>
        <v>#REF!</v>
      </c>
      <c r="JI20" s="25" t="e">
        <f>#REF!</f>
        <v>#REF!</v>
      </c>
      <c r="JJ20" s="25" t="e">
        <f>#REF!</f>
        <v>#REF!</v>
      </c>
      <c r="JK20" s="25" t="e">
        <f>#REF!</f>
        <v>#REF!</v>
      </c>
      <c r="JL20" s="25" t="e">
        <f>#REF!</f>
        <v>#REF!</v>
      </c>
      <c r="JM20" s="25" t="e">
        <f>#REF!</f>
        <v>#REF!</v>
      </c>
      <c r="JN20" s="25" t="e">
        <f>#REF!</f>
        <v>#REF!</v>
      </c>
      <c r="JO20" s="25" t="e">
        <f>#REF!</f>
        <v>#REF!</v>
      </c>
      <c r="JP20" s="25" t="e">
        <f>#REF!</f>
        <v>#REF!</v>
      </c>
      <c r="JQ20" s="25" t="e">
        <f>#REF!</f>
        <v>#REF!</v>
      </c>
      <c r="JR20" s="25" t="e">
        <f>#REF!</f>
        <v>#REF!</v>
      </c>
      <c r="JS20" s="25" t="e">
        <f>#REF!</f>
        <v>#REF!</v>
      </c>
      <c r="JT20" s="25" t="e">
        <f>#REF!</f>
        <v>#REF!</v>
      </c>
      <c r="JU20" s="25" t="e">
        <f>#REF!</f>
        <v>#REF!</v>
      </c>
      <c r="JV20" s="25" t="e">
        <f>#REF!</f>
        <v>#REF!</v>
      </c>
      <c r="JW20" s="25" t="e">
        <f>#REF!</f>
        <v>#REF!</v>
      </c>
      <c r="JX20" s="25" t="e">
        <f>#REF!</f>
        <v>#REF!</v>
      </c>
      <c r="JY20" s="25" t="e">
        <f>#REF!</f>
        <v>#REF!</v>
      </c>
    </row>
    <row r="21" spans="1:285" x14ac:dyDescent="0.25">
      <c r="A21" s="12" t="s">
        <v>41</v>
      </c>
      <c r="B21" s="24" t="str">
        <f>'Season 1'!AE22</f>
        <v>CB</v>
      </c>
      <c r="C21" s="25">
        <f>'Season 1'!AF22</f>
        <v>0</v>
      </c>
      <c r="D21" s="25">
        <f>'Season 1'!AG22</f>
        <v>0</v>
      </c>
      <c r="E21" s="25">
        <f>'Season 1'!AH22</f>
        <v>0</v>
      </c>
      <c r="F21" s="25">
        <f>'Season 1'!AI22</f>
        <v>0</v>
      </c>
      <c r="G21" s="25">
        <f>'Season 1'!AJ22</f>
        <v>0</v>
      </c>
      <c r="H21" s="25">
        <f>'Season 1'!AK22</f>
        <v>0</v>
      </c>
      <c r="I21" s="25">
        <f>'Season 1'!AL22</f>
        <v>0</v>
      </c>
      <c r="J21" s="25">
        <f>'Season 1'!AN22</f>
        <v>0</v>
      </c>
      <c r="K21" s="25">
        <f>'Season 1'!AO22</f>
        <v>0</v>
      </c>
      <c r="L21" s="25">
        <f>'Season 1'!AQ22</f>
        <v>0</v>
      </c>
      <c r="M21" s="25">
        <f>'Season 1'!AR22</f>
        <v>0</v>
      </c>
      <c r="N21" s="25">
        <f>'Season 1'!AS22</f>
        <v>0</v>
      </c>
      <c r="O21" s="25" t="str">
        <f>'Season 1'!AT22</f>
        <v>-</v>
      </c>
      <c r="P21" s="25">
        <f>'Season 1'!AU22</f>
        <v>0</v>
      </c>
      <c r="Q21" s="25">
        <f>'Season 1'!AV22</f>
        <v>0</v>
      </c>
      <c r="R21" s="25">
        <f>'Season 1'!AW22</f>
        <v>0</v>
      </c>
      <c r="S21" s="25">
        <f>'Season 1'!AX22</f>
        <v>0</v>
      </c>
      <c r="U21" s="24" t="e">
        <f>#REF!</f>
        <v>#REF!</v>
      </c>
      <c r="V21" s="25" t="e">
        <f>#REF!</f>
        <v>#REF!</v>
      </c>
      <c r="W21" s="25" t="e">
        <f>#REF!</f>
        <v>#REF!</v>
      </c>
      <c r="X21" s="25" t="e">
        <f>#REF!</f>
        <v>#REF!</v>
      </c>
      <c r="Y21" s="25" t="e">
        <f>#REF!</f>
        <v>#REF!</v>
      </c>
      <c r="Z21" s="25" t="e">
        <f>#REF!</f>
        <v>#REF!</v>
      </c>
      <c r="AA21" s="25" t="e">
        <f>#REF!</f>
        <v>#REF!</v>
      </c>
      <c r="AB21" s="25" t="e">
        <f>#REF!</f>
        <v>#REF!</v>
      </c>
      <c r="AC21" s="25" t="e">
        <f>#REF!</f>
        <v>#REF!</v>
      </c>
      <c r="AD21" s="25" t="e">
        <f>#REF!</f>
        <v>#REF!</v>
      </c>
      <c r="AE21" s="25" t="e">
        <f>#REF!</f>
        <v>#REF!</v>
      </c>
      <c r="AF21" s="25" t="e">
        <f>#REF!</f>
        <v>#REF!</v>
      </c>
      <c r="AG21" s="25" t="e">
        <f>#REF!</f>
        <v>#REF!</v>
      </c>
      <c r="AH21" s="25" t="e">
        <f>#REF!</f>
        <v>#REF!</v>
      </c>
      <c r="AI21" s="25" t="e">
        <f>#REF!</f>
        <v>#REF!</v>
      </c>
      <c r="AJ21" s="25" t="e">
        <f>#REF!</f>
        <v>#REF!</v>
      </c>
      <c r="AK21" s="25" t="e">
        <f>#REF!</f>
        <v>#REF!</v>
      </c>
      <c r="AL21" s="25" t="e">
        <f>#REF!</f>
        <v>#REF!</v>
      </c>
      <c r="AN21" s="24" t="e">
        <f>#REF!</f>
        <v>#REF!</v>
      </c>
      <c r="AO21" s="25" t="e">
        <f>#REF!</f>
        <v>#REF!</v>
      </c>
      <c r="AP21" s="25" t="e">
        <f>#REF!</f>
        <v>#REF!</v>
      </c>
      <c r="AQ21" s="25" t="e">
        <f>#REF!</f>
        <v>#REF!</v>
      </c>
      <c r="AR21" s="25" t="e">
        <f>#REF!</f>
        <v>#REF!</v>
      </c>
      <c r="AS21" s="25" t="e">
        <f>#REF!</f>
        <v>#REF!</v>
      </c>
      <c r="AT21" s="25" t="e">
        <f>#REF!</f>
        <v>#REF!</v>
      </c>
      <c r="AU21" s="25" t="e">
        <f>#REF!</f>
        <v>#REF!</v>
      </c>
      <c r="AV21" s="25" t="e">
        <f>#REF!</f>
        <v>#REF!</v>
      </c>
      <c r="AW21" s="25" t="e">
        <f>#REF!</f>
        <v>#REF!</v>
      </c>
      <c r="AX21" s="25" t="e">
        <f>#REF!</f>
        <v>#REF!</v>
      </c>
      <c r="AY21" s="25" t="e">
        <f>#REF!</f>
        <v>#REF!</v>
      </c>
      <c r="AZ21" s="25" t="e">
        <f>#REF!</f>
        <v>#REF!</v>
      </c>
      <c r="BA21" s="25" t="e">
        <f>#REF!</f>
        <v>#REF!</v>
      </c>
      <c r="BB21" s="25" t="e">
        <f>#REF!</f>
        <v>#REF!</v>
      </c>
      <c r="BC21" s="25" t="e">
        <f>#REF!</f>
        <v>#REF!</v>
      </c>
      <c r="BD21" s="25" t="e">
        <f>#REF!</f>
        <v>#REF!</v>
      </c>
      <c r="BE21" s="25" t="e">
        <f>#REF!</f>
        <v>#REF!</v>
      </c>
      <c r="BG21" s="24" t="e">
        <f>#REF!</f>
        <v>#REF!</v>
      </c>
      <c r="BH21" s="25" t="e">
        <f>#REF!</f>
        <v>#REF!</v>
      </c>
      <c r="BI21" s="25" t="e">
        <f>#REF!</f>
        <v>#REF!</v>
      </c>
      <c r="BJ21" s="25" t="e">
        <f>#REF!</f>
        <v>#REF!</v>
      </c>
      <c r="BK21" s="25" t="e">
        <f>#REF!</f>
        <v>#REF!</v>
      </c>
      <c r="BL21" s="25" t="e">
        <f>#REF!</f>
        <v>#REF!</v>
      </c>
      <c r="BM21" s="25" t="e">
        <f>#REF!</f>
        <v>#REF!</v>
      </c>
      <c r="BN21" s="25" t="e">
        <f>#REF!</f>
        <v>#REF!</v>
      </c>
      <c r="BO21" s="25" t="e">
        <f>#REF!</f>
        <v>#REF!</v>
      </c>
      <c r="BP21" s="25" t="e">
        <f>#REF!</f>
        <v>#REF!</v>
      </c>
      <c r="BQ21" s="25" t="e">
        <f>#REF!</f>
        <v>#REF!</v>
      </c>
      <c r="BR21" s="25" t="e">
        <f>#REF!</f>
        <v>#REF!</v>
      </c>
      <c r="BS21" s="25" t="e">
        <f>#REF!</f>
        <v>#REF!</v>
      </c>
      <c r="BT21" s="25" t="e">
        <f>#REF!</f>
        <v>#REF!</v>
      </c>
      <c r="BU21" s="25" t="e">
        <f>#REF!</f>
        <v>#REF!</v>
      </c>
      <c r="BV21" s="25" t="e">
        <f>#REF!</f>
        <v>#REF!</v>
      </c>
      <c r="BW21" s="25" t="e">
        <f>#REF!</f>
        <v>#REF!</v>
      </c>
      <c r="BX21" s="25" t="e">
        <f>#REF!</f>
        <v>#REF!</v>
      </c>
      <c r="BZ21" s="24" t="e">
        <f>#REF!</f>
        <v>#REF!</v>
      </c>
      <c r="CA21" s="25" t="e">
        <f>#REF!</f>
        <v>#REF!</v>
      </c>
      <c r="CB21" s="25" t="e">
        <f>#REF!</f>
        <v>#REF!</v>
      </c>
      <c r="CC21" s="25" t="e">
        <f>#REF!</f>
        <v>#REF!</v>
      </c>
      <c r="CD21" s="25" t="e">
        <f>#REF!</f>
        <v>#REF!</v>
      </c>
      <c r="CE21" s="25" t="e">
        <f>#REF!</f>
        <v>#REF!</v>
      </c>
      <c r="CF21" s="25" t="e">
        <f>#REF!</f>
        <v>#REF!</v>
      </c>
      <c r="CG21" s="25" t="e">
        <f>#REF!</f>
        <v>#REF!</v>
      </c>
      <c r="CH21" s="25" t="e">
        <f>#REF!</f>
        <v>#REF!</v>
      </c>
      <c r="CI21" s="25" t="e">
        <f>#REF!</f>
        <v>#REF!</v>
      </c>
      <c r="CJ21" s="25" t="e">
        <f>#REF!</f>
        <v>#REF!</v>
      </c>
      <c r="CK21" s="25" t="e">
        <f>#REF!</f>
        <v>#REF!</v>
      </c>
      <c r="CL21" s="25" t="e">
        <f>#REF!</f>
        <v>#REF!</v>
      </c>
      <c r="CM21" s="25" t="e">
        <f>#REF!</f>
        <v>#REF!</v>
      </c>
      <c r="CN21" s="25" t="e">
        <f>#REF!</f>
        <v>#REF!</v>
      </c>
      <c r="CO21" s="25" t="e">
        <f>#REF!</f>
        <v>#REF!</v>
      </c>
      <c r="CP21" s="25" t="e">
        <f>#REF!</f>
        <v>#REF!</v>
      </c>
      <c r="CQ21" s="25" t="e">
        <f>#REF!</f>
        <v>#REF!</v>
      </c>
      <c r="CS21" s="24" t="e">
        <f>#REF!</f>
        <v>#REF!</v>
      </c>
      <c r="CT21" s="25" t="e">
        <f>#REF!</f>
        <v>#REF!</v>
      </c>
      <c r="CU21" s="25" t="e">
        <f>#REF!</f>
        <v>#REF!</v>
      </c>
      <c r="CV21" s="25" t="e">
        <f>#REF!</f>
        <v>#REF!</v>
      </c>
      <c r="CW21" s="25" t="e">
        <f>#REF!</f>
        <v>#REF!</v>
      </c>
      <c r="CX21" s="25" t="e">
        <f>#REF!</f>
        <v>#REF!</v>
      </c>
      <c r="CY21" s="25" t="e">
        <f>#REF!</f>
        <v>#REF!</v>
      </c>
      <c r="CZ21" s="25" t="e">
        <f>#REF!</f>
        <v>#REF!</v>
      </c>
      <c r="DA21" s="25" t="e">
        <f>#REF!</f>
        <v>#REF!</v>
      </c>
      <c r="DB21" s="25" t="e">
        <f>#REF!</f>
        <v>#REF!</v>
      </c>
      <c r="DC21" s="25" t="e">
        <f>#REF!</f>
        <v>#REF!</v>
      </c>
      <c r="DD21" s="25" t="e">
        <f>#REF!</f>
        <v>#REF!</v>
      </c>
      <c r="DE21" s="25" t="e">
        <f>#REF!</f>
        <v>#REF!</v>
      </c>
      <c r="DF21" s="25" t="e">
        <f>#REF!</f>
        <v>#REF!</v>
      </c>
      <c r="DG21" s="25" t="e">
        <f>#REF!</f>
        <v>#REF!</v>
      </c>
      <c r="DH21" s="25" t="e">
        <f>#REF!</f>
        <v>#REF!</v>
      </c>
      <c r="DI21" s="25" t="e">
        <f>#REF!</f>
        <v>#REF!</v>
      </c>
      <c r="DJ21" s="25" t="e">
        <f>#REF!</f>
        <v>#REF!</v>
      </c>
      <c r="DL21" s="24" t="e">
        <f>#REF!</f>
        <v>#REF!</v>
      </c>
      <c r="DM21" s="25" t="e">
        <f>#REF!</f>
        <v>#REF!</v>
      </c>
      <c r="DN21" s="25" t="e">
        <f>#REF!</f>
        <v>#REF!</v>
      </c>
      <c r="DO21" s="25" t="e">
        <f>#REF!</f>
        <v>#REF!</v>
      </c>
      <c r="DP21" s="25" t="e">
        <f>#REF!</f>
        <v>#REF!</v>
      </c>
      <c r="DQ21" s="25" t="e">
        <f>#REF!</f>
        <v>#REF!</v>
      </c>
      <c r="DR21" s="25" t="e">
        <f>#REF!</f>
        <v>#REF!</v>
      </c>
      <c r="DS21" s="25" t="e">
        <f>#REF!</f>
        <v>#REF!</v>
      </c>
      <c r="DT21" s="25" t="e">
        <f>#REF!</f>
        <v>#REF!</v>
      </c>
      <c r="DU21" s="25" t="e">
        <f>#REF!</f>
        <v>#REF!</v>
      </c>
      <c r="DV21" s="25" t="e">
        <f>#REF!</f>
        <v>#REF!</v>
      </c>
      <c r="DW21" s="25" t="e">
        <f>#REF!</f>
        <v>#REF!</v>
      </c>
      <c r="DX21" s="25" t="e">
        <f>#REF!</f>
        <v>#REF!</v>
      </c>
      <c r="DY21" s="25" t="e">
        <f>#REF!</f>
        <v>#REF!</v>
      </c>
      <c r="DZ21" s="25" t="e">
        <f>#REF!</f>
        <v>#REF!</v>
      </c>
      <c r="EA21" s="25" t="e">
        <f>#REF!</f>
        <v>#REF!</v>
      </c>
      <c r="EB21" s="25" t="e">
        <f>#REF!</f>
        <v>#REF!</v>
      </c>
      <c r="EC21" s="25" t="e">
        <f>#REF!</f>
        <v>#REF!</v>
      </c>
      <c r="EE21" s="24" t="e">
        <f>#REF!</f>
        <v>#REF!</v>
      </c>
      <c r="EF21" s="25" t="e">
        <f>#REF!</f>
        <v>#REF!</v>
      </c>
      <c r="EG21" s="25" t="e">
        <f>#REF!</f>
        <v>#REF!</v>
      </c>
      <c r="EH21" s="25" t="e">
        <f>#REF!</f>
        <v>#REF!</v>
      </c>
      <c r="EI21" s="25" t="e">
        <f>#REF!</f>
        <v>#REF!</v>
      </c>
      <c r="EJ21" s="25" t="e">
        <f>#REF!</f>
        <v>#REF!</v>
      </c>
      <c r="EK21" s="25" t="e">
        <f>#REF!</f>
        <v>#REF!</v>
      </c>
      <c r="EL21" s="25" t="e">
        <f>#REF!</f>
        <v>#REF!</v>
      </c>
      <c r="EM21" s="25" t="e">
        <f>#REF!</f>
        <v>#REF!</v>
      </c>
      <c r="EN21" s="25" t="e">
        <f>#REF!</f>
        <v>#REF!</v>
      </c>
      <c r="EO21" s="25" t="e">
        <f>#REF!</f>
        <v>#REF!</v>
      </c>
      <c r="EP21" s="25" t="e">
        <f>#REF!</f>
        <v>#REF!</v>
      </c>
      <c r="EQ21" s="25" t="e">
        <f>#REF!</f>
        <v>#REF!</v>
      </c>
      <c r="ER21" s="25" t="e">
        <f>#REF!</f>
        <v>#REF!</v>
      </c>
      <c r="ES21" s="25" t="e">
        <f>#REF!</f>
        <v>#REF!</v>
      </c>
      <c r="ET21" s="25" t="e">
        <f>#REF!</f>
        <v>#REF!</v>
      </c>
      <c r="EU21" s="25" t="e">
        <f>#REF!</f>
        <v>#REF!</v>
      </c>
      <c r="EV21" s="25" t="e">
        <f>#REF!</f>
        <v>#REF!</v>
      </c>
      <c r="EX21" s="24" t="e">
        <f>#REF!</f>
        <v>#REF!</v>
      </c>
      <c r="EY21" s="25" t="e">
        <f>#REF!</f>
        <v>#REF!</v>
      </c>
      <c r="EZ21" s="25" t="e">
        <f>#REF!</f>
        <v>#REF!</v>
      </c>
      <c r="FA21" s="25" t="e">
        <f>#REF!</f>
        <v>#REF!</v>
      </c>
      <c r="FB21" s="25" t="e">
        <f>#REF!</f>
        <v>#REF!</v>
      </c>
      <c r="FC21" s="25" t="e">
        <f>#REF!</f>
        <v>#REF!</v>
      </c>
      <c r="FD21" s="25" t="e">
        <f>#REF!</f>
        <v>#REF!</v>
      </c>
      <c r="FE21" s="25" t="e">
        <f>#REF!</f>
        <v>#REF!</v>
      </c>
      <c r="FF21" s="25" t="e">
        <f>#REF!</f>
        <v>#REF!</v>
      </c>
      <c r="FG21" s="25" t="e">
        <f>#REF!</f>
        <v>#REF!</v>
      </c>
      <c r="FH21" s="25" t="e">
        <f>#REF!</f>
        <v>#REF!</v>
      </c>
      <c r="FI21" s="25" t="e">
        <f>#REF!</f>
        <v>#REF!</v>
      </c>
      <c r="FJ21" s="25" t="e">
        <f>#REF!</f>
        <v>#REF!</v>
      </c>
      <c r="FK21" s="25" t="e">
        <f>#REF!</f>
        <v>#REF!</v>
      </c>
      <c r="FL21" s="25" t="e">
        <f>#REF!</f>
        <v>#REF!</v>
      </c>
      <c r="FM21" s="25" t="e">
        <f>#REF!</f>
        <v>#REF!</v>
      </c>
      <c r="FN21" s="25" t="e">
        <f>#REF!</f>
        <v>#REF!</v>
      </c>
      <c r="FO21" s="25" t="e">
        <f>#REF!</f>
        <v>#REF!</v>
      </c>
      <c r="FQ21" s="24" t="e">
        <f>#REF!</f>
        <v>#REF!</v>
      </c>
      <c r="FR21" s="25" t="e">
        <f>#REF!</f>
        <v>#REF!</v>
      </c>
      <c r="FS21" s="25" t="e">
        <f>#REF!</f>
        <v>#REF!</v>
      </c>
      <c r="FT21" s="25" t="e">
        <f>#REF!</f>
        <v>#REF!</v>
      </c>
      <c r="FU21" s="25" t="e">
        <f>#REF!</f>
        <v>#REF!</v>
      </c>
      <c r="FV21" s="25" t="e">
        <f>#REF!</f>
        <v>#REF!</v>
      </c>
      <c r="FW21" s="25" t="e">
        <f>#REF!</f>
        <v>#REF!</v>
      </c>
      <c r="FX21" s="25" t="e">
        <f>#REF!</f>
        <v>#REF!</v>
      </c>
      <c r="FY21" s="25" t="e">
        <f>#REF!</f>
        <v>#REF!</v>
      </c>
      <c r="FZ21" s="25" t="e">
        <f>#REF!</f>
        <v>#REF!</v>
      </c>
      <c r="GA21" s="25" t="e">
        <f>#REF!</f>
        <v>#REF!</v>
      </c>
      <c r="GB21" s="25" t="e">
        <f>#REF!</f>
        <v>#REF!</v>
      </c>
      <c r="GC21" s="25" t="e">
        <f>#REF!</f>
        <v>#REF!</v>
      </c>
      <c r="GD21" s="25" t="e">
        <f>#REF!</f>
        <v>#REF!</v>
      </c>
      <c r="GE21" s="25" t="e">
        <f>#REF!</f>
        <v>#REF!</v>
      </c>
      <c r="GF21" s="25" t="e">
        <f>#REF!</f>
        <v>#REF!</v>
      </c>
      <c r="GG21" s="25" t="e">
        <f>#REF!</f>
        <v>#REF!</v>
      </c>
      <c r="GH21" s="25" t="e">
        <f>#REF!</f>
        <v>#REF!</v>
      </c>
      <c r="GJ21" s="24" t="e">
        <f>#REF!</f>
        <v>#REF!</v>
      </c>
      <c r="GK21" s="25" t="e">
        <f>#REF!</f>
        <v>#REF!</v>
      </c>
      <c r="GL21" s="25" t="e">
        <f>#REF!</f>
        <v>#REF!</v>
      </c>
      <c r="GM21" s="25" t="e">
        <f>#REF!</f>
        <v>#REF!</v>
      </c>
      <c r="GN21" s="25" t="e">
        <f>#REF!</f>
        <v>#REF!</v>
      </c>
      <c r="GO21" s="25" t="e">
        <f>#REF!</f>
        <v>#REF!</v>
      </c>
      <c r="GP21" s="25" t="e">
        <f>#REF!</f>
        <v>#REF!</v>
      </c>
      <c r="GQ21" s="25" t="e">
        <f>#REF!</f>
        <v>#REF!</v>
      </c>
      <c r="GR21" s="25" t="e">
        <f>#REF!</f>
        <v>#REF!</v>
      </c>
      <c r="GS21" s="25" t="e">
        <f>#REF!</f>
        <v>#REF!</v>
      </c>
      <c r="GT21" s="25" t="e">
        <f>#REF!</f>
        <v>#REF!</v>
      </c>
      <c r="GU21" s="25" t="e">
        <f>#REF!</f>
        <v>#REF!</v>
      </c>
      <c r="GV21" s="25" t="e">
        <f>#REF!</f>
        <v>#REF!</v>
      </c>
      <c r="GW21" s="25" t="e">
        <f>#REF!</f>
        <v>#REF!</v>
      </c>
      <c r="GX21" s="25" t="e">
        <f>#REF!</f>
        <v>#REF!</v>
      </c>
      <c r="GY21" s="25" t="e">
        <f>#REF!</f>
        <v>#REF!</v>
      </c>
      <c r="GZ21" s="25" t="e">
        <f>#REF!</f>
        <v>#REF!</v>
      </c>
      <c r="HA21" s="25" t="e">
        <f>#REF!</f>
        <v>#REF!</v>
      </c>
      <c r="HC21" s="24" t="e">
        <f>#REF!</f>
        <v>#REF!</v>
      </c>
      <c r="HD21" s="25" t="e">
        <f>#REF!</f>
        <v>#REF!</v>
      </c>
      <c r="HE21" s="25" t="e">
        <f>#REF!</f>
        <v>#REF!</v>
      </c>
      <c r="HF21" s="25" t="e">
        <f>#REF!</f>
        <v>#REF!</v>
      </c>
      <c r="HG21" s="25" t="e">
        <f>#REF!</f>
        <v>#REF!</v>
      </c>
      <c r="HH21" s="25" t="e">
        <f>#REF!</f>
        <v>#REF!</v>
      </c>
      <c r="HI21" s="25" t="e">
        <f>#REF!</f>
        <v>#REF!</v>
      </c>
      <c r="HJ21" s="25" t="e">
        <f>#REF!</f>
        <v>#REF!</v>
      </c>
      <c r="HK21" s="25" t="e">
        <f>#REF!</f>
        <v>#REF!</v>
      </c>
      <c r="HL21" s="25" t="e">
        <f>#REF!</f>
        <v>#REF!</v>
      </c>
      <c r="HM21" s="25" t="e">
        <f>#REF!</f>
        <v>#REF!</v>
      </c>
      <c r="HN21" s="25" t="e">
        <f>#REF!</f>
        <v>#REF!</v>
      </c>
      <c r="HO21" s="25" t="e">
        <f>#REF!</f>
        <v>#REF!</v>
      </c>
      <c r="HP21" s="25" t="e">
        <f>#REF!</f>
        <v>#REF!</v>
      </c>
      <c r="HQ21" s="25" t="e">
        <f>#REF!</f>
        <v>#REF!</v>
      </c>
      <c r="HR21" s="25" t="e">
        <f>#REF!</f>
        <v>#REF!</v>
      </c>
      <c r="HS21" s="25" t="e">
        <f>#REF!</f>
        <v>#REF!</v>
      </c>
      <c r="HT21" s="25" t="e">
        <f>#REF!</f>
        <v>#REF!</v>
      </c>
      <c r="HV21" s="24" t="e">
        <f>#REF!</f>
        <v>#REF!</v>
      </c>
      <c r="HW21" s="25" t="e">
        <f>#REF!</f>
        <v>#REF!</v>
      </c>
      <c r="HX21" s="25" t="e">
        <f>#REF!</f>
        <v>#REF!</v>
      </c>
      <c r="HY21" s="25" t="e">
        <f>#REF!</f>
        <v>#REF!</v>
      </c>
      <c r="HZ21" s="25" t="e">
        <f>#REF!</f>
        <v>#REF!</v>
      </c>
      <c r="IA21" s="25" t="e">
        <f>#REF!</f>
        <v>#REF!</v>
      </c>
      <c r="IB21" s="25" t="e">
        <f>#REF!</f>
        <v>#REF!</v>
      </c>
      <c r="IC21" s="25" t="e">
        <f>#REF!</f>
        <v>#REF!</v>
      </c>
      <c r="ID21" s="25" t="e">
        <f>#REF!</f>
        <v>#REF!</v>
      </c>
      <c r="IE21" s="25" t="e">
        <f>#REF!</f>
        <v>#REF!</v>
      </c>
      <c r="IF21" s="25" t="e">
        <f>#REF!</f>
        <v>#REF!</v>
      </c>
      <c r="IG21" s="25" t="e">
        <f>#REF!</f>
        <v>#REF!</v>
      </c>
      <c r="IH21" s="25" t="e">
        <f>#REF!</f>
        <v>#REF!</v>
      </c>
      <c r="II21" s="25" t="e">
        <f>#REF!</f>
        <v>#REF!</v>
      </c>
      <c r="IJ21" s="25" t="e">
        <f>#REF!</f>
        <v>#REF!</v>
      </c>
      <c r="IK21" s="25" t="e">
        <f>#REF!</f>
        <v>#REF!</v>
      </c>
      <c r="IL21" s="25" t="e">
        <f>#REF!</f>
        <v>#REF!</v>
      </c>
      <c r="IM21" s="25" t="e">
        <f>#REF!</f>
        <v>#REF!</v>
      </c>
      <c r="IO21" s="24" t="e">
        <f>#REF!</f>
        <v>#REF!</v>
      </c>
      <c r="IP21" s="25" t="e">
        <f>#REF!</f>
        <v>#REF!</v>
      </c>
      <c r="IQ21" s="25" t="e">
        <f>#REF!</f>
        <v>#REF!</v>
      </c>
      <c r="IR21" s="25" t="e">
        <f>#REF!</f>
        <v>#REF!</v>
      </c>
      <c r="IS21" s="25" t="e">
        <f>#REF!</f>
        <v>#REF!</v>
      </c>
      <c r="IT21" s="25" t="e">
        <f>#REF!</f>
        <v>#REF!</v>
      </c>
      <c r="IU21" s="25" t="e">
        <f>#REF!</f>
        <v>#REF!</v>
      </c>
      <c r="IV21" s="25" t="e">
        <f>#REF!</f>
        <v>#REF!</v>
      </c>
      <c r="IW21" s="25" t="e">
        <f>#REF!</f>
        <v>#REF!</v>
      </c>
      <c r="IX21" s="25" t="e">
        <f>#REF!</f>
        <v>#REF!</v>
      </c>
      <c r="IY21" s="25" t="e">
        <f>#REF!</f>
        <v>#REF!</v>
      </c>
      <c r="IZ21" s="25" t="e">
        <f>#REF!</f>
        <v>#REF!</v>
      </c>
      <c r="JA21" s="25" t="e">
        <f>#REF!</f>
        <v>#REF!</v>
      </c>
      <c r="JB21" s="25" t="e">
        <f>#REF!</f>
        <v>#REF!</v>
      </c>
      <c r="JC21" s="25" t="e">
        <f>#REF!</f>
        <v>#REF!</v>
      </c>
      <c r="JD21" s="25" t="e">
        <f>#REF!</f>
        <v>#REF!</v>
      </c>
      <c r="JE21" s="25" t="e">
        <f>#REF!</f>
        <v>#REF!</v>
      </c>
      <c r="JF21" s="25" t="e">
        <f>#REF!</f>
        <v>#REF!</v>
      </c>
      <c r="JH21" s="24" t="e">
        <f>#REF!</f>
        <v>#REF!</v>
      </c>
      <c r="JI21" s="25" t="e">
        <f>#REF!</f>
        <v>#REF!</v>
      </c>
      <c r="JJ21" s="25" t="e">
        <f>#REF!</f>
        <v>#REF!</v>
      </c>
      <c r="JK21" s="25" t="e">
        <f>#REF!</f>
        <v>#REF!</v>
      </c>
      <c r="JL21" s="25" t="e">
        <f>#REF!</f>
        <v>#REF!</v>
      </c>
      <c r="JM21" s="25" t="e">
        <f>#REF!</f>
        <v>#REF!</v>
      </c>
      <c r="JN21" s="25" t="e">
        <f>#REF!</f>
        <v>#REF!</v>
      </c>
      <c r="JO21" s="25" t="e">
        <f>#REF!</f>
        <v>#REF!</v>
      </c>
      <c r="JP21" s="25" t="e">
        <f>#REF!</f>
        <v>#REF!</v>
      </c>
      <c r="JQ21" s="25" t="e">
        <f>#REF!</f>
        <v>#REF!</v>
      </c>
      <c r="JR21" s="25" t="e">
        <f>#REF!</f>
        <v>#REF!</v>
      </c>
      <c r="JS21" s="25" t="e">
        <f>#REF!</f>
        <v>#REF!</v>
      </c>
      <c r="JT21" s="25" t="e">
        <f>#REF!</f>
        <v>#REF!</v>
      </c>
      <c r="JU21" s="25" t="e">
        <f>#REF!</f>
        <v>#REF!</v>
      </c>
      <c r="JV21" s="25" t="e">
        <f>#REF!</f>
        <v>#REF!</v>
      </c>
      <c r="JW21" s="25" t="e">
        <f>#REF!</f>
        <v>#REF!</v>
      </c>
      <c r="JX21" s="25" t="e">
        <f>#REF!</f>
        <v>#REF!</v>
      </c>
      <c r="JY21" s="25" t="e">
        <f>#REF!</f>
        <v>#REF!</v>
      </c>
    </row>
    <row r="22" spans="1:285" x14ac:dyDescent="0.25">
      <c r="A22" s="12" t="s">
        <v>42</v>
      </c>
      <c r="B22" s="24" t="str">
        <f>'Season 1'!AE23</f>
        <v>CB</v>
      </c>
      <c r="C22" s="25">
        <f>'Season 1'!AF23</f>
        <v>0</v>
      </c>
      <c r="D22" s="25">
        <f>'Season 1'!AG23</f>
        <v>0</v>
      </c>
      <c r="E22" s="25">
        <f>'Season 1'!AH23</f>
        <v>0</v>
      </c>
      <c r="F22" s="25">
        <f>'Season 1'!AI23</f>
        <v>0</v>
      </c>
      <c r="G22" s="25">
        <f>'Season 1'!AJ23</f>
        <v>0</v>
      </c>
      <c r="H22" s="25">
        <f>'Season 1'!AK23</f>
        <v>0</v>
      </c>
      <c r="I22" s="25">
        <f>'Season 1'!AL23</f>
        <v>0</v>
      </c>
      <c r="J22" s="25">
        <f>'Season 1'!AN23</f>
        <v>0</v>
      </c>
      <c r="K22" s="25">
        <f>'Season 1'!AO23</f>
        <v>0</v>
      </c>
      <c r="L22" s="25">
        <f>'Season 1'!AQ23</f>
        <v>0</v>
      </c>
      <c r="M22" s="25">
        <f>'Season 1'!AR23</f>
        <v>0</v>
      </c>
      <c r="N22" s="25">
        <f>'Season 1'!AS23</f>
        <v>0</v>
      </c>
      <c r="O22" s="25" t="str">
        <f>'Season 1'!AT23</f>
        <v>-</v>
      </c>
      <c r="P22" s="25">
        <f>'Season 1'!AU23</f>
        <v>0</v>
      </c>
      <c r="Q22" s="25">
        <f>'Season 1'!AV23</f>
        <v>0</v>
      </c>
      <c r="R22" s="25">
        <f>'Season 1'!AW23</f>
        <v>0</v>
      </c>
      <c r="S22" s="25">
        <f>'Season 1'!AX23</f>
        <v>0</v>
      </c>
      <c r="U22" s="24" t="e">
        <f>#REF!</f>
        <v>#REF!</v>
      </c>
      <c r="V22" s="25" t="e">
        <f>#REF!</f>
        <v>#REF!</v>
      </c>
      <c r="W22" s="25" t="e">
        <f>#REF!</f>
        <v>#REF!</v>
      </c>
      <c r="X22" s="25" t="e">
        <f>#REF!</f>
        <v>#REF!</v>
      </c>
      <c r="Y22" s="25" t="e">
        <f>#REF!</f>
        <v>#REF!</v>
      </c>
      <c r="Z22" s="25" t="e">
        <f>#REF!</f>
        <v>#REF!</v>
      </c>
      <c r="AA22" s="25" t="e">
        <f>#REF!</f>
        <v>#REF!</v>
      </c>
      <c r="AB22" s="25" t="e">
        <f>#REF!</f>
        <v>#REF!</v>
      </c>
      <c r="AC22" s="25" t="e">
        <f>#REF!</f>
        <v>#REF!</v>
      </c>
      <c r="AD22" s="25" t="e">
        <f>#REF!</f>
        <v>#REF!</v>
      </c>
      <c r="AE22" s="25" t="e">
        <f>#REF!</f>
        <v>#REF!</v>
      </c>
      <c r="AF22" s="25" t="e">
        <f>#REF!</f>
        <v>#REF!</v>
      </c>
      <c r="AG22" s="25" t="e">
        <f>#REF!</f>
        <v>#REF!</v>
      </c>
      <c r="AH22" s="25" t="e">
        <f>#REF!</f>
        <v>#REF!</v>
      </c>
      <c r="AI22" s="25" t="e">
        <f>#REF!</f>
        <v>#REF!</v>
      </c>
      <c r="AJ22" s="25" t="e">
        <f>#REF!</f>
        <v>#REF!</v>
      </c>
      <c r="AK22" s="25" t="e">
        <f>#REF!</f>
        <v>#REF!</v>
      </c>
      <c r="AL22" s="25" t="e">
        <f>#REF!</f>
        <v>#REF!</v>
      </c>
      <c r="AN22" s="24" t="e">
        <f>#REF!</f>
        <v>#REF!</v>
      </c>
      <c r="AO22" s="25" t="e">
        <f>#REF!</f>
        <v>#REF!</v>
      </c>
      <c r="AP22" s="25" t="e">
        <f>#REF!</f>
        <v>#REF!</v>
      </c>
      <c r="AQ22" s="25" t="e">
        <f>#REF!</f>
        <v>#REF!</v>
      </c>
      <c r="AR22" s="25" t="e">
        <f>#REF!</f>
        <v>#REF!</v>
      </c>
      <c r="AS22" s="25" t="e">
        <f>#REF!</f>
        <v>#REF!</v>
      </c>
      <c r="AT22" s="25" t="e">
        <f>#REF!</f>
        <v>#REF!</v>
      </c>
      <c r="AU22" s="25" t="e">
        <f>#REF!</f>
        <v>#REF!</v>
      </c>
      <c r="AV22" s="25" t="e">
        <f>#REF!</f>
        <v>#REF!</v>
      </c>
      <c r="AW22" s="25" t="e">
        <f>#REF!</f>
        <v>#REF!</v>
      </c>
      <c r="AX22" s="25" t="e">
        <f>#REF!</f>
        <v>#REF!</v>
      </c>
      <c r="AY22" s="25" t="e">
        <f>#REF!</f>
        <v>#REF!</v>
      </c>
      <c r="AZ22" s="25" t="e">
        <f>#REF!</f>
        <v>#REF!</v>
      </c>
      <c r="BA22" s="25" t="e">
        <f>#REF!</f>
        <v>#REF!</v>
      </c>
      <c r="BB22" s="25" t="e">
        <f>#REF!</f>
        <v>#REF!</v>
      </c>
      <c r="BC22" s="25" t="e">
        <f>#REF!</f>
        <v>#REF!</v>
      </c>
      <c r="BD22" s="25" t="e">
        <f>#REF!</f>
        <v>#REF!</v>
      </c>
      <c r="BE22" s="25" t="e">
        <f>#REF!</f>
        <v>#REF!</v>
      </c>
      <c r="BG22" s="24" t="e">
        <f>#REF!</f>
        <v>#REF!</v>
      </c>
      <c r="BH22" s="25" t="e">
        <f>#REF!</f>
        <v>#REF!</v>
      </c>
      <c r="BI22" s="25" t="e">
        <f>#REF!</f>
        <v>#REF!</v>
      </c>
      <c r="BJ22" s="25" t="e">
        <f>#REF!</f>
        <v>#REF!</v>
      </c>
      <c r="BK22" s="25" t="e">
        <f>#REF!</f>
        <v>#REF!</v>
      </c>
      <c r="BL22" s="25" t="e">
        <f>#REF!</f>
        <v>#REF!</v>
      </c>
      <c r="BM22" s="25" t="e">
        <f>#REF!</f>
        <v>#REF!</v>
      </c>
      <c r="BN22" s="25" t="e">
        <f>#REF!</f>
        <v>#REF!</v>
      </c>
      <c r="BO22" s="25" t="e">
        <f>#REF!</f>
        <v>#REF!</v>
      </c>
      <c r="BP22" s="25" t="e">
        <f>#REF!</f>
        <v>#REF!</v>
      </c>
      <c r="BQ22" s="25" t="e">
        <f>#REF!</f>
        <v>#REF!</v>
      </c>
      <c r="BR22" s="25" t="e">
        <f>#REF!</f>
        <v>#REF!</v>
      </c>
      <c r="BS22" s="25" t="e">
        <f>#REF!</f>
        <v>#REF!</v>
      </c>
      <c r="BT22" s="25" t="e">
        <f>#REF!</f>
        <v>#REF!</v>
      </c>
      <c r="BU22" s="25" t="e">
        <f>#REF!</f>
        <v>#REF!</v>
      </c>
      <c r="BV22" s="25" t="e">
        <f>#REF!</f>
        <v>#REF!</v>
      </c>
      <c r="BW22" s="25" t="e">
        <f>#REF!</f>
        <v>#REF!</v>
      </c>
      <c r="BX22" s="25" t="e">
        <f>#REF!</f>
        <v>#REF!</v>
      </c>
      <c r="BZ22" s="24" t="e">
        <f>#REF!</f>
        <v>#REF!</v>
      </c>
      <c r="CA22" s="25" t="e">
        <f>#REF!</f>
        <v>#REF!</v>
      </c>
      <c r="CB22" s="25" t="e">
        <f>#REF!</f>
        <v>#REF!</v>
      </c>
      <c r="CC22" s="25" t="e">
        <f>#REF!</f>
        <v>#REF!</v>
      </c>
      <c r="CD22" s="25" t="e">
        <f>#REF!</f>
        <v>#REF!</v>
      </c>
      <c r="CE22" s="25" t="e">
        <f>#REF!</f>
        <v>#REF!</v>
      </c>
      <c r="CF22" s="25" t="e">
        <f>#REF!</f>
        <v>#REF!</v>
      </c>
      <c r="CG22" s="25" t="e">
        <f>#REF!</f>
        <v>#REF!</v>
      </c>
      <c r="CH22" s="25" t="e">
        <f>#REF!</f>
        <v>#REF!</v>
      </c>
      <c r="CI22" s="25" t="e">
        <f>#REF!</f>
        <v>#REF!</v>
      </c>
      <c r="CJ22" s="25" t="e">
        <f>#REF!</f>
        <v>#REF!</v>
      </c>
      <c r="CK22" s="25" t="e">
        <f>#REF!</f>
        <v>#REF!</v>
      </c>
      <c r="CL22" s="25" t="e">
        <f>#REF!</f>
        <v>#REF!</v>
      </c>
      <c r="CM22" s="25" t="e">
        <f>#REF!</f>
        <v>#REF!</v>
      </c>
      <c r="CN22" s="25" t="e">
        <f>#REF!</f>
        <v>#REF!</v>
      </c>
      <c r="CO22" s="25" t="e">
        <f>#REF!</f>
        <v>#REF!</v>
      </c>
      <c r="CP22" s="25" t="e">
        <f>#REF!</f>
        <v>#REF!</v>
      </c>
      <c r="CQ22" s="25" t="e">
        <f>#REF!</f>
        <v>#REF!</v>
      </c>
      <c r="CS22" s="24" t="e">
        <f>#REF!</f>
        <v>#REF!</v>
      </c>
      <c r="CT22" s="25" t="e">
        <f>#REF!</f>
        <v>#REF!</v>
      </c>
      <c r="CU22" s="25" t="e">
        <f>#REF!</f>
        <v>#REF!</v>
      </c>
      <c r="CV22" s="25" t="e">
        <f>#REF!</f>
        <v>#REF!</v>
      </c>
      <c r="CW22" s="25" t="e">
        <f>#REF!</f>
        <v>#REF!</v>
      </c>
      <c r="CX22" s="25" t="e">
        <f>#REF!</f>
        <v>#REF!</v>
      </c>
      <c r="CY22" s="25" t="e">
        <f>#REF!</f>
        <v>#REF!</v>
      </c>
      <c r="CZ22" s="25" t="e">
        <f>#REF!</f>
        <v>#REF!</v>
      </c>
      <c r="DA22" s="25" t="e">
        <f>#REF!</f>
        <v>#REF!</v>
      </c>
      <c r="DB22" s="25" t="e">
        <f>#REF!</f>
        <v>#REF!</v>
      </c>
      <c r="DC22" s="25" t="e">
        <f>#REF!</f>
        <v>#REF!</v>
      </c>
      <c r="DD22" s="25" t="e">
        <f>#REF!</f>
        <v>#REF!</v>
      </c>
      <c r="DE22" s="25" t="e">
        <f>#REF!</f>
        <v>#REF!</v>
      </c>
      <c r="DF22" s="25" t="e">
        <f>#REF!</f>
        <v>#REF!</v>
      </c>
      <c r="DG22" s="25" t="e">
        <f>#REF!</f>
        <v>#REF!</v>
      </c>
      <c r="DH22" s="25" t="e">
        <f>#REF!</f>
        <v>#REF!</v>
      </c>
      <c r="DI22" s="25" t="e">
        <f>#REF!</f>
        <v>#REF!</v>
      </c>
      <c r="DJ22" s="25" t="e">
        <f>#REF!</f>
        <v>#REF!</v>
      </c>
      <c r="DL22" s="24" t="e">
        <f>#REF!</f>
        <v>#REF!</v>
      </c>
      <c r="DM22" s="25" t="e">
        <f>#REF!</f>
        <v>#REF!</v>
      </c>
      <c r="DN22" s="25" t="e">
        <f>#REF!</f>
        <v>#REF!</v>
      </c>
      <c r="DO22" s="25" t="e">
        <f>#REF!</f>
        <v>#REF!</v>
      </c>
      <c r="DP22" s="25" t="e">
        <f>#REF!</f>
        <v>#REF!</v>
      </c>
      <c r="DQ22" s="25" t="e">
        <f>#REF!</f>
        <v>#REF!</v>
      </c>
      <c r="DR22" s="25" t="e">
        <f>#REF!</f>
        <v>#REF!</v>
      </c>
      <c r="DS22" s="25" t="e">
        <f>#REF!</f>
        <v>#REF!</v>
      </c>
      <c r="DT22" s="25" t="e">
        <f>#REF!</f>
        <v>#REF!</v>
      </c>
      <c r="DU22" s="25" t="e">
        <f>#REF!</f>
        <v>#REF!</v>
      </c>
      <c r="DV22" s="25" t="e">
        <f>#REF!</f>
        <v>#REF!</v>
      </c>
      <c r="DW22" s="25" t="e">
        <f>#REF!</f>
        <v>#REF!</v>
      </c>
      <c r="DX22" s="25" t="e">
        <f>#REF!</f>
        <v>#REF!</v>
      </c>
      <c r="DY22" s="25" t="e">
        <f>#REF!</f>
        <v>#REF!</v>
      </c>
      <c r="DZ22" s="25" t="e">
        <f>#REF!</f>
        <v>#REF!</v>
      </c>
      <c r="EA22" s="25" t="e">
        <f>#REF!</f>
        <v>#REF!</v>
      </c>
      <c r="EB22" s="25" t="e">
        <f>#REF!</f>
        <v>#REF!</v>
      </c>
      <c r="EC22" s="25" t="e">
        <f>#REF!</f>
        <v>#REF!</v>
      </c>
      <c r="EE22" s="24" t="e">
        <f>#REF!</f>
        <v>#REF!</v>
      </c>
      <c r="EF22" s="25" t="e">
        <f>#REF!</f>
        <v>#REF!</v>
      </c>
      <c r="EG22" s="25" t="e">
        <f>#REF!</f>
        <v>#REF!</v>
      </c>
      <c r="EH22" s="25" t="e">
        <f>#REF!</f>
        <v>#REF!</v>
      </c>
      <c r="EI22" s="25" t="e">
        <f>#REF!</f>
        <v>#REF!</v>
      </c>
      <c r="EJ22" s="25" t="e">
        <f>#REF!</f>
        <v>#REF!</v>
      </c>
      <c r="EK22" s="25" t="e">
        <f>#REF!</f>
        <v>#REF!</v>
      </c>
      <c r="EL22" s="25" t="e">
        <f>#REF!</f>
        <v>#REF!</v>
      </c>
      <c r="EM22" s="25" t="e">
        <f>#REF!</f>
        <v>#REF!</v>
      </c>
      <c r="EN22" s="25" t="e">
        <f>#REF!</f>
        <v>#REF!</v>
      </c>
      <c r="EO22" s="25" t="e">
        <f>#REF!</f>
        <v>#REF!</v>
      </c>
      <c r="EP22" s="25" t="e">
        <f>#REF!</f>
        <v>#REF!</v>
      </c>
      <c r="EQ22" s="25" t="e">
        <f>#REF!</f>
        <v>#REF!</v>
      </c>
      <c r="ER22" s="25" t="e">
        <f>#REF!</f>
        <v>#REF!</v>
      </c>
      <c r="ES22" s="25" t="e">
        <f>#REF!</f>
        <v>#REF!</v>
      </c>
      <c r="ET22" s="25" t="e">
        <f>#REF!</f>
        <v>#REF!</v>
      </c>
      <c r="EU22" s="25" t="e">
        <f>#REF!</f>
        <v>#REF!</v>
      </c>
      <c r="EV22" s="25" t="e">
        <f>#REF!</f>
        <v>#REF!</v>
      </c>
      <c r="EX22" s="24" t="e">
        <f>#REF!</f>
        <v>#REF!</v>
      </c>
      <c r="EY22" s="25" t="e">
        <f>#REF!</f>
        <v>#REF!</v>
      </c>
      <c r="EZ22" s="25" t="e">
        <f>#REF!</f>
        <v>#REF!</v>
      </c>
      <c r="FA22" s="25" t="e">
        <f>#REF!</f>
        <v>#REF!</v>
      </c>
      <c r="FB22" s="25" t="e">
        <f>#REF!</f>
        <v>#REF!</v>
      </c>
      <c r="FC22" s="25" t="e">
        <f>#REF!</f>
        <v>#REF!</v>
      </c>
      <c r="FD22" s="25" t="e">
        <f>#REF!</f>
        <v>#REF!</v>
      </c>
      <c r="FE22" s="25" t="e">
        <f>#REF!</f>
        <v>#REF!</v>
      </c>
      <c r="FF22" s="25" t="e">
        <f>#REF!</f>
        <v>#REF!</v>
      </c>
      <c r="FG22" s="25" t="e">
        <f>#REF!</f>
        <v>#REF!</v>
      </c>
      <c r="FH22" s="25" t="e">
        <f>#REF!</f>
        <v>#REF!</v>
      </c>
      <c r="FI22" s="25" t="e">
        <f>#REF!</f>
        <v>#REF!</v>
      </c>
      <c r="FJ22" s="25" t="e">
        <f>#REF!</f>
        <v>#REF!</v>
      </c>
      <c r="FK22" s="25" t="e">
        <f>#REF!</f>
        <v>#REF!</v>
      </c>
      <c r="FL22" s="25" t="e">
        <f>#REF!</f>
        <v>#REF!</v>
      </c>
      <c r="FM22" s="25" t="e">
        <f>#REF!</f>
        <v>#REF!</v>
      </c>
      <c r="FN22" s="25" t="e">
        <f>#REF!</f>
        <v>#REF!</v>
      </c>
      <c r="FO22" s="25" t="e">
        <f>#REF!</f>
        <v>#REF!</v>
      </c>
      <c r="FQ22" s="24" t="e">
        <f>#REF!</f>
        <v>#REF!</v>
      </c>
      <c r="FR22" s="25" t="e">
        <f>#REF!</f>
        <v>#REF!</v>
      </c>
      <c r="FS22" s="25" t="e">
        <f>#REF!</f>
        <v>#REF!</v>
      </c>
      <c r="FT22" s="25" t="e">
        <f>#REF!</f>
        <v>#REF!</v>
      </c>
      <c r="FU22" s="25" t="e">
        <f>#REF!</f>
        <v>#REF!</v>
      </c>
      <c r="FV22" s="25" t="e">
        <f>#REF!</f>
        <v>#REF!</v>
      </c>
      <c r="FW22" s="25" t="e">
        <f>#REF!</f>
        <v>#REF!</v>
      </c>
      <c r="FX22" s="25" t="e">
        <f>#REF!</f>
        <v>#REF!</v>
      </c>
      <c r="FY22" s="25" t="e">
        <f>#REF!</f>
        <v>#REF!</v>
      </c>
      <c r="FZ22" s="25" t="e">
        <f>#REF!</f>
        <v>#REF!</v>
      </c>
      <c r="GA22" s="25" t="e">
        <f>#REF!</f>
        <v>#REF!</v>
      </c>
      <c r="GB22" s="25" t="e">
        <f>#REF!</f>
        <v>#REF!</v>
      </c>
      <c r="GC22" s="25" t="e">
        <f>#REF!</f>
        <v>#REF!</v>
      </c>
      <c r="GD22" s="25" t="e">
        <f>#REF!</f>
        <v>#REF!</v>
      </c>
      <c r="GE22" s="25" t="e">
        <f>#REF!</f>
        <v>#REF!</v>
      </c>
      <c r="GF22" s="25" t="e">
        <f>#REF!</f>
        <v>#REF!</v>
      </c>
      <c r="GG22" s="25" t="e">
        <f>#REF!</f>
        <v>#REF!</v>
      </c>
      <c r="GH22" s="25" t="e">
        <f>#REF!</f>
        <v>#REF!</v>
      </c>
      <c r="GJ22" s="24" t="e">
        <f>#REF!</f>
        <v>#REF!</v>
      </c>
      <c r="GK22" s="25" t="e">
        <f>#REF!</f>
        <v>#REF!</v>
      </c>
      <c r="GL22" s="25" t="e">
        <f>#REF!</f>
        <v>#REF!</v>
      </c>
      <c r="GM22" s="25" t="e">
        <f>#REF!</f>
        <v>#REF!</v>
      </c>
      <c r="GN22" s="25" t="e">
        <f>#REF!</f>
        <v>#REF!</v>
      </c>
      <c r="GO22" s="25" t="e">
        <f>#REF!</f>
        <v>#REF!</v>
      </c>
      <c r="GP22" s="25" t="e">
        <f>#REF!</f>
        <v>#REF!</v>
      </c>
      <c r="GQ22" s="25" t="e">
        <f>#REF!</f>
        <v>#REF!</v>
      </c>
      <c r="GR22" s="25" t="e">
        <f>#REF!</f>
        <v>#REF!</v>
      </c>
      <c r="GS22" s="25" t="e">
        <f>#REF!</f>
        <v>#REF!</v>
      </c>
      <c r="GT22" s="25" t="e">
        <f>#REF!</f>
        <v>#REF!</v>
      </c>
      <c r="GU22" s="25" t="e">
        <f>#REF!</f>
        <v>#REF!</v>
      </c>
      <c r="GV22" s="25" t="e">
        <f>#REF!</f>
        <v>#REF!</v>
      </c>
      <c r="GW22" s="25" t="e">
        <f>#REF!</f>
        <v>#REF!</v>
      </c>
      <c r="GX22" s="25" t="e">
        <f>#REF!</f>
        <v>#REF!</v>
      </c>
      <c r="GY22" s="25" t="e">
        <f>#REF!</f>
        <v>#REF!</v>
      </c>
      <c r="GZ22" s="25" t="e">
        <f>#REF!</f>
        <v>#REF!</v>
      </c>
      <c r="HA22" s="25" t="e">
        <f>#REF!</f>
        <v>#REF!</v>
      </c>
      <c r="HC22" s="24" t="e">
        <f>#REF!</f>
        <v>#REF!</v>
      </c>
      <c r="HD22" s="25" t="e">
        <f>#REF!</f>
        <v>#REF!</v>
      </c>
      <c r="HE22" s="25" t="e">
        <f>#REF!</f>
        <v>#REF!</v>
      </c>
      <c r="HF22" s="25" t="e">
        <f>#REF!</f>
        <v>#REF!</v>
      </c>
      <c r="HG22" s="25" t="e">
        <f>#REF!</f>
        <v>#REF!</v>
      </c>
      <c r="HH22" s="25" t="e">
        <f>#REF!</f>
        <v>#REF!</v>
      </c>
      <c r="HI22" s="25" t="e">
        <f>#REF!</f>
        <v>#REF!</v>
      </c>
      <c r="HJ22" s="25" t="e">
        <f>#REF!</f>
        <v>#REF!</v>
      </c>
      <c r="HK22" s="25" t="e">
        <f>#REF!</f>
        <v>#REF!</v>
      </c>
      <c r="HL22" s="25" t="e">
        <f>#REF!</f>
        <v>#REF!</v>
      </c>
      <c r="HM22" s="25" t="e">
        <f>#REF!</f>
        <v>#REF!</v>
      </c>
      <c r="HN22" s="25" t="e">
        <f>#REF!</f>
        <v>#REF!</v>
      </c>
      <c r="HO22" s="25" t="e">
        <f>#REF!</f>
        <v>#REF!</v>
      </c>
      <c r="HP22" s="25" t="e">
        <f>#REF!</f>
        <v>#REF!</v>
      </c>
      <c r="HQ22" s="25" t="e">
        <f>#REF!</f>
        <v>#REF!</v>
      </c>
      <c r="HR22" s="25" t="e">
        <f>#REF!</f>
        <v>#REF!</v>
      </c>
      <c r="HS22" s="25" t="e">
        <f>#REF!</f>
        <v>#REF!</v>
      </c>
      <c r="HT22" s="25" t="e">
        <f>#REF!</f>
        <v>#REF!</v>
      </c>
      <c r="HV22" s="24" t="e">
        <f>#REF!</f>
        <v>#REF!</v>
      </c>
      <c r="HW22" s="25" t="e">
        <f>#REF!</f>
        <v>#REF!</v>
      </c>
      <c r="HX22" s="25" t="e">
        <f>#REF!</f>
        <v>#REF!</v>
      </c>
      <c r="HY22" s="25" t="e">
        <f>#REF!</f>
        <v>#REF!</v>
      </c>
      <c r="HZ22" s="25" t="e">
        <f>#REF!</f>
        <v>#REF!</v>
      </c>
      <c r="IA22" s="25" t="e">
        <f>#REF!</f>
        <v>#REF!</v>
      </c>
      <c r="IB22" s="25" t="e">
        <f>#REF!</f>
        <v>#REF!</v>
      </c>
      <c r="IC22" s="25" t="e">
        <f>#REF!</f>
        <v>#REF!</v>
      </c>
      <c r="ID22" s="25" t="e">
        <f>#REF!</f>
        <v>#REF!</v>
      </c>
      <c r="IE22" s="25" t="e">
        <f>#REF!</f>
        <v>#REF!</v>
      </c>
      <c r="IF22" s="25" t="e">
        <f>#REF!</f>
        <v>#REF!</v>
      </c>
      <c r="IG22" s="25" t="e">
        <f>#REF!</f>
        <v>#REF!</v>
      </c>
      <c r="IH22" s="25" t="e">
        <f>#REF!</f>
        <v>#REF!</v>
      </c>
      <c r="II22" s="25" t="e">
        <f>#REF!</f>
        <v>#REF!</v>
      </c>
      <c r="IJ22" s="25" t="e">
        <f>#REF!</f>
        <v>#REF!</v>
      </c>
      <c r="IK22" s="25" t="e">
        <f>#REF!</f>
        <v>#REF!</v>
      </c>
      <c r="IL22" s="25" t="e">
        <f>#REF!</f>
        <v>#REF!</v>
      </c>
      <c r="IM22" s="25" t="e">
        <f>#REF!</f>
        <v>#REF!</v>
      </c>
      <c r="IO22" s="24" t="e">
        <f>#REF!</f>
        <v>#REF!</v>
      </c>
      <c r="IP22" s="25" t="e">
        <f>#REF!</f>
        <v>#REF!</v>
      </c>
      <c r="IQ22" s="25" t="e">
        <f>#REF!</f>
        <v>#REF!</v>
      </c>
      <c r="IR22" s="25" t="e">
        <f>#REF!</f>
        <v>#REF!</v>
      </c>
      <c r="IS22" s="25" t="e">
        <f>#REF!</f>
        <v>#REF!</v>
      </c>
      <c r="IT22" s="25" t="e">
        <f>#REF!</f>
        <v>#REF!</v>
      </c>
      <c r="IU22" s="25" t="e">
        <f>#REF!</f>
        <v>#REF!</v>
      </c>
      <c r="IV22" s="25" t="e">
        <f>#REF!</f>
        <v>#REF!</v>
      </c>
      <c r="IW22" s="25" t="e">
        <f>#REF!</f>
        <v>#REF!</v>
      </c>
      <c r="IX22" s="25" t="e">
        <f>#REF!</f>
        <v>#REF!</v>
      </c>
      <c r="IY22" s="25" t="e">
        <f>#REF!</f>
        <v>#REF!</v>
      </c>
      <c r="IZ22" s="25" t="e">
        <f>#REF!</f>
        <v>#REF!</v>
      </c>
      <c r="JA22" s="25" t="e">
        <f>#REF!</f>
        <v>#REF!</v>
      </c>
      <c r="JB22" s="25" t="e">
        <f>#REF!</f>
        <v>#REF!</v>
      </c>
      <c r="JC22" s="25" t="e">
        <f>#REF!</f>
        <v>#REF!</v>
      </c>
      <c r="JD22" s="25" t="e">
        <f>#REF!</f>
        <v>#REF!</v>
      </c>
      <c r="JE22" s="25" t="e">
        <f>#REF!</f>
        <v>#REF!</v>
      </c>
      <c r="JF22" s="25" t="e">
        <f>#REF!</f>
        <v>#REF!</v>
      </c>
      <c r="JH22" s="24" t="e">
        <f>#REF!</f>
        <v>#REF!</v>
      </c>
      <c r="JI22" s="25" t="e">
        <f>#REF!</f>
        <v>#REF!</v>
      </c>
      <c r="JJ22" s="25" t="e">
        <f>#REF!</f>
        <v>#REF!</v>
      </c>
      <c r="JK22" s="25" t="e">
        <f>#REF!</f>
        <v>#REF!</v>
      </c>
      <c r="JL22" s="25" t="e">
        <f>#REF!</f>
        <v>#REF!</v>
      </c>
      <c r="JM22" s="25" t="e">
        <f>#REF!</f>
        <v>#REF!</v>
      </c>
      <c r="JN22" s="25" t="e">
        <f>#REF!</f>
        <v>#REF!</v>
      </c>
      <c r="JO22" s="25" t="e">
        <f>#REF!</f>
        <v>#REF!</v>
      </c>
      <c r="JP22" s="25" t="e">
        <f>#REF!</f>
        <v>#REF!</v>
      </c>
      <c r="JQ22" s="25" t="e">
        <f>#REF!</f>
        <v>#REF!</v>
      </c>
      <c r="JR22" s="25" t="e">
        <f>#REF!</f>
        <v>#REF!</v>
      </c>
      <c r="JS22" s="25" t="e">
        <f>#REF!</f>
        <v>#REF!</v>
      </c>
      <c r="JT22" s="25" t="e">
        <f>#REF!</f>
        <v>#REF!</v>
      </c>
      <c r="JU22" s="25" t="e">
        <f>#REF!</f>
        <v>#REF!</v>
      </c>
      <c r="JV22" s="25" t="e">
        <f>#REF!</f>
        <v>#REF!</v>
      </c>
      <c r="JW22" s="25" t="e">
        <f>#REF!</f>
        <v>#REF!</v>
      </c>
      <c r="JX22" s="25" t="e">
        <f>#REF!</f>
        <v>#REF!</v>
      </c>
      <c r="JY22" s="25" t="e">
        <f>#REF!</f>
        <v>#REF!</v>
      </c>
    </row>
    <row r="23" spans="1:285" x14ac:dyDescent="0.25">
      <c r="A23" s="12" t="s">
        <v>42</v>
      </c>
      <c r="B23" s="24" t="str">
        <f>'Season 1'!AE24</f>
        <v>CB</v>
      </c>
      <c r="C23" s="25">
        <f>'Season 1'!AF24</f>
        <v>0</v>
      </c>
      <c r="D23" s="25">
        <f>'Season 1'!AG24</f>
        <v>0</v>
      </c>
      <c r="E23" s="25">
        <f>'Season 1'!AH24</f>
        <v>0</v>
      </c>
      <c r="F23" s="25">
        <f>'Season 1'!AI24</f>
        <v>0</v>
      </c>
      <c r="G23" s="25">
        <f>'Season 1'!AJ24</f>
        <v>0</v>
      </c>
      <c r="H23" s="25">
        <f>'Season 1'!AK24</f>
        <v>0</v>
      </c>
      <c r="I23" s="25">
        <f>'Season 1'!AL24</f>
        <v>0</v>
      </c>
      <c r="J23" s="25">
        <f>'Season 1'!AN24</f>
        <v>0</v>
      </c>
      <c r="K23" s="25">
        <f>'Season 1'!AO24</f>
        <v>0</v>
      </c>
      <c r="L23" s="25">
        <f>'Season 1'!AQ24</f>
        <v>0</v>
      </c>
      <c r="M23" s="25">
        <f>'Season 1'!AR24</f>
        <v>0</v>
      </c>
      <c r="N23" s="25">
        <f>'Season 1'!AS24</f>
        <v>0</v>
      </c>
      <c r="O23" s="25" t="str">
        <f>'Season 1'!AT24</f>
        <v>-</v>
      </c>
      <c r="P23" s="25">
        <f>'Season 1'!AU24</f>
        <v>0</v>
      </c>
      <c r="Q23" s="25">
        <f>'Season 1'!AV24</f>
        <v>0</v>
      </c>
      <c r="R23" s="25">
        <f>'Season 1'!AW24</f>
        <v>0</v>
      </c>
      <c r="S23" s="25">
        <f>'Season 1'!AX24</f>
        <v>0</v>
      </c>
      <c r="U23" s="24" t="e">
        <f>#REF!</f>
        <v>#REF!</v>
      </c>
      <c r="V23" s="25" t="e">
        <f>#REF!</f>
        <v>#REF!</v>
      </c>
      <c r="W23" s="25" t="e">
        <f>#REF!</f>
        <v>#REF!</v>
      </c>
      <c r="X23" s="25" t="e">
        <f>#REF!</f>
        <v>#REF!</v>
      </c>
      <c r="Y23" s="25" t="e">
        <f>#REF!</f>
        <v>#REF!</v>
      </c>
      <c r="Z23" s="25" t="e">
        <f>#REF!</f>
        <v>#REF!</v>
      </c>
      <c r="AA23" s="25" t="e">
        <f>#REF!</f>
        <v>#REF!</v>
      </c>
      <c r="AB23" s="25" t="e">
        <f>#REF!</f>
        <v>#REF!</v>
      </c>
      <c r="AC23" s="25" t="e">
        <f>#REF!</f>
        <v>#REF!</v>
      </c>
      <c r="AD23" s="25" t="e">
        <f>#REF!</f>
        <v>#REF!</v>
      </c>
      <c r="AE23" s="25" t="e">
        <f>#REF!</f>
        <v>#REF!</v>
      </c>
      <c r="AF23" s="25" t="e">
        <f>#REF!</f>
        <v>#REF!</v>
      </c>
      <c r="AG23" s="25" t="e">
        <f>#REF!</f>
        <v>#REF!</v>
      </c>
      <c r="AH23" s="25" t="e">
        <f>#REF!</f>
        <v>#REF!</v>
      </c>
      <c r="AI23" s="25" t="e">
        <f>#REF!</f>
        <v>#REF!</v>
      </c>
      <c r="AJ23" s="25" t="e">
        <f>#REF!</f>
        <v>#REF!</v>
      </c>
      <c r="AK23" s="25" t="e">
        <f>#REF!</f>
        <v>#REF!</v>
      </c>
      <c r="AL23" s="25" t="e">
        <f>#REF!</f>
        <v>#REF!</v>
      </c>
      <c r="AN23" s="24" t="e">
        <f>#REF!</f>
        <v>#REF!</v>
      </c>
      <c r="AO23" s="25" t="e">
        <f>#REF!</f>
        <v>#REF!</v>
      </c>
      <c r="AP23" s="25" t="e">
        <f>#REF!</f>
        <v>#REF!</v>
      </c>
      <c r="AQ23" s="25" t="e">
        <f>#REF!</f>
        <v>#REF!</v>
      </c>
      <c r="AR23" s="25" t="e">
        <f>#REF!</f>
        <v>#REF!</v>
      </c>
      <c r="AS23" s="25" t="e">
        <f>#REF!</f>
        <v>#REF!</v>
      </c>
      <c r="AT23" s="25" t="e">
        <f>#REF!</f>
        <v>#REF!</v>
      </c>
      <c r="AU23" s="25" t="e">
        <f>#REF!</f>
        <v>#REF!</v>
      </c>
      <c r="AV23" s="25" t="e">
        <f>#REF!</f>
        <v>#REF!</v>
      </c>
      <c r="AW23" s="25" t="e">
        <f>#REF!</f>
        <v>#REF!</v>
      </c>
      <c r="AX23" s="25" t="e">
        <f>#REF!</f>
        <v>#REF!</v>
      </c>
      <c r="AY23" s="25" t="e">
        <f>#REF!</f>
        <v>#REF!</v>
      </c>
      <c r="AZ23" s="25" t="e">
        <f>#REF!</f>
        <v>#REF!</v>
      </c>
      <c r="BA23" s="25" t="e">
        <f>#REF!</f>
        <v>#REF!</v>
      </c>
      <c r="BB23" s="25" t="e">
        <f>#REF!</f>
        <v>#REF!</v>
      </c>
      <c r="BC23" s="25" t="e">
        <f>#REF!</f>
        <v>#REF!</v>
      </c>
      <c r="BD23" s="25" t="e">
        <f>#REF!</f>
        <v>#REF!</v>
      </c>
      <c r="BE23" s="25" t="e">
        <f>#REF!</f>
        <v>#REF!</v>
      </c>
      <c r="BG23" s="24" t="e">
        <f>#REF!</f>
        <v>#REF!</v>
      </c>
      <c r="BH23" s="25" t="e">
        <f>#REF!</f>
        <v>#REF!</v>
      </c>
      <c r="BI23" s="25" t="e">
        <f>#REF!</f>
        <v>#REF!</v>
      </c>
      <c r="BJ23" s="25" t="e">
        <f>#REF!</f>
        <v>#REF!</v>
      </c>
      <c r="BK23" s="25" t="e">
        <f>#REF!</f>
        <v>#REF!</v>
      </c>
      <c r="BL23" s="25" t="e">
        <f>#REF!</f>
        <v>#REF!</v>
      </c>
      <c r="BM23" s="25" t="e">
        <f>#REF!</f>
        <v>#REF!</v>
      </c>
      <c r="BN23" s="25" t="e">
        <f>#REF!</f>
        <v>#REF!</v>
      </c>
      <c r="BO23" s="25" t="e">
        <f>#REF!</f>
        <v>#REF!</v>
      </c>
      <c r="BP23" s="25" t="e">
        <f>#REF!</f>
        <v>#REF!</v>
      </c>
      <c r="BQ23" s="25" t="e">
        <f>#REF!</f>
        <v>#REF!</v>
      </c>
      <c r="BR23" s="25" t="e">
        <f>#REF!</f>
        <v>#REF!</v>
      </c>
      <c r="BS23" s="25" t="e">
        <f>#REF!</f>
        <v>#REF!</v>
      </c>
      <c r="BT23" s="25" t="e">
        <f>#REF!</f>
        <v>#REF!</v>
      </c>
      <c r="BU23" s="25" t="e">
        <f>#REF!</f>
        <v>#REF!</v>
      </c>
      <c r="BV23" s="25" t="e">
        <f>#REF!</f>
        <v>#REF!</v>
      </c>
      <c r="BW23" s="25" t="e">
        <f>#REF!</f>
        <v>#REF!</v>
      </c>
      <c r="BX23" s="25" t="e">
        <f>#REF!</f>
        <v>#REF!</v>
      </c>
      <c r="BZ23" s="24" t="e">
        <f>#REF!</f>
        <v>#REF!</v>
      </c>
      <c r="CA23" s="25" t="e">
        <f>#REF!</f>
        <v>#REF!</v>
      </c>
      <c r="CB23" s="25" t="e">
        <f>#REF!</f>
        <v>#REF!</v>
      </c>
      <c r="CC23" s="25" t="e">
        <f>#REF!</f>
        <v>#REF!</v>
      </c>
      <c r="CD23" s="25" t="e">
        <f>#REF!</f>
        <v>#REF!</v>
      </c>
      <c r="CE23" s="25" t="e">
        <f>#REF!</f>
        <v>#REF!</v>
      </c>
      <c r="CF23" s="25" t="e">
        <f>#REF!</f>
        <v>#REF!</v>
      </c>
      <c r="CG23" s="25" t="e">
        <f>#REF!</f>
        <v>#REF!</v>
      </c>
      <c r="CH23" s="25" t="e">
        <f>#REF!</f>
        <v>#REF!</v>
      </c>
      <c r="CI23" s="25" t="e">
        <f>#REF!</f>
        <v>#REF!</v>
      </c>
      <c r="CJ23" s="25" t="e">
        <f>#REF!</f>
        <v>#REF!</v>
      </c>
      <c r="CK23" s="25" t="e">
        <f>#REF!</f>
        <v>#REF!</v>
      </c>
      <c r="CL23" s="25" t="e">
        <f>#REF!</f>
        <v>#REF!</v>
      </c>
      <c r="CM23" s="25" t="e">
        <f>#REF!</f>
        <v>#REF!</v>
      </c>
      <c r="CN23" s="25" t="e">
        <f>#REF!</f>
        <v>#REF!</v>
      </c>
      <c r="CO23" s="25" t="e">
        <f>#REF!</f>
        <v>#REF!</v>
      </c>
      <c r="CP23" s="25" t="e">
        <f>#REF!</f>
        <v>#REF!</v>
      </c>
      <c r="CQ23" s="25" t="e">
        <f>#REF!</f>
        <v>#REF!</v>
      </c>
      <c r="CS23" s="24" t="e">
        <f>#REF!</f>
        <v>#REF!</v>
      </c>
      <c r="CT23" s="25" t="e">
        <f>#REF!</f>
        <v>#REF!</v>
      </c>
      <c r="CU23" s="25" t="e">
        <f>#REF!</f>
        <v>#REF!</v>
      </c>
      <c r="CV23" s="25" t="e">
        <f>#REF!</f>
        <v>#REF!</v>
      </c>
      <c r="CW23" s="25" t="e">
        <f>#REF!</f>
        <v>#REF!</v>
      </c>
      <c r="CX23" s="25" t="e">
        <f>#REF!</f>
        <v>#REF!</v>
      </c>
      <c r="CY23" s="25" t="e">
        <f>#REF!</f>
        <v>#REF!</v>
      </c>
      <c r="CZ23" s="25" t="e">
        <f>#REF!</f>
        <v>#REF!</v>
      </c>
      <c r="DA23" s="25" t="e">
        <f>#REF!</f>
        <v>#REF!</v>
      </c>
      <c r="DB23" s="25" t="e">
        <f>#REF!</f>
        <v>#REF!</v>
      </c>
      <c r="DC23" s="25" t="e">
        <f>#REF!</f>
        <v>#REF!</v>
      </c>
      <c r="DD23" s="25" t="e">
        <f>#REF!</f>
        <v>#REF!</v>
      </c>
      <c r="DE23" s="25" t="e">
        <f>#REF!</f>
        <v>#REF!</v>
      </c>
      <c r="DF23" s="25" t="e">
        <f>#REF!</f>
        <v>#REF!</v>
      </c>
      <c r="DG23" s="25" t="e">
        <f>#REF!</f>
        <v>#REF!</v>
      </c>
      <c r="DH23" s="25" t="e">
        <f>#REF!</f>
        <v>#REF!</v>
      </c>
      <c r="DI23" s="25" t="e">
        <f>#REF!</f>
        <v>#REF!</v>
      </c>
      <c r="DJ23" s="25" t="e">
        <f>#REF!</f>
        <v>#REF!</v>
      </c>
      <c r="DL23" s="24" t="e">
        <f>#REF!</f>
        <v>#REF!</v>
      </c>
      <c r="DM23" s="25" t="e">
        <f>#REF!</f>
        <v>#REF!</v>
      </c>
      <c r="DN23" s="25" t="e">
        <f>#REF!</f>
        <v>#REF!</v>
      </c>
      <c r="DO23" s="25" t="e">
        <f>#REF!</f>
        <v>#REF!</v>
      </c>
      <c r="DP23" s="25" t="e">
        <f>#REF!</f>
        <v>#REF!</v>
      </c>
      <c r="DQ23" s="25" t="e">
        <f>#REF!</f>
        <v>#REF!</v>
      </c>
      <c r="DR23" s="25" t="e">
        <f>#REF!</f>
        <v>#REF!</v>
      </c>
      <c r="DS23" s="25" t="e">
        <f>#REF!</f>
        <v>#REF!</v>
      </c>
      <c r="DT23" s="25" t="e">
        <f>#REF!</f>
        <v>#REF!</v>
      </c>
      <c r="DU23" s="25" t="e">
        <f>#REF!</f>
        <v>#REF!</v>
      </c>
      <c r="DV23" s="25" t="e">
        <f>#REF!</f>
        <v>#REF!</v>
      </c>
      <c r="DW23" s="25" t="e">
        <f>#REF!</f>
        <v>#REF!</v>
      </c>
      <c r="DX23" s="25" t="e">
        <f>#REF!</f>
        <v>#REF!</v>
      </c>
      <c r="DY23" s="25" t="e">
        <f>#REF!</f>
        <v>#REF!</v>
      </c>
      <c r="DZ23" s="25" t="e">
        <f>#REF!</f>
        <v>#REF!</v>
      </c>
      <c r="EA23" s="25" t="e">
        <f>#REF!</f>
        <v>#REF!</v>
      </c>
      <c r="EB23" s="25" t="e">
        <f>#REF!</f>
        <v>#REF!</v>
      </c>
      <c r="EC23" s="25" t="e">
        <f>#REF!</f>
        <v>#REF!</v>
      </c>
      <c r="EE23" s="24" t="e">
        <f>#REF!</f>
        <v>#REF!</v>
      </c>
      <c r="EF23" s="25" t="e">
        <f>#REF!</f>
        <v>#REF!</v>
      </c>
      <c r="EG23" s="25" t="e">
        <f>#REF!</f>
        <v>#REF!</v>
      </c>
      <c r="EH23" s="25" t="e">
        <f>#REF!</f>
        <v>#REF!</v>
      </c>
      <c r="EI23" s="25" t="e">
        <f>#REF!</f>
        <v>#REF!</v>
      </c>
      <c r="EJ23" s="25" t="e">
        <f>#REF!</f>
        <v>#REF!</v>
      </c>
      <c r="EK23" s="25" t="e">
        <f>#REF!</f>
        <v>#REF!</v>
      </c>
      <c r="EL23" s="25" t="e">
        <f>#REF!</f>
        <v>#REF!</v>
      </c>
      <c r="EM23" s="25" t="e">
        <f>#REF!</f>
        <v>#REF!</v>
      </c>
      <c r="EN23" s="25" t="e">
        <f>#REF!</f>
        <v>#REF!</v>
      </c>
      <c r="EO23" s="25" t="e">
        <f>#REF!</f>
        <v>#REF!</v>
      </c>
      <c r="EP23" s="25" t="e">
        <f>#REF!</f>
        <v>#REF!</v>
      </c>
      <c r="EQ23" s="25" t="e">
        <f>#REF!</f>
        <v>#REF!</v>
      </c>
      <c r="ER23" s="25" t="e">
        <f>#REF!</f>
        <v>#REF!</v>
      </c>
      <c r="ES23" s="25" t="e">
        <f>#REF!</f>
        <v>#REF!</v>
      </c>
      <c r="ET23" s="25" t="e">
        <f>#REF!</f>
        <v>#REF!</v>
      </c>
      <c r="EU23" s="25" t="e">
        <f>#REF!</f>
        <v>#REF!</v>
      </c>
      <c r="EV23" s="25" t="e">
        <f>#REF!</f>
        <v>#REF!</v>
      </c>
      <c r="EX23" s="24" t="e">
        <f>#REF!</f>
        <v>#REF!</v>
      </c>
      <c r="EY23" s="25" t="e">
        <f>#REF!</f>
        <v>#REF!</v>
      </c>
      <c r="EZ23" s="25" t="e">
        <f>#REF!</f>
        <v>#REF!</v>
      </c>
      <c r="FA23" s="25" t="e">
        <f>#REF!</f>
        <v>#REF!</v>
      </c>
      <c r="FB23" s="25" t="e">
        <f>#REF!</f>
        <v>#REF!</v>
      </c>
      <c r="FC23" s="25" t="e">
        <f>#REF!</f>
        <v>#REF!</v>
      </c>
      <c r="FD23" s="25" t="e">
        <f>#REF!</f>
        <v>#REF!</v>
      </c>
      <c r="FE23" s="25" t="e">
        <f>#REF!</f>
        <v>#REF!</v>
      </c>
      <c r="FF23" s="25" t="e">
        <f>#REF!</f>
        <v>#REF!</v>
      </c>
      <c r="FG23" s="25" t="e">
        <f>#REF!</f>
        <v>#REF!</v>
      </c>
      <c r="FH23" s="25" t="e">
        <f>#REF!</f>
        <v>#REF!</v>
      </c>
      <c r="FI23" s="25" t="e">
        <f>#REF!</f>
        <v>#REF!</v>
      </c>
      <c r="FJ23" s="25" t="e">
        <f>#REF!</f>
        <v>#REF!</v>
      </c>
      <c r="FK23" s="25" t="e">
        <f>#REF!</f>
        <v>#REF!</v>
      </c>
      <c r="FL23" s="25" t="e">
        <f>#REF!</f>
        <v>#REF!</v>
      </c>
      <c r="FM23" s="25" t="e">
        <f>#REF!</f>
        <v>#REF!</v>
      </c>
      <c r="FN23" s="25" t="e">
        <f>#REF!</f>
        <v>#REF!</v>
      </c>
      <c r="FO23" s="25" t="e">
        <f>#REF!</f>
        <v>#REF!</v>
      </c>
      <c r="FQ23" s="24" t="e">
        <f>#REF!</f>
        <v>#REF!</v>
      </c>
      <c r="FR23" s="25" t="e">
        <f>#REF!</f>
        <v>#REF!</v>
      </c>
      <c r="FS23" s="25" t="e">
        <f>#REF!</f>
        <v>#REF!</v>
      </c>
      <c r="FT23" s="25" t="e">
        <f>#REF!</f>
        <v>#REF!</v>
      </c>
      <c r="FU23" s="25" t="e">
        <f>#REF!</f>
        <v>#REF!</v>
      </c>
      <c r="FV23" s="25" t="e">
        <f>#REF!</f>
        <v>#REF!</v>
      </c>
      <c r="FW23" s="25" t="e">
        <f>#REF!</f>
        <v>#REF!</v>
      </c>
      <c r="FX23" s="25" t="e">
        <f>#REF!</f>
        <v>#REF!</v>
      </c>
      <c r="FY23" s="25" t="e">
        <f>#REF!</f>
        <v>#REF!</v>
      </c>
      <c r="FZ23" s="25" t="e">
        <f>#REF!</f>
        <v>#REF!</v>
      </c>
      <c r="GA23" s="25" t="e">
        <f>#REF!</f>
        <v>#REF!</v>
      </c>
      <c r="GB23" s="25" t="e">
        <f>#REF!</f>
        <v>#REF!</v>
      </c>
      <c r="GC23" s="25" t="e">
        <f>#REF!</f>
        <v>#REF!</v>
      </c>
      <c r="GD23" s="25" t="e">
        <f>#REF!</f>
        <v>#REF!</v>
      </c>
      <c r="GE23" s="25" t="e">
        <f>#REF!</f>
        <v>#REF!</v>
      </c>
      <c r="GF23" s="25" t="e">
        <f>#REF!</f>
        <v>#REF!</v>
      </c>
      <c r="GG23" s="25" t="e">
        <f>#REF!</f>
        <v>#REF!</v>
      </c>
      <c r="GH23" s="25" t="e">
        <f>#REF!</f>
        <v>#REF!</v>
      </c>
      <c r="GJ23" s="24" t="e">
        <f>#REF!</f>
        <v>#REF!</v>
      </c>
      <c r="GK23" s="25" t="e">
        <f>#REF!</f>
        <v>#REF!</v>
      </c>
      <c r="GL23" s="25" t="e">
        <f>#REF!</f>
        <v>#REF!</v>
      </c>
      <c r="GM23" s="25" t="e">
        <f>#REF!</f>
        <v>#REF!</v>
      </c>
      <c r="GN23" s="25" t="e">
        <f>#REF!</f>
        <v>#REF!</v>
      </c>
      <c r="GO23" s="25" t="e">
        <f>#REF!</f>
        <v>#REF!</v>
      </c>
      <c r="GP23" s="25" t="e">
        <f>#REF!</f>
        <v>#REF!</v>
      </c>
      <c r="GQ23" s="25" t="e">
        <f>#REF!</f>
        <v>#REF!</v>
      </c>
      <c r="GR23" s="25" t="e">
        <f>#REF!</f>
        <v>#REF!</v>
      </c>
      <c r="GS23" s="25" t="e">
        <f>#REF!</f>
        <v>#REF!</v>
      </c>
      <c r="GT23" s="25" t="e">
        <f>#REF!</f>
        <v>#REF!</v>
      </c>
      <c r="GU23" s="25" t="e">
        <f>#REF!</f>
        <v>#REF!</v>
      </c>
      <c r="GV23" s="25" t="e">
        <f>#REF!</f>
        <v>#REF!</v>
      </c>
      <c r="GW23" s="25" t="e">
        <f>#REF!</f>
        <v>#REF!</v>
      </c>
      <c r="GX23" s="25" t="e">
        <f>#REF!</f>
        <v>#REF!</v>
      </c>
      <c r="GY23" s="25" t="e">
        <f>#REF!</f>
        <v>#REF!</v>
      </c>
      <c r="GZ23" s="25" t="e">
        <f>#REF!</f>
        <v>#REF!</v>
      </c>
      <c r="HA23" s="25" t="e">
        <f>#REF!</f>
        <v>#REF!</v>
      </c>
      <c r="HC23" s="24" t="e">
        <f>#REF!</f>
        <v>#REF!</v>
      </c>
      <c r="HD23" s="25" t="e">
        <f>#REF!</f>
        <v>#REF!</v>
      </c>
      <c r="HE23" s="25" t="e">
        <f>#REF!</f>
        <v>#REF!</v>
      </c>
      <c r="HF23" s="25" t="e">
        <f>#REF!</f>
        <v>#REF!</v>
      </c>
      <c r="HG23" s="25" t="e">
        <f>#REF!</f>
        <v>#REF!</v>
      </c>
      <c r="HH23" s="25" t="e">
        <f>#REF!</f>
        <v>#REF!</v>
      </c>
      <c r="HI23" s="25" t="e">
        <f>#REF!</f>
        <v>#REF!</v>
      </c>
      <c r="HJ23" s="25" t="e">
        <f>#REF!</f>
        <v>#REF!</v>
      </c>
      <c r="HK23" s="25" t="e">
        <f>#REF!</f>
        <v>#REF!</v>
      </c>
      <c r="HL23" s="25" t="e">
        <f>#REF!</f>
        <v>#REF!</v>
      </c>
      <c r="HM23" s="25" t="e">
        <f>#REF!</f>
        <v>#REF!</v>
      </c>
      <c r="HN23" s="25" t="e">
        <f>#REF!</f>
        <v>#REF!</v>
      </c>
      <c r="HO23" s="25" t="e">
        <f>#REF!</f>
        <v>#REF!</v>
      </c>
      <c r="HP23" s="25" t="e">
        <f>#REF!</f>
        <v>#REF!</v>
      </c>
      <c r="HQ23" s="25" t="e">
        <f>#REF!</f>
        <v>#REF!</v>
      </c>
      <c r="HR23" s="25" t="e">
        <f>#REF!</f>
        <v>#REF!</v>
      </c>
      <c r="HS23" s="25" t="e">
        <f>#REF!</f>
        <v>#REF!</v>
      </c>
      <c r="HT23" s="25" t="e">
        <f>#REF!</f>
        <v>#REF!</v>
      </c>
      <c r="HV23" s="24" t="e">
        <f>#REF!</f>
        <v>#REF!</v>
      </c>
      <c r="HW23" s="25" t="e">
        <f>#REF!</f>
        <v>#REF!</v>
      </c>
      <c r="HX23" s="25" t="e">
        <f>#REF!</f>
        <v>#REF!</v>
      </c>
      <c r="HY23" s="25" t="e">
        <f>#REF!</f>
        <v>#REF!</v>
      </c>
      <c r="HZ23" s="25" t="e">
        <f>#REF!</f>
        <v>#REF!</v>
      </c>
      <c r="IA23" s="25" t="e">
        <f>#REF!</f>
        <v>#REF!</v>
      </c>
      <c r="IB23" s="25" t="e">
        <f>#REF!</f>
        <v>#REF!</v>
      </c>
      <c r="IC23" s="25" t="e">
        <f>#REF!</f>
        <v>#REF!</v>
      </c>
      <c r="ID23" s="25" t="e">
        <f>#REF!</f>
        <v>#REF!</v>
      </c>
      <c r="IE23" s="25" t="e">
        <f>#REF!</f>
        <v>#REF!</v>
      </c>
      <c r="IF23" s="25" t="e">
        <f>#REF!</f>
        <v>#REF!</v>
      </c>
      <c r="IG23" s="25" t="e">
        <f>#REF!</f>
        <v>#REF!</v>
      </c>
      <c r="IH23" s="25" t="e">
        <f>#REF!</f>
        <v>#REF!</v>
      </c>
      <c r="II23" s="25" t="e">
        <f>#REF!</f>
        <v>#REF!</v>
      </c>
      <c r="IJ23" s="25" t="e">
        <f>#REF!</f>
        <v>#REF!</v>
      </c>
      <c r="IK23" s="25" t="e">
        <f>#REF!</f>
        <v>#REF!</v>
      </c>
      <c r="IL23" s="25" t="e">
        <f>#REF!</f>
        <v>#REF!</v>
      </c>
      <c r="IM23" s="25" t="e">
        <f>#REF!</f>
        <v>#REF!</v>
      </c>
      <c r="IO23" s="24" t="e">
        <f>#REF!</f>
        <v>#REF!</v>
      </c>
      <c r="IP23" s="25" t="e">
        <f>#REF!</f>
        <v>#REF!</v>
      </c>
      <c r="IQ23" s="25" t="e">
        <f>#REF!</f>
        <v>#REF!</v>
      </c>
      <c r="IR23" s="25" t="e">
        <f>#REF!</f>
        <v>#REF!</v>
      </c>
      <c r="IS23" s="25" t="e">
        <f>#REF!</f>
        <v>#REF!</v>
      </c>
      <c r="IT23" s="25" t="e">
        <f>#REF!</f>
        <v>#REF!</v>
      </c>
      <c r="IU23" s="25" t="e">
        <f>#REF!</f>
        <v>#REF!</v>
      </c>
      <c r="IV23" s="25" t="e">
        <f>#REF!</f>
        <v>#REF!</v>
      </c>
      <c r="IW23" s="25" t="e">
        <f>#REF!</f>
        <v>#REF!</v>
      </c>
      <c r="IX23" s="25" t="e">
        <f>#REF!</f>
        <v>#REF!</v>
      </c>
      <c r="IY23" s="25" t="e">
        <f>#REF!</f>
        <v>#REF!</v>
      </c>
      <c r="IZ23" s="25" t="e">
        <f>#REF!</f>
        <v>#REF!</v>
      </c>
      <c r="JA23" s="25" t="e">
        <f>#REF!</f>
        <v>#REF!</v>
      </c>
      <c r="JB23" s="25" t="e">
        <f>#REF!</f>
        <v>#REF!</v>
      </c>
      <c r="JC23" s="25" t="e">
        <f>#REF!</f>
        <v>#REF!</v>
      </c>
      <c r="JD23" s="25" t="e">
        <f>#REF!</f>
        <v>#REF!</v>
      </c>
      <c r="JE23" s="25" t="e">
        <f>#REF!</f>
        <v>#REF!</v>
      </c>
      <c r="JF23" s="25" t="e">
        <f>#REF!</f>
        <v>#REF!</v>
      </c>
      <c r="JH23" s="24" t="e">
        <f>#REF!</f>
        <v>#REF!</v>
      </c>
      <c r="JI23" s="25" t="e">
        <f>#REF!</f>
        <v>#REF!</v>
      </c>
      <c r="JJ23" s="25" t="e">
        <f>#REF!</f>
        <v>#REF!</v>
      </c>
      <c r="JK23" s="25" t="e">
        <f>#REF!</f>
        <v>#REF!</v>
      </c>
      <c r="JL23" s="25" t="e">
        <f>#REF!</f>
        <v>#REF!</v>
      </c>
      <c r="JM23" s="25" t="e">
        <f>#REF!</f>
        <v>#REF!</v>
      </c>
      <c r="JN23" s="25" t="e">
        <f>#REF!</f>
        <v>#REF!</v>
      </c>
      <c r="JO23" s="25" t="e">
        <f>#REF!</f>
        <v>#REF!</v>
      </c>
      <c r="JP23" s="25" t="e">
        <f>#REF!</f>
        <v>#REF!</v>
      </c>
      <c r="JQ23" s="25" t="e">
        <f>#REF!</f>
        <v>#REF!</v>
      </c>
      <c r="JR23" s="25" t="e">
        <f>#REF!</f>
        <v>#REF!</v>
      </c>
      <c r="JS23" s="25" t="e">
        <f>#REF!</f>
        <v>#REF!</v>
      </c>
      <c r="JT23" s="25" t="e">
        <f>#REF!</f>
        <v>#REF!</v>
      </c>
      <c r="JU23" s="25" t="e">
        <f>#REF!</f>
        <v>#REF!</v>
      </c>
      <c r="JV23" s="25" t="e">
        <f>#REF!</f>
        <v>#REF!</v>
      </c>
      <c r="JW23" s="25" t="e">
        <f>#REF!</f>
        <v>#REF!</v>
      </c>
      <c r="JX23" s="25" t="e">
        <f>#REF!</f>
        <v>#REF!</v>
      </c>
      <c r="JY23" s="25" t="e">
        <f>#REF!</f>
        <v>#REF!</v>
      </c>
    </row>
    <row r="24" spans="1:285" x14ac:dyDescent="0.25">
      <c r="A24" s="12" t="s">
        <v>42</v>
      </c>
      <c r="B24" s="24" t="str">
        <f>'Season 1'!AE25</f>
        <v>CB</v>
      </c>
      <c r="C24" s="25">
        <f>'Season 1'!AF25</f>
        <v>0</v>
      </c>
      <c r="D24" s="25">
        <f>'Season 1'!AG25</f>
        <v>0</v>
      </c>
      <c r="E24" s="25">
        <f>'Season 1'!AH25</f>
        <v>0</v>
      </c>
      <c r="F24" s="25">
        <f>'Season 1'!AI25</f>
        <v>0</v>
      </c>
      <c r="G24" s="25">
        <f>'Season 1'!AJ25</f>
        <v>0</v>
      </c>
      <c r="H24" s="25">
        <f>'Season 1'!AK25</f>
        <v>0</v>
      </c>
      <c r="I24" s="25">
        <f>'Season 1'!AL25</f>
        <v>0</v>
      </c>
      <c r="J24" s="25">
        <f>'Season 1'!AN25</f>
        <v>0</v>
      </c>
      <c r="K24" s="25">
        <f>'Season 1'!AO25</f>
        <v>0</v>
      </c>
      <c r="L24" s="25">
        <f>'Season 1'!AQ25</f>
        <v>0</v>
      </c>
      <c r="M24" s="25">
        <f>'Season 1'!AR25</f>
        <v>0</v>
      </c>
      <c r="N24" s="25">
        <f>'Season 1'!AS25</f>
        <v>0</v>
      </c>
      <c r="O24" s="25" t="str">
        <f>'Season 1'!AT25</f>
        <v>-</v>
      </c>
      <c r="P24" s="25">
        <f>'Season 1'!AU25</f>
        <v>0</v>
      </c>
      <c r="Q24" s="25">
        <f>'Season 1'!AV25</f>
        <v>0</v>
      </c>
      <c r="R24" s="25">
        <f>'Season 1'!AW25</f>
        <v>0</v>
      </c>
      <c r="S24" s="25">
        <f>'Season 1'!AX25</f>
        <v>0</v>
      </c>
      <c r="U24" s="24" t="e">
        <f>#REF!</f>
        <v>#REF!</v>
      </c>
      <c r="V24" s="25" t="e">
        <f>#REF!</f>
        <v>#REF!</v>
      </c>
      <c r="W24" s="25" t="e">
        <f>#REF!</f>
        <v>#REF!</v>
      </c>
      <c r="X24" s="25" t="e">
        <f>#REF!</f>
        <v>#REF!</v>
      </c>
      <c r="Y24" s="25" t="e">
        <f>#REF!</f>
        <v>#REF!</v>
      </c>
      <c r="Z24" s="25" t="e">
        <f>#REF!</f>
        <v>#REF!</v>
      </c>
      <c r="AA24" s="25" t="e">
        <f>#REF!</f>
        <v>#REF!</v>
      </c>
      <c r="AB24" s="25" t="e">
        <f>#REF!</f>
        <v>#REF!</v>
      </c>
      <c r="AC24" s="25" t="e">
        <f>#REF!</f>
        <v>#REF!</v>
      </c>
      <c r="AD24" s="25" t="e">
        <f>#REF!</f>
        <v>#REF!</v>
      </c>
      <c r="AE24" s="25" t="e">
        <f>#REF!</f>
        <v>#REF!</v>
      </c>
      <c r="AF24" s="25" t="e">
        <f>#REF!</f>
        <v>#REF!</v>
      </c>
      <c r="AG24" s="25" t="e">
        <f>#REF!</f>
        <v>#REF!</v>
      </c>
      <c r="AH24" s="25" t="e">
        <f>#REF!</f>
        <v>#REF!</v>
      </c>
      <c r="AI24" s="25" t="e">
        <f>#REF!</f>
        <v>#REF!</v>
      </c>
      <c r="AJ24" s="25" t="e">
        <f>#REF!</f>
        <v>#REF!</v>
      </c>
      <c r="AK24" s="25" t="e">
        <f>#REF!</f>
        <v>#REF!</v>
      </c>
      <c r="AL24" s="25" t="e">
        <f>#REF!</f>
        <v>#REF!</v>
      </c>
      <c r="AN24" s="24" t="e">
        <f>#REF!</f>
        <v>#REF!</v>
      </c>
      <c r="AO24" s="25" t="e">
        <f>#REF!</f>
        <v>#REF!</v>
      </c>
      <c r="AP24" s="25" t="e">
        <f>#REF!</f>
        <v>#REF!</v>
      </c>
      <c r="AQ24" s="25" t="e">
        <f>#REF!</f>
        <v>#REF!</v>
      </c>
      <c r="AR24" s="25" t="e">
        <f>#REF!</f>
        <v>#REF!</v>
      </c>
      <c r="AS24" s="25" t="e">
        <f>#REF!</f>
        <v>#REF!</v>
      </c>
      <c r="AT24" s="25" t="e">
        <f>#REF!</f>
        <v>#REF!</v>
      </c>
      <c r="AU24" s="25" t="e">
        <f>#REF!</f>
        <v>#REF!</v>
      </c>
      <c r="AV24" s="25" t="e">
        <f>#REF!</f>
        <v>#REF!</v>
      </c>
      <c r="AW24" s="25" t="e">
        <f>#REF!</f>
        <v>#REF!</v>
      </c>
      <c r="AX24" s="25" t="e">
        <f>#REF!</f>
        <v>#REF!</v>
      </c>
      <c r="AY24" s="25" t="e">
        <f>#REF!</f>
        <v>#REF!</v>
      </c>
      <c r="AZ24" s="25" t="e">
        <f>#REF!</f>
        <v>#REF!</v>
      </c>
      <c r="BA24" s="25" t="e">
        <f>#REF!</f>
        <v>#REF!</v>
      </c>
      <c r="BB24" s="25" t="e">
        <f>#REF!</f>
        <v>#REF!</v>
      </c>
      <c r="BC24" s="25" t="e">
        <f>#REF!</f>
        <v>#REF!</v>
      </c>
      <c r="BD24" s="25" t="e">
        <f>#REF!</f>
        <v>#REF!</v>
      </c>
      <c r="BE24" s="25" t="e">
        <f>#REF!</f>
        <v>#REF!</v>
      </c>
      <c r="BG24" s="24" t="e">
        <f>#REF!</f>
        <v>#REF!</v>
      </c>
      <c r="BH24" s="25" t="e">
        <f>#REF!</f>
        <v>#REF!</v>
      </c>
      <c r="BI24" s="25" t="e">
        <f>#REF!</f>
        <v>#REF!</v>
      </c>
      <c r="BJ24" s="25" t="e">
        <f>#REF!</f>
        <v>#REF!</v>
      </c>
      <c r="BK24" s="25" t="e">
        <f>#REF!</f>
        <v>#REF!</v>
      </c>
      <c r="BL24" s="25" t="e">
        <f>#REF!</f>
        <v>#REF!</v>
      </c>
      <c r="BM24" s="25" t="e">
        <f>#REF!</f>
        <v>#REF!</v>
      </c>
      <c r="BN24" s="25" t="e">
        <f>#REF!</f>
        <v>#REF!</v>
      </c>
      <c r="BO24" s="25" t="e">
        <f>#REF!</f>
        <v>#REF!</v>
      </c>
      <c r="BP24" s="25" t="e">
        <f>#REF!</f>
        <v>#REF!</v>
      </c>
      <c r="BQ24" s="25" t="e">
        <f>#REF!</f>
        <v>#REF!</v>
      </c>
      <c r="BR24" s="25" t="e">
        <f>#REF!</f>
        <v>#REF!</v>
      </c>
      <c r="BS24" s="25" t="e">
        <f>#REF!</f>
        <v>#REF!</v>
      </c>
      <c r="BT24" s="25" t="e">
        <f>#REF!</f>
        <v>#REF!</v>
      </c>
      <c r="BU24" s="25" t="e">
        <f>#REF!</f>
        <v>#REF!</v>
      </c>
      <c r="BV24" s="25" t="e">
        <f>#REF!</f>
        <v>#REF!</v>
      </c>
      <c r="BW24" s="25" t="e">
        <f>#REF!</f>
        <v>#REF!</v>
      </c>
      <c r="BX24" s="25" t="e">
        <f>#REF!</f>
        <v>#REF!</v>
      </c>
      <c r="BZ24" s="24" t="e">
        <f>#REF!</f>
        <v>#REF!</v>
      </c>
      <c r="CA24" s="25" t="e">
        <f>#REF!</f>
        <v>#REF!</v>
      </c>
      <c r="CB24" s="25" t="e">
        <f>#REF!</f>
        <v>#REF!</v>
      </c>
      <c r="CC24" s="25" t="e">
        <f>#REF!</f>
        <v>#REF!</v>
      </c>
      <c r="CD24" s="25" t="e">
        <f>#REF!</f>
        <v>#REF!</v>
      </c>
      <c r="CE24" s="25" t="e">
        <f>#REF!</f>
        <v>#REF!</v>
      </c>
      <c r="CF24" s="25" t="e">
        <f>#REF!</f>
        <v>#REF!</v>
      </c>
      <c r="CG24" s="25" t="e">
        <f>#REF!</f>
        <v>#REF!</v>
      </c>
      <c r="CH24" s="25" t="e">
        <f>#REF!</f>
        <v>#REF!</v>
      </c>
      <c r="CI24" s="25" t="e">
        <f>#REF!</f>
        <v>#REF!</v>
      </c>
      <c r="CJ24" s="25" t="e">
        <f>#REF!</f>
        <v>#REF!</v>
      </c>
      <c r="CK24" s="25" t="e">
        <f>#REF!</f>
        <v>#REF!</v>
      </c>
      <c r="CL24" s="25" t="e">
        <f>#REF!</f>
        <v>#REF!</v>
      </c>
      <c r="CM24" s="25" t="e">
        <f>#REF!</f>
        <v>#REF!</v>
      </c>
      <c r="CN24" s="25" t="e">
        <f>#REF!</f>
        <v>#REF!</v>
      </c>
      <c r="CO24" s="25" t="e">
        <f>#REF!</f>
        <v>#REF!</v>
      </c>
      <c r="CP24" s="25" t="e">
        <f>#REF!</f>
        <v>#REF!</v>
      </c>
      <c r="CQ24" s="25" t="e">
        <f>#REF!</f>
        <v>#REF!</v>
      </c>
      <c r="CS24" s="24" t="e">
        <f>#REF!</f>
        <v>#REF!</v>
      </c>
      <c r="CT24" s="25" t="e">
        <f>#REF!</f>
        <v>#REF!</v>
      </c>
      <c r="CU24" s="25" t="e">
        <f>#REF!</f>
        <v>#REF!</v>
      </c>
      <c r="CV24" s="25" t="e">
        <f>#REF!</f>
        <v>#REF!</v>
      </c>
      <c r="CW24" s="25" t="e">
        <f>#REF!</f>
        <v>#REF!</v>
      </c>
      <c r="CX24" s="25" t="e">
        <f>#REF!</f>
        <v>#REF!</v>
      </c>
      <c r="CY24" s="25" t="e">
        <f>#REF!</f>
        <v>#REF!</v>
      </c>
      <c r="CZ24" s="25" t="e">
        <f>#REF!</f>
        <v>#REF!</v>
      </c>
      <c r="DA24" s="25" t="e">
        <f>#REF!</f>
        <v>#REF!</v>
      </c>
      <c r="DB24" s="25" t="e">
        <f>#REF!</f>
        <v>#REF!</v>
      </c>
      <c r="DC24" s="25" t="e">
        <f>#REF!</f>
        <v>#REF!</v>
      </c>
      <c r="DD24" s="25" t="e">
        <f>#REF!</f>
        <v>#REF!</v>
      </c>
      <c r="DE24" s="25" t="e">
        <f>#REF!</f>
        <v>#REF!</v>
      </c>
      <c r="DF24" s="25" t="e">
        <f>#REF!</f>
        <v>#REF!</v>
      </c>
      <c r="DG24" s="25" t="e">
        <f>#REF!</f>
        <v>#REF!</v>
      </c>
      <c r="DH24" s="25" t="e">
        <f>#REF!</f>
        <v>#REF!</v>
      </c>
      <c r="DI24" s="25" t="e">
        <f>#REF!</f>
        <v>#REF!</v>
      </c>
      <c r="DJ24" s="25" t="e">
        <f>#REF!</f>
        <v>#REF!</v>
      </c>
      <c r="DL24" s="24" t="e">
        <f>#REF!</f>
        <v>#REF!</v>
      </c>
      <c r="DM24" s="25" t="e">
        <f>#REF!</f>
        <v>#REF!</v>
      </c>
      <c r="DN24" s="25" t="e">
        <f>#REF!</f>
        <v>#REF!</v>
      </c>
      <c r="DO24" s="25" t="e">
        <f>#REF!</f>
        <v>#REF!</v>
      </c>
      <c r="DP24" s="25" t="e">
        <f>#REF!</f>
        <v>#REF!</v>
      </c>
      <c r="DQ24" s="25" t="e">
        <f>#REF!</f>
        <v>#REF!</v>
      </c>
      <c r="DR24" s="25" t="e">
        <f>#REF!</f>
        <v>#REF!</v>
      </c>
      <c r="DS24" s="25" t="e">
        <f>#REF!</f>
        <v>#REF!</v>
      </c>
      <c r="DT24" s="25" t="e">
        <f>#REF!</f>
        <v>#REF!</v>
      </c>
      <c r="DU24" s="25" t="e">
        <f>#REF!</f>
        <v>#REF!</v>
      </c>
      <c r="DV24" s="25" t="e">
        <f>#REF!</f>
        <v>#REF!</v>
      </c>
      <c r="DW24" s="25" t="e">
        <f>#REF!</f>
        <v>#REF!</v>
      </c>
      <c r="DX24" s="25" t="e">
        <f>#REF!</f>
        <v>#REF!</v>
      </c>
      <c r="DY24" s="25" t="e">
        <f>#REF!</f>
        <v>#REF!</v>
      </c>
      <c r="DZ24" s="25" t="e">
        <f>#REF!</f>
        <v>#REF!</v>
      </c>
      <c r="EA24" s="25" t="e">
        <f>#REF!</f>
        <v>#REF!</v>
      </c>
      <c r="EB24" s="25" t="e">
        <f>#REF!</f>
        <v>#REF!</v>
      </c>
      <c r="EC24" s="25" t="e">
        <f>#REF!</f>
        <v>#REF!</v>
      </c>
      <c r="EE24" s="24" t="e">
        <f>#REF!</f>
        <v>#REF!</v>
      </c>
      <c r="EF24" s="25" t="e">
        <f>#REF!</f>
        <v>#REF!</v>
      </c>
      <c r="EG24" s="25" t="e">
        <f>#REF!</f>
        <v>#REF!</v>
      </c>
      <c r="EH24" s="25" t="e">
        <f>#REF!</f>
        <v>#REF!</v>
      </c>
      <c r="EI24" s="25" t="e">
        <f>#REF!</f>
        <v>#REF!</v>
      </c>
      <c r="EJ24" s="25" t="e">
        <f>#REF!</f>
        <v>#REF!</v>
      </c>
      <c r="EK24" s="25" t="e">
        <f>#REF!</f>
        <v>#REF!</v>
      </c>
      <c r="EL24" s="25" t="e">
        <f>#REF!</f>
        <v>#REF!</v>
      </c>
      <c r="EM24" s="25" t="e">
        <f>#REF!</f>
        <v>#REF!</v>
      </c>
      <c r="EN24" s="25" t="e">
        <f>#REF!</f>
        <v>#REF!</v>
      </c>
      <c r="EO24" s="25" t="e">
        <f>#REF!</f>
        <v>#REF!</v>
      </c>
      <c r="EP24" s="25" t="e">
        <f>#REF!</f>
        <v>#REF!</v>
      </c>
      <c r="EQ24" s="25" t="e">
        <f>#REF!</f>
        <v>#REF!</v>
      </c>
      <c r="ER24" s="25" t="e">
        <f>#REF!</f>
        <v>#REF!</v>
      </c>
      <c r="ES24" s="25" t="e">
        <f>#REF!</f>
        <v>#REF!</v>
      </c>
      <c r="ET24" s="25" t="e">
        <f>#REF!</f>
        <v>#REF!</v>
      </c>
      <c r="EU24" s="25" t="e">
        <f>#REF!</f>
        <v>#REF!</v>
      </c>
      <c r="EV24" s="25" t="e">
        <f>#REF!</f>
        <v>#REF!</v>
      </c>
      <c r="EX24" s="24" t="e">
        <f>#REF!</f>
        <v>#REF!</v>
      </c>
      <c r="EY24" s="25" t="e">
        <f>#REF!</f>
        <v>#REF!</v>
      </c>
      <c r="EZ24" s="25" t="e">
        <f>#REF!</f>
        <v>#REF!</v>
      </c>
      <c r="FA24" s="25" t="e">
        <f>#REF!</f>
        <v>#REF!</v>
      </c>
      <c r="FB24" s="25" t="e">
        <f>#REF!</f>
        <v>#REF!</v>
      </c>
      <c r="FC24" s="25" t="e">
        <f>#REF!</f>
        <v>#REF!</v>
      </c>
      <c r="FD24" s="25" t="e">
        <f>#REF!</f>
        <v>#REF!</v>
      </c>
      <c r="FE24" s="25" t="e">
        <f>#REF!</f>
        <v>#REF!</v>
      </c>
      <c r="FF24" s="25" t="e">
        <f>#REF!</f>
        <v>#REF!</v>
      </c>
      <c r="FG24" s="25" t="e">
        <f>#REF!</f>
        <v>#REF!</v>
      </c>
      <c r="FH24" s="25" t="e">
        <f>#REF!</f>
        <v>#REF!</v>
      </c>
      <c r="FI24" s="25" t="e">
        <f>#REF!</f>
        <v>#REF!</v>
      </c>
      <c r="FJ24" s="25" t="e">
        <f>#REF!</f>
        <v>#REF!</v>
      </c>
      <c r="FK24" s="25" t="e">
        <f>#REF!</f>
        <v>#REF!</v>
      </c>
      <c r="FL24" s="25" t="e">
        <f>#REF!</f>
        <v>#REF!</v>
      </c>
      <c r="FM24" s="25" t="e">
        <f>#REF!</f>
        <v>#REF!</v>
      </c>
      <c r="FN24" s="25" t="e">
        <f>#REF!</f>
        <v>#REF!</v>
      </c>
      <c r="FO24" s="25" t="e">
        <f>#REF!</f>
        <v>#REF!</v>
      </c>
      <c r="FQ24" s="24" t="e">
        <f>#REF!</f>
        <v>#REF!</v>
      </c>
      <c r="FR24" s="25" t="e">
        <f>#REF!</f>
        <v>#REF!</v>
      </c>
      <c r="FS24" s="25" t="e">
        <f>#REF!</f>
        <v>#REF!</v>
      </c>
      <c r="FT24" s="25" t="e">
        <f>#REF!</f>
        <v>#REF!</v>
      </c>
      <c r="FU24" s="25" t="e">
        <f>#REF!</f>
        <v>#REF!</v>
      </c>
      <c r="FV24" s="25" t="e">
        <f>#REF!</f>
        <v>#REF!</v>
      </c>
      <c r="FW24" s="25" t="e">
        <f>#REF!</f>
        <v>#REF!</v>
      </c>
      <c r="FX24" s="25" t="e">
        <f>#REF!</f>
        <v>#REF!</v>
      </c>
      <c r="FY24" s="25" t="e">
        <f>#REF!</f>
        <v>#REF!</v>
      </c>
      <c r="FZ24" s="25" t="e">
        <f>#REF!</f>
        <v>#REF!</v>
      </c>
      <c r="GA24" s="25" t="e">
        <f>#REF!</f>
        <v>#REF!</v>
      </c>
      <c r="GB24" s="25" t="e">
        <f>#REF!</f>
        <v>#REF!</v>
      </c>
      <c r="GC24" s="25" t="e">
        <f>#REF!</f>
        <v>#REF!</v>
      </c>
      <c r="GD24" s="25" t="e">
        <f>#REF!</f>
        <v>#REF!</v>
      </c>
      <c r="GE24" s="25" t="e">
        <f>#REF!</f>
        <v>#REF!</v>
      </c>
      <c r="GF24" s="25" t="e">
        <f>#REF!</f>
        <v>#REF!</v>
      </c>
      <c r="GG24" s="25" t="e">
        <f>#REF!</f>
        <v>#REF!</v>
      </c>
      <c r="GH24" s="25" t="e">
        <f>#REF!</f>
        <v>#REF!</v>
      </c>
      <c r="GJ24" s="24" t="e">
        <f>#REF!</f>
        <v>#REF!</v>
      </c>
      <c r="GK24" s="25" t="e">
        <f>#REF!</f>
        <v>#REF!</v>
      </c>
      <c r="GL24" s="25" t="e">
        <f>#REF!</f>
        <v>#REF!</v>
      </c>
      <c r="GM24" s="25" t="e">
        <f>#REF!</f>
        <v>#REF!</v>
      </c>
      <c r="GN24" s="25" t="e">
        <f>#REF!</f>
        <v>#REF!</v>
      </c>
      <c r="GO24" s="25" t="e">
        <f>#REF!</f>
        <v>#REF!</v>
      </c>
      <c r="GP24" s="25" t="e">
        <f>#REF!</f>
        <v>#REF!</v>
      </c>
      <c r="GQ24" s="25" t="e">
        <f>#REF!</f>
        <v>#REF!</v>
      </c>
      <c r="GR24" s="25" t="e">
        <f>#REF!</f>
        <v>#REF!</v>
      </c>
      <c r="GS24" s="25" t="e">
        <f>#REF!</f>
        <v>#REF!</v>
      </c>
      <c r="GT24" s="25" t="e">
        <f>#REF!</f>
        <v>#REF!</v>
      </c>
      <c r="GU24" s="25" t="e">
        <f>#REF!</f>
        <v>#REF!</v>
      </c>
      <c r="GV24" s="25" t="e">
        <f>#REF!</f>
        <v>#REF!</v>
      </c>
      <c r="GW24" s="25" t="e">
        <f>#REF!</f>
        <v>#REF!</v>
      </c>
      <c r="GX24" s="25" t="e">
        <f>#REF!</f>
        <v>#REF!</v>
      </c>
      <c r="GY24" s="25" t="e">
        <f>#REF!</f>
        <v>#REF!</v>
      </c>
      <c r="GZ24" s="25" t="e">
        <f>#REF!</f>
        <v>#REF!</v>
      </c>
      <c r="HA24" s="25" t="e">
        <f>#REF!</f>
        <v>#REF!</v>
      </c>
      <c r="HC24" s="24" t="e">
        <f>#REF!</f>
        <v>#REF!</v>
      </c>
      <c r="HD24" s="25" t="e">
        <f>#REF!</f>
        <v>#REF!</v>
      </c>
      <c r="HE24" s="25" t="e">
        <f>#REF!</f>
        <v>#REF!</v>
      </c>
      <c r="HF24" s="25" t="e">
        <f>#REF!</f>
        <v>#REF!</v>
      </c>
      <c r="HG24" s="25" t="e">
        <f>#REF!</f>
        <v>#REF!</v>
      </c>
      <c r="HH24" s="25" t="e">
        <f>#REF!</f>
        <v>#REF!</v>
      </c>
      <c r="HI24" s="25" t="e">
        <f>#REF!</f>
        <v>#REF!</v>
      </c>
      <c r="HJ24" s="25" t="e">
        <f>#REF!</f>
        <v>#REF!</v>
      </c>
      <c r="HK24" s="25" t="e">
        <f>#REF!</f>
        <v>#REF!</v>
      </c>
      <c r="HL24" s="25" t="e">
        <f>#REF!</f>
        <v>#REF!</v>
      </c>
      <c r="HM24" s="25" t="e">
        <f>#REF!</f>
        <v>#REF!</v>
      </c>
      <c r="HN24" s="25" t="e">
        <f>#REF!</f>
        <v>#REF!</v>
      </c>
      <c r="HO24" s="25" t="e">
        <f>#REF!</f>
        <v>#REF!</v>
      </c>
      <c r="HP24" s="25" t="e">
        <f>#REF!</f>
        <v>#REF!</v>
      </c>
      <c r="HQ24" s="25" t="e">
        <f>#REF!</f>
        <v>#REF!</v>
      </c>
      <c r="HR24" s="25" t="e">
        <f>#REF!</f>
        <v>#REF!</v>
      </c>
      <c r="HS24" s="25" t="e">
        <f>#REF!</f>
        <v>#REF!</v>
      </c>
      <c r="HT24" s="25" t="e">
        <f>#REF!</f>
        <v>#REF!</v>
      </c>
      <c r="HV24" s="24" t="e">
        <f>#REF!</f>
        <v>#REF!</v>
      </c>
      <c r="HW24" s="25" t="e">
        <f>#REF!</f>
        <v>#REF!</v>
      </c>
      <c r="HX24" s="25" t="e">
        <f>#REF!</f>
        <v>#REF!</v>
      </c>
      <c r="HY24" s="25" t="e">
        <f>#REF!</f>
        <v>#REF!</v>
      </c>
      <c r="HZ24" s="25" t="e">
        <f>#REF!</f>
        <v>#REF!</v>
      </c>
      <c r="IA24" s="25" t="e">
        <f>#REF!</f>
        <v>#REF!</v>
      </c>
      <c r="IB24" s="25" t="e">
        <f>#REF!</f>
        <v>#REF!</v>
      </c>
      <c r="IC24" s="25" t="e">
        <f>#REF!</f>
        <v>#REF!</v>
      </c>
      <c r="ID24" s="25" t="e">
        <f>#REF!</f>
        <v>#REF!</v>
      </c>
      <c r="IE24" s="25" t="e">
        <f>#REF!</f>
        <v>#REF!</v>
      </c>
      <c r="IF24" s="25" t="e">
        <f>#REF!</f>
        <v>#REF!</v>
      </c>
      <c r="IG24" s="25" t="e">
        <f>#REF!</f>
        <v>#REF!</v>
      </c>
      <c r="IH24" s="25" t="e">
        <f>#REF!</f>
        <v>#REF!</v>
      </c>
      <c r="II24" s="25" t="e">
        <f>#REF!</f>
        <v>#REF!</v>
      </c>
      <c r="IJ24" s="25" t="e">
        <f>#REF!</f>
        <v>#REF!</v>
      </c>
      <c r="IK24" s="25" t="e">
        <f>#REF!</f>
        <v>#REF!</v>
      </c>
      <c r="IL24" s="25" t="e">
        <f>#REF!</f>
        <v>#REF!</v>
      </c>
      <c r="IM24" s="25" t="e">
        <f>#REF!</f>
        <v>#REF!</v>
      </c>
      <c r="IO24" s="24" t="e">
        <f>#REF!</f>
        <v>#REF!</v>
      </c>
      <c r="IP24" s="25" t="e">
        <f>#REF!</f>
        <v>#REF!</v>
      </c>
      <c r="IQ24" s="25" t="e">
        <f>#REF!</f>
        <v>#REF!</v>
      </c>
      <c r="IR24" s="25" t="e">
        <f>#REF!</f>
        <v>#REF!</v>
      </c>
      <c r="IS24" s="25" t="e">
        <f>#REF!</f>
        <v>#REF!</v>
      </c>
      <c r="IT24" s="25" t="e">
        <f>#REF!</f>
        <v>#REF!</v>
      </c>
      <c r="IU24" s="25" t="e">
        <f>#REF!</f>
        <v>#REF!</v>
      </c>
      <c r="IV24" s="25" t="e">
        <f>#REF!</f>
        <v>#REF!</v>
      </c>
      <c r="IW24" s="25" t="e">
        <f>#REF!</f>
        <v>#REF!</v>
      </c>
      <c r="IX24" s="25" t="e">
        <f>#REF!</f>
        <v>#REF!</v>
      </c>
      <c r="IY24" s="25" t="e">
        <f>#REF!</f>
        <v>#REF!</v>
      </c>
      <c r="IZ24" s="25" t="e">
        <f>#REF!</f>
        <v>#REF!</v>
      </c>
      <c r="JA24" s="25" t="e">
        <f>#REF!</f>
        <v>#REF!</v>
      </c>
      <c r="JB24" s="25" t="e">
        <f>#REF!</f>
        <v>#REF!</v>
      </c>
      <c r="JC24" s="25" t="e">
        <f>#REF!</f>
        <v>#REF!</v>
      </c>
      <c r="JD24" s="25" t="e">
        <f>#REF!</f>
        <v>#REF!</v>
      </c>
      <c r="JE24" s="25" t="e">
        <f>#REF!</f>
        <v>#REF!</v>
      </c>
      <c r="JF24" s="25" t="e">
        <f>#REF!</f>
        <v>#REF!</v>
      </c>
      <c r="JH24" s="24" t="e">
        <f>#REF!</f>
        <v>#REF!</v>
      </c>
      <c r="JI24" s="25" t="e">
        <f>#REF!</f>
        <v>#REF!</v>
      </c>
      <c r="JJ24" s="25" t="e">
        <f>#REF!</f>
        <v>#REF!</v>
      </c>
      <c r="JK24" s="25" t="e">
        <f>#REF!</f>
        <v>#REF!</v>
      </c>
      <c r="JL24" s="25" t="e">
        <f>#REF!</f>
        <v>#REF!</v>
      </c>
      <c r="JM24" s="25" t="e">
        <f>#REF!</f>
        <v>#REF!</v>
      </c>
      <c r="JN24" s="25" t="e">
        <f>#REF!</f>
        <v>#REF!</v>
      </c>
      <c r="JO24" s="25" t="e">
        <f>#REF!</f>
        <v>#REF!</v>
      </c>
      <c r="JP24" s="25" t="e">
        <f>#REF!</f>
        <v>#REF!</v>
      </c>
      <c r="JQ24" s="25" t="e">
        <f>#REF!</f>
        <v>#REF!</v>
      </c>
      <c r="JR24" s="25" t="e">
        <f>#REF!</f>
        <v>#REF!</v>
      </c>
      <c r="JS24" s="25" t="e">
        <f>#REF!</f>
        <v>#REF!</v>
      </c>
      <c r="JT24" s="25" t="e">
        <f>#REF!</f>
        <v>#REF!</v>
      </c>
      <c r="JU24" s="25" t="e">
        <f>#REF!</f>
        <v>#REF!</v>
      </c>
      <c r="JV24" s="25" t="e">
        <f>#REF!</f>
        <v>#REF!</v>
      </c>
      <c r="JW24" s="25" t="e">
        <f>#REF!</f>
        <v>#REF!</v>
      </c>
      <c r="JX24" s="25" t="e">
        <f>#REF!</f>
        <v>#REF!</v>
      </c>
      <c r="JY24" s="25" t="e">
        <f>#REF!</f>
        <v>#REF!</v>
      </c>
    </row>
    <row r="25" spans="1:285" x14ac:dyDescent="0.25">
      <c r="A25" s="12" t="s">
        <v>42</v>
      </c>
      <c r="B25" s="24" t="str">
        <f>'Season 1'!AE26</f>
        <v>CB</v>
      </c>
      <c r="C25" s="25">
        <f>'Season 1'!AF26</f>
        <v>0</v>
      </c>
      <c r="D25" s="25">
        <f>'Season 1'!AG26</f>
        <v>0</v>
      </c>
      <c r="E25" s="25">
        <f>'Season 1'!AH26</f>
        <v>0</v>
      </c>
      <c r="F25" s="25">
        <f>'Season 1'!AI26</f>
        <v>0</v>
      </c>
      <c r="G25" s="25">
        <f>'Season 1'!AJ26</f>
        <v>0</v>
      </c>
      <c r="H25" s="25">
        <f>'Season 1'!AK26</f>
        <v>0</v>
      </c>
      <c r="I25" s="25">
        <f>'Season 1'!AL26</f>
        <v>0</v>
      </c>
      <c r="J25" s="25">
        <f>'Season 1'!AN26</f>
        <v>0</v>
      </c>
      <c r="K25" s="25">
        <f>'Season 1'!AO26</f>
        <v>0</v>
      </c>
      <c r="L25" s="25">
        <f>'Season 1'!AQ26</f>
        <v>0</v>
      </c>
      <c r="M25" s="25">
        <f>'Season 1'!AR26</f>
        <v>0</v>
      </c>
      <c r="N25" s="25">
        <f>'Season 1'!AS26</f>
        <v>0</v>
      </c>
      <c r="O25" s="25" t="str">
        <f>'Season 1'!AT26</f>
        <v>-</v>
      </c>
      <c r="P25" s="25">
        <f>'Season 1'!AU26</f>
        <v>0</v>
      </c>
      <c r="Q25" s="25">
        <f>'Season 1'!AV26</f>
        <v>0</v>
      </c>
      <c r="R25" s="25">
        <f>'Season 1'!AW26</f>
        <v>0</v>
      </c>
      <c r="S25" s="25">
        <f>'Season 1'!AX26</f>
        <v>0</v>
      </c>
      <c r="U25" s="24" t="e">
        <f>#REF!</f>
        <v>#REF!</v>
      </c>
      <c r="V25" s="25" t="e">
        <f>#REF!</f>
        <v>#REF!</v>
      </c>
      <c r="W25" s="25" t="e">
        <f>#REF!</f>
        <v>#REF!</v>
      </c>
      <c r="X25" s="25" t="e">
        <f>#REF!</f>
        <v>#REF!</v>
      </c>
      <c r="Y25" s="25" t="e">
        <f>#REF!</f>
        <v>#REF!</v>
      </c>
      <c r="Z25" s="25" t="e">
        <f>#REF!</f>
        <v>#REF!</v>
      </c>
      <c r="AA25" s="25" t="e">
        <f>#REF!</f>
        <v>#REF!</v>
      </c>
      <c r="AB25" s="25" t="e">
        <f>#REF!</f>
        <v>#REF!</v>
      </c>
      <c r="AC25" s="25" t="e">
        <f>#REF!</f>
        <v>#REF!</v>
      </c>
      <c r="AD25" s="25" t="e">
        <f>#REF!</f>
        <v>#REF!</v>
      </c>
      <c r="AE25" s="25" t="e">
        <f>#REF!</f>
        <v>#REF!</v>
      </c>
      <c r="AF25" s="25" t="e">
        <f>#REF!</f>
        <v>#REF!</v>
      </c>
      <c r="AG25" s="25" t="e">
        <f>#REF!</f>
        <v>#REF!</v>
      </c>
      <c r="AH25" s="25" t="e">
        <f>#REF!</f>
        <v>#REF!</v>
      </c>
      <c r="AI25" s="25" t="e">
        <f>#REF!</f>
        <v>#REF!</v>
      </c>
      <c r="AJ25" s="25" t="e">
        <f>#REF!</f>
        <v>#REF!</v>
      </c>
      <c r="AK25" s="25" t="e">
        <f>#REF!</f>
        <v>#REF!</v>
      </c>
      <c r="AL25" s="25" t="e">
        <f>#REF!</f>
        <v>#REF!</v>
      </c>
      <c r="AN25" s="24" t="e">
        <f>#REF!</f>
        <v>#REF!</v>
      </c>
      <c r="AO25" s="25" t="e">
        <f>#REF!</f>
        <v>#REF!</v>
      </c>
      <c r="AP25" s="25" t="e">
        <f>#REF!</f>
        <v>#REF!</v>
      </c>
      <c r="AQ25" s="25" t="e">
        <f>#REF!</f>
        <v>#REF!</v>
      </c>
      <c r="AR25" s="25" t="e">
        <f>#REF!</f>
        <v>#REF!</v>
      </c>
      <c r="AS25" s="25" t="e">
        <f>#REF!</f>
        <v>#REF!</v>
      </c>
      <c r="AT25" s="25" t="e">
        <f>#REF!</f>
        <v>#REF!</v>
      </c>
      <c r="AU25" s="25" t="e">
        <f>#REF!</f>
        <v>#REF!</v>
      </c>
      <c r="AV25" s="25" t="e">
        <f>#REF!</f>
        <v>#REF!</v>
      </c>
      <c r="AW25" s="25" t="e">
        <f>#REF!</f>
        <v>#REF!</v>
      </c>
      <c r="AX25" s="25" t="e">
        <f>#REF!</f>
        <v>#REF!</v>
      </c>
      <c r="AY25" s="25" t="e">
        <f>#REF!</f>
        <v>#REF!</v>
      </c>
      <c r="AZ25" s="25" t="e">
        <f>#REF!</f>
        <v>#REF!</v>
      </c>
      <c r="BA25" s="25" t="e">
        <f>#REF!</f>
        <v>#REF!</v>
      </c>
      <c r="BB25" s="25" t="e">
        <f>#REF!</f>
        <v>#REF!</v>
      </c>
      <c r="BC25" s="25" t="e">
        <f>#REF!</f>
        <v>#REF!</v>
      </c>
      <c r="BD25" s="25" t="e">
        <f>#REF!</f>
        <v>#REF!</v>
      </c>
      <c r="BE25" s="25" t="e">
        <f>#REF!</f>
        <v>#REF!</v>
      </c>
      <c r="BG25" s="24" t="e">
        <f>#REF!</f>
        <v>#REF!</v>
      </c>
      <c r="BH25" s="25" t="e">
        <f>#REF!</f>
        <v>#REF!</v>
      </c>
      <c r="BI25" s="25" t="e">
        <f>#REF!</f>
        <v>#REF!</v>
      </c>
      <c r="BJ25" s="25" t="e">
        <f>#REF!</f>
        <v>#REF!</v>
      </c>
      <c r="BK25" s="25" t="e">
        <f>#REF!</f>
        <v>#REF!</v>
      </c>
      <c r="BL25" s="25" t="e">
        <f>#REF!</f>
        <v>#REF!</v>
      </c>
      <c r="BM25" s="25" t="e">
        <f>#REF!</f>
        <v>#REF!</v>
      </c>
      <c r="BN25" s="25" t="e">
        <f>#REF!</f>
        <v>#REF!</v>
      </c>
      <c r="BO25" s="25" t="e">
        <f>#REF!</f>
        <v>#REF!</v>
      </c>
      <c r="BP25" s="25" t="e">
        <f>#REF!</f>
        <v>#REF!</v>
      </c>
      <c r="BQ25" s="25" t="e">
        <f>#REF!</f>
        <v>#REF!</v>
      </c>
      <c r="BR25" s="25" t="e">
        <f>#REF!</f>
        <v>#REF!</v>
      </c>
      <c r="BS25" s="25" t="e">
        <f>#REF!</f>
        <v>#REF!</v>
      </c>
      <c r="BT25" s="25" t="e">
        <f>#REF!</f>
        <v>#REF!</v>
      </c>
      <c r="BU25" s="25" t="e">
        <f>#REF!</f>
        <v>#REF!</v>
      </c>
      <c r="BV25" s="25" t="e">
        <f>#REF!</f>
        <v>#REF!</v>
      </c>
      <c r="BW25" s="25" t="e">
        <f>#REF!</f>
        <v>#REF!</v>
      </c>
      <c r="BX25" s="25" t="e">
        <f>#REF!</f>
        <v>#REF!</v>
      </c>
      <c r="BZ25" s="24" t="e">
        <f>#REF!</f>
        <v>#REF!</v>
      </c>
      <c r="CA25" s="25" t="e">
        <f>#REF!</f>
        <v>#REF!</v>
      </c>
      <c r="CB25" s="25" t="e">
        <f>#REF!</f>
        <v>#REF!</v>
      </c>
      <c r="CC25" s="25" t="e">
        <f>#REF!</f>
        <v>#REF!</v>
      </c>
      <c r="CD25" s="25" t="e">
        <f>#REF!</f>
        <v>#REF!</v>
      </c>
      <c r="CE25" s="25" t="e">
        <f>#REF!</f>
        <v>#REF!</v>
      </c>
      <c r="CF25" s="25" t="e">
        <f>#REF!</f>
        <v>#REF!</v>
      </c>
      <c r="CG25" s="25" t="e">
        <f>#REF!</f>
        <v>#REF!</v>
      </c>
      <c r="CH25" s="25" t="e">
        <f>#REF!</f>
        <v>#REF!</v>
      </c>
      <c r="CI25" s="25" t="e">
        <f>#REF!</f>
        <v>#REF!</v>
      </c>
      <c r="CJ25" s="25" t="e">
        <f>#REF!</f>
        <v>#REF!</v>
      </c>
      <c r="CK25" s="25" t="e">
        <f>#REF!</f>
        <v>#REF!</v>
      </c>
      <c r="CL25" s="25" t="e">
        <f>#REF!</f>
        <v>#REF!</v>
      </c>
      <c r="CM25" s="25" t="e">
        <f>#REF!</f>
        <v>#REF!</v>
      </c>
      <c r="CN25" s="25" t="e">
        <f>#REF!</f>
        <v>#REF!</v>
      </c>
      <c r="CO25" s="25" t="e">
        <f>#REF!</f>
        <v>#REF!</v>
      </c>
      <c r="CP25" s="25" t="e">
        <f>#REF!</f>
        <v>#REF!</v>
      </c>
      <c r="CQ25" s="25" t="e">
        <f>#REF!</f>
        <v>#REF!</v>
      </c>
      <c r="CS25" s="24" t="e">
        <f>#REF!</f>
        <v>#REF!</v>
      </c>
      <c r="CT25" s="25" t="e">
        <f>#REF!</f>
        <v>#REF!</v>
      </c>
      <c r="CU25" s="25" t="e">
        <f>#REF!</f>
        <v>#REF!</v>
      </c>
      <c r="CV25" s="25" t="e">
        <f>#REF!</f>
        <v>#REF!</v>
      </c>
      <c r="CW25" s="25" t="e">
        <f>#REF!</f>
        <v>#REF!</v>
      </c>
      <c r="CX25" s="25" t="e">
        <f>#REF!</f>
        <v>#REF!</v>
      </c>
      <c r="CY25" s="25" t="e">
        <f>#REF!</f>
        <v>#REF!</v>
      </c>
      <c r="CZ25" s="25" t="e">
        <f>#REF!</f>
        <v>#REF!</v>
      </c>
      <c r="DA25" s="25" t="e">
        <f>#REF!</f>
        <v>#REF!</v>
      </c>
      <c r="DB25" s="25" t="e">
        <f>#REF!</f>
        <v>#REF!</v>
      </c>
      <c r="DC25" s="25" t="e">
        <f>#REF!</f>
        <v>#REF!</v>
      </c>
      <c r="DD25" s="25" t="e">
        <f>#REF!</f>
        <v>#REF!</v>
      </c>
      <c r="DE25" s="25" t="e">
        <f>#REF!</f>
        <v>#REF!</v>
      </c>
      <c r="DF25" s="25" t="e">
        <f>#REF!</f>
        <v>#REF!</v>
      </c>
      <c r="DG25" s="25" t="e">
        <f>#REF!</f>
        <v>#REF!</v>
      </c>
      <c r="DH25" s="25" t="e">
        <f>#REF!</f>
        <v>#REF!</v>
      </c>
      <c r="DI25" s="25" t="e">
        <f>#REF!</f>
        <v>#REF!</v>
      </c>
      <c r="DJ25" s="25" t="e">
        <f>#REF!</f>
        <v>#REF!</v>
      </c>
      <c r="DL25" s="24" t="e">
        <f>#REF!</f>
        <v>#REF!</v>
      </c>
      <c r="DM25" s="25" t="e">
        <f>#REF!</f>
        <v>#REF!</v>
      </c>
      <c r="DN25" s="25" t="e">
        <f>#REF!</f>
        <v>#REF!</v>
      </c>
      <c r="DO25" s="25" t="e">
        <f>#REF!</f>
        <v>#REF!</v>
      </c>
      <c r="DP25" s="25" t="e">
        <f>#REF!</f>
        <v>#REF!</v>
      </c>
      <c r="DQ25" s="25" t="e">
        <f>#REF!</f>
        <v>#REF!</v>
      </c>
      <c r="DR25" s="25" t="e">
        <f>#REF!</f>
        <v>#REF!</v>
      </c>
      <c r="DS25" s="25" t="e">
        <f>#REF!</f>
        <v>#REF!</v>
      </c>
      <c r="DT25" s="25" t="e">
        <f>#REF!</f>
        <v>#REF!</v>
      </c>
      <c r="DU25" s="25" t="e">
        <f>#REF!</f>
        <v>#REF!</v>
      </c>
      <c r="DV25" s="25" t="e">
        <f>#REF!</f>
        <v>#REF!</v>
      </c>
      <c r="DW25" s="25" t="e">
        <f>#REF!</f>
        <v>#REF!</v>
      </c>
      <c r="DX25" s="25" t="e">
        <f>#REF!</f>
        <v>#REF!</v>
      </c>
      <c r="DY25" s="25" t="e">
        <f>#REF!</f>
        <v>#REF!</v>
      </c>
      <c r="DZ25" s="25" t="e">
        <f>#REF!</f>
        <v>#REF!</v>
      </c>
      <c r="EA25" s="25" t="e">
        <f>#REF!</f>
        <v>#REF!</v>
      </c>
      <c r="EB25" s="25" t="e">
        <f>#REF!</f>
        <v>#REF!</v>
      </c>
      <c r="EC25" s="25" t="e">
        <f>#REF!</f>
        <v>#REF!</v>
      </c>
      <c r="EE25" s="24" t="e">
        <f>#REF!</f>
        <v>#REF!</v>
      </c>
      <c r="EF25" s="25" t="e">
        <f>#REF!</f>
        <v>#REF!</v>
      </c>
      <c r="EG25" s="25" t="e">
        <f>#REF!</f>
        <v>#REF!</v>
      </c>
      <c r="EH25" s="25" t="e">
        <f>#REF!</f>
        <v>#REF!</v>
      </c>
      <c r="EI25" s="25" t="e">
        <f>#REF!</f>
        <v>#REF!</v>
      </c>
      <c r="EJ25" s="25" t="e">
        <f>#REF!</f>
        <v>#REF!</v>
      </c>
      <c r="EK25" s="25" t="e">
        <f>#REF!</f>
        <v>#REF!</v>
      </c>
      <c r="EL25" s="25" t="e">
        <f>#REF!</f>
        <v>#REF!</v>
      </c>
      <c r="EM25" s="25" t="e">
        <f>#REF!</f>
        <v>#REF!</v>
      </c>
      <c r="EN25" s="25" t="e">
        <f>#REF!</f>
        <v>#REF!</v>
      </c>
      <c r="EO25" s="25" t="e">
        <f>#REF!</f>
        <v>#REF!</v>
      </c>
      <c r="EP25" s="25" t="e">
        <f>#REF!</f>
        <v>#REF!</v>
      </c>
      <c r="EQ25" s="25" t="e">
        <f>#REF!</f>
        <v>#REF!</v>
      </c>
      <c r="ER25" s="25" t="e">
        <f>#REF!</f>
        <v>#REF!</v>
      </c>
      <c r="ES25" s="25" t="e">
        <f>#REF!</f>
        <v>#REF!</v>
      </c>
      <c r="ET25" s="25" t="e">
        <f>#REF!</f>
        <v>#REF!</v>
      </c>
      <c r="EU25" s="25" t="e">
        <f>#REF!</f>
        <v>#REF!</v>
      </c>
      <c r="EV25" s="25" t="e">
        <f>#REF!</f>
        <v>#REF!</v>
      </c>
      <c r="EX25" s="24" t="e">
        <f>#REF!</f>
        <v>#REF!</v>
      </c>
      <c r="EY25" s="25" t="e">
        <f>#REF!</f>
        <v>#REF!</v>
      </c>
      <c r="EZ25" s="25" t="e">
        <f>#REF!</f>
        <v>#REF!</v>
      </c>
      <c r="FA25" s="25" t="e">
        <f>#REF!</f>
        <v>#REF!</v>
      </c>
      <c r="FB25" s="25" t="e">
        <f>#REF!</f>
        <v>#REF!</v>
      </c>
      <c r="FC25" s="25" t="e">
        <f>#REF!</f>
        <v>#REF!</v>
      </c>
      <c r="FD25" s="25" t="e">
        <f>#REF!</f>
        <v>#REF!</v>
      </c>
      <c r="FE25" s="25" t="e">
        <f>#REF!</f>
        <v>#REF!</v>
      </c>
      <c r="FF25" s="25" t="e">
        <f>#REF!</f>
        <v>#REF!</v>
      </c>
      <c r="FG25" s="25" t="e">
        <f>#REF!</f>
        <v>#REF!</v>
      </c>
      <c r="FH25" s="25" t="e">
        <f>#REF!</f>
        <v>#REF!</v>
      </c>
      <c r="FI25" s="25" t="e">
        <f>#REF!</f>
        <v>#REF!</v>
      </c>
      <c r="FJ25" s="25" t="e">
        <f>#REF!</f>
        <v>#REF!</v>
      </c>
      <c r="FK25" s="25" t="e">
        <f>#REF!</f>
        <v>#REF!</v>
      </c>
      <c r="FL25" s="25" t="e">
        <f>#REF!</f>
        <v>#REF!</v>
      </c>
      <c r="FM25" s="25" t="e">
        <f>#REF!</f>
        <v>#REF!</v>
      </c>
      <c r="FN25" s="25" t="e">
        <f>#REF!</f>
        <v>#REF!</v>
      </c>
      <c r="FO25" s="25" t="e">
        <f>#REF!</f>
        <v>#REF!</v>
      </c>
      <c r="FQ25" s="24" t="e">
        <f>#REF!</f>
        <v>#REF!</v>
      </c>
      <c r="FR25" s="25" t="e">
        <f>#REF!</f>
        <v>#REF!</v>
      </c>
      <c r="FS25" s="25" t="e">
        <f>#REF!</f>
        <v>#REF!</v>
      </c>
      <c r="FT25" s="25" t="e">
        <f>#REF!</f>
        <v>#REF!</v>
      </c>
      <c r="FU25" s="25" t="e">
        <f>#REF!</f>
        <v>#REF!</v>
      </c>
      <c r="FV25" s="25" t="e">
        <f>#REF!</f>
        <v>#REF!</v>
      </c>
      <c r="FW25" s="25" t="e">
        <f>#REF!</f>
        <v>#REF!</v>
      </c>
      <c r="FX25" s="25" t="e">
        <f>#REF!</f>
        <v>#REF!</v>
      </c>
      <c r="FY25" s="25" t="e">
        <f>#REF!</f>
        <v>#REF!</v>
      </c>
      <c r="FZ25" s="25" t="e">
        <f>#REF!</f>
        <v>#REF!</v>
      </c>
      <c r="GA25" s="25" t="e">
        <f>#REF!</f>
        <v>#REF!</v>
      </c>
      <c r="GB25" s="25" t="e">
        <f>#REF!</f>
        <v>#REF!</v>
      </c>
      <c r="GC25" s="25" t="e">
        <f>#REF!</f>
        <v>#REF!</v>
      </c>
      <c r="GD25" s="25" t="e">
        <f>#REF!</f>
        <v>#REF!</v>
      </c>
      <c r="GE25" s="25" t="e">
        <f>#REF!</f>
        <v>#REF!</v>
      </c>
      <c r="GF25" s="25" t="e">
        <f>#REF!</f>
        <v>#REF!</v>
      </c>
      <c r="GG25" s="25" t="e">
        <f>#REF!</f>
        <v>#REF!</v>
      </c>
      <c r="GH25" s="25" t="e">
        <f>#REF!</f>
        <v>#REF!</v>
      </c>
      <c r="GJ25" s="24" t="e">
        <f>#REF!</f>
        <v>#REF!</v>
      </c>
      <c r="GK25" s="25" t="e">
        <f>#REF!</f>
        <v>#REF!</v>
      </c>
      <c r="GL25" s="25" t="e">
        <f>#REF!</f>
        <v>#REF!</v>
      </c>
      <c r="GM25" s="25" t="e">
        <f>#REF!</f>
        <v>#REF!</v>
      </c>
      <c r="GN25" s="25" t="e">
        <f>#REF!</f>
        <v>#REF!</v>
      </c>
      <c r="GO25" s="25" t="e">
        <f>#REF!</f>
        <v>#REF!</v>
      </c>
      <c r="GP25" s="25" t="e">
        <f>#REF!</f>
        <v>#REF!</v>
      </c>
      <c r="GQ25" s="25" t="e">
        <f>#REF!</f>
        <v>#REF!</v>
      </c>
      <c r="GR25" s="25" t="e">
        <f>#REF!</f>
        <v>#REF!</v>
      </c>
      <c r="GS25" s="25" t="e">
        <f>#REF!</f>
        <v>#REF!</v>
      </c>
      <c r="GT25" s="25" t="e">
        <f>#REF!</f>
        <v>#REF!</v>
      </c>
      <c r="GU25" s="25" t="e">
        <f>#REF!</f>
        <v>#REF!</v>
      </c>
      <c r="GV25" s="25" t="e">
        <f>#REF!</f>
        <v>#REF!</v>
      </c>
      <c r="GW25" s="25" t="e">
        <f>#REF!</f>
        <v>#REF!</v>
      </c>
      <c r="GX25" s="25" t="e">
        <f>#REF!</f>
        <v>#REF!</v>
      </c>
      <c r="GY25" s="25" t="e">
        <f>#REF!</f>
        <v>#REF!</v>
      </c>
      <c r="GZ25" s="25" t="e">
        <f>#REF!</f>
        <v>#REF!</v>
      </c>
      <c r="HA25" s="25" t="e">
        <f>#REF!</f>
        <v>#REF!</v>
      </c>
      <c r="HC25" s="24" t="e">
        <f>#REF!</f>
        <v>#REF!</v>
      </c>
      <c r="HD25" s="25" t="e">
        <f>#REF!</f>
        <v>#REF!</v>
      </c>
      <c r="HE25" s="25" t="e">
        <f>#REF!</f>
        <v>#REF!</v>
      </c>
      <c r="HF25" s="25" t="e">
        <f>#REF!</f>
        <v>#REF!</v>
      </c>
      <c r="HG25" s="25" t="e">
        <f>#REF!</f>
        <v>#REF!</v>
      </c>
      <c r="HH25" s="25" t="e">
        <f>#REF!</f>
        <v>#REF!</v>
      </c>
      <c r="HI25" s="25" t="e">
        <f>#REF!</f>
        <v>#REF!</v>
      </c>
      <c r="HJ25" s="25" t="e">
        <f>#REF!</f>
        <v>#REF!</v>
      </c>
      <c r="HK25" s="25" t="e">
        <f>#REF!</f>
        <v>#REF!</v>
      </c>
      <c r="HL25" s="25" t="e">
        <f>#REF!</f>
        <v>#REF!</v>
      </c>
      <c r="HM25" s="25" t="e">
        <f>#REF!</f>
        <v>#REF!</v>
      </c>
      <c r="HN25" s="25" t="e">
        <f>#REF!</f>
        <v>#REF!</v>
      </c>
      <c r="HO25" s="25" t="e">
        <f>#REF!</f>
        <v>#REF!</v>
      </c>
      <c r="HP25" s="25" t="e">
        <f>#REF!</f>
        <v>#REF!</v>
      </c>
      <c r="HQ25" s="25" t="e">
        <f>#REF!</f>
        <v>#REF!</v>
      </c>
      <c r="HR25" s="25" t="e">
        <f>#REF!</f>
        <v>#REF!</v>
      </c>
      <c r="HS25" s="25" t="e">
        <f>#REF!</f>
        <v>#REF!</v>
      </c>
      <c r="HT25" s="25" t="e">
        <f>#REF!</f>
        <v>#REF!</v>
      </c>
      <c r="HV25" s="24" t="e">
        <f>#REF!</f>
        <v>#REF!</v>
      </c>
      <c r="HW25" s="25" t="e">
        <f>#REF!</f>
        <v>#REF!</v>
      </c>
      <c r="HX25" s="25" t="e">
        <f>#REF!</f>
        <v>#REF!</v>
      </c>
      <c r="HY25" s="25" t="e">
        <f>#REF!</f>
        <v>#REF!</v>
      </c>
      <c r="HZ25" s="25" t="e">
        <f>#REF!</f>
        <v>#REF!</v>
      </c>
      <c r="IA25" s="25" t="e">
        <f>#REF!</f>
        <v>#REF!</v>
      </c>
      <c r="IB25" s="25" t="e">
        <f>#REF!</f>
        <v>#REF!</v>
      </c>
      <c r="IC25" s="25" t="e">
        <f>#REF!</f>
        <v>#REF!</v>
      </c>
      <c r="ID25" s="25" t="e">
        <f>#REF!</f>
        <v>#REF!</v>
      </c>
      <c r="IE25" s="25" t="e">
        <f>#REF!</f>
        <v>#REF!</v>
      </c>
      <c r="IF25" s="25" t="e">
        <f>#REF!</f>
        <v>#REF!</v>
      </c>
      <c r="IG25" s="25" t="e">
        <f>#REF!</f>
        <v>#REF!</v>
      </c>
      <c r="IH25" s="25" t="e">
        <f>#REF!</f>
        <v>#REF!</v>
      </c>
      <c r="II25" s="25" t="e">
        <f>#REF!</f>
        <v>#REF!</v>
      </c>
      <c r="IJ25" s="25" t="e">
        <f>#REF!</f>
        <v>#REF!</v>
      </c>
      <c r="IK25" s="25" t="e">
        <f>#REF!</f>
        <v>#REF!</v>
      </c>
      <c r="IL25" s="25" t="e">
        <f>#REF!</f>
        <v>#REF!</v>
      </c>
      <c r="IM25" s="25" t="e">
        <f>#REF!</f>
        <v>#REF!</v>
      </c>
      <c r="IO25" s="24" t="e">
        <f>#REF!</f>
        <v>#REF!</v>
      </c>
      <c r="IP25" s="25" t="e">
        <f>#REF!</f>
        <v>#REF!</v>
      </c>
      <c r="IQ25" s="25" t="e">
        <f>#REF!</f>
        <v>#REF!</v>
      </c>
      <c r="IR25" s="25" t="e">
        <f>#REF!</f>
        <v>#REF!</v>
      </c>
      <c r="IS25" s="25" t="e">
        <f>#REF!</f>
        <v>#REF!</v>
      </c>
      <c r="IT25" s="25" t="e">
        <f>#REF!</f>
        <v>#REF!</v>
      </c>
      <c r="IU25" s="25" t="e">
        <f>#REF!</f>
        <v>#REF!</v>
      </c>
      <c r="IV25" s="25" t="e">
        <f>#REF!</f>
        <v>#REF!</v>
      </c>
      <c r="IW25" s="25" t="e">
        <f>#REF!</f>
        <v>#REF!</v>
      </c>
      <c r="IX25" s="25" t="e">
        <f>#REF!</f>
        <v>#REF!</v>
      </c>
      <c r="IY25" s="25" t="e">
        <f>#REF!</f>
        <v>#REF!</v>
      </c>
      <c r="IZ25" s="25" t="e">
        <f>#REF!</f>
        <v>#REF!</v>
      </c>
      <c r="JA25" s="25" t="e">
        <f>#REF!</f>
        <v>#REF!</v>
      </c>
      <c r="JB25" s="25" t="e">
        <f>#REF!</f>
        <v>#REF!</v>
      </c>
      <c r="JC25" s="25" t="e">
        <f>#REF!</f>
        <v>#REF!</v>
      </c>
      <c r="JD25" s="25" t="e">
        <f>#REF!</f>
        <v>#REF!</v>
      </c>
      <c r="JE25" s="25" t="e">
        <f>#REF!</f>
        <v>#REF!</v>
      </c>
      <c r="JF25" s="25" t="e">
        <f>#REF!</f>
        <v>#REF!</v>
      </c>
      <c r="JH25" s="24" t="e">
        <f>#REF!</f>
        <v>#REF!</v>
      </c>
      <c r="JI25" s="25" t="e">
        <f>#REF!</f>
        <v>#REF!</v>
      </c>
      <c r="JJ25" s="25" t="e">
        <f>#REF!</f>
        <v>#REF!</v>
      </c>
      <c r="JK25" s="25" t="e">
        <f>#REF!</f>
        <v>#REF!</v>
      </c>
      <c r="JL25" s="25" t="e">
        <f>#REF!</f>
        <v>#REF!</v>
      </c>
      <c r="JM25" s="25" t="e">
        <f>#REF!</f>
        <v>#REF!</v>
      </c>
      <c r="JN25" s="25" t="e">
        <f>#REF!</f>
        <v>#REF!</v>
      </c>
      <c r="JO25" s="25" t="e">
        <f>#REF!</f>
        <v>#REF!</v>
      </c>
      <c r="JP25" s="25" t="e">
        <f>#REF!</f>
        <v>#REF!</v>
      </c>
      <c r="JQ25" s="25" t="e">
        <f>#REF!</f>
        <v>#REF!</v>
      </c>
      <c r="JR25" s="25" t="e">
        <f>#REF!</f>
        <v>#REF!</v>
      </c>
      <c r="JS25" s="25" t="e">
        <f>#REF!</f>
        <v>#REF!</v>
      </c>
      <c r="JT25" s="25" t="e">
        <f>#REF!</f>
        <v>#REF!</v>
      </c>
      <c r="JU25" s="25" t="e">
        <f>#REF!</f>
        <v>#REF!</v>
      </c>
      <c r="JV25" s="25" t="e">
        <f>#REF!</f>
        <v>#REF!</v>
      </c>
      <c r="JW25" s="25" t="e">
        <f>#REF!</f>
        <v>#REF!</v>
      </c>
      <c r="JX25" s="25" t="e">
        <f>#REF!</f>
        <v>#REF!</v>
      </c>
      <c r="JY25" s="25" t="e">
        <f>#REF!</f>
        <v>#REF!</v>
      </c>
    </row>
    <row r="26" spans="1:285" x14ac:dyDescent="0.25">
      <c r="A26" s="12" t="s">
        <v>42</v>
      </c>
      <c r="B26" s="24" t="str">
        <f>'Season 1'!AE27</f>
        <v>CB</v>
      </c>
      <c r="C26" s="25">
        <f>'Season 1'!AF27</f>
        <v>0</v>
      </c>
      <c r="D26" s="25">
        <f>'Season 1'!AG27</f>
        <v>0</v>
      </c>
      <c r="E26" s="25">
        <f>'Season 1'!AH27</f>
        <v>0</v>
      </c>
      <c r="F26" s="25">
        <f>'Season 1'!AI27</f>
        <v>0</v>
      </c>
      <c r="G26" s="25">
        <f>'Season 1'!AJ27</f>
        <v>0</v>
      </c>
      <c r="H26" s="25">
        <f>'Season 1'!AK27</f>
        <v>0</v>
      </c>
      <c r="I26" s="25">
        <f>'Season 1'!AL27</f>
        <v>0</v>
      </c>
      <c r="J26" s="25">
        <f>'Season 1'!AN27</f>
        <v>0</v>
      </c>
      <c r="K26" s="25">
        <f>'Season 1'!AO27</f>
        <v>0</v>
      </c>
      <c r="L26" s="25">
        <f>'Season 1'!AQ27</f>
        <v>0</v>
      </c>
      <c r="M26" s="25">
        <f>'Season 1'!AR27</f>
        <v>0</v>
      </c>
      <c r="N26" s="25">
        <f>'Season 1'!AS27</f>
        <v>0</v>
      </c>
      <c r="O26" s="25" t="str">
        <f>'Season 1'!AT27</f>
        <v>-</v>
      </c>
      <c r="P26" s="25">
        <f>'Season 1'!AU27</f>
        <v>0</v>
      </c>
      <c r="Q26" s="25">
        <f>'Season 1'!AV27</f>
        <v>0</v>
      </c>
      <c r="R26" s="25">
        <f>'Season 1'!AW27</f>
        <v>0</v>
      </c>
      <c r="S26" s="25">
        <f>'Season 1'!AX27</f>
        <v>0</v>
      </c>
      <c r="U26" s="24" t="e">
        <f>#REF!</f>
        <v>#REF!</v>
      </c>
      <c r="V26" s="25" t="e">
        <f>#REF!</f>
        <v>#REF!</v>
      </c>
      <c r="W26" s="25" t="e">
        <f>#REF!</f>
        <v>#REF!</v>
      </c>
      <c r="X26" s="25" t="e">
        <f>#REF!</f>
        <v>#REF!</v>
      </c>
      <c r="Y26" s="25" t="e">
        <f>#REF!</f>
        <v>#REF!</v>
      </c>
      <c r="Z26" s="25" t="e">
        <f>#REF!</f>
        <v>#REF!</v>
      </c>
      <c r="AA26" s="25" t="e">
        <f>#REF!</f>
        <v>#REF!</v>
      </c>
      <c r="AB26" s="25" t="e">
        <f>#REF!</f>
        <v>#REF!</v>
      </c>
      <c r="AC26" s="25" t="e">
        <f>#REF!</f>
        <v>#REF!</v>
      </c>
      <c r="AD26" s="25" t="e">
        <f>#REF!</f>
        <v>#REF!</v>
      </c>
      <c r="AE26" s="25" t="e">
        <f>#REF!</f>
        <v>#REF!</v>
      </c>
      <c r="AF26" s="25" t="e">
        <f>#REF!</f>
        <v>#REF!</v>
      </c>
      <c r="AG26" s="25" t="e">
        <f>#REF!</f>
        <v>#REF!</v>
      </c>
      <c r="AH26" s="25" t="e">
        <f>#REF!</f>
        <v>#REF!</v>
      </c>
      <c r="AI26" s="25" t="e">
        <f>#REF!</f>
        <v>#REF!</v>
      </c>
      <c r="AJ26" s="25" t="e">
        <f>#REF!</f>
        <v>#REF!</v>
      </c>
      <c r="AK26" s="25" t="e">
        <f>#REF!</f>
        <v>#REF!</v>
      </c>
      <c r="AL26" s="25" t="e">
        <f>#REF!</f>
        <v>#REF!</v>
      </c>
      <c r="AN26" s="24" t="e">
        <f>#REF!</f>
        <v>#REF!</v>
      </c>
      <c r="AO26" s="25" t="e">
        <f>#REF!</f>
        <v>#REF!</v>
      </c>
      <c r="AP26" s="25" t="e">
        <f>#REF!</f>
        <v>#REF!</v>
      </c>
      <c r="AQ26" s="25" t="e">
        <f>#REF!</f>
        <v>#REF!</v>
      </c>
      <c r="AR26" s="25" t="e">
        <f>#REF!</f>
        <v>#REF!</v>
      </c>
      <c r="AS26" s="25" t="e">
        <f>#REF!</f>
        <v>#REF!</v>
      </c>
      <c r="AT26" s="25" t="e">
        <f>#REF!</f>
        <v>#REF!</v>
      </c>
      <c r="AU26" s="25" t="e">
        <f>#REF!</f>
        <v>#REF!</v>
      </c>
      <c r="AV26" s="25" t="e">
        <f>#REF!</f>
        <v>#REF!</v>
      </c>
      <c r="AW26" s="25" t="e">
        <f>#REF!</f>
        <v>#REF!</v>
      </c>
      <c r="AX26" s="25" t="e">
        <f>#REF!</f>
        <v>#REF!</v>
      </c>
      <c r="AY26" s="25" t="e">
        <f>#REF!</f>
        <v>#REF!</v>
      </c>
      <c r="AZ26" s="25" t="e">
        <f>#REF!</f>
        <v>#REF!</v>
      </c>
      <c r="BA26" s="25" t="e">
        <f>#REF!</f>
        <v>#REF!</v>
      </c>
      <c r="BB26" s="25" t="e">
        <f>#REF!</f>
        <v>#REF!</v>
      </c>
      <c r="BC26" s="25" t="e">
        <f>#REF!</f>
        <v>#REF!</v>
      </c>
      <c r="BD26" s="25" t="e">
        <f>#REF!</f>
        <v>#REF!</v>
      </c>
      <c r="BE26" s="25" t="e">
        <f>#REF!</f>
        <v>#REF!</v>
      </c>
      <c r="BG26" s="24" t="e">
        <f>#REF!</f>
        <v>#REF!</v>
      </c>
      <c r="BH26" s="25" t="e">
        <f>#REF!</f>
        <v>#REF!</v>
      </c>
      <c r="BI26" s="25" t="e">
        <f>#REF!</f>
        <v>#REF!</v>
      </c>
      <c r="BJ26" s="25" t="e">
        <f>#REF!</f>
        <v>#REF!</v>
      </c>
      <c r="BK26" s="25" t="e">
        <f>#REF!</f>
        <v>#REF!</v>
      </c>
      <c r="BL26" s="25" t="e">
        <f>#REF!</f>
        <v>#REF!</v>
      </c>
      <c r="BM26" s="25" t="e">
        <f>#REF!</f>
        <v>#REF!</v>
      </c>
      <c r="BN26" s="25" t="e">
        <f>#REF!</f>
        <v>#REF!</v>
      </c>
      <c r="BO26" s="25" t="e">
        <f>#REF!</f>
        <v>#REF!</v>
      </c>
      <c r="BP26" s="25" t="e">
        <f>#REF!</f>
        <v>#REF!</v>
      </c>
      <c r="BQ26" s="25" t="e">
        <f>#REF!</f>
        <v>#REF!</v>
      </c>
      <c r="BR26" s="25" t="e">
        <f>#REF!</f>
        <v>#REF!</v>
      </c>
      <c r="BS26" s="25" t="e">
        <f>#REF!</f>
        <v>#REF!</v>
      </c>
      <c r="BT26" s="25" t="e">
        <f>#REF!</f>
        <v>#REF!</v>
      </c>
      <c r="BU26" s="25" t="e">
        <f>#REF!</f>
        <v>#REF!</v>
      </c>
      <c r="BV26" s="25" t="e">
        <f>#REF!</f>
        <v>#REF!</v>
      </c>
      <c r="BW26" s="25" t="e">
        <f>#REF!</f>
        <v>#REF!</v>
      </c>
      <c r="BX26" s="25" t="e">
        <f>#REF!</f>
        <v>#REF!</v>
      </c>
      <c r="BZ26" s="24" t="e">
        <f>#REF!</f>
        <v>#REF!</v>
      </c>
      <c r="CA26" s="25" t="e">
        <f>#REF!</f>
        <v>#REF!</v>
      </c>
      <c r="CB26" s="25" t="e">
        <f>#REF!</f>
        <v>#REF!</v>
      </c>
      <c r="CC26" s="25" t="e">
        <f>#REF!</f>
        <v>#REF!</v>
      </c>
      <c r="CD26" s="25" t="e">
        <f>#REF!</f>
        <v>#REF!</v>
      </c>
      <c r="CE26" s="25" t="e">
        <f>#REF!</f>
        <v>#REF!</v>
      </c>
      <c r="CF26" s="25" t="e">
        <f>#REF!</f>
        <v>#REF!</v>
      </c>
      <c r="CG26" s="25" t="e">
        <f>#REF!</f>
        <v>#REF!</v>
      </c>
      <c r="CH26" s="25" t="e">
        <f>#REF!</f>
        <v>#REF!</v>
      </c>
      <c r="CI26" s="25" t="e">
        <f>#REF!</f>
        <v>#REF!</v>
      </c>
      <c r="CJ26" s="25" t="e">
        <f>#REF!</f>
        <v>#REF!</v>
      </c>
      <c r="CK26" s="25" t="e">
        <f>#REF!</f>
        <v>#REF!</v>
      </c>
      <c r="CL26" s="25" t="e">
        <f>#REF!</f>
        <v>#REF!</v>
      </c>
      <c r="CM26" s="25" t="e">
        <f>#REF!</f>
        <v>#REF!</v>
      </c>
      <c r="CN26" s="25" t="e">
        <f>#REF!</f>
        <v>#REF!</v>
      </c>
      <c r="CO26" s="25" t="e">
        <f>#REF!</f>
        <v>#REF!</v>
      </c>
      <c r="CP26" s="25" t="e">
        <f>#REF!</f>
        <v>#REF!</v>
      </c>
      <c r="CQ26" s="25" t="e">
        <f>#REF!</f>
        <v>#REF!</v>
      </c>
      <c r="CS26" s="24" t="e">
        <f>#REF!</f>
        <v>#REF!</v>
      </c>
      <c r="CT26" s="25" t="e">
        <f>#REF!</f>
        <v>#REF!</v>
      </c>
      <c r="CU26" s="25" t="e">
        <f>#REF!</f>
        <v>#REF!</v>
      </c>
      <c r="CV26" s="25" t="e">
        <f>#REF!</f>
        <v>#REF!</v>
      </c>
      <c r="CW26" s="25" t="e">
        <f>#REF!</f>
        <v>#REF!</v>
      </c>
      <c r="CX26" s="25" t="e">
        <f>#REF!</f>
        <v>#REF!</v>
      </c>
      <c r="CY26" s="25" t="e">
        <f>#REF!</f>
        <v>#REF!</v>
      </c>
      <c r="CZ26" s="25" t="e">
        <f>#REF!</f>
        <v>#REF!</v>
      </c>
      <c r="DA26" s="25" t="e">
        <f>#REF!</f>
        <v>#REF!</v>
      </c>
      <c r="DB26" s="25" t="e">
        <f>#REF!</f>
        <v>#REF!</v>
      </c>
      <c r="DC26" s="25" t="e">
        <f>#REF!</f>
        <v>#REF!</v>
      </c>
      <c r="DD26" s="25" t="e">
        <f>#REF!</f>
        <v>#REF!</v>
      </c>
      <c r="DE26" s="25" t="e">
        <f>#REF!</f>
        <v>#REF!</v>
      </c>
      <c r="DF26" s="25" t="e">
        <f>#REF!</f>
        <v>#REF!</v>
      </c>
      <c r="DG26" s="25" t="e">
        <f>#REF!</f>
        <v>#REF!</v>
      </c>
      <c r="DH26" s="25" t="e">
        <f>#REF!</f>
        <v>#REF!</v>
      </c>
      <c r="DI26" s="25" t="e">
        <f>#REF!</f>
        <v>#REF!</v>
      </c>
      <c r="DJ26" s="25" t="e">
        <f>#REF!</f>
        <v>#REF!</v>
      </c>
      <c r="DL26" s="24" t="e">
        <f>#REF!</f>
        <v>#REF!</v>
      </c>
      <c r="DM26" s="25" t="e">
        <f>#REF!</f>
        <v>#REF!</v>
      </c>
      <c r="DN26" s="25" t="e">
        <f>#REF!</f>
        <v>#REF!</v>
      </c>
      <c r="DO26" s="25" t="e">
        <f>#REF!</f>
        <v>#REF!</v>
      </c>
      <c r="DP26" s="25" t="e">
        <f>#REF!</f>
        <v>#REF!</v>
      </c>
      <c r="DQ26" s="25" t="e">
        <f>#REF!</f>
        <v>#REF!</v>
      </c>
      <c r="DR26" s="25" t="e">
        <f>#REF!</f>
        <v>#REF!</v>
      </c>
      <c r="DS26" s="25" t="e">
        <f>#REF!</f>
        <v>#REF!</v>
      </c>
      <c r="DT26" s="25" t="e">
        <f>#REF!</f>
        <v>#REF!</v>
      </c>
      <c r="DU26" s="25" t="e">
        <f>#REF!</f>
        <v>#REF!</v>
      </c>
      <c r="DV26" s="25" t="e">
        <f>#REF!</f>
        <v>#REF!</v>
      </c>
      <c r="DW26" s="25" t="e">
        <f>#REF!</f>
        <v>#REF!</v>
      </c>
      <c r="DX26" s="25" t="e">
        <f>#REF!</f>
        <v>#REF!</v>
      </c>
      <c r="DY26" s="25" t="e">
        <f>#REF!</f>
        <v>#REF!</v>
      </c>
      <c r="DZ26" s="25" t="e">
        <f>#REF!</f>
        <v>#REF!</v>
      </c>
      <c r="EA26" s="25" t="e">
        <f>#REF!</f>
        <v>#REF!</v>
      </c>
      <c r="EB26" s="25" t="e">
        <f>#REF!</f>
        <v>#REF!</v>
      </c>
      <c r="EC26" s="25" t="e">
        <f>#REF!</f>
        <v>#REF!</v>
      </c>
      <c r="EE26" s="24" t="e">
        <f>#REF!</f>
        <v>#REF!</v>
      </c>
      <c r="EF26" s="25" t="e">
        <f>#REF!</f>
        <v>#REF!</v>
      </c>
      <c r="EG26" s="25" t="e">
        <f>#REF!</f>
        <v>#REF!</v>
      </c>
      <c r="EH26" s="25" t="e">
        <f>#REF!</f>
        <v>#REF!</v>
      </c>
      <c r="EI26" s="25" t="e">
        <f>#REF!</f>
        <v>#REF!</v>
      </c>
      <c r="EJ26" s="25" t="e">
        <f>#REF!</f>
        <v>#REF!</v>
      </c>
      <c r="EK26" s="25" t="e">
        <f>#REF!</f>
        <v>#REF!</v>
      </c>
      <c r="EL26" s="25" t="e">
        <f>#REF!</f>
        <v>#REF!</v>
      </c>
      <c r="EM26" s="25" t="e">
        <f>#REF!</f>
        <v>#REF!</v>
      </c>
      <c r="EN26" s="25" t="e">
        <f>#REF!</f>
        <v>#REF!</v>
      </c>
      <c r="EO26" s="25" t="e">
        <f>#REF!</f>
        <v>#REF!</v>
      </c>
      <c r="EP26" s="25" t="e">
        <f>#REF!</f>
        <v>#REF!</v>
      </c>
      <c r="EQ26" s="25" t="e">
        <f>#REF!</f>
        <v>#REF!</v>
      </c>
      <c r="ER26" s="25" t="e">
        <f>#REF!</f>
        <v>#REF!</v>
      </c>
      <c r="ES26" s="25" t="e">
        <f>#REF!</f>
        <v>#REF!</v>
      </c>
      <c r="ET26" s="25" t="e">
        <f>#REF!</f>
        <v>#REF!</v>
      </c>
      <c r="EU26" s="25" t="e">
        <f>#REF!</f>
        <v>#REF!</v>
      </c>
      <c r="EV26" s="25" t="e">
        <f>#REF!</f>
        <v>#REF!</v>
      </c>
      <c r="EX26" s="24" t="e">
        <f>#REF!</f>
        <v>#REF!</v>
      </c>
      <c r="EY26" s="25" t="e">
        <f>#REF!</f>
        <v>#REF!</v>
      </c>
      <c r="EZ26" s="25" t="e">
        <f>#REF!</f>
        <v>#REF!</v>
      </c>
      <c r="FA26" s="25" t="e">
        <f>#REF!</f>
        <v>#REF!</v>
      </c>
      <c r="FB26" s="25" t="e">
        <f>#REF!</f>
        <v>#REF!</v>
      </c>
      <c r="FC26" s="25" t="e">
        <f>#REF!</f>
        <v>#REF!</v>
      </c>
      <c r="FD26" s="25" t="e">
        <f>#REF!</f>
        <v>#REF!</v>
      </c>
      <c r="FE26" s="25" t="e">
        <f>#REF!</f>
        <v>#REF!</v>
      </c>
      <c r="FF26" s="25" t="e">
        <f>#REF!</f>
        <v>#REF!</v>
      </c>
      <c r="FG26" s="25" t="e">
        <f>#REF!</f>
        <v>#REF!</v>
      </c>
      <c r="FH26" s="25" t="e">
        <f>#REF!</f>
        <v>#REF!</v>
      </c>
      <c r="FI26" s="25" t="e">
        <f>#REF!</f>
        <v>#REF!</v>
      </c>
      <c r="FJ26" s="25" t="e">
        <f>#REF!</f>
        <v>#REF!</v>
      </c>
      <c r="FK26" s="25" t="e">
        <f>#REF!</f>
        <v>#REF!</v>
      </c>
      <c r="FL26" s="25" t="e">
        <f>#REF!</f>
        <v>#REF!</v>
      </c>
      <c r="FM26" s="25" t="e">
        <f>#REF!</f>
        <v>#REF!</v>
      </c>
      <c r="FN26" s="25" t="e">
        <f>#REF!</f>
        <v>#REF!</v>
      </c>
      <c r="FO26" s="25" t="e">
        <f>#REF!</f>
        <v>#REF!</v>
      </c>
      <c r="FQ26" s="24" t="e">
        <f>#REF!</f>
        <v>#REF!</v>
      </c>
      <c r="FR26" s="25" t="e">
        <f>#REF!</f>
        <v>#REF!</v>
      </c>
      <c r="FS26" s="25" t="e">
        <f>#REF!</f>
        <v>#REF!</v>
      </c>
      <c r="FT26" s="25" t="e">
        <f>#REF!</f>
        <v>#REF!</v>
      </c>
      <c r="FU26" s="25" t="e">
        <f>#REF!</f>
        <v>#REF!</v>
      </c>
      <c r="FV26" s="25" t="e">
        <f>#REF!</f>
        <v>#REF!</v>
      </c>
      <c r="FW26" s="25" t="e">
        <f>#REF!</f>
        <v>#REF!</v>
      </c>
      <c r="FX26" s="25" t="e">
        <f>#REF!</f>
        <v>#REF!</v>
      </c>
      <c r="FY26" s="25" t="e">
        <f>#REF!</f>
        <v>#REF!</v>
      </c>
      <c r="FZ26" s="25" t="e">
        <f>#REF!</f>
        <v>#REF!</v>
      </c>
      <c r="GA26" s="25" t="e">
        <f>#REF!</f>
        <v>#REF!</v>
      </c>
      <c r="GB26" s="25" t="e">
        <f>#REF!</f>
        <v>#REF!</v>
      </c>
      <c r="GC26" s="25" t="e">
        <f>#REF!</f>
        <v>#REF!</v>
      </c>
      <c r="GD26" s="25" t="e">
        <f>#REF!</f>
        <v>#REF!</v>
      </c>
      <c r="GE26" s="25" t="e">
        <f>#REF!</f>
        <v>#REF!</v>
      </c>
      <c r="GF26" s="25" t="e">
        <f>#REF!</f>
        <v>#REF!</v>
      </c>
      <c r="GG26" s="25" t="e">
        <f>#REF!</f>
        <v>#REF!</v>
      </c>
      <c r="GH26" s="25" t="e">
        <f>#REF!</f>
        <v>#REF!</v>
      </c>
      <c r="GJ26" s="24" t="e">
        <f>#REF!</f>
        <v>#REF!</v>
      </c>
      <c r="GK26" s="25" t="e">
        <f>#REF!</f>
        <v>#REF!</v>
      </c>
      <c r="GL26" s="25" t="e">
        <f>#REF!</f>
        <v>#REF!</v>
      </c>
      <c r="GM26" s="25" t="e">
        <f>#REF!</f>
        <v>#REF!</v>
      </c>
      <c r="GN26" s="25" t="e">
        <f>#REF!</f>
        <v>#REF!</v>
      </c>
      <c r="GO26" s="25" t="e">
        <f>#REF!</f>
        <v>#REF!</v>
      </c>
      <c r="GP26" s="25" t="e">
        <f>#REF!</f>
        <v>#REF!</v>
      </c>
      <c r="GQ26" s="25" t="e">
        <f>#REF!</f>
        <v>#REF!</v>
      </c>
      <c r="GR26" s="25" t="e">
        <f>#REF!</f>
        <v>#REF!</v>
      </c>
      <c r="GS26" s="25" t="e">
        <f>#REF!</f>
        <v>#REF!</v>
      </c>
      <c r="GT26" s="25" t="e">
        <f>#REF!</f>
        <v>#REF!</v>
      </c>
      <c r="GU26" s="25" t="e">
        <f>#REF!</f>
        <v>#REF!</v>
      </c>
      <c r="GV26" s="25" t="e">
        <f>#REF!</f>
        <v>#REF!</v>
      </c>
      <c r="GW26" s="25" t="e">
        <f>#REF!</f>
        <v>#REF!</v>
      </c>
      <c r="GX26" s="25" t="e">
        <f>#REF!</f>
        <v>#REF!</v>
      </c>
      <c r="GY26" s="25" t="e">
        <f>#REF!</f>
        <v>#REF!</v>
      </c>
      <c r="GZ26" s="25" t="e">
        <f>#REF!</f>
        <v>#REF!</v>
      </c>
      <c r="HA26" s="25" t="e">
        <f>#REF!</f>
        <v>#REF!</v>
      </c>
      <c r="HC26" s="24" t="e">
        <f>#REF!</f>
        <v>#REF!</v>
      </c>
      <c r="HD26" s="25" t="e">
        <f>#REF!</f>
        <v>#REF!</v>
      </c>
      <c r="HE26" s="25" t="e">
        <f>#REF!</f>
        <v>#REF!</v>
      </c>
      <c r="HF26" s="25" t="e">
        <f>#REF!</f>
        <v>#REF!</v>
      </c>
      <c r="HG26" s="25" t="e">
        <f>#REF!</f>
        <v>#REF!</v>
      </c>
      <c r="HH26" s="25" t="e">
        <f>#REF!</f>
        <v>#REF!</v>
      </c>
      <c r="HI26" s="25" t="e">
        <f>#REF!</f>
        <v>#REF!</v>
      </c>
      <c r="HJ26" s="25" t="e">
        <f>#REF!</f>
        <v>#REF!</v>
      </c>
      <c r="HK26" s="25" t="e">
        <f>#REF!</f>
        <v>#REF!</v>
      </c>
      <c r="HL26" s="25" t="e">
        <f>#REF!</f>
        <v>#REF!</v>
      </c>
      <c r="HM26" s="25" t="e">
        <f>#REF!</f>
        <v>#REF!</v>
      </c>
      <c r="HN26" s="25" t="e">
        <f>#REF!</f>
        <v>#REF!</v>
      </c>
      <c r="HO26" s="25" t="e">
        <f>#REF!</f>
        <v>#REF!</v>
      </c>
      <c r="HP26" s="25" t="e">
        <f>#REF!</f>
        <v>#REF!</v>
      </c>
      <c r="HQ26" s="25" t="e">
        <f>#REF!</f>
        <v>#REF!</v>
      </c>
      <c r="HR26" s="25" t="e">
        <f>#REF!</f>
        <v>#REF!</v>
      </c>
      <c r="HS26" s="25" t="e">
        <f>#REF!</f>
        <v>#REF!</v>
      </c>
      <c r="HT26" s="25" t="e">
        <f>#REF!</f>
        <v>#REF!</v>
      </c>
      <c r="HV26" s="24" t="e">
        <f>#REF!</f>
        <v>#REF!</v>
      </c>
      <c r="HW26" s="25" t="e">
        <f>#REF!</f>
        <v>#REF!</v>
      </c>
      <c r="HX26" s="25" t="e">
        <f>#REF!</f>
        <v>#REF!</v>
      </c>
      <c r="HY26" s="25" t="e">
        <f>#REF!</f>
        <v>#REF!</v>
      </c>
      <c r="HZ26" s="25" t="e">
        <f>#REF!</f>
        <v>#REF!</v>
      </c>
      <c r="IA26" s="25" t="e">
        <f>#REF!</f>
        <v>#REF!</v>
      </c>
      <c r="IB26" s="25" t="e">
        <f>#REF!</f>
        <v>#REF!</v>
      </c>
      <c r="IC26" s="25" t="e">
        <f>#REF!</f>
        <v>#REF!</v>
      </c>
      <c r="ID26" s="25" t="e">
        <f>#REF!</f>
        <v>#REF!</v>
      </c>
      <c r="IE26" s="25" t="e">
        <f>#REF!</f>
        <v>#REF!</v>
      </c>
      <c r="IF26" s="25" t="e">
        <f>#REF!</f>
        <v>#REF!</v>
      </c>
      <c r="IG26" s="25" t="e">
        <f>#REF!</f>
        <v>#REF!</v>
      </c>
      <c r="IH26" s="25" t="e">
        <f>#REF!</f>
        <v>#REF!</v>
      </c>
      <c r="II26" s="25" t="e">
        <f>#REF!</f>
        <v>#REF!</v>
      </c>
      <c r="IJ26" s="25" t="e">
        <f>#REF!</f>
        <v>#REF!</v>
      </c>
      <c r="IK26" s="25" t="e">
        <f>#REF!</f>
        <v>#REF!</v>
      </c>
      <c r="IL26" s="25" t="e">
        <f>#REF!</f>
        <v>#REF!</v>
      </c>
      <c r="IM26" s="25" t="e">
        <f>#REF!</f>
        <v>#REF!</v>
      </c>
      <c r="IO26" s="24" t="e">
        <f>#REF!</f>
        <v>#REF!</v>
      </c>
      <c r="IP26" s="25" t="e">
        <f>#REF!</f>
        <v>#REF!</v>
      </c>
      <c r="IQ26" s="25" t="e">
        <f>#REF!</f>
        <v>#REF!</v>
      </c>
      <c r="IR26" s="25" t="e">
        <f>#REF!</f>
        <v>#REF!</v>
      </c>
      <c r="IS26" s="25" t="e">
        <f>#REF!</f>
        <v>#REF!</v>
      </c>
      <c r="IT26" s="25" t="e">
        <f>#REF!</f>
        <v>#REF!</v>
      </c>
      <c r="IU26" s="25" t="e">
        <f>#REF!</f>
        <v>#REF!</v>
      </c>
      <c r="IV26" s="25" t="e">
        <f>#REF!</f>
        <v>#REF!</v>
      </c>
      <c r="IW26" s="25" t="e">
        <f>#REF!</f>
        <v>#REF!</v>
      </c>
      <c r="IX26" s="25" t="e">
        <f>#REF!</f>
        <v>#REF!</v>
      </c>
      <c r="IY26" s="25" t="e">
        <f>#REF!</f>
        <v>#REF!</v>
      </c>
      <c r="IZ26" s="25" t="e">
        <f>#REF!</f>
        <v>#REF!</v>
      </c>
      <c r="JA26" s="25" t="e">
        <f>#REF!</f>
        <v>#REF!</v>
      </c>
      <c r="JB26" s="25" t="e">
        <f>#REF!</f>
        <v>#REF!</v>
      </c>
      <c r="JC26" s="25" t="e">
        <f>#REF!</f>
        <v>#REF!</v>
      </c>
      <c r="JD26" s="25" t="e">
        <f>#REF!</f>
        <v>#REF!</v>
      </c>
      <c r="JE26" s="25" t="e">
        <f>#REF!</f>
        <v>#REF!</v>
      </c>
      <c r="JF26" s="25" t="e">
        <f>#REF!</f>
        <v>#REF!</v>
      </c>
      <c r="JH26" s="24" t="e">
        <f>#REF!</f>
        <v>#REF!</v>
      </c>
      <c r="JI26" s="25" t="e">
        <f>#REF!</f>
        <v>#REF!</v>
      </c>
      <c r="JJ26" s="25" t="e">
        <f>#REF!</f>
        <v>#REF!</v>
      </c>
      <c r="JK26" s="25" t="e">
        <f>#REF!</f>
        <v>#REF!</v>
      </c>
      <c r="JL26" s="25" t="e">
        <f>#REF!</f>
        <v>#REF!</v>
      </c>
      <c r="JM26" s="25" t="e">
        <f>#REF!</f>
        <v>#REF!</v>
      </c>
      <c r="JN26" s="25" t="e">
        <f>#REF!</f>
        <v>#REF!</v>
      </c>
      <c r="JO26" s="25" t="e">
        <f>#REF!</f>
        <v>#REF!</v>
      </c>
      <c r="JP26" s="25" t="e">
        <f>#REF!</f>
        <v>#REF!</v>
      </c>
      <c r="JQ26" s="25" t="e">
        <f>#REF!</f>
        <v>#REF!</v>
      </c>
      <c r="JR26" s="25" t="e">
        <f>#REF!</f>
        <v>#REF!</v>
      </c>
      <c r="JS26" s="25" t="e">
        <f>#REF!</f>
        <v>#REF!</v>
      </c>
      <c r="JT26" s="25" t="e">
        <f>#REF!</f>
        <v>#REF!</v>
      </c>
      <c r="JU26" s="25" t="e">
        <f>#REF!</f>
        <v>#REF!</v>
      </c>
      <c r="JV26" s="25" t="e">
        <f>#REF!</f>
        <v>#REF!</v>
      </c>
      <c r="JW26" s="25" t="e">
        <f>#REF!</f>
        <v>#REF!</v>
      </c>
      <c r="JX26" s="25" t="e">
        <f>#REF!</f>
        <v>#REF!</v>
      </c>
      <c r="JY26" s="25" t="e">
        <f>#REF!</f>
        <v>#REF!</v>
      </c>
    </row>
    <row r="27" spans="1:285" x14ac:dyDescent="0.25">
      <c r="A27" s="12" t="s">
        <v>43</v>
      </c>
      <c r="B27" s="24" t="str">
        <f>'Season 1'!AE28</f>
        <v>RB</v>
      </c>
      <c r="C27" s="25">
        <f>'Season 1'!AF28</f>
        <v>0</v>
      </c>
      <c r="D27" s="25">
        <f>'Season 1'!AG28</f>
        <v>0</v>
      </c>
      <c r="E27" s="25">
        <f>'Season 1'!AH28</f>
        <v>0</v>
      </c>
      <c r="F27" s="25">
        <f>'Season 1'!AI28</f>
        <v>0</v>
      </c>
      <c r="G27" s="25">
        <f>'Season 1'!AJ28</f>
        <v>0</v>
      </c>
      <c r="H27" s="25">
        <f>'Season 1'!AK28</f>
        <v>0</v>
      </c>
      <c r="I27" s="25">
        <f>'Season 1'!AL28</f>
        <v>0</v>
      </c>
      <c r="J27" s="25">
        <f>'Season 1'!AN28</f>
        <v>0</v>
      </c>
      <c r="K27" s="25">
        <f>'Season 1'!AO28</f>
        <v>0</v>
      </c>
      <c r="L27" s="25">
        <f>'Season 1'!AQ28</f>
        <v>0</v>
      </c>
      <c r="M27" s="25">
        <f>'Season 1'!AR28</f>
        <v>0</v>
      </c>
      <c r="N27" s="25">
        <f>'Season 1'!AS28</f>
        <v>0</v>
      </c>
      <c r="O27" s="25" t="str">
        <f>'Season 1'!AT28</f>
        <v>-</v>
      </c>
      <c r="P27" s="25">
        <f>'Season 1'!AU28</f>
        <v>0</v>
      </c>
      <c r="Q27" s="25">
        <f>'Season 1'!AV28</f>
        <v>0</v>
      </c>
      <c r="R27" s="25">
        <f>'Season 1'!AW28</f>
        <v>0</v>
      </c>
      <c r="S27" s="25">
        <f>'Season 1'!AX28</f>
        <v>0</v>
      </c>
      <c r="U27" s="24" t="e">
        <f>#REF!</f>
        <v>#REF!</v>
      </c>
      <c r="V27" s="25" t="e">
        <f>#REF!</f>
        <v>#REF!</v>
      </c>
      <c r="W27" s="25" t="e">
        <f>#REF!</f>
        <v>#REF!</v>
      </c>
      <c r="X27" s="25" t="e">
        <f>#REF!</f>
        <v>#REF!</v>
      </c>
      <c r="Y27" s="25" t="e">
        <f>#REF!</f>
        <v>#REF!</v>
      </c>
      <c r="Z27" s="25" t="e">
        <f>#REF!</f>
        <v>#REF!</v>
      </c>
      <c r="AA27" s="25" t="e">
        <f>#REF!</f>
        <v>#REF!</v>
      </c>
      <c r="AB27" s="25" t="e">
        <f>#REF!</f>
        <v>#REF!</v>
      </c>
      <c r="AC27" s="25" t="e">
        <f>#REF!</f>
        <v>#REF!</v>
      </c>
      <c r="AD27" s="25" t="e">
        <f>#REF!</f>
        <v>#REF!</v>
      </c>
      <c r="AE27" s="25" t="e">
        <f>#REF!</f>
        <v>#REF!</v>
      </c>
      <c r="AF27" s="25" t="e">
        <f>#REF!</f>
        <v>#REF!</v>
      </c>
      <c r="AG27" s="25" t="e">
        <f>#REF!</f>
        <v>#REF!</v>
      </c>
      <c r="AH27" s="25" t="e">
        <f>#REF!</f>
        <v>#REF!</v>
      </c>
      <c r="AI27" s="25" t="e">
        <f>#REF!</f>
        <v>#REF!</v>
      </c>
      <c r="AJ27" s="25" t="e">
        <f>#REF!</f>
        <v>#REF!</v>
      </c>
      <c r="AK27" s="25" t="e">
        <f>#REF!</f>
        <v>#REF!</v>
      </c>
      <c r="AL27" s="25" t="e">
        <f>#REF!</f>
        <v>#REF!</v>
      </c>
      <c r="AN27" s="24" t="e">
        <f>#REF!</f>
        <v>#REF!</v>
      </c>
      <c r="AO27" s="25" t="e">
        <f>#REF!</f>
        <v>#REF!</v>
      </c>
      <c r="AP27" s="25" t="e">
        <f>#REF!</f>
        <v>#REF!</v>
      </c>
      <c r="AQ27" s="25" t="e">
        <f>#REF!</f>
        <v>#REF!</v>
      </c>
      <c r="AR27" s="25" t="e">
        <f>#REF!</f>
        <v>#REF!</v>
      </c>
      <c r="AS27" s="25" t="e">
        <f>#REF!</f>
        <v>#REF!</v>
      </c>
      <c r="AT27" s="25" t="e">
        <f>#REF!</f>
        <v>#REF!</v>
      </c>
      <c r="AU27" s="25" t="e">
        <f>#REF!</f>
        <v>#REF!</v>
      </c>
      <c r="AV27" s="25" t="e">
        <f>#REF!</f>
        <v>#REF!</v>
      </c>
      <c r="AW27" s="25" t="e">
        <f>#REF!</f>
        <v>#REF!</v>
      </c>
      <c r="AX27" s="25" t="e">
        <f>#REF!</f>
        <v>#REF!</v>
      </c>
      <c r="AY27" s="25" t="e">
        <f>#REF!</f>
        <v>#REF!</v>
      </c>
      <c r="AZ27" s="25" t="e">
        <f>#REF!</f>
        <v>#REF!</v>
      </c>
      <c r="BA27" s="25" t="e">
        <f>#REF!</f>
        <v>#REF!</v>
      </c>
      <c r="BB27" s="25" t="e">
        <f>#REF!</f>
        <v>#REF!</v>
      </c>
      <c r="BC27" s="25" t="e">
        <f>#REF!</f>
        <v>#REF!</v>
      </c>
      <c r="BD27" s="25" t="e">
        <f>#REF!</f>
        <v>#REF!</v>
      </c>
      <c r="BE27" s="25" t="e">
        <f>#REF!</f>
        <v>#REF!</v>
      </c>
      <c r="BG27" s="24" t="e">
        <f>#REF!</f>
        <v>#REF!</v>
      </c>
      <c r="BH27" s="25" t="e">
        <f>#REF!</f>
        <v>#REF!</v>
      </c>
      <c r="BI27" s="25" t="e">
        <f>#REF!</f>
        <v>#REF!</v>
      </c>
      <c r="BJ27" s="25" t="e">
        <f>#REF!</f>
        <v>#REF!</v>
      </c>
      <c r="BK27" s="25" t="e">
        <f>#REF!</f>
        <v>#REF!</v>
      </c>
      <c r="BL27" s="25" t="e">
        <f>#REF!</f>
        <v>#REF!</v>
      </c>
      <c r="BM27" s="25" t="e">
        <f>#REF!</f>
        <v>#REF!</v>
      </c>
      <c r="BN27" s="25" t="e">
        <f>#REF!</f>
        <v>#REF!</v>
      </c>
      <c r="BO27" s="25" t="e">
        <f>#REF!</f>
        <v>#REF!</v>
      </c>
      <c r="BP27" s="25" t="e">
        <f>#REF!</f>
        <v>#REF!</v>
      </c>
      <c r="BQ27" s="25" t="e">
        <f>#REF!</f>
        <v>#REF!</v>
      </c>
      <c r="BR27" s="25" t="e">
        <f>#REF!</f>
        <v>#REF!</v>
      </c>
      <c r="BS27" s="25" t="e">
        <f>#REF!</f>
        <v>#REF!</v>
      </c>
      <c r="BT27" s="25" t="e">
        <f>#REF!</f>
        <v>#REF!</v>
      </c>
      <c r="BU27" s="25" t="e">
        <f>#REF!</f>
        <v>#REF!</v>
      </c>
      <c r="BV27" s="25" t="e">
        <f>#REF!</f>
        <v>#REF!</v>
      </c>
      <c r="BW27" s="25" t="e">
        <f>#REF!</f>
        <v>#REF!</v>
      </c>
      <c r="BX27" s="25" t="e">
        <f>#REF!</f>
        <v>#REF!</v>
      </c>
      <c r="BZ27" s="24" t="e">
        <f>#REF!</f>
        <v>#REF!</v>
      </c>
      <c r="CA27" s="25" t="e">
        <f>#REF!</f>
        <v>#REF!</v>
      </c>
      <c r="CB27" s="25" t="e">
        <f>#REF!</f>
        <v>#REF!</v>
      </c>
      <c r="CC27" s="25" t="e">
        <f>#REF!</f>
        <v>#REF!</v>
      </c>
      <c r="CD27" s="25" t="e">
        <f>#REF!</f>
        <v>#REF!</v>
      </c>
      <c r="CE27" s="25" t="e">
        <f>#REF!</f>
        <v>#REF!</v>
      </c>
      <c r="CF27" s="25" t="e">
        <f>#REF!</f>
        <v>#REF!</v>
      </c>
      <c r="CG27" s="25" t="e">
        <f>#REF!</f>
        <v>#REF!</v>
      </c>
      <c r="CH27" s="25" t="e">
        <f>#REF!</f>
        <v>#REF!</v>
      </c>
      <c r="CI27" s="25" t="e">
        <f>#REF!</f>
        <v>#REF!</v>
      </c>
      <c r="CJ27" s="25" t="e">
        <f>#REF!</f>
        <v>#REF!</v>
      </c>
      <c r="CK27" s="25" t="e">
        <f>#REF!</f>
        <v>#REF!</v>
      </c>
      <c r="CL27" s="25" t="e">
        <f>#REF!</f>
        <v>#REF!</v>
      </c>
      <c r="CM27" s="25" t="e">
        <f>#REF!</f>
        <v>#REF!</v>
      </c>
      <c r="CN27" s="25" t="e">
        <f>#REF!</f>
        <v>#REF!</v>
      </c>
      <c r="CO27" s="25" t="e">
        <f>#REF!</f>
        <v>#REF!</v>
      </c>
      <c r="CP27" s="25" t="e">
        <f>#REF!</f>
        <v>#REF!</v>
      </c>
      <c r="CQ27" s="25" t="e">
        <f>#REF!</f>
        <v>#REF!</v>
      </c>
      <c r="CS27" s="24" t="e">
        <f>#REF!</f>
        <v>#REF!</v>
      </c>
      <c r="CT27" s="25" t="e">
        <f>#REF!</f>
        <v>#REF!</v>
      </c>
      <c r="CU27" s="25" t="e">
        <f>#REF!</f>
        <v>#REF!</v>
      </c>
      <c r="CV27" s="25" t="e">
        <f>#REF!</f>
        <v>#REF!</v>
      </c>
      <c r="CW27" s="25" t="e">
        <f>#REF!</f>
        <v>#REF!</v>
      </c>
      <c r="CX27" s="25" t="e">
        <f>#REF!</f>
        <v>#REF!</v>
      </c>
      <c r="CY27" s="25" t="e">
        <f>#REF!</f>
        <v>#REF!</v>
      </c>
      <c r="CZ27" s="25" t="e">
        <f>#REF!</f>
        <v>#REF!</v>
      </c>
      <c r="DA27" s="25" t="e">
        <f>#REF!</f>
        <v>#REF!</v>
      </c>
      <c r="DB27" s="25" t="e">
        <f>#REF!</f>
        <v>#REF!</v>
      </c>
      <c r="DC27" s="25" t="e">
        <f>#REF!</f>
        <v>#REF!</v>
      </c>
      <c r="DD27" s="25" t="e">
        <f>#REF!</f>
        <v>#REF!</v>
      </c>
      <c r="DE27" s="25" t="e">
        <f>#REF!</f>
        <v>#REF!</v>
      </c>
      <c r="DF27" s="25" t="e">
        <f>#REF!</f>
        <v>#REF!</v>
      </c>
      <c r="DG27" s="25" t="e">
        <f>#REF!</f>
        <v>#REF!</v>
      </c>
      <c r="DH27" s="25" t="e">
        <f>#REF!</f>
        <v>#REF!</v>
      </c>
      <c r="DI27" s="25" t="e">
        <f>#REF!</f>
        <v>#REF!</v>
      </c>
      <c r="DJ27" s="25" t="e">
        <f>#REF!</f>
        <v>#REF!</v>
      </c>
      <c r="DL27" s="24" t="e">
        <f>#REF!</f>
        <v>#REF!</v>
      </c>
      <c r="DM27" s="25" t="e">
        <f>#REF!</f>
        <v>#REF!</v>
      </c>
      <c r="DN27" s="25" t="e">
        <f>#REF!</f>
        <v>#REF!</v>
      </c>
      <c r="DO27" s="25" t="e">
        <f>#REF!</f>
        <v>#REF!</v>
      </c>
      <c r="DP27" s="25" t="e">
        <f>#REF!</f>
        <v>#REF!</v>
      </c>
      <c r="DQ27" s="25" t="e">
        <f>#REF!</f>
        <v>#REF!</v>
      </c>
      <c r="DR27" s="25" t="e">
        <f>#REF!</f>
        <v>#REF!</v>
      </c>
      <c r="DS27" s="25" t="e">
        <f>#REF!</f>
        <v>#REF!</v>
      </c>
      <c r="DT27" s="25" t="e">
        <f>#REF!</f>
        <v>#REF!</v>
      </c>
      <c r="DU27" s="25" t="e">
        <f>#REF!</f>
        <v>#REF!</v>
      </c>
      <c r="DV27" s="25" t="e">
        <f>#REF!</f>
        <v>#REF!</v>
      </c>
      <c r="DW27" s="25" t="e">
        <f>#REF!</f>
        <v>#REF!</v>
      </c>
      <c r="DX27" s="25" t="e">
        <f>#REF!</f>
        <v>#REF!</v>
      </c>
      <c r="DY27" s="25" t="e">
        <f>#REF!</f>
        <v>#REF!</v>
      </c>
      <c r="DZ27" s="25" t="e">
        <f>#REF!</f>
        <v>#REF!</v>
      </c>
      <c r="EA27" s="25" t="e">
        <f>#REF!</f>
        <v>#REF!</v>
      </c>
      <c r="EB27" s="25" t="e">
        <f>#REF!</f>
        <v>#REF!</v>
      </c>
      <c r="EC27" s="25" t="e">
        <f>#REF!</f>
        <v>#REF!</v>
      </c>
      <c r="EE27" s="24" t="e">
        <f>#REF!</f>
        <v>#REF!</v>
      </c>
      <c r="EF27" s="25" t="e">
        <f>#REF!</f>
        <v>#REF!</v>
      </c>
      <c r="EG27" s="25" t="e">
        <f>#REF!</f>
        <v>#REF!</v>
      </c>
      <c r="EH27" s="25" t="e">
        <f>#REF!</f>
        <v>#REF!</v>
      </c>
      <c r="EI27" s="25" t="e">
        <f>#REF!</f>
        <v>#REF!</v>
      </c>
      <c r="EJ27" s="25" t="e">
        <f>#REF!</f>
        <v>#REF!</v>
      </c>
      <c r="EK27" s="25" t="e">
        <f>#REF!</f>
        <v>#REF!</v>
      </c>
      <c r="EL27" s="25" t="e">
        <f>#REF!</f>
        <v>#REF!</v>
      </c>
      <c r="EM27" s="25" t="e">
        <f>#REF!</f>
        <v>#REF!</v>
      </c>
      <c r="EN27" s="25" t="e">
        <f>#REF!</f>
        <v>#REF!</v>
      </c>
      <c r="EO27" s="25" t="e">
        <f>#REF!</f>
        <v>#REF!</v>
      </c>
      <c r="EP27" s="25" t="e">
        <f>#REF!</f>
        <v>#REF!</v>
      </c>
      <c r="EQ27" s="25" t="e">
        <f>#REF!</f>
        <v>#REF!</v>
      </c>
      <c r="ER27" s="25" t="e">
        <f>#REF!</f>
        <v>#REF!</v>
      </c>
      <c r="ES27" s="25" t="e">
        <f>#REF!</f>
        <v>#REF!</v>
      </c>
      <c r="ET27" s="25" t="e">
        <f>#REF!</f>
        <v>#REF!</v>
      </c>
      <c r="EU27" s="25" t="e">
        <f>#REF!</f>
        <v>#REF!</v>
      </c>
      <c r="EV27" s="25" t="e">
        <f>#REF!</f>
        <v>#REF!</v>
      </c>
      <c r="EX27" s="24" t="e">
        <f>#REF!</f>
        <v>#REF!</v>
      </c>
      <c r="EY27" s="25" t="e">
        <f>#REF!</f>
        <v>#REF!</v>
      </c>
      <c r="EZ27" s="25" t="e">
        <f>#REF!</f>
        <v>#REF!</v>
      </c>
      <c r="FA27" s="25" t="e">
        <f>#REF!</f>
        <v>#REF!</v>
      </c>
      <c r="FB27" s="25" t="e">
        <f>#REF!</f>
        <v>#REF!</v>
      </c>
      <c r="FC27" s="25" t="e">
        <f>#REF!</f>
        <v>#REF!</v>
      </c>
      <c r="FD27" s="25" t="e">
        <f>#REF!</f>
        <v>#REF!</v>
      </c>
      <c r="FE27" s="25" t="e">
        <f>#REF!</f>
        <v>#REF!</v>
      </c>
      <c r="FF27" s="25" t="e">
        <f>#REF!</f>
        <v>#REF!</v>
      </c>
      <c r="FG27" s="25" t="e">
        <f>#REF!</f>
        <v>#REF!</v>
      </c>
      <c r="FH27" s="25" t="e">
        <f>#REF!</f>
        <v>#REF!</v>
      </c>
      <c r="FI27" s="25" t="e">
        <f>#REF!</f>
        <v>#REF!</v>
      </c>
      <c r="FJ27" s="25" t="e">
        <f>#REF!</f>
        <v>#REF!</v>
      </c>
      <c r="FK27" s="25" t="e">
        <f>#REF!</f>
        <v>#REF!</v>
      </c>
      <c r="FL27" s="25" t="e">
        <f>#REF!</f>
        <v>#REF!</v>
      </c>
      <c r="FM27" s="25" t="e">
        <f>#REF!</f>
        <v>#REF!</v>
      </c>
      <c r="FN27" s="25" t="e">
        <f>#REF!</f>
        <v>#REF!</v>
      </c>
      <c r="FO27" s="25" t="e">
        <f>#REF!</f>
        <v>#REF!</v>
      </c>
      <c r="FQ27" s="24" t="e">
        <f>#REF!</f>
        <v>#REF!</v>
      </c>
      <c r="FR27" s="25" t="e">
        <f>#REF!</f>
        <v>#REF!</v>
      </c>
      <c r="FS27" s="25" t="e">
        <f>#REF!</f>
        <v>#REF!</v>
      </c>
      <c r="FT27" s="25" t="e">
        <f>#REF!</f>
        <v>#REF!</v>
      </c>
      <c r="FU27" s="25" t="e">
        <f>#REF!</f>
        <v>#REF!</v>
      </c>
      <c r="FV27" s="25" t="e">
        <f>#REF!</f>
        <v>#REF!</v>
      </c>
      <c r="FW27" s="25" t="e">
        <f>#REF!</f>
        <v>#REF!</v>
      </c>
      <c r="FX27" s="25" t="e">
        <f>#REF!</f>
        <v>#REF!</v>
      </c>
      <c r="FY27" s="25" t="e">
        <f>#REF!</f>
        <v>#REF!</v>
      </c>
      <c r="FZ27" s="25" t="e">
        <f>#REF!</f>
        <v>#REF!</v>
      </c>
      <c r="GA27" s="25" t="e">
        <f>#REF!</f>
        <v>#REF!</v>
      </c>
      <c r="GB27" s="25" t="e">
        <f>#REF!</f>
        <v>#REF!</v>
      </c>
      <c r="GC27" s="25" t="e">
        <f>#REF!</f>
        <v>#REF!</v>
      </c>
      <c r="GD27" s="25" t="e">
        <f>#REF!</f>
        <v>#REF!</v>
      </c>
      <c r="GE27" s="25" t="e">
        <f>#REF!</f>
        <v>#REF!</v>
      </c>
      <c r="GF27" s="25" t="e">
        <f>#REF!</f>
        <v>#REF!</v>
      </c>
      <c r="GG27" s="25" t="e">
        <f>#REF!</f>
        <v>#REF!</v>
      </c>
      <c r="GH27" s="25" t="e">
        <f>#REF!</f>
        <v>#REF!</v>
      </c>
      <c r="GJ27" s="24" t="e">
        <f>#REF!</f>
        <v>#REF!</v>
      </c>
      <c r="GK27" s="25" t="e">
        <f>#REF!</f>
        <v>#REF!</v>
      </c>
      <c r="GL27" s="25" t="e">
        <f>#REF!</f>
        <v>#REF!</v>
      </c>
      <c r="GM27" s="25" t="e">
        <f>#REF!</f>
        <v>#REF!</v>
      </c>
      <c r="GN27" s="25" t="e">
        <f>#REF!</f>
        <v>#REF!</v>
      </c>
      <c r="GO27" s="25" t="e">
        <f>#REF!</f>
        <v>#REF!</v>
      </c>
      <c r="GP27" s="25" t="e">
        <f>#REF!</f>
        <v>#REF!</v>
      </c>
      <c r="GQ27" s="25" t="e">
        <f>#REF!</f>
        <v>#REF!</v>
      </c>
      <c r="GR27" s="25" t="e">
        <f>#REF!</f>
        <v>#REF!</v>
      </c>
      <c r="GS27" s="25" t="e">
        <f>#REF!</f>
        <v>#REF!</v>
      </c>
      <c r="GT27" s="25" t="e">
        <f>#REF!</f>
        <v>#REF!</v>
      </c>
      <c r="GU27" s="25" t="e">
        <f>#REF!</f>
        <v>#REF!</v>
      </c>
      <c r="GV27" s="25" t="e">
        <f>#REF!</f>
        <v>#REF!</v>
      </c>
      <c r="GW27" s="25" t="e">
        <f>#REF!</f>
        <v>#REF!</v>
      </c>
      <c r="GX27" s="25" t="e">
        <f>#REF!</f>
        <v>#REF!</v>
      </c>
      <c r="GY27" s="25" t="e">
        <f>#REF!</f>
        <v>#REF!</v>
      </c>
      <c r="GZ27" s="25" t="e">
        <f>#REF!</f>
        <v>#REF!</v>
      </c>
      <c r="HA27" s="25" t="e">
        <f>#REF!</f>
        <v>#REF!</v>
      </c>
      <c r="HC27" s="24" t="e">
        <f>#REF!</f>
        <v>#REF!</v>
      </c>
      <c r="HD27" s="25" t="e">
        <f>#REF!</f>
        <v>#REF!</v>
      </c>
      <c r="HE27" s="25" t="e">
        <f>#REF!</f>
        <v>#REF!</v>
      </c>
      <c r="HF27" s="25" t="e">
        <f>#REF!</f>
        <v>#REF!</v>
      </c>
      <c r="HG27" s="25" t="e">
        <f>#REF!</f>
        <v>#REF!</v>
      </c>
      <c r="HH27" s="25" t="e">
        <f>#REF!</f>
        <v>#REF!</v>
      </c>
      <c r="HI27" s="25" t="e">
        <f>#REF!</f>
        <v>#REF!</v>
      </c>
      <c r="HJ27" s="25" t="e">
        <f>#REF!</f>
        <v>#REF!</v>
      </c>
      <c r="HK27" s="25" t="e">
        <f>#REF!</f>
        <v>#REF!</v>
      </c>
      <c r="HL27" s="25" t="e">
        <f>#REF!</f>
        <v>#REF!</v>
      </c>
      <c r="HM27" s="25" t="e">
        <f>#REF!</f>
        <v>#REF!</v>
      </c>
      <c r="HN27" s="25" t="e">
        <f>#REF!</f>
        <v>#REF!</v>
      </c>
      <c r="HO27" s="25" t="e">
        <f>#REF!</f>
        <v>#REF!</v>
      </c>
      <c r="HP27" s="25" t="e">
        <f>#REF!</f>
        <v>#REF!</v>
      </c>
      <c r="HQ27" s="25" t="e">
        <f>#REF!</f>
        <v>#REF!</v>
      </c>
      <c r="HR27" s="25" t="e">
        <f>#REF!</f>
        <v>#REF!</v>
      </c>
      <c r="HS27" s="25" t="e">
        <f>#REF!</f>
        <v>#REF!</v>
      </c>
      <c r="HT27" s="25" t="e">
        <f>#REF!</f>
        <v>#REF!</v>
      </c>
      <c r="HV27" s="24" t="e">
        <f>#REF!</f>
        <v>#REF!</v>
      </c>
      <c r="HW27" s="25" t="e">
        <f>#REF!</f>
        <v>#REF!</v>
      </c>
      <c r="HX27" s="25" t="e">
        <f>#REF!</f>
        <v>#REF!</v>
      </c>
      <c r="HY27" s="25" t="e">
        <f>#REF!</f>
        <v>#REF!</v>
      </c>
      <c r="HZ27" s="25" t="e">
        <f>#REF!</f>
        <v>#REF!</v>
      </c>
      <c r="IA27" s="25" t="e">
        <f>#REF!</f>
        <v>#REF!</v>
      </c>
      <c r="IB27" s="25" t="e">
        <f>#REF!</f>
        <v>#REF!</v>
      </c>
      <c r="IC27" s="25" t="e">
        <f>#REF!</f>
        <v>#REF!</v>
      </c>
      <c r="ID27" s="25" t="e">
        <f>#REF!</f>
        <v>#REF!</v>
      </c>
      <c r="IE27" s="25" t="e">
        <f>#REF!</f>
        <v>#REF!</v>
      </c>
      <c r="IF27" s="25" t="e">
        <f>#REF!</f>
        <v>#REF!</v>
      </c>
      <c r="IG27" s="25" t="e">
        <f>#REF!</f>
        <v>#REF!</v>
      </c>
      <c r="IH27" s="25" t="e">
        <f>#REF!</f>
        <v>#REF!</v>
      </c>
      <c r="II27" s="25" t="e">
        <f>#REF!</f>
        <v>#REF!</v>
      </c>
      <c r="IJ27" s="25" t="e">
        <f>#REF!</f>
        <v>#REF!</v>
      </c>
      <c r="IK27" s="25" t="e">
        <f>#REF!</f>
        <v>#REF!</v>
      </c>
      <c r="IL27" s="25" t="e">
        <f>#REF!</f>
        <v>#REF!</v>
      </c>
      <c r="IM27" s="25" t="e">
        <f>#REF!</f>
        <v>#REF!</v>
      </c>
      <c r="IO27" s="24" t="e">
        <f>#REF!</f>
        <v>#REF!</v>
      </c>
      <c r="IP27" s="25" t="e">
        <f>#REF!</f>
        <v>#REF!</v>
      </c>
      <c r="IQ27" s="25" t="e">
        <f>#REF!</f>
        <v>#REF!</v>
      </c>
      <c r="IR27" s="25" t="e">
        <f>#REF!</f>
        <v>#REF!</v>
      </c>
      <c r="IS27" s="25" t="e">
        <f>#REF!</f>
        <v>#REF!</v>
      </c>
      <c r="IT27" s="25" t="e">
        <f>#REF!</f>
        <v>#REF!</v>
      </c>
      <c r="IU27" s="25" t="e">
        <f>#REF!</f>
        <v>#REF!</v>
      </c>
      <c r="IV27" s="25" t="e">
        <f>#REF!</f>
        <v>#REF!</v>
      </c>
      <c r="IW27" s="25" t="e">
        <f>#REF!</f>
        <v>#REF!</v>
      </c>
      <c r="IX27" s="25" t="e">
        <f>#REF!</f>
        <v>#REF!</v>
      </c>
      <c r="IY27" s="25" t="e">
        <f>#REF!</f>
        <v>#REF!</v>
      </c>
      <c r="IZ27" s="25" t="e">
        <f>#REF!</f>
        <v>#REF!</v>
      </c>
      <c r="JA27" s="25" t="e">
        <f>#REF!</f>
        <v>#REF!</v>
      </c>
      <c r="JB27" s="25" t="e">
        <f>#REF!</f>
        <v>#REF!</v>
      </c>
      <c r="JC27" s="25" t="e">
        <f>#REF!</f>
        <v>#REF!</v>
      </c>
      <c r="JD27" s="25" t="e">
        <f>#REF!</f>
        <v>#REF!</v>
      </c>
      <c r="JE27" s="25" t="e">
        <f>#REF!</f>
        <v>#REF!</v>
      </c>
      <c r="JF27" s="25" t="e">
        <f>#REF!</f>
        <v>#REF!</v>
      </c>
      <c r="JH27" s="24" t="e">
        <f>#REF!</f>
        <v>#REF!</v>
      </c>
      <c r="JI27" s="25" t="e">
        <f>#REF!</f>
        <v>#REF!</v>
      </c>
      <c r="JJ27" s="25" t="e">
        <f>#REF!</f>
        <v>#REF!</v>
      </c>
      <c r="JK27" s="25" t="e">
        <f>#REF!</f>
        <v>#REF!</v>
      </c>
      <c r="JL27" s="25" t="e">
        <f>#REF!</f>
        <v>#REF!</v>
      </c>
      <c r="JM27" s="25" t="e">
        <f>#REF!</f>
        <v>#REF!</v>
      </c>
      <c r="JN27" s="25" t="e">
        <f>#REF!</f>
        <v>#REF!</v>
      </c>
      <c r="JO27" s="25" t="e">
        <f>#REF!</f>
        <v>#REF!</v>
      </c>
      <c r="JP27" s="25" t="e">
        <f>#REF!</f>
        <v>#REF!</v>
      </c>
      <c r="JQ27" s="25" t="e">
        <f>#REF!</f>
        <v>#REF!</v>
      </c>
      <c r="JR27" s="25" t="e">
        <f>#REF!</f>
        <v>#REF!</v>
      </c>
      <c r="JS27" s="25" t="e">
        <f>#REF!</f>
        <v>#REF!</v>
      </c>
      <c r="JT27" s="25" t="e">
        <f>#REF!</f>
        <v>#REF!</v>
      </c>
      <c r="JU27" s="25" t="e">
        <f>#REF!</f>
        <v>#REF!</v>
      </c>
      <c r="JV27" s="25" t="e">
        <f>#REF!</f>
        <v>#REF!</v>
      </c>
      <c r="JW27" s="25" t="e">
        <f>#REF!</f>
        <v>#REF!</v>
      </c>
      <c r="JX27" s="25" t="e">
        <f>#REF!</f>
        <v>#REF!</v>
      </c>
      <c r="JY27" s="25" t="e">
        <f>#REF!</f>
        <v>#REF!</v>
      </c>
    </row>
    <row r="28" spans="1:285" x14ac:dyDescent="0.25">
      <c r="A28" s="13" t="s">
        <v>44</v>
      </c>
      <c r="B28" s="24" t="str">
        <f>'Season 1'!AE29</f>
        <v>GK</v>
      </c>
      <c r="C28" s="25">
        <f>'Season 1'!AF29</f>
        <v>0</v>
      </c>
      <c r="D28" s="25">
        <f>'Season 1'!AG29</f>
        <v>0</v>
      </c>
      <c r="E28" s="25">
        <f>'Season 1'!AH29</f>
        <v>0</v>
      </c>
      <c r="F28" s="25">
        <f>'Season 1'!AI29</f>
        <v>0</v>
      </c>
      <c r="G28" s="25">
        <f>'Season 1'!AJ29</f>
        <v>0</v>
      </c>
      <c r="H28" s="25">
        <f>'Season 1'!AK29</f>
        <v>0</v>
      </c>
      <c r="I28" s="25">
        <f>'Season 1'!AL29</f>
        <v>0</v>
      </c>
      <c r="J28" s="25">
        <f>'Season 1'!AN29</f>
        <v>0</v>
      </c>
      <c r="K28" s="25">
        <f>'Season 1'!AO29</f>
        <v>0</v>
      </c>
      <c r="L28" s="25">
        <f>'Season 1'!AQ29</f>
        <v>0</v>
      </c>
      <c r="M28" s="25">
        <f>'Season 1'!AR29</f>
        <v>0</v>
      </c>
      <c r="N28" s="25">
        <f>'Season 1'!AS29</f>
        <v>0</v>
      </c>
      <c r="O28" s="25" t="str">
        <f>'Season 1'!AT29</f>
        <v>-</v>
      </c>
      <c r="P28" s="25">
        <f>'Season 1'!AU29</f>
        <v>0</v>
      </c>
      <c r="Q28" s="25">
        <f>'Season 1'!AV29</f>
        <v>0</v>
      </c>
      <c r="R28" s="25">
        <f>'Season 1'!AW29</f>
        <v>0</v>
      </c>
      <c r="S28" s="25">
        <f>'Season 1'!AX29</f>
        <v>0</v>
      </c>
      <c r="U28" s="24" t="e">
        <f>#REF!</f>
        <v>#REF!</v>
      </c>
      <c r="V28" s="25" t="e">
        <f>#REF!</f>
        <v>#REF!</v>
      </c>
      <c r="W28" s="25" t="e">
        <f>#REF!</f>
        <v>#REF!</v>
      </c>
      <c r="X28" s="25" t="e">
        <f>#REF!</f>
        <v>#REF!</v>
      </c>
      <c r="Y28" s="25" t="e">
        <f>#REF!</f>
        <v>#REF!</v>
      </c>
      <c r="Z28" s="25" t="e">
        <f>#REF!</f>
        <v>#REF!</v>
      </c>
      <c r="AA28" s="25" t="e">
        <f>#REF!</f>
        <v>#REF!</v>
      </c>
      <c r="AB28" s="25" t="e">
        <f>#REF!</f>
        <v>#REF!</v>
      </c>
      <c r="AC28" s="25" t="e">
        <f>#REF!</f>
        <v>#REF!</v>
      </c>
      <c r="AD28" s="25" t="e">
        <f>#REF!</f>
        <v>#REF!</v>
      </c>
      <c r="AE28" s="25" t="e">
        <f>#REF!</f>
        <v>#REF!</v>
      </c>
      <c r="AF28" s="25" t="e">
        <f>#REF!</f>
        <v>#REF!</v>
      </c>
      <c r="AG28" s="25" t="e">
        <f>#REF!</f>
        <v>#REF!</v>
      </c>
      <c r="AH28" s="25" t="e">
        <f>#REF!</f>
        <v>#REF!</v>
      </c>
      <c r="AI28" s="25" t="e">
        <f>#REF!</f>
        <v>#REF!</v>
      </c>
      <c r="AJ28" s="25" t="e">
        <f>#REF!</f>
        <v>#REF!</v>
      </c>
      <c r="AK28" s="25" t="e">
        <f>#REF!</f>
        <v>#REF!</v>
      </c>
      <c r="AL28" s="25" t="e">
        <f>#REF!</f>
        <v>#REF!</v>
      </c>
      <c r="AN28" s="24" t="e">
        <f>#REF!</f>
        <v>#REF!</v>
      </c>
      <c r="AO28" s="25" t="e">
        <f>#REF!</f>
        <v>#REF!</v>
      </c>
      <c r="AP28" s="25" t="e">
        <f>#REF!</f>
        <v>#REF!</v>
      </c>
      <c r="AQ28" s="25" t="e">
        <f>#REF!</f>
        <v>#REF!</v>
      </c>
      <c r="AR28" s="25" t="e">
        <f>#REF!</f>
        <v>#REF!</v>
      </c>
      <c r="AS28" s="25" t="e">
        <f>#REF!</f>
        <v>#REF!</v>
      </c>
      <c r="AT28" s="25" t="e">
        <f>#REF!</f>
        <v>#REF!</v>
      </c>
      <c r="AU28" s="25" t="e">
        <f>#REF!</f>
        <v>#REF!</v>
      </c>
      <c r="AV28" s="25" t="e">
        <f>#REF!</f>
        <v>#REF!</v>
      </c>
      <c r="AW28" s="25" t="e">
        <f>#REF!</f>
        <v>#REF!</v>
      </c>
      <c r="AX28" s="25" t="e">
        <f>#REF!</f>
        <v>#REF!</v>
      </c>
      <c r="AY28" s="25" t="e">
        <f>#REF!</f>
        <v>#REF!</v>
      </c>
      <c r="AZ28" s="25" t="e">
        <f>#REF!</f>
        <v>#REF!</v>
      </c>
      <c r="BA28" s="25" t="e">
        <f>#REF!</f>
        <v>#REF!</v>
      </c>
      <c r="BB28" s="25" t="e">
        <f>#REF!</f>
        <v>#REF!</v>
      </c>
      <c r="BC28" s="25" t="e">
        <f>#REF!</f>
        <v>#REF!</v>
      </c>
      <c r="BD28" s="25" t="e">
        <f>#REF!</f>
        <v>#REF!</v>
      </c>
      <c r="BE28" s="25" t="e">
        <f>#REF!</f>
        <v>#REF!</v>
      </c>
      <c r="BG28" s="24" t="e">
        <f>#REF!</f>
        <v>#REF!</v>
      </c>
      <c r="BH28" s="25" t="e">
        <f>#REF!</f>
        <v>#REF!</v>
      </c>
      <c r="BI28" s="25" t="e">
        <f>#REF!</f>
        <v>#REF!</v>
      </c>
      <c r="BJ28" s="25" t="e">
        <f>#REF!</f>
        <v>#REF!</v>
      </c>
      <c r="BK28" s="25" t="e">
        <f>#REF!</f>
        <v>#REF!</v>
      </c>
      <c r="BL28" s="25" t="e">
        <f>#REF!</f>
        <v>#REF!</v>
      </c>
      <c r="BM28" s="25" t="e">
        <f>#REF!</f>
        <v>#REF!</v>
      </c>
      <c r="BN28" s="25" t="e">
        <f>#REF!</f>
        <v>#REF!</v>
      </c>
      <c r="BO28" s="25" t="e">
        <f>#REF!</f>
        <v>#REF!</v>
      </c>
      <c r="BP28" s="25" t="e">
        <f>#REF!</f>
        <v>#REF!</v>
      </c>
      <c r="BQ28" s="25" t="e">
        <f>#REF!</f>
        <v>#REF!</v>
      </c>
      <c r="BR28" s="25" t="e">
        <f>#REF!</f>
        <v>#REF!</v>
      </c>
      <c r="BS28" s="25" t="e">
        <f>#REF!</f>
        <v>#REF!</v>
      </c>
      <c r="BT28" s="25" t="e">
        <f>#REF!</f>
        <v>#REF!</v>
      </c>
      <c r="BU28" s="25" t="e">
        <f>#REF!</f>
        <v>#REF!</v>
      </c>
      <c r="BV28" s="25" t="e">
        <f>#REF!</f>
        <v>#REF!</v>
      </c>
      <c r="BW28" s="25" t="e">
        <f>#REF!</f>
        <v>#REF!</v>
      </c>
      <c r="BX28" s="25" t="e">
        <f>#REF!</f>
        <v>#REF!</v>
      </c>
      <c r="BZ28" s="24" t="e">
        <f>#REF!</f>
        <v>#REF!</v>
      </c>
      <c r="CA28" s="25" t="e">
        <f>#REF!</f>
        <v>#REF!</v>
      </c>
      <c r="CB28" s="25" t="e">
        <f>#REF!</f>
        <v>#REF!</v>
      </c>
      <c r="CC28" s="25" t="e">
        <f>#REF!</f>
        <v>#REF!</v>
      </c>
      <c r="CD28" s="25" t="e">
        <f>#REF!</f>
        <v>#REF!</v>
      </c>
      <c r="CE28" s="25" t="e">
        <f>#REF!</f>
        <v>#REF!</v>
      </c>
      <c r="CF28" s="25" t="e">
        <f>#REF!</f>
        <v>#REF!</v>
      </c>
      <c r="CG28" s="25" t="e">
        <f>#REF!</f>
        <v>#REF!</v>
      </c>
      <c r="CH28" s="25" t="e">
        <f>#REF!</f>
        <v>#REF!</v>
      </c>
      <c r="CI28" s="25" t="e">
        <f>#REF!</f>
        <v>#REF!</v>
      </c>
      <c r="CJ28" s="25" t="e">
        <f>#REF!</f>
        <v>#REF!</v>
      </c>
      <c r="CK28" s="25" t="e">
        <f>#REF!</f>
        <v>#REF!</v>
      </c>
      <c r="CL28" s="25" t="e">
        <f>#REF!</f>
        <v>#REF!</v>
      </c>
      <c r="CM28" s="25" t="e">
        <f>#REF!</f>
        <v>#REF!</v>
      </c>
      <c r="CN28" s="25" t="e">
        <f>#REF!</f>
        <v>#REF!</v>
      </c>
      <c r="CO28" s="25" t="e">
        <f>#REF!</f>
        <v>#REF!</v>
      </c>
      <c r="CP28" s="25" t="e">
        <f>#REF!</f>
        <v>#REF!</v>
      </c>
      <c r="CQ28" s="25" t="e">
        <f>#REF!</f>
        <v>#REF!</v>
      </c>
      <c r="CS28" s="24" t="e">
        <f>#REF!</f>
        <v>#REF!</v>
      </c>
      <c r="CT28" s="25" t="e">
        <f>#REF!</f>
        <v>#REF!</v>
      </c>
      <c r="CU28" s="25" t="e">
        <f>#REF!</f>
        <v>#REF!</v>
      </c>
      <c r="CV28" s="25" t="e">
        <f>#REF!</f>
        <v>#REF!</v>
      </c>
      <c r="CW28" s="25" t="e">
        <f>#REF!</f>
        <v>#REF!</v>
      </c>
      <c r="CX28" s="25" t="e">
        <f>#REF!</f>
        <v>#REF!</v>
      </c>
      <c r="CY28" s="25" t="e">
        <f>#REF!</f>
        <v>#REF!</v>
      </c>
      <c r="CZ28" s="25" t="e">
        <f>#REF!</f>
        <v>#REF!</v>
      </c>
      <c r="DA28" s="25" t="e">
        <f>#REF!</f>
        <v>#REF!</v>
      </c>
      <c r="DB28" s="25" t="e">
        <f>#REF!</f>
        <v>#REF!</v>
      </c>
      <c r="DC28" s="25" t="e">
        <f>#REF!</f>
        <v>#REF!</v>
      </c>
      <c r="DD28" s="25" t="e">
        <f>#REF!</f>
        <v>#REF!</v>
      </c>
      <c r="DE28" s="25" t="e">
        <f>#REF!</f>
        <v>#REF!</v>
      </c>
      <c r="DF28" s="25" t="e">
        <f>#REF!</f>
        <v>#REF!</v>
      </c>
      <c r="DG28" s="25" t="e">
        <f>#REF!</f>
        <v>#REF!</v>
      </c>
      <c r="DH28" s="25" t="e">
        <f>#REF!</f>
        <v>#REF!</v>
      </c>
      <c r="DI28" s="25" t="e">
        <f>#REF!</f>
        <v>#REF!</v>
      </c>
      <c r="DJ28" s="25" t="e">
        <f>#REF!</f>
        <v>#REF!</v>
      </c>
      <c r="DL28" s="24" t="e">
        <f>#REF!</f>
        <v>#REF!</v>
      </c>
      <c r="DM28" s="25" t="e">
        <f>#REF!</f>
        <v>#REF!</v>
      </c>
      <c r="DN28" s="25" t="e">
        <f>#REF!</f>
        <v>#REF!</v>
      </c>
      <c r="DO28" s="25" t="e">
        <f>#REF!</f>
        <v>#REF!</v>
      </c>
      <c r="DP28" s="25" t="e">
        <f>#REF!</f>
        <v>#REF!</v>
      </c>
      <c r="DQ28" s="25" t="e">
        <f>#REF!</f>
        <v>#REF!</v>
      </c>
      <c r="DR28" s="25" t="e">
        <f>#REF!</f>
        <v>#REF!</v>
      </c>
      <c r="DS28" s="25" t="e">
        <f>#REF!</f>
        <v>#REF!</v>
      </c>
      <c r="DT28" s="25" t="e">
        <f>#REF!</f>
        <v>#REF!</v>
      </c>
      <c r="DU28" s="25" t="e">
        <f>#REF!</f>
        <v>#REF!</v>
      </c>
      <c r="DV28" s="25" t="e">
        <f>#REF!</f>
        <v>#REF!</v>
      </c>
      <c r="DW28" s="25" t="e">
        <f>#REF!</f>
        <v>#REF!</v>
      </c>
      <c r="DX28" s="25" t="e">
        <f>#REF!</f>
        <v>#REF!</v>
      </c>
      <c r="DY28" s="25" t="e">
        <f>#REF!</f>
        <v>#REF!</v>
      </c>
      <c r="DZ28" s="25" t="e">
        <f>#REF!</f>
        <v>#REF!</v>
      </c>
      <c r="EA28" s="25" t="e">
        <f>#REF!</f>
        <v>#REF!</v>
      </c>
      <c r="EB28" s="25" t="e">
        <f>#REF!</f>
        <v>#REF!</v>
      </c>
      <c r="EC28" s="25" t="e">
        <f>#REF!</f>
        <v>#REF!</v>
      </c>
      <c r="EE28" s="24" t="e">
        <f>#REF!</f>
        <v>#REF!</v>
      </c>
      <c r="EF28" s="25" t="e">
        <f>#REF!</f>
        <v>#REF!</v>
      </c>
      <c r="EG28" s="25" t="e">
        <f>#REF!</f>
        <v>#REF!</v>
      </c>
      <c r="EH28" s="25" t="e">
        <f>#REF!</f>
        <v>#REF!</v>
      </c>
      <c r="EI28" s="25" t="e">
        <f>#REF!</f>
        <v>#REF!</v>
      </c>
      <c r="EJ28" s="25" t="e">
        <f>#REF!</f>
        <v>#REF!</v>
      </c>
      <c r="EK28" s="25" t="e">
        <f>#REF!</f>
        <v>#REF!</v>
      </c>
      <c r="EL28" s="25" t="e">
        <f>#REF!</f>
        <v>#REF!</v>
      </c>
      <c r="EM28" s="25" t="e">
        <f>#REF!</f>
        <v>#REF!</v>
      </c>
      <c r="EN28" s="25" t="e">
        <f>#REF!</f>
        <v>#REF!</v>
      </c>
      <c r="EO28" s="25" t="e">
        <f>#REF!</f>
        <v>#REF!</v>
      </c>
      <c r="EP28" s="25" t="e">
        <f>#REF!</f>
        <v>#REF!</v>
      </c>
      <c r="EQ28" s="25" t="e">
        <f>#REF!</f>
        <v>#REF!</v>
      </c>
      <c r="ER28" s="25" t="e">
        <f>#REF!</f>
        <v>#REF!</v>
      </c>
      <c r="ES28" s="25" t="e">
        <f>#REF!</f>
        <v>#REF!</v>
      </c>
      <c r="ET28" s="25" t="e">
        <f>#REF!</f>
        <v>#REF!</v>
      </c>
      <c r="EU28" s="25" t="e">
        <f>#REF!</f>
        <v>#REF!</v>
      </c>
      <c r="EV28" s="25" t="e">
        <f>#REF!</f>
        <v>#REF!</v>
      </c>
      <c r="EX28" s="24" t="e">
        <f>#REF!</f>
        <v>#REF!</v>
      </c>
      <c r="EY28" s="25" t="e">
        <f>#REF!</f>
        <v>#REF!</v>
      </c>
      <c r="EZ28" s="25" t="e">
        <f>#REF!</f>
        <v>#REF!</v>
      </c>
      <c r="FA28" s="25" t="e">
        <f>#REF!</f>
        <v>#REF!</v>
      </c>
      <c r="FB28" s="25" t="e">
        <f>#REF!</f>
        <v>#REF!</v>
      </c>
      <c r="FC28" s="25" t="e">
        <f>#REF!</f>
        <v>#REF!</v>
      </c>
      <c r="FD28" s="25" t="e">
        <f>#REF!</f>
        <v>#REF!</v>
      </c>
      <c r="FE28" s="25" t="e">
        <f>#REF!</f>
        <v>#REF!</v>
      </c>
      <c r="FF28" s="25" t="e">
        <f>#REF!</f>
        <v>#REF!</v>
      </c>
      <c r="FG28" s="25" t="e">
        <f>#REF!</f>
        <v>#REF!</v>
      </c>
      <c r="FH28" s="25" t="e">
        <f>#REF!</f>
        <v>#REF!</v>
      </c>
      <c r="FI28" s="25" t="e">
        <f>#REF!</f>
        <v>#REF!</v>
      </c>
      <c r="FJ28" s="25" t="e">
        <f>#REF!</f>
        <v>#REF!</v>
      </c>
      <c r="FK28" s="25" t="e">
        <f>#REF!</f>
        <v>#REF!</v>
      </c>
      <c r="FL28" s="25" t="e">
        <f>#REF!</f>
        <v>#REF!</v>
      </c>
      <c r="FM28" s="25" t="e">
        <f>#REF!</f>
        <v>#REF!</v>
      </c>
      <c r="FN28" s="25" t="e">
        <f>#REF!</f>
        <v>#REF!</v>
      </c>
      <c r="FO28" s="25" t="e">
        <f>#REF!</f>
        <v>#REF!</v>
      </c>
      <c r="FQ28" s="24" t="e">
        <f>#REF!</f>
        <v>#REF!</v>
      </c>
      <c r="FR28" s="25" t="e">
        <f>#REF!</f>
        <v>#REF!</v>
      </c>
      <c r="FS28" s="25" t="e">
        <f>#REF!</f>
        <v>#REF!</v>
      </c>
      <c r="FT28" s="25" t="e">
        <f>#REF!</f>
        <v>#REF!</v>
      </c>
      <c r="FU28" s="25" t="e">
        <f>#REF!</f>
        <v>#REF!</v>
      </c>
      <c r="FV28" s="25" t="e">
        <f>#REF!</f>
        <v>#REF!</v>
      </c>
      <c r="FW28" s="25" t="e">
        <f>#REF!</f>
        <v>#REF!</v>
      </c>
      <c r="FX28" s="25" t="e">
        <f>#REF!</f>
        <v>#REF!</v>
      </c>
      <c r="FY28" s="25" t="e">
        <f>#REF!</f>
        <v>#REF!</v>
      </c>
      <c r="FZ28" s="25" t="e">
        <f>#REF!</f>
        <v>#REF!</v>
      </c>
      <c r="GA28" s="25" t="e">
        <f>#REF!</f>
        <v>#REF!</v>
      </c>
      <c r="GB28" s="25" t="e">
        <f>#REF!</f>
        <v>#REF!</v>
      </c>
      <c r="GC28" s="25" t="e">
        <f>#REF!</f>
        <v>#REF!</v>
      </c>
      <c r="GD28" s="25" t="e">
        <f>#REF!</f>
        <v>#REF!</v>
      </c>
      <c r="GE28" s="25" t="e">
        <f>#REF!</f>
        <v>#REF!</v>
      </c>
      <c r="GF28" s="25" t="e">
        <f>#REF!</f>
        <v>#REF!</v>
      </c>
      <c r="GG28" s="25" t="e">
        <f>#REF!</f>
        <v>#REF!</v>
      </c>
      <c r="GH28" s="25" t="e">
        <f>#REF!</f>
        <v>#REF!</v>
      </c>
      <c r="GJ28" s="24" t="e">
        <f>#REF!</f>
        <v>#REF!</v>
      </c>
      <c r="GK28" s="25" t="e">
        <f>#REF!</f>
        <v>#REF!</v>
      </c>
      <c r="GL28" s="25" t="e">
        <f>#REF!</f>
        <v>#REF!</v>
      </c>
      <c r="GM28" s="25" t="e">
        <f>#REF!</f>
        <v>#REF!</v>
      </c>
      <c r="GN28" s="25" t="e">
        <f>#REF!</f>
        <v>#REF!</v>
      </c>
      <c r="GO28" s="25" t="e">
        <f>#REF!</f>
        <v>#REF!</v>
      </c>
      <c r="GP28" s="25" t="e">
        <f>#REF!</f>
        <v>#REF!</v>
      </c>
      <c r="GQ28" s="25" t="e">
        <f>#REF!</f>
        <v>#REF!</v>
      </c>
      <c r="GR28" s="25" t="e">
        <f>#REF!</f>
        <v>#REF!</v>
      </c>
      <c r="GS28" s="25" t="e">
        <f>#REF!</f>
        <v>#REF!</v>
      </c>
      <c r="GT28" s="25" t="e">
        <f>#REF!</f>
        <v>#REF!</v>
      </c>
      <c r="GU28" s="25" t="e">
        <f>#REF!</f>
        <v>#REF!</v>
      </c>
      <c r="GV28" s="25" t="e">
        <f>#REF!</f>
        <v>#REF!</v>
      </c>
      <c r="GW28" s="25" t="e">
        <f>#REF!</f>
        <v>#REF!</v>
      </c>
      <c r="GX28" s="25" t="e">
        <f>#REF!</f>
        <v>#REF!</v>
      </c>
      <c r="GY28" s="25" t="e">
        <f>#REF!</f>
        <v>#REF!</v>
      </c>
      <c r="GZ28" s="25" t="e">
        <f>#REF!</f>
        <v>#REF!</v>
      </c>
      <c r="HA28" s="25" t="e">
        <f>#REF!</f>
        <v>#REF!</v>
      </c>
      <c r="HC28" s="24" t="e">
        <f>#REF!</f>
        <v>#REF!</v>
      </c>
      <c r="HD28" s="25" t="e">
        <f>#REF!</f>
        <v>#REF!</v>
      </c>
      <c r="HE28" s="25" t="e">
        <f>#REF!</f>
        <v>#REF!</v>
      </c>
      <c r="HF28" s="25" t="e">
        <f>#REF!</f>
        <v>#REF!</v>
      </c>
      <c r="HG28" s="25" t="e">
        <f>#REF!</f>
        <v>#REF!</v>
      </c>
      <c r="HH28" s="25" t="e">
        <f>#REF!</f>
        <v>#REF!</v>
      </c>
      <c r="HI28" s="25" t="e">
        <f>#REF!</f>
        <v>#REF!</v>
      </c>
      <c r="HJ28" s="25" t="e">
        <f>#REF!</f>
        <v>#REF!</v>
      </c>
      <c r="HK28" s="25" t="e">
        <f>#REF!</f>
        <v>#REF!</v>
      </c>
      <c r="HL28" s="25" t="e">
        <f>#REF!</f>
        <v>#REF!</v>
      </c>
      <c r="HM28" s="25" t="e">
        <f>#REF!</f>
        <v>#REF!</v>
      </c>
      <c r="HN28" s="25" t="e">
        <f>#REF!</f>
        <v>#REF!</v>
      </c>
      <c r="HO28" s="25" t="e">
        <f>#REF!</f>
        <v>#REF!</v>
      </c>
      <c r="HP28" s="25" t="e">
        <f>#REF!</f>
        <v>#REF!</v>
      </c>
      <c r="HQ28" s="25" t="e">
        <f>#REF!</f>
        <v>#REF!</v>
      </c>
      <c r="HR28" s="25" t="e">
        <f>#REF!</f>
        <v>#REF!</v>
      </c>
      <c r="HS28" s="25" t="e">
        <f>#REF!</f>
        <v>#REF!</v>
      </c>
      <c r="HT28" s="25" t="e">
        <f>#REF!</f>
        <v>#REF!</v>
      </c>
      <c r="HV28" s="24" t="e">
        <f>#REF!</f>
        <v>#REF!</v>
      </c>
      <c r="HW28" s="25" t="e">
        <f>#REF!</f>
        <v>#REF!</v>
      </c>
      <c r="HX28" s="25" t="e">
        <f>#REF!</f>
        <v>#REF!</v>
      </c>
      <c r="HY28" s="25" t="e">
        <f>#REF!</f>
        <v>#REF!</v>
      </c>
      <c r="HZ28" s="25" t="e">
        <f>#REF!</f>
        <v>#REF!</v>
      </c>
      <c r="IA28" s="25" t="e">
        <f>#REF!</f>
        <v>#REF!</v>
      </c>
      <c r="IB28" s="25" t="e">
        <f>#REF!</f>
        <v>#REF!</v>
      </c>
      <c r="IC28" s="25" t="e">
        <f>#REF!</f>
        <v>#REF!</v>
      </c>
      <c r="ID28" s="25" t="e">
        <f>#REF!</f>
        <v>#REF!</v>
      </c>
      <c r="IE28" s="25" t="e">
        <f>#REF!</f>
        <v>#REF!</v>
      </c>
      <c r="IF28" s="25" t="e">
        <f>#REF!</f>
        <v>#REF!</v>
      </c>
      <c r="IG28" s="25" t="e">
        <f>#REF!</f>
        <v>#REF!</v>
      </c>
      <c r="IH28" s="25" t="e">
        <f>#REF!</f>
        <v>#REF!</v>
      </c>
      <c r="II28" s="25" t="e">
        <f>#REF!</f>
        <v>#REF!</v>
      </c>
      <c r="IJ28" s="25" t="e">
        <f>#REF!</f>
        <v>#REF!</v>
      </c>
      <c r="IK28" s="25" t="e">
        <f>#REF!</f>
        <v>#REF!</v>
      </c>
      <c r="IL28" s="25" t="e">
        <f>#REF!</f>
        <v>#REF!</v>
      </c>
      <c r="IM28" s="25" t="e">
        <f>#REF!</f>
        <v>#REF!</v>
      </c>
      <c r="IO28" s="24" t="e">
        <f>#REF!</f>
        <v>#REF!</v>
      </c>
      <c r="IP28" s="25" t="e">
        <f>#REF!</f>
        <v>#REF!</v>
      </c>
      <c r="IQ28" s="25" t="e">
        <f>#REF!</f>
        <v>#REF!</v>
      </c>
      <c r="IR28" s="25" t="e">
        <f>#REF!</f>
        <v>#REF!</v>
      </c>
      <c r="IS28" s="25" t="e">
        <f>#REF!</f>
        <v>#REF!</v>
      </c>
      <c r="IT28" s="25" t="e">
        <f>#REF!</f>
        <v>#REF!</v>
      </c>
      <c r="IU28" s="25" t="e">
        <f>#REF!</f>
        <v>#REF!</v>
      </c>
      <c r="IV28" s="25" t="e">
        <f>#REF!</f>
        <v>#REF!</v>
      </c>
      <c r="IW28" s="25" t="e">
        <f>#REF!</f>
        <v>#REF!</v>
      </c>
      <c r="IX28" s="25" t="e">
        <f>#REF!</f>
        <v>#REF!</v>
      </c>
      <c r="IY28" s="25" t="e">
        <f>#REF!</f>
        <v>#REF!</v>
      </c>
      <c r="IZ28" s="25" t="e">
        <f>#REF!</f>
        <v>#REF!</v>
      </c>
      <c r="JA28" s="25" t="e">
        <f>#REF!</f>
        <v>#REF!</v>
      </c>
      <c r="JB28" s="25" t="e">
        <f>#REF!</f>
        <v>#REF!</v>
      </c>
      <c r="JC28" s="25" t="e">
        <f>#REF!</f>
        <v>#REF!</v>
      </c>
      <c r="JD28" s="25" t="e">
        <f>#REF!</f>
        <v>#REF!</v>
      </c>
      <c r="JE28" s="25" t="e">
        <f>#REF!</f>
        <v>#REF!</v>
      </c>
      <c r="JF28" s="25" t="e">
        <f>#REF!</f>
        <v>#REF!</v>
      </c>
      <c r="JH28" s="24" t="e">
        <f>#REF!</f>
        <v>#REF!</v>
      </c>
      <c r="JI28" s="25" t="e">
        <f>#REF!</f>
        <v>#REF!</v>
      </c>
      <c r="JJ28" s="25" t="e">
        <f>#REF!</f>
        <v>#REF!</v>
      </c>
      <c r="JK28" s="25" t="e">
        <f>#REF!</f>
        <v>#REF!</v>
      </c>
      <c r="JL28" s="25" t="e">
        <f>#REF!</f>
        <v>#REF!</v>
      </c>
      <c r="JM28" s="25" t="e">
        <f>#REF!</f>
        <v>#REF!</v>
      </c>
      <c r="JN28" s="25" t="e">
        <f>#REF!</f>
        <v>#REF!</v>
      </c>
      <c r="JO28" s="25" t="e">
        <f>#REF!</f>
        <v>#REF!</v>
      </c>
      <c r="JP28" s="25" t="e">
        <f>#REF!</f>
        <v>#REF!</v>
      </c>
      <c r="JQ28" s="25" t="e">
        <f>#REF!</f>
        <v>#REF!</v>
      </c>
      <c r="JR28" s="25" t="e">
        <f>#REF!</f>
        <v>#REF!</v>
      </c>
      <c r="JS28" s="25" t="e">
        <f>#REF!</f>
        <v>#REF!</v>
      </c>
      <c r="JT28" s="25" t="e">
        <f>#REF!</f>
        <v>#REF!</v>
      </c>
      <c r="JU28" s="25" t="e">
        <f>#REF!</f>
        <v>#REF!</v>
      </c>
      <c r="JV28" s="25" t="e">
        <f>#REF!</f>
        <v>#REF!</v>
      </c>
      <c r="JW28" s="25" t="e">
        <f>#REF!</f>
        <v>#REF!</v>
      </c>
      <c r="JX28" s="25" t="e">
        <f>#REF!</f>
        <v>#REF!</v>
      </c>
      <c r="JY28" s="25" t="e">
        <f>#REF!</f>
        <v>#REF!</v>
      </c>
    </row>
    <row r="29" spans="1:285" x14ac:dyDescent="0.25">
      <c r="A29" s="13" t="s">
        <v>44</v>
      </c>
      <c r="B29" s="24" t="str">
        <f>'Season 1'!AE30</f>
        <v>GK</v>
      </c>
      <c r="C29" s="25">
        <f>'Season 1'!AF30</f>
        <v>0</v>
      </c>
      <c r="D29" s="25">
        <f>'Season 1'!AG30</f>
        <v>0</v>
      </c>
      <c r="E29" s="25">
        <f>'Season 1'!AH30</f>
        <v>0</v>
      </c>
      <c r="F29" s="25">
        <f>'Season 1'!AI30</f>
        <v>0</v>
      </c>
      <c r="G29" s="25">
        <f>'Season 1'!AJ30</f>
        <v>0</v>
      </c>
      <c r="H29" s="25">
        <f>'Season 1'!AK30</f>
        <v>0</v>
      </c>
      <c r="I29" s="25">
        <f>'Season 1'!AL30</f>
        <v>0</v>
      </c>
      <c r="J29" s="25">
        <f>'Season 1'!AN30</f>
        <v>0</v>
      </c>
      <c r="K29" s="25">
        <f>'Season 1'!AO30</f>
        <v>0</v>
      </c>
      <c r="L29" s="25">
        <f>'Season 1'!AQ30</f>
        <v>0</v>
      </c>
      <c r="M29" s="25">
        <f>'Season 1'!AR30</f>
        <v>0</v>
      </c>
      <c r="N29" s="25">
        <f>'Season 1'!AS30</f>
        <v>0</v>
      </c>
      <c r="O29" s="25" t="str">
        <f>'Season 1'!AT30</f>
        <v>-</v>
      </c>
      <c r="P29" s="25">
        <f>'Season 1'!AU30</f>
        <v>0</v>
      </c>
      <c r="Q29" s="25">
        <f>'Season 1'!AV30</f>
        <v>0</v>
      </c>
      <c r="R29" s="25">
        <f>'Season 1'!AW30</f>
        <v>0</v>
      </c>
      <c r="S29" s="25">
        <f>'Season 1'!AX30</f>
        <v>0</v>
      </c>
      <c r="U29" s="24" t="e">
        <f>#REF!</f>
        <v>#REF!</v>
      </c>
      <c r="V29" s="25" t="e">
        <f>#REF!</f>
        <v>#REF!</v>
      </c>
      <c r="W29" s="25" t="e">
        <f>#REF!</f>
        <v>#REF!</v>
      </c>
      <c r="X29" s="25" t="e">
        <f>#REF!</f>
        <v>#REF!</v>
      </c>
      <c r="Y29" s="25" t="e">
        <f>#REF!</f>
        <v>#REF!</v>
      </c>
      <c r="Z29" s="25" t="e">
        <f>#REF!</f>
        <v>#REF!</v>
      </c>
      <c r="AA29" s="25" t="e">
        <f>#REF!</f>
        <v>#REF!</v>
      </c>
      <c r="AB29" s="25" t="e">
        <f>#REF!</f>
        <v>#REF!</v>
      </c>
      <c r="AC29" s="25" t="e">
        <f>#REF!</f>
        <v>#REF!</v>
      </c>
      <c r="AD29" s="25" t="e">
        <f>#REF!</f>
        <v>#REF!</v>
      </c>
      <c r="AE29" s="25" t="e">
        <f>#REF!</f>
        <v>#REF!</v>
      </c>
      <c r="AF29" s="25" t="e">
        <f>#REF!</f>
        <v>#REF!</v>
      </c>
      <c r="AG29" s="25" t="e">
        <f>#REF!</f>
        <v>#REF!</v>
      </c>
      <c r="AH29" s="25" t="e">
        <f>#REF!</f>
        <v>#REF!</v>
      </c>
      <c r="AI29" s="25" t="e">
        <f>#REF!</f>
        <v>#REF!</v>
      </c>
      <c r="AJ29" s="25" t="e">
        <f>#REF!</f>
        <v>#REF!</v>
      </c>
      <c r="AK29" s="25" t="e">
        <f>#REF!</f>
        <v>#REF!</v>
      </c>
      <c r="AL29" s="25" t="e">
        <f>#REF!</f>
        <v>#REF!</v>
      </c>
      <c r="AN29" s="24" t="e">
        <f>#REF!</f>
        <v>#REF!</v>
      </c>
      <c r="AO29" s="25" t="e">
        <f>#REF!</f>
        <v>#REF!</v>
      </c>
      <c r="AP29" s="25" t="e">
        <f>#REF!</f>
        <v>#REF!</v>
      </c>
      <c r="AQ29" s="25" t="e">
        <f>#REF!</f>
        <v>#REF!</v>
      </c>
      <c r="AR29" s="25" t="e">
        <f>#REF!</f>
        <v>#REF!</v>
      </c>
      <c r="AS29" s="25" t="e">
        <f>#REF!</f>
        <v>#REF!</v>
      </c>
      <c r="AT29" s="25" t="e">
        <f>#REF!</f>
        <v>#REF!</v>
      </c>
      <c r="AU29" s="25" t="e">
        <f>#REF!</f>
        <v>#REF!</v>
      </c>
      <c r="AV29" s="25" t="e">
        <f>#REF!</f>
        <v>#REF!</v>
      </c>
      <c r="AW29" s="25" t="e">
        <f>#REF!</f>
        <v>#REF!</v>
      </c>
      <c r="AX29" s="25" t="e">
        <f>#REF!</f>
        <v>#REF!</v>
      </c>
      <c r="AY29" s="25" t="e">
        <f>#REF!</f>
        <v>#REF!</v>
      </c>
      <c r="AZ29" s="25" t="e">
        <f>#REF!</f>
        <v>#REF!</v>
      </c>
      <c r="BA29" s="25" t="e">
        <f>#REF!</f>
        <v>#REF!</v>
      </c>
      <c r="BB29" s="25" t="e">
        <f>#REF!</f>
        <v>#REF!</v>
      </c>
      <c r="BC29" s="25" t="e">
        <f>#REF!</f>
        <v>#REF!</v>
      </c>
      <c r="BD29" s="25" t="e">
        <f>#REF!</f>
        <v>#REF!</v>
      </c>
      <c r="BE29" s="25" t="e">
        <f>#REF!</f>
        <v>#REF!</v>
      </c>
      <c r="BG29" s="24" t="e">
        <f>#REF!</f>
        <v>#REF!</v>
      </c>
      <c r="BH29" s="25" t="e">
        <f>#REF!</f>
        <v>#REF!</v>
      </c>
      <c r="BI29" s="25" t="e">
        <f>#REF!</f>
        <v>#REF!</v>
      </c>
      <c r="BJ29" s="25" t="e">
        <f>#REF!</f>
        <v>#REF!</v>
      </c>
      <c r="BK29" s="25" t="e">
        <f>#REF!</f>
        <v>#REF!</v>
      </c>
      <c r="BL29" s="25" t="e">
        <f>#REF!</f>
        <v>#REF!</v>
      </c>
      <c r="BM29" s="25" t="e">
        <f>#REF!</f>
        <v>#REF!</v>
      </c>
      <c r="BN29" s="25" t="e">
        <f>#REF!</f>
        <v>#REF!</v>
      </c>
      <c r="BO29" s="25" t="e">
        <f>#REF!</f>
        <v>#REF!</v>
      </c>
      <c r="BP29" s="25" t="e">
        <f>#REF!</f>
        <v>#REF!</v>
      </c>
      <c r="BQ29" s="25" t="e">
        <f>#REF!</f>
        <v>#REF!</v>
      </c>
      <c r="BR29" s="25" t="e">
        <f>#REF!</f>
        <v>#REF!</v>
      </c>
      <c r="BS29" s="25" t="e">
        <f>#REF!</f>
        <v>#REF!</v>
      </c>
      <c r="BT29" s="25" t="e">
        <f>#REF!</f>
        <v>#REF!</v>
      </c>
      <c r="BU29" s="25" t="e">
        <f>#REF!</f>
        <v>#REF!</v>
      </c>
      <c r="BV29" s="25" t="e">
        <f>#REF!</f>
        <v>#REF!</v>
      </c>
      <c r="BW29" s="25" t="e">
        <f>#REF!</f>
        <v>#REF!</v>
      </c>
      <c r="BX29" s="25" t="e">
        <f>#REF!</f>
        <v>#REF!</v>
      </c>
      <c r="BZ29" s="24" t="e">
        <f>#REF!</f>
        <v>#REF!</v>
      </c>
      <c r="CA29" s="25" t="e">
        <f>#REF!</f>
        <v>#REF!</v>
      </c>
      <c r="CB29" s="25" t="e">
        <f>#REF!</f>
        <v>#REF!</v>
      </c>
      <c r="CC29" s="25" t="e">
        <f>#REF!</f>
        <v>#REF!</v>
      </c>
      <c r="CD29" s="25" t="e">
        <f>#REF!</f>
        <v>#REF!</v>
      </c>
      <c r="CE29" s="25" t="e">
        <f>#REF!</f>
        <v>#REF!</v>
      </c>
      <c r="CF29" s="25" t="e">
        <f>#REF!</f>
        <v>#REF!</v>
      </c>
      <c r="CG29" s="25" t="e">
        <f>#REF!</f>
        <v>#REF!</v>
      </c>
      <c r="CH29" s="25" t="e">
        <f>#REF!</f>
        <v>#REF!</v>
      </c>
      <c r="CI29" s="25" t="e">
        <f>#REF!</f>
        <v>#REF!</v>
      </c>
      <c r="CJ29" s="25" t="e">
        <f>#REF!</f>
        <v>#REF!</v>
      </c>
      <c r="CK29" s="25" t="e">
        <f>#REF!</f>
        <v>#REF!</v>
      </c>
      <c r="CL29" s="25" t="e">
        <f>#REF!</f>
        <v>#REF!</v>
      </c>
      <c r="CM29" s="25" t="e">
        <f>#REF!</f>
        <v>#REF!</v>
      </c>
      <c r="CN29" s="25" t="e">
        <f>#REF!</f>
        <v>#REF!</v>
      </c>
      <c r="CO29" s="25" t="e">
        <f>#REF!</f>
        <v>#REF!</v>
      </c>
      <c r="CP29" s="25" t="e">
        <f>#REF!</f>
        <v>#REF!</v>
      </c>
      <c r="CQ29" s="25" t="e">
        <f>#REF!</f>
        <v>#REF!</v>
      </c>
      <c r="CS29" s="24" t="e">
        <f>#REF!</f>
        <v>#REF!</v>
      </c>
      <c r="CT29" s="25" t="e">
        <f>#REF!</f>
        <v>#REF!</v>
      </c>
      <c r="CU29" s="25" t="e">
        <f>#REF!</f>
        <v>#REF!</v>
      </c>
      <c r="CV29" s="25" t="e">
        <f>#REF!</f>
        <v>#REF!</v>
      </c>
      <c r="CW29" s="25" t="e">
        <f>#REF!</f>
        <v>#REF!</v>
      </c>
      <c r="CX29" s="25" t="e">
        <f>#REF!</f>
        <v>#REF!</v>
      </c>
      <c r="CY29" s="25" t="e">
        <f>#REF!</f>
        <v>#REF!</v>
      </c>
      <c r="CZ29" s="25" t="e">
        <f>#REF!</f>
        <v>#REF!</v>
      </c>
      <c r="DA29" s="25" t="e">
        <f>#REF!</f>
        <v>#REF!</v>
      </c>
      <c r="DB29" s="25" t="e">
        <f>#REF!</f>
        <v>#REF!</v>
      </c>
      <c r="DC29" s="25" t="e">
        <f>#REF!</f>
        <v>#REF!</v>
      </c>
      <c r="DD29" s="25" t="e">
        <f>#REF!</f>
        <v>#REF!</v>
      </c>
      <c r="DE29" s="25" t="e">
        <f>#REF!</f>
        <v>#REF!</v>
      </c>
      <c r="DF29" s="25" t="e">
        <f>#REF!</f>
        <v>#REF!</v>
      </c>
      <c r="DG29" s="25" t="e">
        <f>#REF!</f>
        <v>#REF!</v>
      </c>
      <c r="DH29" s="25" t="e">
        <f>#REF!</f>
        <v>#REF!</v>
      </c>
      <c r="DI29" s="25" t="e">
        <f>#REF!</f>
        <v>#REF!</v>
      </c>
      <c r="DJ29" s="25" t="e">
        <f>#REF!</f>
        <v>#REF!</v>
      </c>
      <c r="DL29" s="24" t="e">
        <f>#REF!</f>
        <v>#REF!</v>
      </c>
      <c r="DM29" s="25" t="e">
        <f>#REF!</f>
        <v>#REF!</v>
      </c>
      <c r="DN29" s="25" t="e">
        <f>#REF!</f>
        <v>#REF!</v>
      </c>
      <c r="DO29" s="25" t="e">
        <f>#REF!</f>
        <v>#REF!</v>
      </c>
      <c r="DP29" s="25" t="e">
        <f>#REF!</f>
        <v>#REF!</v>
      </c>
      <c r="DQ29" s="25" t="e">
        <f>#REF!</f>
        <v>#REF!</v>
      </c>
      <c r="DR29" s="25" t="e">
        <f>#REF!</f>
        <v>#REF!</v>
      </c>
      <c r="DS29" s="25" t="e">
        <f>#REF!</f>
        <v>#REF!</v>
      </c>
      <c r="DT29" s="25" t="e">
        <f>#REF!</f>
        <v>#REF!</v>
      </c>
      <c r="DU29" s="25" t="e">
        <f>#REF!</f>
        <v>#REF!</v>
      </c>
      <c r="DV29" s="25" t="e">
        <f>#REF!</f>
        <v>#REF!</v>
      </c>
      <c r="DW29" s="25" t="e">
        <f>#REF!</f>
        <v>#REF!</v>
      </c>
      <c r="DX29" s="25" t="e">
        <f>#REF!</f>
        <v>#REF!</v>
      </c>
      <c r="DY29" s="25" t="e">
        <f>#REF!</f>
        <v>#REF!</v>
      </c>
      <c r="DZ29" s="25" t="e">
        <f>#REF!</f>
        <v>#REF!</v>
      </c>
      <c r="EA29" s="25" t="e">
        <f>#REF!</f>
        <v>#REF!</v>
      </c>
      <c r="EB29" s="25" t="e">
        <f>#REF!</f>
        <v>#REF!</v>
      </c>
      <c r="EC29" s="25" t="e">
        <f>#REF!</f>
        <v>#REF!</v>
      </c>
      <c r="EE29" s="24" t="e">
        <f>#REF!</f>
        <v>#REF!</v>
      </c>
      <c r="EF29" s="25" t="e">
        <f>#REF!</f>
        <v>#REF!</v>
      </c>
      <c r="EG29" s="25" t="e">
        <f>#REF!</f>
        <v>#REF!</v>
      </c>
      <c r="EH29" s="25" t="e">
        <f>#REF!</f>
        <v>#REF!</v>
      </c>
      <c r="EI29" s="25" t="e">
        <f>#REF!</f>
        <v>#REF!</v>
      </c>
      <c r="EJ29" s="25" t="e">
        <f>#REF!</f>
        <v>#REF!</v>
      </c>
      <c r="EK29" s="25" t="e">
        <f>#REF!</f>
        <v>#REF!</v>
      </c>
      <c r="EL29" s="25" t="e">
        <f>#REF!</f>
        <v>#REF!</v>
      </c>
      <c r="EM29" s="25" t="e">
        <f>#REF!</f>
        <v>#REF!</v>
      </c>
      <c r="EN29" s="25" t="e">
        <f>#REF!</f>
        <v>#REF!</v>
      </c>
      <c r="EO29" s="25" t="e">
        <f>#REF!</f>
        <v>#REF!</v>
      </c>
      <c r="EP29" s="25" t="e">
        <f>#REF!</f>
        <v>#REF!</v>
      </c>
      <c r="EQ29" s="25" t="e">
        <f>#REF!</f>
        <v>#REF!</v>
      </c>
      <c r="ER29" s="25" t="e">
        <f>#REF!</f>
        <v>#REF!</v>
      </c>
      <c r="ES29" s="25" t="e">
        <f>#REF!</f>
        <v>#REF!</v>
      </c>
      <c r="ET29" s="25" t="e">
        <f>#REF!</f>
        <v>#REF!</v>
      </c>
      <c r="EU29" s="25" t="e">
        <f>#REF!</f>
        <v>#REF!</v>
      </c>
      <c r="EV29" s="25" t="e">
        <f>#REF!</f>
        <v>#REF!</v>
      </c>
      <c r="EX29" s="24" t="e">
        <f>#REF!</f>
        <v>#REF!</v>
      </c>
      <c r="EY29" s="25" t="e">
        <f>#REF!</f>
        <v>#REF!</v>
      </c>
      <c r="EZ29" s="25" t="e">
        <f>#REF!</f>
        <v>#REF!</v>
      </c>
      <c r="FA29" s="25" t="e">
        <f>#REF!</f>
        <v>#REF!</v>
      </c>
      <c r="FB29" s="25" t="e">
        <f>#REF!</f>
        <v>#REF!</v>
      </c>
      <c r="FC29" s="25" t="e">
        <f>#REF!</f>
        <v>#REF!</v>
      </c>
      <c r="FD29" s="25" t="e">
        <f>#REF!</f>
        <v>#REF!</v>
      </c>
      <c r="FE29" s="25" t="e">
        <f>#REF!</f>
        <v>#REF!</v>
      </c>
      <c r="FF29" s="25" t="e">
        <f>#REF!</f>
        <v>#REF!</v>
      </c>
      <c r="FG29" s="25" t="e">
        <f>#REF!</f>
        <v>#REF!</v>
      </c>
      <c r="FH29" s="25" t="e">
        <f>#REF!</f>
        <v>#REF!</v>
      </c>
      <c r="FI29" s="25" t="e">
        <f>#REF!</f>
        <v>#REF!</v>
      </c>
      <c r="FJ29" s="25" t="e">
        <f>#REF!</f>
        <v>#REF!</v>
      </c>
      <c r="FK29" s="25" t="e">
        <f>#REF!</f>
        <v>#REF!</v>
      </c>
      <c r="FL29" s="25" t="e">
        <f>#REF!</f>
        <v>#REF!</v>
      </c>
      <c r="FM29" s="25" t="e">
        <f>#REF!</f>
        <v>#REF!</v>
      </c>
      <c r="FN29" s="25" t="e">
        <f>#REF!</f>
        <v>#REF!</v>
      </c>
      <c r="FO29" s="25" t="e">
        <f>#REF!</f>
        <v>#REF!</v>
      </c>
      <c r="FQ29" s="24" t="e">
        <f>#REF!</f>
        <v>#REF!</v>
      </c>
      <c r="FR29" s="25" t="e">
        <f>#REF!</f>
        <v>#REF!</v>
      </c>
      <c r="FS29" s="25" t="e">
        <f>#REF!</f>
        <v>#REF!</v>
      </c>
      <c r="FT29" s="25" t="e">
        <f>#REF!</f>
        <v>#REF!</v>
      </c>
      <c r="FU29" s="25" t="e">
        <f>#REF!</f>
        <v>#REF!</v>
      </c>
      <c r="FV29" s="25" t="e">
        <f>#REF!</f>
        <v>#REF!</v>
      </c>
      <c r="FW29" s="25" t="e">
        <f>#REF!</f>
        <v>#REF!</v>
      </c>
      <c r="FX29" s="25" t="e">
        <f>#REF!</f>
        <v>#REF!</v>
      </c>
      <c r="FY29" s="25" t="e">
        <f>#REF!</f>
        <v>#REF!</v>
      </c>
      <c r="FZ29" s="25" t="e">
        <f>#REF!</f>
        <v>#REF!</v>
      </c>
      <c r="GA29" s="25" t="e">
        <f>#REF!</f>
        <v>#REF!</v>
      </c>
      <c r="GB29" s="25" t="e">
        <f>#REF!</f>
        <v>#REF!</v>
      </c>
      <c r="GC29" s="25" t="e">
        <f>#REF!</f>
        <v>#REF!</v>
      </c>
      <c r="GD29" s="25" t="e">
        <f>#REF!</f>
        <v>#REF!</v>
      </c>
      <c r="GE29" s="25" t="e">
        <f>#REF!</f>
        <v>#REF!</v>
      </c>
      <c r="GF29" s="25" t="e">
        <f>#REF!</f>
        <v>#REF!</v>
      </c>
      <c r="GG29" s="25" t="e">
        <f>#REF!</f>
        <v>#REF!</v>
      </c>
      <c r="GH29" s="25" t="e">
        <f>#REF!</f>
        <v>#REF!</v>
      </c>
      <c r="GJ29" s="24" t="e">
        <f>#REF!</f>
        <v>#REF!</v>
      </c>
      <c r="GK29" s="25" t="e">
        <f>#REF!</f>
        <v>#REF!</v>
      </c>
      <c r="GL29" s="25" t="e">
        <f>#REF!</f>
        <v>#REF!</v>
      </c>
      <c r="GM29" s="25" t="e">
        <f>#REF!</f>
        <v>#REF!</v>
      </c>
      <c r="GN29" s="25" t="e">
        <f>#REF!</f>
        <v>#REF!</v>
      </c>
      <c r="GO29" s="25" t="e">
        <f>#REF!</f>
        <v>#REF!</v>
      </c>
      <c r="GP29" s="25" t="e">
        <f>#REF!</f>
        <v>#REF!</v>
      </c>
      <c r="GQ29" s="25" t="e">
        <f>#REF!</f>
        <v>#REF!</v>
      </c>
      <c r="GR29" s="25" t="e">
        <f>#REF!</f>
        <v>#REF!</v>
      </c>
      <c r="GS29" s="25" t="e">
        <f>#REF!</f>
        <v>#REF!</v>
      </c>
      <c r="GT29" s="25" t="e">
        <f>#REF!</f>
        <v>#REF!</v>
      </c>
      <c r="GU29" s="25" t="e">
        <f>#REF!</f>
        <v>#REF!</v>
      </c>
      <c r="GV29" s="25" t="e">
        <f>#REF!</f>
        <v>#REF!</v>
      </c>
      <c r="GW29" s="25" t="e">
        <f>#REF!</f>
        <v>#REF!</v>
      </c>
      <c r="GX29" s="25" t="e">
        <f>#REF!</f>
        <v>#REF!</v>
      </c>
      <c r="GY29" s="25" t="e">
        <f>#REF!</f>
        <v>#REF!</v>
      </c>
      <c r="GZ29" s="25" t="e">
        <f>#REF!</f>
        <v>#REF!</v>
      </c>
      <c r="HA29" s="25" t="e">
        <f>#REF!</f>
        <v>#REF!</v>
      </c>
      <c r="HC29" s="24" t="e">
        <f>#REF!</f>
        <v>#REF!</v>
      </c>
      <c r="HD29" s="25" t="e">
        <f>#REF!</f>
        <v>#REF!</v>
      </c>
      <c r="HE29" s="25" t="e">
        <f>#REF!</f>
        <v>#REF!</v>
      </c>
      <c r="HF29" s="25" t="e">
        <f>#REF!</f>
        <v>#REF!</v>
      </c>
      <c r="HG29" s="25" t="e">
        <f>#REF!</f>
        <v>#REF!</v>
      </c>
      <c r="HH29" s="25" t="e">
        <f>#REF!</f>
        <v>#REF!</v>
      </c>
      <c r="HI29" s="25" t="e">
        <f>#REF!</f>
        <v>#REF!</v>
      </c>
      <c r="HJ29" s="25" t="e">
        <f>#REF!</f>
        <v>#REF!</v>
      </c>
      <c r="HK29" s="25" t="e">
        <f>#REF!</f>
        <v>#REF!</v>
      </c>
      <c r="HL29" s="25" t="e">
        <f>#REF!</f>
        <v>#REF!</v>
      </c>
      <c r="HM29" s="25" t="e">
        <f>#REF!</f>
        <v>#REF!</v>
      </c>
      <c r="HN29" s="25" t="e">
        <f>#REF!</f>
        <v>#REF!</v>
      </c>
      <c r="HO29" s="25" t="e">
        <f>#REF!</f>
        <v>#REF!</v>
      </c>
      <c r="HP29" s="25" t="e">
        <f>#REF!</f>
        <v>#REF!</v>
      </c>
      <c r="HQ29" s="25" t="e">
        <f>#REF!</f>
        <v>#REF!</v>
      </c>
      <c r="HR29" s="25" t="e">
        <f>#REF!</f>
        <v>#REF!</v>
      </c>
      <c r="HS29" s="25" t="e">
        <f>#REF!</f>
        <v>#REF!</v>
      </c>
      <c r="HT29" s="25" t="e">
        <f>#REF!</f>
        <v>#REF!</v>
      </c>
      <c r="HV29" s="24" t="e">
        <f>#REF!</f>
        <v>#REF!</v>
      </c>
      <c r="HW29" s="25" t="e">
        <f>#REF!</f>
        <v>#REF!</v>
      </c>
      <c r="HX29" s="25" t="e">
        <f>#REF!</f>
        <v>#REF!</v>
      </c>
      <c r="HY29" s="25" t="e">
        <f>#REF!</f>
        <v>#REF!</v>
      </c>
      <c r="HZ29" s="25" t="e">
        <f>#REF!</f>
        <v>#REF!</v>
      </c>
      <c r="IA29" s="25" t="e">
        <f>#REF!</f>
        <v>#REF!</v>
      </c>
      <c r="IB29" s="25" t="e">
        <f>#REF!</f>
        <v>#REF!</v>
      </c>
      <c r="IC29" s="25" t="e">
        <f>#REF!</f>
        <v>#REF!</v>
      </c>
      <c r="ID29" s="25" t="e">
        <f>#REF!</f>
        <v>#REF!</v>
      </c>
      <c r="IE29" s="25" t="e">
        <f>#REF!</f>
        <v>#REF!</v>
      </c>
      <c r="IF29" s="25" t="e">
        <f>#REF!</f>
        <v>#REF!</v>
      </c>
      <c r="IG29" s="25" t="e">
        <f>#REF!</f>
        <v>#REF!</v>
      </c>
      <c r="IH29" s="25" t="e">
        <f>#REF!</f>
        <v>#REF!</v>
      </c>
      <c r="II29" s="25" t="e">
        <f>#REF!</f>
        <v>#REF!</v>
      </c>
      <c r="IJ29" s="25" t="e">
        <f>#REF!</f>
        <v>#REF!</v>
      </c>
      <c r="IK29" s="25" t="e">
        <f>#REF!</f>
        <v>#REF!</v>
      </c>
      <c r="IL29" s="25" t="e">
        <f>#REF!</f>
        <v>#REF!</v>
      </c>
      <c r="IM29" s="25" t="e">
        <f>#REF!</f>
        <v>#REF!</v>
      </c>
      <c r="IO29" s="24" t="e">
        <f>#REF!</f>
        <v>#REF!</v>
      </c>
      <c r="IP29" s="25" t="e">
        <f>#REF!</f>
        <v>#REF!</v>
      </c>
      <c r="IQ29" s="25" t="e">
        <f>#REF!</f>
        <v>#REF!</v>
      </c>
      <c r="IR29" s="25" t="e">
        <f>#REF!</f>
        <v>#REF!</v>
      </c>
      <c r="IS29" s="25" t="e">
        <f>#REF!</f>
        <v>#REF!</v>
      </c>
      <c r="IT29" s="25" t="e">
        <f>#REF!</f>
        <v>#REF!</v>
      </c>
      <c r="IU29" s="25" t="e">
        <f>#REF!</f>
        <v>#REF!</v>
      </c>
      <c r="IV29" s="25" t="e">
        <f>#REF!</f>
        <v>#REF!</v>
      </c>
      <c r="IW29" s="25" t="e">
        <f>#REF!</f>
        <v>#REF!</v>
      </c>
      <c r="IX29" s="25" t="e">
        <f>#REF!</f>
        <v>#REF!</v>
      </c>
      <c r="IY29" s="25" t="e">
        <f>#REF!</f>
        <v>#REF!</v>
      </c>
      <c r="IZ29" s="25" t="e">
        <f>#REF!</f>
        <v>#REF!</v>
      </c>
      <c r="JA29" s="25" t="e">
        <f>#REF!</f>
        <v>#REF!</v>
      </c>
      <c r="JB29" s="25" t="e">
        <f>#REF!</f>
        <v>#REF!</v>
      </c>
      <c r="JC29" s="25" t="e">
        <f>#REF!</f>
        <v>#REF!</v>
      </c>
      <c r="JD29" s="25" t="e">
        <f>#REF!</f>
        <v>#REF!</v>
      </c>
      <c r="JE29" s="25" t="e">
        <f>#REF!</f>
        <v>#REF!</v>
      </c>
      <c r="JF29" s="25" t="e">
        <f>#REF!</f>
        <v>#REF!</v>
      </c>
      <c r="JH29" s="24" t="e">
        <f>#REF!</f>
        <v>#REF!</v>
      </c>
      <c r="JI29" s="25" t="e">
        <f>#REF!</f>
        <v>#REF!</v>
      </c>
      <c r="JJ29" s="25" t="e">
        <f>#REF!</f>
        <v>#REF!</v>
      </c>
      <c r="JK29" s="25" t="e">
        <f>#REF!</f>
        <v>#REF!</v>
      </c>
      <c r="JL29" s="25" t="e">
        <f>#REF!</f>
        <v>#REF!</v>
      </c>
      <c r="JM29" s="25" t="e">
        <f>#REF!</f>
        <v>#REF!</v>
      </c>
      <c r="JN29" s="25" t="e">
        <f>#REF!</f>
        <v>#REF!</v>
      </c>
      <c r="JO29" s="25" t="e">
        <f>#REF!</f>
        <v>#REF!</v>
      </c>
      <c r="JP29" s="25" t="e">
        <f>#REF!</f>
        <v>#REF!</v>
      </c>
      <c r="JQ29" s="25" t="e">
        <f>#REF!</f>
        <v>#REF!</v>
      </c>
      <c r="JR29" s="25" t="e">
        <f>#REF!</f>
        <v>#REF!</v>
      </c>
      <c r="JS29" s="25" t="e">
        <f>#REF!</f>
        <v>#REF!</v>
      </c>
      <c r="JT29" s="25" t="e">
        <f>#REF!</f>
        <v>#REF!</v>
      </c>
      <c r="JU29" s="25" t="e">
        <f>#REF!</f>
        <v>#REF!</v>
      </c>
      <c r="JV29" s="25" t="e">
        <f>#REF!</f>
        <v>#REF!</v>
      </c>
      <c r="JW29" s="25" t="e">
        <f>#REF!</f>
        <v>#REF!</v>
      </c>
      <c r="JX29" s="25" t="e">
        <f>#REF!</f>
        <v>#REF!</v>
      </c>
      <c r="JY29" s="25" t="e">
        <f>#REF!</f>
        <v>#REF!</v>
      </c>
    </row>
    <row r="30" spans="1:285" x14ac:dyDescent="0.25">
      <c r="A30" s="13" t="s">
        <v>44</v>
      </c>
      <c r="B30" s="24" t="str">
        <f>'Season 1'!AE31</f>
        <v>GK</v>
      </c>
      <c r="C30" s="25">
        <f>'Season 1'!AF31</f>
        <v>0</v>
      </c>
      <c r="D30" s="25">
        <f>'Season 1'!AG31</f>
        <v>0</v>
      </c>
      <c r="E30" s="25">
        <f>'Season 1'!AH31</f>
        <v>0</v>
      </c>
      <c r="F30" s="25">
        <f>'Season 1'!AI31</f>
        <v>0</v>
      </c>
      <c r="G30" s="25">
        <f>'Season 1'!AJ31</f>
        <v>0</v>
      </c>
      <c r="H30" s="25">
        <f>'Season 1'!AK31</f>
        <v>0</v>
      </c>
      <c r="I30" s="25">
        <f>'Season 1'!AL31</f>
        <v>0</v>
      </c>
      <c r="J30" s="25">
        <f>'Season 1'!AN31</f>
        <v>0</v>
      </c>
      <c r="K30" s="25">
        <f>'Season 1'!AO31</f>
        <v>0</v>
      </c>
      <c r="L30" s="25">
        <f>'Season 1'!AQ31</f>
        <v>0</v>
      </c>
      <c r="M30" s="25">
        <f>'Season 1'!AR31</f>
        <v>0</v>
      </c>
      <c r="N30" s="25">
        <f>'Season 1'!AS31</f>
        <v>0</v>
      </c>
      <c r="O30" s="25" t="str">
        <f>'Season 1'!AT31</f>
        <v>-</v>
      </c>
      <c r="P30" s="25">
        <f>'Season 1'!AU31</f>
        <v>0</v>
      </c>
      <c r="Q30" s="25">
        <f>'Season 1'!AV31</f>
        <v>0</v>
      </c>
      <c r="R30" s="25">
        <f>'Season 1'!AW31</f>
        <v>0</v>
      </c>
      <c r="S30" s="25">
        <f>'Season 1'!AX31</f>
        <v>0</v>
      </c>
      <c r="U30" s="24" t="e">
        <f>#REF!</f>
        <v>#REF!</v>
      </c>
      <c r="V30" s="25" t="e">
        <f>#REF!</f>
        <v>#REF!</v>
      </c>
      <c r="W30" s="25" t="e">
        <f>#REF!</f>
        <v>#REF!</v>
      </c>
      <c r="X30" s="25" t="e">
        <f>#REF!</f>
        <v>#REF!</v>
      </c>
      <c r="Y30" s="25" t="e">
        <f>#REF!</f>
        <v>#REF!</v>
      </c>
      <c r="Z30" s="25" t="e">
        <f>#REF!</f>
        <v>#REF!</v>
      </c>
      <c r="AA30" s="25" t="e">
        <f>#REF!</f>
        <v>#REF!</v>
      </c>
      <c r="AB30" s="25" t="e">
        <f>#REF!</f>
        <v>#REF!</v>
      </c>
      <c r="AC30" s="25" t="e">
        <f>#REF!</f>
        <v>#REF!</v>
      </c>
      <c r="AD30" s="25" t="e">
        <f>#REF!</f>
        <v>#REF!</v>
      </c>
      <c r="AE30" s="25" t="e">
        <f>#REF!</f>
        <v>#REF!</v>
      </c>
      <c r="AF30" s="25" t="e">
        <f>#REF!</f>
        <v>#REF!</v>
      </c>
      <c r="AG30" s="25" t="e">
        <f>#REF!</f>
        <v>#REF!</v>
      </c>
      <c r="AH30" s="25" t="e">
        <f>#REF!</f>
        <v>#REF!</v>
      </c>
      <c r="AI30" s="25" t="e">
        <f>#REF!</f>
        <v>#REF!</v>
      </c>
      <c r="AJ30" s="25" t="e">
        <f>#REF!</f>
        <v>#REF!</v>
      </c>
      <c r="AK30" s="25" t="e">
        <f>#REF!</f>
        <v>#REF!</v>
      </c>
      <c r="AL30" s="25" t="e">
        <f>#REF!</f>
        <v>#REF!</v>
      </c>
      <c r="AN30" s="24" t="e">
        <f>#REF!</f>
        <v>#REF!</v>
      </c>
      <c r="AO30" s="25" t="e">
        <f>#REF!</f>
        <v>#REF!</v>
      </c>
      <c r="AP30" s="25" t="e">
        <f>#REF!</f>
        <v>#REF!</v>
      </c>
      <c r="AQ30" s="25" t="e">
        <f>#REF!</f>
        <v>#REF!</v>
      </c>
      <c r="AR30" s="25" t="e">
        <f>#REF!</f>
        <v>#REF!</v>
      </c>
      <c r="AS30" s="25" t="e">
        <f>#REF!</f>
        <v>#REF!</v>
      </c>
      <c r="AT30" s="25" t="e">
        <f>#REF!</f>
        <v>#REF!</v>
      </c>
      <c r="AU30" s="25" t="e">
        <f>#REF!</f>
        <v>#REF!</v>
      </c>
      <c r="AV30" s="25" t="e">
        <f>#REF!</f>
        <v>#REF!</v>
      </c>
      <c r="AW30" s="25" t="e">
        <f>#REF!</f>
        <v>#REF!</v>
      </c>
      <c r="AX30" s="25" t="e">
        <f>#REF!</f>
        <v>#REF!</v>
      </c>
      <c r="AY30" s="25" t="e">
        <f>#REF!</f>
        <v>#REF!</v>
      </c>
      <c r="AZ30" s="25" t="e">
        <f>#REF!</f>
        <v>#REF!</v>
      </c>
      <c r="BA30" s="25" t="e">
        <f>#REF!</f>
        <v>#REF!</v>
      </c>
      <c r="BB30" s="25" t="e">
        <f>#REF!</f>
        <v>#REF!</v>
      </c>
      <c r="BC30" s="25" t="e">
        <f>#REF!</f>
        <v>#REF!</v>
      </c>
      <c r="BD30" s="25" t="e">
        <f>#REF!</f>
        <v>#REF!</v>
      </c>
      <c r="BE30" s="25" t="e">
        <f>#REF!</f>
        <v>#REF!</v>
      </c>
      <c r="BG30" s="24" t="e">
        <f>#REF!</f>
        <v>#REF!</v>
      </c>
      <c r="BH30" s="25" t="e">
        <f>#REF!</f>
        <v>#REF!</v>
      </c>
      <c r="BI30" s="25" t="e">
        <f>#REF!</f>
        <v>#REF!</v>
      </c>
      <c r="BJ30" s="25" t="e">
        <f>#REF!</f>
        <v>#REF!</v>
      </c>
      <c r="BK30" s="25" t="e">
        <f>#REF!</f>
        <v>#REF!</v>
      </c>
      <c r="BL30" s="25" t="e">
        <f>#REF!</f>
        <v>#REF!</v>
      </c>
      <c r="BM30" s="25" t="e">
        <f>#REF!</f>
        <v>#REF!</v>
      </c>
      <c r="BN30" s="25" t="e">
        <f>#REF!</f>
        <v>#REF!</v>
      </c>
      <c r="BO30" s="25" t="e">
        <f>#REF!</f>
        <v>#REF!</v>
      </c>
      <c r="BP30" s="25" t="e">
        <f>#REF!</f>
        <v>#REF!</v>
      </c>
      <c r="BQ30" s="25" t="e">
        <f>#REF!</f>
        <v>#REF!</v>
      </c>
      <c r="BR30" s="25" t="e">
        <f>#REF!</f>
        <v>#REF!</v>
      </c>
      <c r="BS30" s="25" t="e">
        <f>#REF!</f>
        <v>#REF!</v>
      </c>
      <c r="BT30" s="25" t="e">
        <f>#REF!</f>
        <v>#REF!</v>
      </c>
      <c r="BU30" s="25" t="e">
        <f>#REF!</f>
        <v>#REF!</v>
      </c>
      <c r="BV30" s="25" t="e">
        <f>#REF!</f>
        <v>#REF!</v>
      </c>
      <c r="BW30" s="25" t="e">
        <f>#REF!</f>
        <v>#REF!</v>
      </c>
      <c r="BX30" s="25" t="e">
        <f>#REF!</f>
        <v>#REF!</v>
      </c>
      <c r="BZ30" s="24" t="e">
        <f>#REF!</f>
        <v>#REF!</v>
      </c>
      <c r="CA30" s="25" t="e">
        <f>#REF!</f>
        <v>#REF!</v>
      </c>
      <c r="CB30" s="25" t="e">
        <f>#REF!</f>
        <v>#REF!</v>
      </c>
      <c r="CC30" s="25" t="e">
        <f>#REF!</f>
        <v>#REF!</v>
      </c>
      <c r="CD30" s="25" t="e">
        <f>#REF!</f>
        <v>#REF!</v>
      </c>
      <c r="CE30" s="25" t="e">
        <f>#REF!</f>
        <v>#REF!</v>
      </c>
      <c r="CF30" s="25" t="e">
        <f>#REF!</f>
        <v>#REF!</v>
      </c>
      <c r="CG30" s="25" t="e">
        <f>#REF!</f>
        <v>#REF!</v>
      </c>
      <c r="CH30" s="25" t="e">
        <f>#REF!</f>
        <v>#REF!</v>
      </c>
      <c r="CI30" s="25" t="e">
        <f>#REF!</f>
        <v>#REF!</v>
      </c>
      <c r="CJ30" s="25" t="e">
        <f>#REF!</f>
        <v>#REF!</v>
      </c>
      <c r="CK30" s="25" t="e">
        <f>#REF!</f>
        <v>#REF!</v>
      </c>
      <c r="CL30" s="25" t="e">
        <f>#REF!</f>
        <v>#REF!</v>
      </c>
      <c r="CM30" s="25" t="e">
        <f>#REF!</f>
        <v>#REF!</v>
      </c>
      <c r="CN30" s="25" t="e">
        <f>#REF!</f>
        <v>#REF!</v>
      </c>
      <c r="CO30" s="25" t="e">
        <f>#REF!</f>
        <v>#REF!</v>
      </c>
      <c r="CP30" s="25" t="e">
        <f>#REF!</f>
        <v>#REF!</v>
      </c>
      <c r="CQ30" s="25" t="e">
        <f>#REF!</f>
        <v>#REF!</v>
      </c>
      <c r="CS30" s="24" t="e">
        <f>#REF!</f>
        <v>#REF!</v>
      </c>
      <c r="CT30" s="25" t="e">
        <f>#REF!</f>
        <v>#REF!</v>
      </c>
      <c r="CU30" s="25" t="e">
        <f>#REF!</f>
        <v>#REF!</v>
      </c>
      <c r="CV30" s="25" t="e">
        <f>#REF!</f>
        <v>#REF!</v>
      </c>
      <c r="CW30" s="25" t="e">
        <f>#REF!</f>
        <v>#REF!</v>
      </c>
      <c r="CX30" s="25" t="e">
        <f>#REF!</f>
        <v>#REF!</v>
      </c>
      <c r="CY30" s="25" t="e">
        <f>#REF!</f>
        <v>#REF!</v>
      </c>
      <c r="CZ30" s="25" t="e">
        <f>#REF!</f>
        <v>#REF!</v>
      </c>
      <c r="DA30" s="25" t="e">
        <f>#REF!</f>
        <v>#REF!</v>
      </c>
      <c r="DB30" s="25" t="e">
        <f>#REF!</f>
        <v>#REF!</v>
      </c>
      <c r="DC30" s="25" t="e">
        <f>#REF!</f>
        <v>#REF!</v>
      </c>
      <c r="DD30" s="25" t="e">
        <f>#REF!</f>
        <v>#REF!</v>
      </c>
      <c r="DE30" s="25" t="e">
        <f>#REF!</f>
        <v>#REF!</v>
      </c>
      <c r="DF30" s="25" t="e">
        <f>#REF!</f>
        <v>#REF!</v>
      </c>
      <c r="DG30" s="25" t="e">
        <f>#REF!</f>
        <v>#REF!</v>
      </c>
      <c r="DH30" s="25" t="e">
        <f>#REF!</f>
        <v>#REF!</v>
      </c>
      <c r="DI30" s="25" t="e">
        <f>#REF!</f>
        <v>#REF!</v>
      </c>
      <c r="DJ30" s="25" t="e">
        <f>#REF!</f>
        <v>#REF!</v>
      </c>
      <c r="DL30" s="24" t="e">
        <f>#REF!</f>
        <v>#REF!</v>
      </c>
      <c r="DM30" s="25" t="e">
        <f>#REF!</f>
        <v>#REF!</v>
      </c>
      <c r="DN30" s="25" t="e">
        <f>#REF!</f>
        <v>#REF!</v>
      </c>
      <c r="DO30" s="25" t="e">
        <f>#REF!</f>
        <v>#REF!</v>
      </c>
      <c r="DP30" s="25" t="e">
        <f>#REF!</f>
        <v>#REF!</v>
      </c>
      <c r="DQ30" s="25" t="e">
        <f>#REF!</f>
        <v>#REF!</v>
      </c>
      <c r="DR30" s="25" t="e">
        <f>#REF!</f>
        <v>#REF!</v>
      </c>
      <c r="DS30" s="25" t="e">
        <f>#REF!</f>
        <v>#REF!</v>
      </c>
      <c r="DT30" s="25" t="e">
        <f>#REF!</f>
        <v>#REF!</v>
      </c>
      <c r="DU30" s="25" t="e">
        <f>#REF!</f>
        <v>#REF!</v>
      </c>
      <c r="DV30" s="25" t="e">
        <f>#REF!</f>
        <v>#REF!</v>
      </c>
      <c r="DW30" s="25" t="e">
        <f>#REF!</f>
        <v>#REF!</v>
      </c>
      <c r="DX30" s="25" t="e">
        <f>#REF!</f>
        <v>#REF!</v>
      </c>
      <c r="DY30" s="25" t="e">
        <f>#REF!</f>
        <v>#REF!</v>
      </c>
      <c r="DZ30" s="25" t="e">
        <f>#REF!</f>
        <v>#REF!</v>
      </c>
      <c r="EA30" s="25" t="e">
        <f>#REF!</f>
        <v>#REF!</v>
      </c>
      <c r="EB30" s="25" t="e">
        <f>#REF!</f>
        <v>#REF!</v>
      </c>
      <c r="EC30" s="25" t="e">
        <f>#REF!</f>
        <v>#REF!</v>
      </c>
      <c r="EE30" s="24" t="e">
        <f>#REF!</f>
        <v>#REF!</v>
      </c>
      <c r="EF30" s="25" t="e">
        <f>#REF!</f>
        <v>#REF!</v>
      </c>
      <c r="EG30" s="25" t="e">
        <f>#REF!</f>
        <v>#REF!</v>
      </c>
      <c r="EH30" s="25" t="e">
        <f>#REF!</f>
        <v>#REF!</v>
      </c>
      <c r="EI30" s="25" t="e">
        <f>#REF!</f>
        <v>#REF!</v>
      </c>
      <c r="EJ30" s="25" t="e">
        <f>#REF!</f>
        <v>#REF!</v>
      </c>
      <c r="EK30" s="25" t="e">
        <f>#REF!</f>
        <v>#REF!</v>
      </c>
      <c r="EL30" s="25" t="e">
        <f>#REF!</f>
        <v>#REF!</v>
      </c>
      <c r="EM30" s="25" t="e">
        <f>#REF!</f>
        <v>#REF!</v>
      </c>
      <c r="EN30" s="25" t="e">
        <f>#REF!</f>
        <v>#REF!</v>
      </c>
      <c r="EO30" s="25" t="e">
        <f>#REF!</f>
        <v>#REF!</v>
      </c>
      <c r="EP30" s="25" t="e">
        <f>#REF!</f>
        <v>#REF!</v>
      </c>
      <c r="EQ30" s="25" t="e">
        <f>#REF!</f>
        <v>#REF!</v>
      </c>
      <c r="ER30" s="25" t="e">
        <f>#REF!</f>
        <v>#REF!</v>
      </c>
      <c r="ES30" s="25" t="e">
        <f>#REF!</f>
        <v>#REF!</v>
      </c>
      <c r="ET30" s="25" t="e">
        <f>#REF!</f>
        <v>#REF!</v>
      </c>
      <c r="EU30" s="25" t="e">
        <f>#REF!</f>
        <v>#REF!</v>
      </c>
      <c r="EV30" s="25" t="e">
        <f>#REF!</f>
        <v>#REF!</v>
      </c>
      <c r="EX30" s="24" t="e">
        <f>#REF!</f>
        <v>#REF!</v>
      </c>
      <c r="EY30" s="25" t="e">
        <f>#REF!</f>
        <v>#REF!</v>
      </c>
      <c r="EZ30" s="25" t="e">
        <f>#REF!</f>
        <v>#REF!</v>
      </c>
      <c r="FA30" s="25" t="e">
        <f>#REF!</f>
        <v>#REF!</v>
      </c>
      <c r="FB30" s="25" t="e">
        <f>#REF!</f>
        <v>#REF!</v>
      </c>
      <c r="FC30" s="25" t="e">
        <f>#REF!</f>
        <v>#REF!</v>
      </c>
      <c r="FD30" s="25" t="e">
        <f>#REF!</f>
        <v>#REF!</v>
      </c>
      <c r="FE30" s="25" t="e">
        <f>#REF!</f>
        <v>#REF!</v>
      </c>
      <c r="FF30" s="25" t="e">
        <f>#REF!</f>
        <v>#REF!</v>
      </c>
      <c r="FG30" s="25" t="e">
        <f>#REF!</f>
        <v>#REF!</v>
      </c>
      <c r="FH30" s="25" t="e">
        <f>#REF!</f>
        <v>#REF!</v>
      </c>
      <c r="FI30" s="25" t="e">
        <f>#REF!</f>
        <v>#REF!</v>
      </c>
      <c r="FJ30" s="25" t="e">
        <f>#REF!</f>
        <v>#REF!</v>
      </c>
      <c r="FK30" s="25" t="e">
        <f>#REF!</f>
        <v>#REF!</v>
      </c>
      <c r="FL30" s="25" t="e">
        <f>#REF!</f>
        <v>#REF!</v>
      </c>
      <c r="FM30" s="25" t="e">
        <f>#REF!</f>
        <v>#REF!</v>
      </c>
      <c r="FN30" s="25" t="e">
        <f>#REF!</f>
        <v>#REF!</v>
      </c>
      <c r="FO30" s="25" t="e">
        <f>#REF!</f>
        <v>#REF!</v>
      </c>
      <c r="FQ30" s="24" t="e">
        <f>#REF!</f>
        <v>#REF!</v>
      </c>
      <c r="FR30" s="25" t="e">
        <f>#REF!</f>
        <v>#REF!</v>
      </c>
      <c r="FS30" s="25" t="e">
        <f>#REF!</f>
        <v>#REF!</v>
      </c>
      <c r="FT30" s="25" t="e">
        <f>#REF!</f>
        <v>#REF!</v>
      </c>
      <c r="FU30" s="25" t="e">
        <f>#REF!</f>
        <v>#REF!</v>
      </c>
      <c r="FV30" s="25" t="e">
        <f>#REF!</f>
        <v>#REF!</v>
      </c>
      <c r="FW30" s="25" t="e">
        <f>#REF!</f>
        <v>#REF!</v>
      </c>
      <c r="FX30" s="25" t="e">
        <f>#REF!</f>
        <v>#REF!</v>
      </c>
      <c r="FY30" s="25" t="e">
        <f>#REF!</f>
        <v>#REF!</v>
      </c>
      <c r="FZ30" s="25" t="e">
        <f>#REF!</f>
        <v>#REF!</v>
      </c>
      <c r="GA30" s="25" t="e">
        <f>#REF!</f>
        <v>#REF!</v>
      </c>
      <c r="GB30" s="25" t="e">
        <f>#REF!</f>
        <v>#REF!</v>
      </c>
      <c r="GC30" s="25" t="e">
        <f>#REF!</f>
        <v>#REF!</v>
      </c>
      <c r="GD30" s="25" t="e">
        <f>#REF!</f>
        <v>#REF!</v>
      </c>
      <c r="GE30" s="25" t="e">
        <f>#REF!</f>
        <v>#REF!</v>
      </c>
      <c r="GF30" s="25" t="e">
        <f>#REF!</f>
        <v>#REF!</v>
      </c>
      <c r="GG30" s="25" t="e">
        <f>#REF!</f>
        <v>#REF!</v>
      </c>
      <c r="GH30" s="25" t="e">
        <f>#REF!</f>
        <v>#REF!</v>
      </c>
      <c r="GJ30" s="24" t="e">
        <f>#REF!</f>
        <v>#REF!</v>
      </c>
      <c r="GK30" s="25" t="e">
        <f>#REF!</f>
        <v>#REF!</v>
      </c>
      <c r="GL30" s="25" t="e">
        <f>#REF!</f>
        <v>#REF!</v>
      </c>
      <c r="GM30" s="25" t="e">
        <f>#REF!</f>
        <v>#REF!</v>
      </c>
      <c r="GN30" s="25" t="e">
        <f>#REF!</f>
        <v>#REF!</v>
      </c>
      <c r="GO30" s="25" t="e">
        <f>#REF!</f>
        <v>#REF!</v>
      </c>
      <c r="GP30" s="25" t="e">
        <f>#REF!</f>
        <v>#REF!</v>
      </c>
      <c r="GQ30" s="25" t="e">
        <f>#REF!</f>
        <v>#REF!</v>
      </c>
      <c r="GR30" s="25" t="e">
        <f>#REF!</f>
        <v>#REF!</v>
      </c>
      <c r="GS30" s="25" t="e">
        <f>#REF!</f>
        <v>#REF!</v>
      </c>
      <c r="GT30" s="25" t="e">
        <f>#REF!</f>
        <v>#REF!</v>
      </c>
      <c r="GU30" s="25" t="e">
        <f>#REF!</f>
        <v>#REF!</v>
      </c>
      <c r="GV30" s="25" t="e">
        <f>#REF!</f>
        <v>#REF!</v>
      </c>
      <c r="GW30" s="25" t="e">
        <f>#REF!</f>
        <v>#REF!</v>
      </c>
      <c r="GX30" s="25" t="e">
        <f>#REF!</f>
        <v>#REF!</v>
      </c>
      <c r="GY30" s="25" t="e">
        <f>#REF!</f>
        <v>#REF!</v>
      </c>
      <c r="GZ30" s="25" t="e">
        <f>#REF!</f>
        <v>#REF!</v>
      </c>
      <c r="HA30" s="25" t="e">
        <f>#REF!</f>
        <v>#REF!</v>
      </c>
      <c r="HC30" s="24" t="e">
        <f>#REF!</f>
        <v>#REF!</v>
      </c>
      <c r="HD30" s="25" t="e">
        <f>#REF!</f>
        <v>#REF!</v>
      </c>
      <c r="HE30" s="25" t="e">
        <f>#REF!</f>
        <v>#REF!</v>
      </c>
      <c r="HF30" s="25" t="e">
        <f>#REF!</f>
        <v>#REF!</v>
      </c>
      <c r="HG30" s="25" t="e">
        <f>#REF!</f>
        <v>#REF!</v>
      </c>
      <c r="HH30" s="25" t="e">
        <f>#REF!</f>
        <v>#REF!</v>
      </c>
      <c r="HI30" s="25" t="e">
        <f>#REF!</f>
        <v>#REF!</v>
      </c>
      <c r="HJ30" s="25" t="e">
        <f>#REF!</f>
        <v>#REF!</v>
      </c>
      <c r="HK30" s="25" t="e">
        <f>#REF!</f>
        <v>#REF!</v>
      </c>
      <c r="HL30" s="25" t="e">
        <f>#REF!</f>
        <v>#REF!</v>
      </c>
      <c r="HM30" s="25" t="e">
        <f>#REF!</f>
        <v>#REF!</v>
      </c>
      <c r="HN30" s="25" t="e">
        <f>#REF!</f>
        <v>#REF!</v>
      </c>
      <c r="HO30" s="25" t="e">
        <f>#REF!</f>
        <v>#REF!</v>
      </c>
      <c r="HP30" s="25" t="e">
        <f>#REF!</f>
        <v>#REF!</v>
      </c>
      <c r="HQ30" s="25" t="e">
        <f>#REF!</f>
        <v>#REF!</v>
      </c>
      <c r="HR30" s="25" t="e">
        <f>#REF!</f>
        <v>#REF!</v>
      </c>
      <c r="HS30" s="25" t="e">
        <f>#REF!</f>
        <v>#REF!</v>
      </c>
      <c r="HT30" s="25" t="e">
        <f>#REF!</f>
        <v>#REF!</v>
      </c>
      <c r="HV30" s="24" t="e">
        <f>#REF!</f>
        <v>#REF!</v>
      </c>
      <c r="HW30" s="25" t="e">
        <f>#REF!</f>
        <v>#REF!</v>
      </c>
      <c r="HX30" s="25" t="e">
        <f>#REF!</f>
        <v>#REF!</v>
      </c>
      <c r="HY30" s="25" t="e">
        <f>#REF!</f>
        <v>#REF!</v>
      </c>
      <c r="HZ30" s="25" t="e">
        <f>#REF!</f>
        <v>#REF!</v>
      </c>
      <c r="IA30" s="25" t="e">
        <f>#REF!</f>
        <v>#REF!</v>
      </c>
      <c r="IB30" s="25" t="e">
        <f>#REF!</f>
        <v>#REF!</v>
      </c>
      <c r="IC30" s="25" t="e">
        <f>#REF!</f>
        <v>#REF!</v>
      </c>
      <c r="ID30" s="25" t="e">
        <f>#REF!</f>
        <v>#REF!</v>
      </c>
      <c r="IE30" s="25" t="e">
        <f>#REF!</f>
        <v>#REF!</v>
      </c>
      <c r="IF30" s="25" t="e">
        <f>#REF!</f>
        <v>#REF!</v>
      </c>
      <c r="IG30" s="25" t="e">
        <f>#REF!</f>
        <v>#REF!</v>
      </c>
      <c r="IH30" s="25" t="e">
        <f>#REF!</f>
        <v>#REF!</v>
      </c>
      <c r="II30" s="25" t="e">
        <f>#REF!</f>
        <v>#REF!</v>
      </c>
      <c r="IJ30" s="25" t="e">
        <f>#REF!</f>
        <v>#REF!</v>
      </c>
      <c r="IK30" s="25" t="e">
        <f>#REF!</f>
        <v>#REF!</v>
      </c>
      <c r="IL30" s="25" t="e">
        <f>#REF!</f>
        <v>#REF!</v>
      </c>
      <c r="IM30" s="25" t="e">
        <f>#REF!</f>
        <v>#REF!</v>
      </c>
      <c r="IO30" s="24" t="e">
        <f>#REF!</f>
        <v>#REF!</v>
      </c>
      <c r="IP30" s="25" t="e">
        <f>#REF!</f>
        <v>#REF!</v>
      </c>
      <c r="IQ30" s="25" t="e">
        <f>#REF!</f>
        <v>#REF!</v>
      </c>
      <c r="IR30" s="25" t="e">
        <f>#REF!</f>
        <v>#REF!</v>
      </c>
      <c r="IS30" s="25" t="e">
        <f>#REF!</f>
        <v>#REF!</v>
      </c>
      <c r="IT30" s="25" t="e">
        <f>#REF!</f>
        <v>#REF!</v>
      </c>
      <c r="IU30" s="25" t="e">
        <f>#REF!</f>
        <v>#REF!</v>
      </c>
      <c r="IV30" s="25" t="e">
        <f>#REF!</f>
        <v>#REF!</v>
      </c>
      <c r="IW30" s="25" t="e">
        <f>#REF!</f>
        <v>#REF!</v>
      </c>
      <c r="IX30" s="25" t="e">
        <f>#REF!</f>
        <v>#REF!</v>
      </c>
      <c r="IY30" s="25" t="e">
        <f>#REF!</f>
        <v>#REF!</v>
      </c>
      <c r="IZ30" s="25" t="e">
        <f>#REF!</f>
        <v>#REF!</v>
      </c>
      <c r="JA30" s="25" t="e">
        <f>#REF!</f>
        <v>#REF!</v>
      </c>
      <c r="JB30" s="25" t="e">
        <f>#REF!</f>
        <v>#REF!</v>
      </c>
      <c r="JC30" s="25" t="e">
        <f>#REF!</f>
        <v>#REF!</v>
      </c>
      <c r="JD30" s="25" t="e">
        <f>#REF!</f>
        <v>#REF!</v>
      </c>
      <c r="JE30" s="25" t="e">
        <f>#REF!</f>
        <v>#REF!</v>
      </c>
      <c r="JF30" s="25" t="e">
        <f>#REF!</f>
        <v>#REF!</v>
      </c>
      <c r="JH30" s="24" t="e">
        <f>#REF!</f>
        <v>#REF!</v>
      </c>
      <c r="JI30" s="25" t="e">
        <f>#REF!</f>
        <v>#REF!</v>
      </c>
      <c r="JJ30" s="25" t="e">
        <f>#REF!</f>
        <v>#REF!</v>
      </c>
      <c r="JK30" s="25" t="e">
        <f>#REF!</f>
        <v>#REF!</v>
      </c>
      <c r="JL30" s="25" t="e">
        <f>#REF!</f>
        <v>#REF!</v>
      </c>
      <c r="JM30" s="25" t="e">
        <f>#REF!</f>
        <v>#REF!</v>
      </c>
      <c r="JN30" s="25" t="e">
        <f>#REF!</f>
        <v>#REF!</v>
      </c>
      <c r="JO30" s="25" t="e">
        <f>#REF!</f>
        <v>#REF!</v>
      </c>
      <c r="JP30" s="25" t="e">
        <f>#REF!</f>
        <v>#REF!</v>
      </c>
      <c r="JQ30" s="25" t="e">
        <f>#REF!</f>
        <v>#REF!</v>
      </c>
      <c r="JR30" s="25" t="e">
        <f>#REF!</f>
        <v>#REF!</v>
      </c>
      <c r="JS30" s="25" t="e">
        <f>#REF!</f>
        <v>#REF!</v>
      </c>
      <c r="JT30" s="25" t="e">
        <f>#REF!</f>
        <v>#REF!</v>
      </c>
      <c r="JU30" s="25" t="e">
        <f>#REF!</f>
        <v>#REF!</v>
      </c>
      <c r="JV30" s="25" t="e">
        <f>#REF!</f>
        <v>#REF!</v>
      </c>
      <c r="JW30" s="25" t="e">
        <f>#REF!</f>
        <v>#REF!</v>
      </c>
      <c r="JX30" s="25" t="e">
        <f>#REF!</f>
        <v>#REF!</v>
      </c>
      <c r="JY30" s="25" t="e">
        <f>#REF!</f>
        <v>#REF!</v>
      </c>
    </row>
    <row r="31" spans="1:285" x14ac:dyDescent="0.25">
      <c r="B31" s="24" t="str">
        <f>'Season 1'!AE32</f>
        <v>CDM</v>
      </c>
      <c r="C31" s="25">
        <f>'Season 1'!AF32</f>
        <v>0</v>
      </c>
      <c r="D31" s="25">
        <f>'Season 1'!AG32</f>
        <v>0</v>
      </c>
      <c r="E31" s="25">
        <f>'Season 1'!AH32</f>
        <v>0</v>
      </c>
      <c r="F31" s="25">
        <f>'Season 1'!AI32</f>
        <v>0</v>
      </c>
      <c r="G31" s="25">
        <f>'Season 1'!AJ32</f>
        <v>0</v>
      </c>
      <c r="H31" s="25">
        <f>'Season 1'!AK32</f>
        <v>0</v>
      </c>
      <c r="I31" s="25">
        <f>'Season 1'!AL32</f>
        <v>0</v>
      </c>
      <c r="J31" s="25">
        <f>'Season 1'!AN32</f>
        <v>0</v>
      </c>
      <c r="K31" s="25">
        <f>'Season 1'!AO32</f>
        <v>0</v>
      </c>
      <c r="L31" s="25">
        <f>'Season 1'!AQ32</f>
        <v>0</v>
      </c>
      <c r="M31" s="25">
        <f>'Season 1'!AR32</f>
        <v>0</v>
      </c>
      <c r="N31" s="25">
        <f>'Season 1'!AS32</f>
        <v>0</v>
      </c>
      <c r="O31" s="25" t="str">
        <f>'Season 1'!AT32</f>
        <v>-</v>
      </c>
      <c r="P31" s="25">
        <f>'Season 1'!AU32</f>
        <v>0</v>
      </c>
      <c r="Q31" s="25">
        <f>'Season 1'!AV32</f>
        <v>0</v>
      </c>
      <c r="R31" s="25">
        <f>'Season 1'!AW32</f>
        <v>0</v>
      </c>
      <c r="S31" s="25">
        <f>'Season 1'!AX32</f>
        <v>0</v>
      </c>
      <c r="U31" s="24" t="e">
        <f>#REF!</f>
        <v>#REF!</v>
      </c>
      <c r="V31" s="25" t="e">
        <f>#REF!</f>
        <v>#REF!</v>
      </c>
      <c r="W31" s="25" t="e">
        <f>#REF!</f>
        <v>#REF!</v>
      </c>
      <c r="X31" s="25" t="e">
        <f>#REF!</f>
        <v>#REF!</v>
      </c>
      <c r="Y31" s="25" t="e">
        <f>#REF!</f>
        <v>#REF!</v>
      </c>
      <c r="Z31" s="25" t="e">
        <f>#REF!</f>
        <v>#REF!</v>
      </c>
      <c r="AA31" s="25" t="e">
        <f>#REF!</f>
        <v>#REF!</v>
      </c>
      <c r="AB31" s="25" t="e">
        <f>#REF!</f>
        <v>#REF!</v>
      </c>
      <c r="AC31" s="25" t="e">
        <f>#REF!</f>
        <v>#REF!</v>
      </c>
      <c r="AD31" s="25" t="e">
        <f>#REF!</f>
        <v>#REF!</v>
      </c>
      <c r="AE31" s="25" t="e">
        <f>#REF!</f>
        <v>#REF!</v>
      </c>
      <c r="AF31" s="25" t="e">
        <f>#REF!</f>
        <v>#REF!</v>
      </c>
      <c r="AG31" s="25" t="e">
        <f>#REF!</f>
        <v>#REF!</v>
      </c>
      <c r="AH31" s="25" t="e">
        <f>#REF!</f>
        <v>#REF!</v>
      </c>
      <c r="AI31" s="25" t="e">
        <f>#REF!</f>
        <v>#REF!</v>
      </c>
      <c r="AJ31" s="25" t="e">
        <f>#REF!</f>
        <v>#REF!</v>
      </c>
      <c r="AK31" s="25" t="e">
        <f>#REF!</f>
        <v>#REF!</v>
      </c>
      <c r="AL31" s="25" t="e">
        <f>#REF!</f>
        <v>#REF!</v>
      </c>
      <c r="AN31" s="24" t="e">
        <f>#REF!</f>
        <v>#REF!</v>
      </c>
      <c r="AO31" s="25" t="e">
        <f>#REF!</f>
        <v>#REF!</v>
      </c>
      <c r="AP31" s="25" t="e">
        <f>#REF!</f>
        <v>#REF!</v>
      </c>
      <c r="AQ31" s="25" t="e">
        <f>#REF!</f>
        <v>#REF!</v>
      </c>
      <c r="AR31" s="25" t="e">
        <f>#REF!</f>
        <v>#REF!</v>
      </c>
      <c r="AS31" s="25" t="e">
        <f>#REF!</f>
        <v>#REF!</v>
      </c>
      <c r="AT31" s="25" t="e">
        <f>#REF!</f>
        <v>#REF!</v>
      </c>
      <c r="AU31" s="25" t="e">
        <f>#REF!</f>
        <v>#REF!</v>
      </c>
      <c r="AV31" s="25" t="e">
        <f>#REF!</f>
        <v>#REF!</v>
      </c>
      <c r="AW31" s="25" t="e">
        <f>#REF!</f>
        <v>#REF!</v>
      </c>
      <c r="AX31" s="25" t="e">
        <f>#REF!</f>
        <v>#REF!</v>
      </c>
      <c r="AY31" s="25" t="e">
        <f>#REF!</f>
        <v>#REF!</v>
      </c>
      <c r="AZ31" s="25" t="e">
        <f>#REF!</f>
        <v>#REF!</v>
      </c>
      <c r="BA31" s="25" t="e">
        <f>#REF!</f>
        <v>#REF!</v>
      </c>
      <c r="BB31" s="25" t="e">
        <f>#REF!</f>
        <v>#REF!</v>
      </c>
      <c r="BC31" s="25" t="e">
        <f>#REF!</f>
        <v>#REF!</v>
      </c>
      <c r="BD31" s="25" t="e">
        <f>#REF!</f>
        <v>#REF!</v>
      </c>
      <c r="BE31" s="25" t="e">
        <f>#REF!</f>
        <v>#REF!</v>
      </c>
      <c r="BG31" s="24" t="e">
        <f>#REF!</f>
        <v>#REF!</v>
      </c>
      <c r="BH31" s="25" t="e">
        <f>#REF!</f>
        <v>#REF!</v>
      </c>
      <c r="BI31" s="25" t="e">
        <f>#REF!</f>
        <v>#REF!</v>
      </c>
      <c r="BJ31" s="25" t="e">
        <f>#REF!</f>
        <v>#REF!</v>
      </c>
      <c r="BK31" s="25" t="e">
        <f>#REF!</f>
        <v>#REF!</v>
      </c>
      <c r="BL31" s="25" t="e">
        <f>#REF!</f>
        <v>#REF!</v>
      </c>
      <c r="BM31" s="25" t="e">
        <f>#REF!</f>
        <v>#REF!</v>
      </c>
      <c r="BN31" s="25" t="e">
        <f>#REF!</f>
        <v>#REF!</v>
      </c>
      <c r="BO31" s="25" t="e">
        <f>#REF!</f>
        <v>#REF!</v>
      </c>
      <c r="BP31" s="25" t="e">
        <f>#REF!</f>
        <v>#REF!</v>
      </c>
      <c r="BQ31" s="25" t="e">
        <f>#REF!</f>
        <v>#REF!</v>
      </c>
      <c r="BR31" s="25" t="e">
        <f>#REF!</f>
        <v>#REF!</v>
      </c>
      <c r="BS31" s="25" t="e">
        <f>#REF!</f>
        <v>#REF!</v>
      </c>
      <c r="BT31" s="25" t="e">
        <f>#REF!</f>
        <v>#REF!</v>
      </c>
      <c r="BU31" s="25" t="e">
        <f>#REF!</f>
        <v>#REF!</v>
      </c>
      <c r="BV31" s="25" t="e">
        <f>#REF!</f>
        <v>#REF!</v>
      </c>
      <c r="BW31" s="25" t="e">
        <f>#REF!</f>
        <v>#REF!</v>
      </c>
      <c r="BX31" s="25" t="e">
        <f>#REF!</f>
        <v>#REF!</v>
      </c>
      <c r="BZ31" s="24" t="e">
        <f>#REF!</f>
        <v>#REF!</v>
      </c>
      <c r="CA31" s="25" t="e">
        <f>#REF!</f>
        <v>#REF!</v>
      </c>
      <c r="CB31" s="25" t="e">
        <f>#REF!</f>
        <v>#REF!</v>
      </c>
      <c r="CC31" s="25" t="e">
        <f>#REF!</f>
        <v>#REF!</v>
      </c>
      <c r="CD31" s="25" t="e">
        <f>#REF!</f>
        <v>#REF!</v>
      </c>
      <c r="CE31" s="25" t="e">
        <f>#REF!</f>
        <v>#REF!</v>
      </c>
      <c r="CF31" s="25" t="e">
        <f>#REF!</f>
        <v>#REF!</v>
      </c>
      <c r="CG31" s="25" t="e">
        <f>#REF!</f>
        <v>#REF!</v>
      </c>
      <c r="CH31" s="25" t="e">
        <f>#REF!</f>
        <v>#REF!</v>
      </c>
      <c r="CI31" s="25" t="e">
        <f>#REF!</f>
        <v>#REF!</v>
      </c>
      <c r="CJ31" s="25" t="e">
        <f>#REF!</f>
        <v>#REF!</v>
      </c>
      <c r="CK31" s="25" t="e">
        <f>#REF!</f>
        <v>#REF!</v>
      </c>
      <c r="CL31" s="25" t="e">
        <f>#REF!</f>
        <v>#REF!</v>
      </c>
      <c r="CM31" s="25" t="e">
        <f>#REF!</f>
        <v>#REF!</v>
      </c>
      <c r="CN31" s="25" t="e">
        <f>#REF!</f>
        <v>#REF!</v>
      </c>
      <c r="CO31" s="25" t="e">
        <f>#REF!</f>
        <v>#REF!</v>
      </c>
      <c r="CP31" s="25" t="e">
        <f>#REF!</f>
        <v>#REF!</v>
      </c>
      <c r="CQ31" s="25" t="e">
        <f>#REF!</f>
        <v>#REF!</v>
      </c>
      <c r="CS31" s="24" t="e">
        <f>#REF!</f>
        <v>#REF!</v>
      </c>
      <c r="CT31" s="25" t="e">
        <f>#REF!</f>
        <v>#REF!</v>
      </c>
      <c r="CU31" s="25" t="e">
        <f>#REF!</f>
        <v>#REF!</v>
      </c>
      <c r="CV31" s="25" t="e">
        <f>#REF!</f>
        <v>#REF!</v>
      </c>
      <c r="CW31" s="25" t="e">
        <f>#REF!</f>
        <v>#REF!</v>
      </c>
      <c r="CX31" s="25" t="e">
        <f>#REF!</f>
        <v>#REF!</v>
      </c>
      <c r="CY31" s="25" t="e">
        <f>#REF!</f>
        <v>#REF!</v>
      </c>
      <c r="CZ31" s="25" t="e">
        <f>#REF!</f>
        <v>#REF!</v>
      </c>
      <c r="DA31" s="25" t="e">
        <f>#REF!</f>
        <v>#REF!</v>
      </c>
      <c r="DB31" s="25" t="e">
        <f>#REF!</f>
        <v>#REF!</v>
      </c>
      <c r="DC31" s="25" t="e">
        <f>#REF!</f>
        <v>#REF!</v>
      </c>
      <c r="DD31" s="25" t="e">
        <f>#REF!</f>
        <v>#REF!</v>
      </c>
      <c r="DE31" s="25" t="e">
        <f>#REF!</f>
        <v>#REF!</v>
      </c>
      <c r="DF31" s="25" t="e">
        <f>#REF!</f>
        <v>#REF!</v>
      </c>
      <c r="DG31" s="25" t="e">
        <f>#REF!</f>
        <v>#REF!</v>
      </c>
      <c r="DH31" s="25" t="e">
        <f>#REF!</f>
        <v>#REF!</v>
      </c>
      <c r="DI31" s="25" t="e">
        <f>#REF!</f>
        <v>#REF!</v>
      </c>
      <c r="DJ31" s="25" t="e">
        <f>#REF!</f>
        <v>#REF!</v>
      </c>
      <c r="DL31" s="24" t="e">
        <f>#REF!</f>
        <v>#REF!</v>
      </c>
      <c r="DM31" s="25" t="e">
        <f>#REF!</f>
        <v>#REF!</v>
      </c>
      <c r="DN31" s="25" t="e">
        <f>#REF!</f>
        <v>#REF!</v>
      </c>
      <c r="DO31" s="25" t="e">
        <f>#REF!</f>
        <v>#REF!</v>
      </c>
      <c r="DP31" s="25" t="e">
        <f>#REF!</f>
        <v>#REF!</v>
      </c>
      <c r="DQ31" s="25" t="e">
        <f>#REF!</f>
        <v>#REF!</v>
      </c>
      <c r="DR31" s="25" t="e">
        <f>#REF!</f>
        <v>#REF!</v>
      </c>
      <c r="DS31" s="25" t="e">
        <f>#REF!</f>
        <v>#REF!</v>
      </c>
      <c r="DT31" s="25" t="e">
        <f>#REF!</f>
        <v>#REF!</v>
      </c>
      <c r="DU31" s="25" t="e">
        <f>#REF!</f>
        <v>#REF!</v>
      </c>
      <c r="DV31" s="25" t="e">
        <f>#REF!</f>
        <v>#REF!</v>
      </c>
      <c r="DW31" s="25" t="e">
        <f>#REF!</f>
        <v>#REF!</v>
      </c>
      <c r="DX31" s="25" t="e">
        <f>#REF!</f>
        <v>#REF!</v>
      </c>
      <c r="DY31" s="25" t="e">
        <f>#REF!</f>
        <v>#REF!</v>
      </c>
      <c r="DZ31" s="25" t="e">
        <f>#REF!</f>
        <v>#REF!</v>
      </c>
      <c r="EA31" s="25" t="e">
        <f>#REF!</f>
        <v>#REF!</v>
      </c>
      <c r="EB31" s="25" t="e">
        <f>#REF!</f>
        <v>#REF!</v>
      </c>
      <c r="EC31" s="25" t="e">
        <f>#REF!</f>
        <v>#REF!</v>
      </c>
      <c r="EE31" s="24" t="e">
        <f>#REF!</f>
        <v>#REF!</v>
      </c>
      <c r="EF31" s="25" t="e">
        <f>#REF!</f>
        <v>#REF!</v>
      </c>
      <c r="EG31" s="25" t="e">
        <f>#REF!</f>
        <v>#REF!</v>
      </c>
      <c r="EH31" s="25" t="e">
        <f>#REF!</f>
        <v>#REF!</v>
      </c>
      <c r="EI31" s="25" t="e">
        <f>#REF!</f>
        <v>#REF!</v>
      </c>
      <c r="EJ31" s="25" t="e">
        <f>#REF!</f>
        <v>#REF!</v>
      </c>
      <c r="EK31" s="25" t="e">
        <f>#REF!</f>
        <v>#REF!</v>
      </c>
      <c r="EL31" s="25" t="e">
        <f>#REF!</f>
        <v>#REF!</v>
      </c>
      <c r="EM31" s="25" t="e">
        <f>#REF!</f>
        <v>#REF!</v>
      </c>
      <c r="EN31" s="25" t="e">
        <f>#REF!</f>
        <v>#REF!</v>
      </c>
      <c r="EO31" s="25" t="e">
        <f>#REF!</f>
        <v>#REF!</v>
      </c>
      <c r="EP31" s="25" t="e">
        <f>#REF!</f>
        <v>#REF!</v>
      </c>
      <c r="EQ31" s="25" t="e">
        <f>#REF!</f>
        <v>#REF!</v>
      </c>
      <c r="ER31" s="25" t="e">
        <f>#REF!</f>
        <v>#REF!</v>
      </c>
      <c r="ES31" s="25" t="e">
        <f>#REF!</f>
        <v>#REF!</v>
      </c>
      <c r="ET31" s="25" t="e">
        <f>#REF!</f>
        <v>#REF!</v>
      </c>
      <c r="EU31" s="25" t="e">
        <f>#REF!</f>
        <v>#REF!</v>
      </c>
      <c r="EV31" s="25" t="e">
        <f>#REF!</f>
        <v>#REF!</v>
      </c>
      <c r="EX31" s="24" t="e">
        <f>#REF!</f>
        <v>#REF!</v>
      </c>
      <c r="EY31" s="25" t="e">
        <f>#REF!</f>
        <v>#REF!</v>
      </c>
      <c r="EZ31" s="25" t="e">
        <f>#REF!</f>
        <v>#REF!</v>
      </c>
      <c r="FA31" s="25" t="e">
        <f>#REF!</f>
        <v>#REF!</v>
      </c>
      <c r="FB31" s="25" t="e">
        <f>#REF!</f>
        <v>#REF!</v>
      </c>
      <c r="FC31" s="25" t="e">
        <f>#REF!</f>
        <v>#REF!</v>
      </c>
      <c r="FD31" s="25" t="e">
        <f>#REF!</f>
        <v>#REF!</v>
      </c>
      <c r="FE31" s="25" t="e">
        <f>#REF!</f>
        <v>#REF!</v>
      </c>
      <c r="FF31" s="25" t="e">
        <f>#REF!</f>
        <v>#REF!</v>
      </c>
      <c r="FG31" s="25" t="e">
        <f>#REF!</f>
        <v>#REF!</v>
      </c>
      <c r="FH31" s="25" t="e">
        <f>#REF!</f>
        <v>#REF!</v>
      </c>
      <c r="FI31" s="25" t="e">
        <f>#REF!</f>
        <v>#REF!</v>
      </c>
      <c r="FJ31" s="25" t="e">
        <f>#REF!</f>
        <v>#REF!</v>
      </c>
      <c r="FK31" s="25" t="e">
        <f>#REF!</f>
        <v>#REF!</v>
      </c>
      <c r="FL31" s="25" t="e">
        <f>#REF!</f>
        <v>#REF!</v>
      </c>
      <c r="FM31" s="25" t="e">
        <f>#REF!</f>
        <v>#REF!</v>
      </c>
      <c r="FN31" s="25" t="e">
        <f>#REF!</f>
        <v>#REF!</v>
      </c>
      <c r="FO31" s="25" t="e">
        <f>#REF!</f>
        <v>#REF!</v>
      </c>
      <c r="FQ31" s="24" t="e">
        <f>#REF!</f>
        <v>#REF!</v>
      </c>
      <c r="FR31" s="25" t="e">
        <f>#REF!</f>
        <v>#REF!</v>
      </c>
      <c r="FS31" s="25" t="e">
        <f>#REF!</f>
        <v>#REF!</v>
      </c>
      <c r="FT31" s="25" t="e">
        <f>#REF!</f>
        <v>#REF!</v>
      </c>
      <c r="FU31" s="25" t="e">
        <f>#REF!</f>
        <v>#REF!</v>
      </c>
      <c r="FV31" s="25" t="e">
        <f>#REF!</f>
        <v>#REF!</v>
      </c>
      <c r="FW31" s="25" t="e">
        <f>#REF!</f>
        <v>#REF!</v>
      </c>
      <c r="FX31" s="25" t="e">
        <f>#REF!</f>
        <v>#REF!</v>
      </c>
      <c r="FY31" s="25" t="e">
        <f>#REF!</f>
        <v>#REF!</v>
      </c>
      <c r="FZ31" s="25" t="e">
        <f>#REF!</f>
        <v>#REF!</v>
      </c>
      <c r="GA31" s="25" t="e">
        <f>#REF!</f>
        <v>#REF!</v>
      </c>
      <c r="GB31" s="25" t="e">
        <f>#REF!</f>
        <v>#REF!</v>
      </c>
      <c r="GC31" s="25" t="e">
        <f>#REF!</f>
        <v>#REF!</v>
      </c>
      <c r="GD31" s="25" t="e">
        <f>#REF!</f>
        <v>#REF!</v>
      </c>
      <c r="GE31" s="25" t="e">
        <f>#REF!</f>
        <v>#REF!</v>
      </c>
      <c r="GF31" s="25" t="e">
        <f>#REF!</f>
        <v>#REF!</v>
      </c>
      <c r="GG31" s="25" t="e">
        <f>#REF!</f>
        <v>#REF!</v>
      </c>
      <c r="GH31" s="25" t="e">
        <f>#REF!</f>
        <v>#REF!</v>
      </c>
      <c r="GJ31" s="24" t="e">
        <f>#REF!</f>
        <v>#REF!</v>
      </c>
      <c r="GK31" s="25" t="e">
        <f>#REF!</f>
        <v>#REF!</v>
      </c>
      <c r="GL31" s="25" t="e">
        <f>#REF!</f>
        <v>#REF!</v>
      </c>
      <c r="GM31" s="25" t="e">
        <f>#REF!</f>
        <v>#REF!</v>
      </c>
      <c r="GN31" s="25" t="e">
        <f>#REF!</f>
        <v>#REF!</v>
      </c>
      <c r="GO31" s="25" t="e">
        <f>#REF!</f>
        <v>#REF!</v>
      </c>
      <c r="GP31" s="25" t="e">
        <f>#REF!</f>
        <v>#REF!</v>
      </c>
      <c r="GQ31" s="25" t="e">
        <f>#REF!</f>
        <v>#REF!</v>
      </c>
      <c r="GR31" s="25" t="e">
        <f>#REF!</f>
        <v>#REF!</v>
      </c>
      <c r="GS31" s="25" t="e">
        <f>#REF!</f>
        <v>#REF!</v>
      </c>
      <c r="GT31" s="25" t="e">
        <f>#REF!</f>
        <v>#REF!</v>
      </c>
      <c r="GU31" s="25" t="e">
        <f>#REF!</f>
        <v>#REF!</v>
      </c>
      <c r="GV31" s="25" t="e">
        <f>#REF!</f>
        <v>#REF!</v>
      </c>
      <c r="GW31" s="25" t="e">
        <f>#REF!</f>
        <v>#REF!</v>
      </c>
      <c r="GX31" s="25" t="e">
        <f>#REF!</f>
        <v>#REF!</v>
      </c>
      <c r="GY31" s="25" t="e">
        <f>#REF!</f>
        <v>#REF!</v>
      </c>
      <c r="GZ31" s="25" t="e">
        <f>#REF!</f>
        <v>#REF!</v>
      </c>
      <c r="HA31" s="25" t="e">
        <f>#REF!</f>
        <v>#REF!</v>
      </c>
      <c r="HC31" s="24" t="e">
        <f>#REF!</f>
        <v>#REF!</v>
      </c>
      <c r="HD31" s="25" t="e">
        <f>#REF!</f>
        <v>#REF!</v>
      </c>
      <c r="HE31" s="25" t="e">
        <f>#REF!</f>
        <v>#REF!</v>
      </c>
      <c r="HF31" s="25" t="e">
        <f>#REF!</f>
        <v>#REF!</v>
      </c>
      <c r="HG31" s="25" t="e">
        <f>#REF!</f>
        <v>#REF!</v>
      </c>
      <c r="HH31" s="25" t="e">
        <f>#REF!</f>
        <v>#REF!</v>
      </c>
      <c r="HI31" s="25" t="e">
        <f>#REF!</f>
        <v>#REF!</v>
      </c>
      <c r="HJ31" s="25" t="e">
        <f>#REF!</f>
        <v>#REF!</v>
      </c>
      <c r="HK31" s="25" t="e">
        <f>#REF!</f>
        <v>#REF!</v>
      </c>
      <c r="HL31" s="25" t="e">
        <f>#REF!</f>
        <v>#REF!</v>
      </c>
      <c r="HM31" s="25" t="e">
        <f>#REF!</f>
        <v>#REF!</v>
      </c>
      <c r="HN31" s="25" t="e">
        <f>#REF!</f>
        <v>#REF!</v>
      </c>
      <c r="HO31" s="25" t="e">
        <f>#REF!</f>
        <v>#REF!</v>
      </c>
      <c r="HP31" s="25" t="e">
        <f>#REF!</f>
        <v>#REF!</v>
      </c>
      <c r="HQ31" s="25" t="e">
        <f>#REF!</f>
        <v>#REF!</v>
      </c>
      <c r="HR31" s="25" t="e">
        <f>#REF!</f>
        <v>#REF!</v>
      </c>
      <c r="HS31" s="25" t="e">
        <f>#REF!</f>
        <v>#REF!</v>
      </c>
      <c r="HT31" s="25" t="e">
        <f>#REF!</f>
        <v>#REF!</v>
      </c>
      <c r="HV31" s="24" t="e">
        <f>#REF!</f>
        <v>#REF!</v>
      </c>
      <c r="HW31" s="25" t="e">
        <f>#REF!</f>
        <v>#REF!</v>
      </c>
      <c r="HX31" s="25" t="e">
        <f>#REF!</f>
        <v>#REF!</v>
      </c>
      <c r="HY31" s="25" t="e">
        <f>#REF!</f>
        <v>#REF!</v>
      </c>
      <c r="HZ31" s="25" t="e">
        <f>#REF!</f>
        <v>#REF!</v>
      </c>
      <c r="IA31" s="25" t="e">
        <f>#REF!</f>
        <v>#REF!</v>
      </c>
      <c r="IB31" s="25" t="e">
        <f>#REF!</f>
        <v>#REF!</v>
      </c>
      <c r="IC31" s="25" t="e">
        <f>#REF!</f>
        <v>#REF!</v>
      </c>
      <c r="ID31" s="25" t="e">
        <f>#REF!</f>
        <v>#REF!</v>
      </c>
      <c r="IE31" s="25" t="e">
        <f>#REF!</f>
        <v>#REF!</v>
      </c>
      <c r="IF31" s="25" t="e">
        <f>#REF!</f>
        <v>#REF!</v>
      </c>
      <c r="IG31" s="25" t="e">
        <f>#REF!</f>
        <v>#REF!</v>
      </c>
      <c r="IH31" s="25" t="e">
        <f>#REF!</f>
        <v>#REF!</v>
      </c>
      <c r="II31" s="25" t="e">
        <f>#REF!</f>
        <v>#REF!</v>
      </c>
      <c r="IJ31" s="25" t="e">
        <f>#REF!</f>
        <v>#REF!</v>
      </c>
      <c r="IK31" s="25" t="e">
        <f>#REF!</f>
        <v>#REF!</v>
      </c>
      <c r="IL31" s="25" t="e">
        <f>#REF!</f>
        <v>#REF!</v>
      </c>
      <c r="IM31" s="25" t="e">
        <f>#REF!</f>
        <v>#REF!</v>
      </c>
      <c r="IO31" s="24" t="e">
        <f>#REF!</f>
        <v>#REF!</v>
      </c>
      <c r="IP31" s="25" t="e">
        <f>#REF!</f>
        <v>#REF!</v>
      </c>
      <c r="IQ31" s="25" t="e">
        <f>#REF!</f>
        <v>#REF!</v>
      </c>
      <c r="IR31" s="25" t="e">
        <f>#REF!</f>
        <v>#REF!</v>
      </c>
      <c r="IS31" s="25" t="e">
        <f>#REF!</f>
        <v>#REF!</v>
      </c>
      <c r="IT31" s="25" t="e">
        <f>#REF!</f>
        <v>#REF!</v>
      </c>
      <c r="IU31" s="25" t="e">
        <f>#REF!</f>
        <v>#REF!</v>
      </c>
      <c r="IV31" s="25" t="e">
        <f>#REF!</f>
        <v>#REF!</v>
      </c>
      <c r="IW31" s="25" t="e">
        <f>#REF!</f>
        <v>#REF!</v>
      </c>
      <c r="IX31" s="25" t="e">
        <f>#REF!</f>
        <v>#REF!</v>
      </c>
      <c r="IY31" s="25" t="e">
        <f>#REF!</f>
        <v>#REF!</v>
      </c>
      <c r="IZ31" s="25" t="e">
        <f>#REF!</f>
        <v>#REF!</v>
      </c>
      <c r="JA31" s="25" t="e">
        <f>#REF!</f>
        <v>#REF!</v>
      </c>
      <c r="JB31" s="25" t="e">
        <f>#REF!</f>
        <v>#REF!</v>
      </c>
      <c r="JC31" s="25" t="e">
        <f>#REF!</f>
        <v>#REF!</v>
      </c>
      <c r="JD31" s="25" t="e">
        <f>#REF!</f>
        <v>#REF!</v>
      </c>
      <c r="JE31" s="25" t="e">
        <f>#REF!</f>
        <v>#REF!</v>
      </c>
      <c r="JF31" s="25" t="e">
        <f>#REF!</f>
        <v>#REF!</v>
      </c>
      <c r="JH31" s="24" t="e">
        <f>#REF!</f>
        <v>#REF!</v>
      </c>
      <c r="JI31" s="25" t="e">
        <f>#REF!</f>
        <v>#REF!</v>
      </c>
      <c r="JJ31" s="25" t="e">
        <f>#REF!</f>
        <v>#REF!</v>
      </c>
      <c r="JK31" s="25" t="e">
        <f>#REF!</f>
        <v>#REF!</v>
      </c>
      <c r="JL31" s="25" t="e">
        <f>#REF!</f>
        <v>#REF!</v>
      </c>
      <c r="JM31" s="25" t="e">
        <f>#REF!</f>
        <v>#REF!</v>
      </c>
      <c r="JN31" s="25" t="e">
        <f>#REF!</f>
        <v>#REF!</v>
      </c>
      <c r="JO31" s="25" t="e">
        <f>#REF!</f>
        <v>#REF!</v>
      </c>
      <c r="JP31" s="25" t="e">
        <f>#REF!</f>
        <v>#REF!</v>
      </c>
      <c r="JQ31" s="25" t="e">
        <f>#REF!</f>
        <v>#REF!</v>
      </c>
      <c r="JR31" s="25" t="e">
        <f>#REF!</f>
        <v>#REF!</v>
      </c>
      <c r="JS31" s="25" t="e">
        <f>#REF!</f>
        <v>#REF!</v>
      </c>
      <c r="JT31" s="25" t="e">
        <f>#REF!</f>
        <v>#REF!</v>
      </c>
      <c r="JU31" s="25" t="e">
        <f>#REF!</f>
        <v>#REF!</v>
      </c>
      <c r="JV31" s="25" t="e">
        <f>#REF!</f>
        <v>#REF!</v>
      </c>
      <c r="JW31" s="25" t="e">
        <f>#REF!</f>
        <v>#REF!</v>
      </c>
      <c r="JX31" s="25" t="e">
        <f>#REF!</f>
        <v>#REF!</v>
      </c>
      <c r="JY31" s="25" t="e">
        <f>#REF!</f>
        <v>#REF!</v>
      </c>
    </row>
    <row r="32" spans="1:285" x14ac:dyDescent="0.25">
      <c r="B32" s="24" t="str">
        <f>'Season 1'!AE33</f>
        <v>CB</v>
      </c>
      <c r="C32" s="25">
        <f>'Season 1'!AF33</f>
        <v>0</v>
      </c>
      <c r="D32" s="25">
        <f>'Season 1'!AG33</f>
        <v>0</v>
      </c>
      <c r="E32" s="25">
        <f>'Season 1'!AH33</f>
        <v>0</v>
      </c>
      <c r="F32" s="25">
        <f>'Season 1'!AI33</f>
        <v>1</v>
      </c>
      <c r="G32" s="25">
        <f>'Season 1'!AJ33</f>
        <v>0</v>
      </c>
      <c r="H32" s="25">
        <f>'Season 1'!AK33</f>
        <v>0</v>
      </c>
      <c r="I32" s="25">
        <f>'Season 1'!AL33</f>
        <v>0</v>
      </c>
      <c r="J32" s="25">
        <f>'Season 1'!AN33</f>
        <v>0</v>
      </c>
      <c r="K32" s="25">
        <f>'Season 1'!AO33</f>
        <v>0</v>
      </c>
      <c r="L32" s="25">
        <f>'Season 1'!AQ33</f>
        <v>0</v>
      </c>
      <c r="M32" s="25">
        <f>'Season 1'!AR33</f>
        <v>0</v>
      </c>
      <c r="N32" s="25">
        <f>'Season 1'!AS33</f>
        <v>0</v>
      </c>
      <c r="O32" s="25" t="str">
        <f>'Season 1'!AT33</f>
        <v>-</v>
      </c>
      <c r="P32" s="25">
        <f>'Season 1'!AU33</f>
        <v>0</v>
      </c>
      <c r="Q32" s="25">
        <f>'Season 1'!AV33</f>
        <v>0</v>
      </c>
      <c r="R32" s="25">
        <f>'Season 1'!AW33</f>
        <v>0</v>
      </c>
      <c r="S32" s="25">
        <f>'Season 1'!AX33</f>
        <v>0</v>
      </c>
      <c r="U32" s="24" t="e">
        <f>#REF!</f>
        <v>#REF!</v>
      </c>
      <c r="V32" s="25" t="e">
        <f>#REF!</f>
        <v>#REF!</v>
      </c>
      <c r="W32" s="25" t="e">
        <f>#REF!</f>
        <v>#REF!</v>
      </c>
      <c r="X32" s="25" t="e">
        <f>#REF!</f>
        <v>#REF!</v>
      </c>
      <c r="Y32" s="25" t="e">
        <f>#REF!</f>
        <v>#REF!</v>
      </c>
      <c r="Z32" s="25" t="e">
        <f>#REF!</f>
        <v>#REF!</v>
      </c>
      <c r="AA32" s="25" t="e">
        <f>#REF!</f>
        <v>#REF!</v>
      </c>
      <c r="AB32" s="25" t="e">
        <f>#REF!</f>
        <v>#REF!</v>
      </c>
      <c r="AC32" s="25" t="e">
        <f>#REF!</f>
        <v>#REF!</v>
      </c>
      <c r="AD32" s="25" t="e">
        <f>#REF!</f>
        <v>#REF!</v>
      </c>
      <c r="AE32" s="25" t="e">
        <f>#REF!</f>
        <v>#REF!</v>
      </c>
      <c r="AF32" s="25" t="e">
        <f>#REF!</f>
        <v>#REF!</v>
      </c>
      <c r="AG32" s="25" t="e">
        <f>#REF!</f>
        <v>#REF!</v>
      </c>
      <c r="AH32" s="25" t="e">
        <f>#REF!</f>
        <v>#REF!</v>
      </c>
      <c r="AI32" s="25" t="e">
        <f>#REF!</f>
        <v>#REF!</v>
      </c>
      <c r="AJ32" s="25" t="e">
        <f>#REF!</f>
        <v>#REF!</v>
      </c>
      <c r="AK32" s="25" t="e">
        <f>#REF!</f>
        <v>#REF!</v>
      </c>
      <c r="AL32" s="25" t="e">
        <f>#REF!</f>
        <v>#REF!</v>
      </c>
      <c r="AN32" s="24" t="e">
        <f>#REF!</f>
        <v>#REF!</v>
      </c>
      <c r="AO32" s="25" t="e">
        <f>#REF!</f>
        <v>#REF!</v>
      </c>
      <c r="AP32" s="25" t="e">
        <f>#REF!</f>
        <v>#REF!</v>
      </c>
      <c r="AQ32" s="25" t="e">
        <f>#REF!</f>
        <v>#REF!</v>
      </c>
      <c r="AR32" s="25" t="e">
        <f>#REF!</f>
        <v>#REF!</v>
      </c>
      <c r="AS32" s="25" t="e">
        <f>#REF!</f>
        <v>#REF!</v>
      </c>
      <c r="AT32" s="25" t="e">
        <f>#REF!</f>
        <v>#REF!</v>
      </c>
      <c r="AU32" s="25" t="e">
        <f>#REF!</f>
        <v>#REF!</v>
      </c>
      <c r="AV32" s="25" t="e">
        <f>#REF!</f>
        <v>#REF!</v>
      </c>
      <c r="AW32" s="25" t="e">
        <f>#REF!</f>
        <v>#REF!</v>
      </c>
      <c r="AX32" s="25" t="e">
        <f>#REF!</f>
        <v>#REF!</v>
      </c>
      <c r="AY32" s="25" t="e">
        <f>#REF!</f>
        <v>#REF!</v>
      </c>
      <c r="AZ32" s="25" t="e">
        <f>#REF!</f>
        <v>#REF!</v>
      </c>
      <c r="BA32" s="25" t="e">
        <f>#REF!</f>
        <v>#REF!</v>
      </c>
      <c r="BB32" s="25" t="e">
        <f>#REF!</f>
        <v>#REF!</v>
      </c>
      <c r="BC32" s="25" t="e">
        <f>#REF!</f>
        <v>#REF!</v>
      </c>
      <c r="BD32" s="25" t="e">
        <f>#REF!</f>
        <v>#REF!</v>
      </c>
      <c r="BE32" s="25" t="e">
        <f>#REF!</f>
        <v>#REF!</v>
      </c>
      <c r="BG32" s="24" t="e">
        <f>#REF!</f>
        <v>#REF!</v>
      </c>
      <c r="BH32" s="25" t="e">
        <f>#REF!</f>
        <v>#REF!</v>
      </c>
      <c r="BI32" s="25" t="e">
        <f>#REF!</f>
        <v>#REF!</v>
      </c>
      <c r="BJ32" s="25" t="e">
        <f>#REF!</f>
        <v>#REF!</v>
      </c>
      <c r="BK32" s="25" t="e">
        <f>#REF!</f>
        <v>#REF!</v>
      </c>
      <c r="BL32" s="25" t="e">
        <f>#REF!</f>
        <v>#REF!</v>
      </c>
      <c r="BM32" s="25" t="e">
        <f>#REF!</f>
        <v>#REF!</v>
      </c>
      <c r="BN32" s="25" t="e">
        <f>#REF!</f>
        <v>#REF!</v>
      </c>
      <c r="BO32" s="25" t="e">
        <f>#REF!</f>
        <v>#REF!</v>
      </c>
      <c r="BP32" s="25" t="e">
        <f>#REF!</f>
        <v>#REF!</v>
      </c>
      <c r="BQ32" s="25" t="e">
        <f>#REF!</f>
        <v>#REF!</v>
      </c>
      <c r="BR32" s="25" t="e">
        <f>#REF!</f>
        <v>#REF!</v>
      </c>
      <c r="BS32" s="25" t="e">
        <f>#REF!</f>
        <v>#REF!</v>
      </c>
      <c r="BT32" s="25" t="e">
        <f>#REF!</f>
        <v>#REF!</v>
      </c>
      <c r="BU32" s="25" t="e">
        <f>#REF!</f>
        <v>#REF!</v>
      </c>
      <c r="BV32" s="25" t="e">
        <f>#REF!</f>
        <v>#REF!</v>
      </c>
      <c r="BW32" s="25" t="e">
        <f>#REF!</f>
        <v>#REF!</v>
      </c>
      <c r="BX32" s="25" t="e">
        <f>#REF!</f>
        <v>#REF!</v>
      </c>
      <c r="BZ32" s="24" t="e">
        <f>#REF!</f>
        <v>#REF!</v>
      </c>
      <c r="CA32" s="25" t="e">
        <f>#REF!</f>
        <v>#REF!</v>
      </c>
      <c r="CB32" s="25" t="e">
        <f>#REF!</f>
        <v>#REF!</v>
      </c>
      <c r="CC32" s="25" t="e">
        <f>#REF!</f>
        <v>#REF!</v>
      </c>
      <c r="CD32" s="25" t="e">
        <f>#REF!</f>
        <v>#REF!</v>
      </c>
      <c r="CE32" s="25" t="e">
        <f>#REF!</f>
        <v>#REF!</v>
      </c>
      <c r="CF32" s="25" t="e">
        <f>#REF!</f>
        <v>#REF!</v>
      </c>
      <c r="CG32" s="25" t="e">
        <f>#REF!</f>
        <v>#REF!</v>
      </c>
      <c r="CH32" s="25" t="e">
        <f>#REF!</f>
        <v>#REF!</v>
      </c>
      <c r="CI32" s="25" t="e">
        <f>#REF!</f>
        <v>#REF!</v>
      </c>
      <c r="CJ32" s="25" t="e">
        <f>#REF!</f>
        <v>#REF!</v>
      </c>
      <c r="CK32" s="25" t="e">
        <f>#REF!</f>
        <v>#REF!</v>
      </c>
      <c r="CL32" s="25" t="e">
        <f>#REF!</f>
        <v>#REF!</v>
      </c>
      <c r="CM32" s="25" t="e">
        <f>#REF!</f>
        <v>#REF!</v>
      </c>
      <c r="CN32" s="25" t="e">
        <f>#REF!</f>
        <v>#REF!</v>
      </c>
      <c r="CO32" s="25" t="e">
        <f>#REF!</f>
        <v>#REF!</v>
      </c>
      <c r="CP32" s="25" t="e">
        <f>#REF!</f>
        <v>#REF!</v>
      </c>
      <c r="CQ32" s="25" t="e">
        <f>#REF!</f>
        <v>#REF!</v>
      </c>
      <c r="CS32" s="24" t="e">
        <f>#REF!</f>
        <v>#REF!</v>
      </c>
      <c r="CT32" s="25" t="e">
        <f>#REF!</f>
        <v>#REF!</v>
      </c>
      <c r="CU32" s="25" t="e">
        <f>#REF!</f>
        <v>#REF!</v>
      </c>
      <c r="CV32" s="25" t="e">
        <f>#REF!</f>
        <v>#REF!</v>
      </c>
      <c r="CW32" s="25" t="e">
        <f>#REF!</f>
        <v>#REF!</v>
      </c>
      <c r="CX32" s="25" t="e">
        <f>#REF!</f>
        <v>#REF!</v>
      </c>
      <c r="CY32" s="25" t="e">
        <f>#REF!</f>
        <v>#REF!</v>
      </c>
      <c r="CZ32" s="25" t="e">
        <f>#REF!</f>
        <v>#REF!</v>
      </c>
      <c r="DA32" s="25" t="e">
        <f>#REF!</f>
        <v>#REF!</v>
      </c>
      <c r="DB32" s="25" t="e">
        <f>#REF!</f>
        <v>#REF!</v>
      </c>
      <c r="DC32" s="25" t="e">
        <f>#REF!</f>
        <v>#REF!</v>
      </c>
      <c r="DD32" s="25" t="e">
        <f>#REF!</f>
        <v>#REF!</v>
      </c>
      <c r="DE32" s="25" t="e">
        <f>#REF!</f>
        <v>#REF!</v>
      </c>
      <c r="DF32" s="25" t="e">
        <f>#REF!</f>
        <v>#REF!</v>
      </c>
      <c r="DG32" s="25" t="e">
        <f>#REF!</f>
        <v>#REF!</v>
      </c>
      <c r="DH32" s="25" t="e">
        <f>#REF!</f>
        <v>#REF!</v>
      </c>
      <c r="DI32" s="25" t="e">
        <f>#REF!</f>
        <v>#REF!</v>
      </c>
      <c r="DJ32" s="25" t="e">
        <f>#REF!</f>
        <v>#REF!</v>
      </c>
      <c r="DL32" s="24" t="e">
        <f>#REF!</f>
        <v>#REF!</v>
      </c>
      <c r="DM32" s="25" t="e">
        <f>#REF!</f>
        <v>#REF!</v>
      </c>
      <c r="DN32" s="25" t="e">
        <f>#REF!</f>
        <v>#REF!</v>
      </c>
      <c r="DO32" s="25" t="e">
        <f>#REF!</f>
        <v>#REF!</v>
      </c>
      <c r="DP32" s="25" t="e">
        <f>#REF!</f>
        <v>#REF!</v>
      </c>
      <c r="DQ32" s="25" t="e">
        <f>#REF!</f>
        <v>#REF!</v>
      </c>
      <c r="DR32" s="25" t="e">
        <f>#REF!</f>
        <v>#REF!</v>
      </c>
      <c r="DS32" s="25" t="e">
        <f>#REF!</f>
        <v>#REF!</v>
      </c>
      <c r="DT32" s="25" t="e">
        <f>#REF!</f>
        <v>#REF!</v>
      </c>
      <c r="DU32" s="25" t="e">
        <f>#REF!</f>
        <v>#REF!</v>
      </c>
      <c r="DV32" s="25" t="e">
        <f>#REF!</f>
        <v>#REF!</v>
      </c>
      <c r="DW32" s="25" t="e">
        <f>#REF!</f>
        <v>#REF!</v>
      </c>
      <c r="DX32" s="25" t="e">
        <f>#REF!</f>
        <v>#REF!</v>
      </c>
      <c r="DY32" s="25" t="e">
        <f>#REF!</f>
        <v>#REF!</v>
      </c>
      <c r="DZ32" s="25" t="e">
        <f>#REF!</f>
        <v>#REF!</v>
      </c>
      <c r="EA32" s="25" t="e">
        <f>#REF!</f>
        <v>#REF!</v>
      </c>
      <c r="EB32" s="25" t="e">
        <f>#REF!</f>
        <v>#REF!</v>
      </c>
      <c r="EC32" s="25" t="e">
        <f>#REF!</f>
        <v>#REF!</v>
      </c>
      <c r="EE32" s="24" t="e">
        <f>#REF!</f>
        <v>#REF!</v>
      </c>
      <c r="EF32" s="25" t="e">
        <f>#REF!</f>
        <v>#REF!</v>
      </c>
      <c r="EG32" s="25" t="e">
        <f>#REF!</f>
        <v>#REF!</v>
      </c>
      <c r="EH32" s="25" t="e">
        <f>#REF!</f>
        <v>#REF!</v>
      </c>
      <c r="EI32" s="25" t="e">
        <f>#REF!</f>
        <v>#REF!</v>
      </c>
      <c r="EJ32" s="25" t="e">
        <f>#REF!</f>
        <v>#REF!</v>
      </c>
      <c r="EK32" s="25" t="e">
        <f>#REF!</f>
        <v>#REF!</v>
      </c>
      <c r="EL32" s="25" t="e">
        <f>#REF!</f>
        <v>#REF!</v>
      </c>
      <c r="EM32" s="25" t="e">
        <f>#REF!</f>
        <v>#REF!</v>
      </c>
      <c r="EN32" s="25" t="e">
        <f>#REF!</f>
        <v>#REF!</v>
      </c>
      <c r="EO32" s="25" t="e">
        <f>#REF!</f>
        <v>#REF!</v>
      </c>
      <c r="EP32" s="25" t="e">
        <f>#REF!</f>
        <v>#REF!</v>
      </c>
      <c r="EQ32" s="25" t="e">
        <f>#REF!</f>
        <v>#REF!</v>
      </c>
      <c r="ER32" s="25" t="e">
        <f>#REF!</f>
        <v>#REF!</v>
      </c>
      <c r="ES32" s="25" t="e">
        <f>#REF!</f>
        <v>#REF!</v>
      </c>
      <c r="ET32" s="25" t="e">
        <f>#REF!</f>
        <v>#REF!</v>
      </c>
      <c r="EU32" s="25" t="e">
        <f>#REF!</f>
        <v>#REF!</v>
      </c>
      <c r="EV32" s="25" t="e">
        <f>#REF!</f>
        <v>#REF!</v>
      </c>
      <c r="EX32" s="24" t="e">
        <f>#REF!</f>
        <v>#REF!</v>
      </c>
      <c r="EY32" s="25" t="e">
        <f>#REF!</f>
        <v>#REF!</v>
      </c>
      <c r="EZ32" s="25" t="e">
        <f>#REF!</f>
        <v>#REF!</v>
      </c>
      <c r="FA32" s="25" t="e">
        <f>#REF!</f>
        <v>#REF!</v>
      </c>
      <c r="FB32" s="25" t="e">
        <f>#REF!</f>
        <v>#REF!</v>
      </c>
      <c r="FC32" s="25" t="e">
        <f>#REF!</f>
        <v>#REF!</v>
      </c>
      <c r="FD32" s="25" t="e">
        <f>#REF!</f>
        <v>#REF!</v>
      </c>
      <c r="FE32" s="25" t="e">
        <f>#REF!</f>
        <v>#REF!</v>
      </c>
      <c r="FF32" s="25" t="e">
        <f>#REF!</f>
        <v>#REF!</v>
      </c>
      <c r="FG32" s="25" t="e">
        <f>#REF!</f>
        <v>#REF!</v>
      </c>
      <c r="FH32" s="25" t="e">
        <f>#REF!</f>
        <v>#REF!</v>
      </c>
      <c r="FI32" s="25" t="e">
        <f>#REF!</f>
        <v>#REF!</v>
      </c>
      <c r="FJ32" s="25" t="e">
        <f>#REF!</f>
        <v>#REF!</v>
      </c>
      <c r="FK32" s="25" t="e">
        <f>#REF!</f>
        <v>#REF!</v>
      </c>
      <c r="FL32" s="25" t="e">
        <f>#REF!</f>
        <v>#REF!</v>
      </c>
      <c r="FM32" s="25" t="e">
        <f>#REF!</f>
        <v>#REF!</v>
      </c>
      <c r="FN32" s="25" t="e">
        <f>#REF!</f>
        <v>#REF!</v>
      </c>
      <c r="FO32" s="25" t="e">
        <f>#REF!</f>
        <v>#REF!</v>
      </c>
      <c r="FQ32" s="24" t="e">
        <f>#REF!</f>
        <v>#REF!</v>
      </c>
      <c r="FR32" s="25" t="e">
        <f>#REF!</f>
        <v>#REF!</v>
      </c>
      <c r="FS32" s="25" t="e">
        <f>#REF!</f>
        <v>#REF!</v>
      </c>
      <c r="FT32" s="25" t="e">
        <f>#REF!</f>
        <v>#REF!</v>
      </c>
      <c r="FU32" s="25" t="e">
        <f>#REF!</f>
        <v>#REF!</v>
      </c>
      <c r="FV32" s="25" t="e">
        <f>#REF!</f>
        <v>#REF!</v>
      </c>
      <c r="FW32" s="25" t="e">
        <f>#REF!</f>
        <v>#REF!</v>
      </c>
      <c r="FX32" s="25" t="e">
        <f>#REF!</f>
        <v>#REF!</v>
      </c>
      <c r="FY32" s="25" t="e">
        <f>#REF!</f>
        <v>#REF!</v>
      </c>
      <c r="FZ32" s="25" t="e">
        <f>#REF!</f>
        <v>#REF!</v>
      </c>
      <c r="GA32" s="25" t="e">
        <f>#REF!</f>
        <v>#REF!</v>
      </c>
      <c r="GB32" s="25" t="e">
        <f>#REF!</f>
        <v>#REF!</v>
      </c>
      <c r="GC32" s="25" t="e">
        <f>#REF!</f>
        <v>#REF!</v>
      </c>
      <c r="GD32" s="25" t="e">
        <f>#REF!</f>
        <v>#REF!</v>
      </c>
      <c r="GE32" s="25" t="e">
        <f>#REF!</f>
        <v>#REF!</v>
      </c>
      <c r="GF32" s="25" t="e">
        <f>#REF!</f>
        <v>#REF!</v>
      </c>
      <c r="GG32" s="25" t="e">
        <f>#REF!</f>
        <v>#REF!</v>
      </c>
      <c r="GH32" s="25" t="e">
        <f>#REF!</f>
        <v>#REF!</v>
      </c>
      <c r="GJ32" s="24" t="e">
        <f>#REF!</f>
        <v>#REF!</v>
      </c>
      <c r="GK32" s="25" t="e">
        <f>#REF!</f>
        <v>#REF!</v>
      </c>
      <c r="GL32" s="25" t="e">
        <f>#REF!</f>
        <v>#REF!</v>
      </c>
      <c r="GM32" s="25" t="e">
        <f>#REF!</f>
        <v>#REF!</v>
      </c>
      <c r="GN32" s="25" t="e">
        <f>#REF!</f>
        <v>#REF!</v>
      </c>
      <c r="GO32" s="25" t="e">
        <f>#REF!</f>
        <v>#REF!</v>
      </c>
      <c r="GP32" s="25" t="e">
        <f>#REF!</f>
        <v>#REF!</v>
      </c>
      <c r="GQ32" s="25" t="e">
        <f>#REF!</f>
        <v>#REF!</v>
      </c>
      <c r="GR32" s="25" t="e">
        <f>#REF!</f>
        <v>#REF!</v>
      </c>
      <c r="GS32" s="25" t="e">
        <f>#REF!</f>
        <v>#REF!</v>
      </c>
      <c r="GT32" s="25" t="e">
        <f>#REF!</f>
        <v>#REF!</v>
      </c>
      <c r="GU32" s="25" t="e">
        <f>#REF!</f>
        <v>#REF!</v>
      </c>
      <c r="GV32" s="25" t="e">
        <f>#REF!</f>
        <v>#REF!</v>
      </c>
      <c r="GW32" s="25" t="e">
        <f>#REF!</f>
        <v>#REF!</v>
      </c>
      <c r="GX32" s="25" t="e">
        <f>#REF!</f>
        <v>#REF!</v>
      </c>
      <c r="GY32" s="25" t="e">
        <f>#REF!</f>
        <v>#REF!</v>
      </c>
      <c r="GZ32" s="25" t="e">
        <f>#REF!</f>
        <v>#REF!</v>
      </c>
      <c r="HA32" s="25" t="e">
        <f>#REF!</f>
        <v>#REF!</v>
      </c>
      <c r="HC32" s="24" t="e">
        <f>#REF!</f>
        <v>#REF!</v>
      </c>
      <c r="HD32" s="25" t="e">
        <f>#REF!</f>
        <v>#REF!</v>
      </c>
      <c r="HE32" s="25" t="e">
        <f>#REF!</f>
        <v>#REF!</v>
      </c>
      <c r="HF32" s="25" t="e">
        <f>#REF!</f>
        <v>#REF!</v>
      </c>
      <c r="HG32" s="25" t="e">
        <f>#REF!</f>
        <v>#REF!</v>
      </c>
      <c r="HH32" s="25" t="e">
        <f>#REF!</f>
        <v>#REF!</v>
      </c>
      <c r="HI32" s="25" t="e">
        <f>#REF!</f>
        <v>#REF!</v>
      </c>
      <c r="HJ32" s="25" t="e">
        <f>#REF!</f>
        <v>#REF!</v>
      </c>
      <c r="HK32" s="25" t="e">
        <f>#REF!</f>
        <v>#REF!</v>
      </c>
      <c r="HL32" s="25" t="e">
        <f>#REF!</f>
        <v>#REF!</v>
      </c>
      <c r="HM32" s="25" t="e">
        <f>#REF!</f>
        <v>#REF!</v>
      </c>
      <c r="HN32" s="25" t="e">
        <f>#REF!</f>
        <v>#REF!</v>
      </c>
      <c r="HO32" s="25" t="e">
        <f>#REF!</f>
        <v>#REF!</v>
      </c>
      <c r="HP32" s="25" t="e">
        <f>#REF!</f>
        <v>#REF!</v>
      </c>
      <c r="HQ32" s="25" t="e">
        <f>#REF!</f>
        <v>#REF!</v>
      </c>
      <c r="HR32" s="25" t="e">
        <f>#REF!</f>
        <v>#REF!</v>
      </c>
      <c r="HS32" s="25" t="e">
        <f>#REF!</f>
        <v>#REF!</v>
      </c>
      <c r="HT32" s="25" t="e">
        <f>#REF!</f>
        <v>#REF!</v>
      </c>
      <c r="HV32" s="24" t="e">
        <f>#REF!</f>
        <v>#REF!</v>
      </c>
      <c r="HW32" s="25" t="e">
        <f>#REF!</f>
        <v>#REF!</v>
      </c>
      <c r="HX32" s="25" t="e">
        <f>#REF!</f>
        <v>#REF!</v>
      </c>
      <c r="HY32" s="25" t="e">
        <f>#REF!</f>
        <v>#REF!</v>
      </c>
      <c r="HZ32" s="25" t="e">
        <f>#REF!</f>
        <v>#REF!</v>
      </c>
      <c r="IA32" s="25" t="e">
        <f>#REF!</f>
        <v>#REF!</v>
      </c>
      <c r="IB32" s="25" t="e">
        <f>#REF!</f>
        <v>#REF!</v>
      </c>
      <c r="IC32" s="25" t="e">
        <f>#REF!</f>
        <v>#REF!</v>
      </c>
      <c r="ID32" s="25" t="e">
        <f>#REF!</f>
        <v>#REF!</v>
      </c>
      <c r="IE32" s="25" t="e">
        <f>#REF!</f>
        <v>#REF!</v>
      </c>
      <c r="IF32" s="25" t="e">
        <f>#REF!</f>
        <v>#REF!</v>
      </c>
      <c r="IG32" s="25" t="e">
        <f>#REF!</f>
        <v>#REF!</v>
      </c>
      <c r="IH32" s="25" t="e">
        <f>#REF!</f>
        <v>#REF!</v>
      </c>
      <c r="II32" s="25" t="e">
        <f>#REF!</f>
        <v>#REF!</v>
      </c>
      <c r="IJ32" s="25" t="e">
        <f>#REF!</f>
        <v>#REF!</v>
      </c>
      <c r="IK32" s="25" t="e">
        <f>#REF!</f>
        <v>#REF!</v>
      </c>
      <c r="IL32" s="25" t="e">
        <f>#REF!</f>
        <v>#REF!</v>
      </c>
      <c r="IM32" s="25" t="e">
        <f>#REF!</f>
        <v>#REF!</v>
      </c>
      <c r="IO32" s="24" t="e">
        <f>#REF!</f>
        <v>#REF!</v>
      </c>
      <c r="IP32" s="25" t="e">
        <f>#REF!</f>
        <v>#REF!</v>
      </c>
      <c r="IQ32" s="25" t="e">
        <f>#REF!</f>
        <v>#REF!</v>
      </c>
      <c r="IR32" s="25" t="e">
        <f>#REF!</f>
        <v>#REF!</v>
      </c>
      <c r="IS32" s="25" t="e">
        <f>#REF!</f>
        <v>#REF!</v>
      </c>
      <c r="IT32" s="25" t="e">
        <f>#REF!</f>
        <v>#REF!</v>
      </c>
      <c r="IU32" s="25" t="e">
        <f>#REF!</f>
        <v>#REF!</v>
      </c>
      <c r="IV32" s="25" t="e">
        <f>#REF!</f>
        <v>#REF!</v>
      </c>
      <c r="IW32" s="25" t="e">
        <f>#REF!</f>
        <v>#REF!</v>
      </c>
      <c r="IX32" s="25" t="e">
        <f>#REF!</f>
        <v>#REF!</v>
      </c>
      <c r="IY32" s="25" t="e">
        <f>#REF!</f>
        <v>#REF!</v>
      </c>
      <c r="IZ32" s="25" t="e">
        <f>#REF!</f>
        <v>#REF!</v>
      </c>
      <c r="JA32" s="25" t="e">
        <f>#REF!</f>
        <v>#REF!</v>
      </c>
      <c r="JB32" s="25" t="e">
        <f>#REF!</f>
        <v>#REF!</v>
      </c>
      <c r="JC32" s="25" t="e">
        <f>#REF!</f>
        <v>#REF!</v>
      </c>
      <c r="JD32" s="25" t="e">
        <f>#REF!</f>
        <v>#REF!</v>
      </c>
      <c r="JE32" s="25" t="e">
        <f>#REF!</f>
        <v>#REF!</v>
      </c>
      <c r="JF32" s="25" t="e">
        <f>#REF!</f>
        <v>#REF!</v>
      </c>
      <c r="JH32" s="24" t="e">
        <f>#REF!</f>
        <v>#REF!</v>
      </c>
      <c r="JI32" s="25" t="e">
        <f>#REF!</f>
        <v>#REF!</v>
      </c>
      <c r="JJ32" s="25" t="e">
        <f>#REF!</f>
        <v>#REF!</v>
      </c>
      <c r="JK32" s="25" t="e">
        <f>#REF!</f>
        <v>#REF!</v>
      </c>
      <c r="JL32" s="25" t="e">
        <f>#REF!</f>
        <v>#REF!</v>
      </c>
      <c r="JM32" s="25" t="e">
        <f>#REF!</f>
        <v>#REF!</v>
      </c>
      <c r="JN32" s="25" t="e">
        <f>#REF!</f>
        <v>#REF!</v>
      </c>
      <c r="JO32" s="25" t="e">
        <f>#REF!</f>
        <v>#REF!</v>
      </c>
      <c r="JP32" s="25" t="e">
        <f>#REF!</f>
        <v>#REF!</v>
      </c>
      <c r="JQ32" s="25" t="e">
        <f>#REF!</f>
        <v>#REF!</v>
      </c>
      <c r="JR32" s="25" t="e">
        <f>#REF!</f>
        <v>#REF!</v>
      </c>
      <c r="JS32" s="25" t="e">
        <f>#REF!</f>
        <v>#REF!</v>
      </c>
      <c r="JT32" s="25" t="e">
        <f>#REF!</f>
        <v>#REF!</v>
      </c>
      <c r="JU32" s="25" t="e">
        <f>#REF!</f>
        <v>#REF!</v>
      </c>
      <c r="JV32" s="25" t="e">
        <f>#REF!</f>
        <v>#REF!</v>
      </c>
      <c r="JW32" s="25" t="e">
        <f>#REF!</f>
        <v>#REF!</v>
      </c>
      <c r="JX32" s="25" t="e">
        <f>#REF!</f>
        <v>#REF!</v>
      </c>
      <c r="JY32" s="25" t="e">
        <f>#REF!</f>
        <v>#REF!</v>
      </c>
    </row>
    <row r="33" spans="2:285" x14ac:dyDescent="0.25">
      <c r="B33" s="24">
        <f>'Season 1'!AE34</f>
        <v>0</v>
      </c>
      <c r="C33" s="25">
        <f>'Season 1'!AF34</f>
        <v>0</v>
      </c>
      <c r="D33" s="25">
        <f>'Season 1'!AG34</f>
        <v>0</v>
      </c>
      <c r="E33" s="25">
        <f>'Season 1'!AH34</f>
        <v>0</v>
      </c>
      <c r="F33" s="25">
        <f>'Season 1'!AI34</f>
        <v>0</v>
      </c>
      <c r="G33" s="25">
        <f>'Season 1'!AJ34</f>
        <v>0</v>
      </c>
      <c r="H33" s="25">
        <f>'Season 1'!AK34</f>
        <v>0</v>
      </c>
      <c r="I33" s="25">
        <f>'Season 1'!AL34</f>
        <v>0</v>
      </c>
      <c r="J33" s="25">
        <f>'Season 1'!AN34</f>
        <v>0</v>
      </c>
      <c r="K33" s="25">
        <f>'Season 1'!AO34</f>
        <v>0</v>
      </c>
      <c r="L33" s="25">
        <f>'Season 1'!AQ34</f>
        <v>0</v>
      </c>
      <c r="M33" s="25">
        <f>'Season 1'!AR34</f>
        <v>0</v>
      </c>
      <c r="N33" s="25">
        <f>'Season 1'!AS34</f>
        <v>0</v>
      </c>
      <c r="O33" s="25" t="str">
        <f>'Season 1'!AT34</f>
        <v>-</v>
      </c>
      <c r="P33" s="25">
        <f>'Season 1'!AU34</f>
        <v>0</v>
      </c>
      <c r="Q33" s="25">
        <f>'Season 1'!AV34</f>
        <v>0</v>
      </c>
      <c r="R33" s="25">
        <f>'Season 1'!AW34</f>
        <v>0</v>
      </c>
      <c r="S33" s="25">
        <f>'Season 1'!AX34</f>
        <v>0</v>
      </c>
      <c r="U33" s="24" t="e">
        <f>#REF!</f>
        <v>#REF!</v>
      </c>
      <c r="V33" s="25" t="e">
        <f>#REF!</f>
        <v>#REF!</v>
      </c>
      <c r="W33" s="25" t="e">
        <f>#REF!</f>
        <v>#REF!</v>
      </c>
      <c r="X33" s="25" t="e">
        <f>#REF!</f>
        <v>#REF!</v>
      </c>
      <c r="Y33" s="25" t="e">
        <f>#REF!</f>
        <v>#REF!</v>
      </c>
      <c r="Z33" s="25" t="e">
        <f>#REF!</f>
        <v>#REF!</v>
      </c>
      <c r="AA33" s="25" t="e">
        <f>#REF!</f>
        <v>#REF!</v>
      </c>
      <c r="AB33" s="25" t="e">
        <f>#REF!</f>
        <v>#REF!</v>
      </c>
      <c r="AC33" s="25" t="e">
        <f>#REF!</f>
        <v>#REF!</v>
      </c>
      <c r="AD33" s="25" t="e">
        <f>#REF!</f>
        <v>#REF!</v>
      </c>
      <c r="AE33" s="25" t="e">
        <f>#REF!</f>
        <v>#REF!</v>
      </c>
      <c r="AF33" s="25" t="e">
        <f>#REF!</f>
        <v>#REF!</v>
      </c>
      <c r="AG33" s="25" t="e">
        <f>#REF!</f>
        <v>#REF!</v>
      </c>
      <c r="AH33" s="25" t="e">
        <f>#REF!</f>
        <v>#REF!</v>
      </c>
      <c r="AI33" s="25" t="e">
        <f>#REF!</f>
        <v>#REF!</v>
      </c>
      <c r="AJ33" s="25" t="e">
        <f>#REF!</f>
        <v>#REF!</v>
      </c>
      <c r="AK33" s="25" t="e">
        <f>#REF!</f>
        <v>#REF!</v>
      </c>
      <c r="AL33" s="25" t="e">
        <f>#REF!</f>
        <v>#REF!</v>
      </c>
      <c r="AN33" s="24" t="e">
        <f>#REF!</f>
        <v>#REF!</v>
      </c>
      <c r="AO33" s="25" t="e">
        <f>#REF!</f>
        <v>#REF!</v>
      </c>
      <c r="AP33" s="25" t="e">
        <f>#REF!</f>
        <v>#REF!</v>
      </c>
      <c r="AQ33" s="25" t="e">
        <f>#REF!</f>
        <v>#REF!</v>
      </c>
      <c r="AR33" s="25" t="e">
        <f>#REF!</f>
        <v>#REF!</v>
      </c>
      <c r="AS33" s="25" t="e">
        <f>#REF!</f>
        <v>#REF!</v>
      </c>
      <c r="AT33" s="25" t="e">
        <f>#REF!</f>
        <v>#REF!</v>
      </c>
      <c r="AU33" s="25" t="e">
        <f>#REF!</f>
        <v>#REF!</v>
      </c>
      <c r="AV33" s="25" t="e">
        <f>#REF!</f>
        <v>#REF!</v>
      </c>
      <c r="AW33" s="25" t="e">
        <f>#REF!</f>
        <v>#REF!</v>
      </c>
      <c r="AX33" s="25" t="e">
        <f>#REF!</f>
        <v>#REF!</v>
      </c>
      <c r="AY33" s="25" t="e">
        <f>#REF!</f>
        <v>#REF!</v>
      </c>
      <c r="AZ33" s="25" t="e">
        <f>#REF!</f>
        <v>#REF!</v>
      </c>
      <c r="BA33" s="25" t="e">
        <f>#REF!</f>
        <v>#REF!</v>
      </c>
      <c r="BB33" s="25" t="e">
        <f>#REF!</f>
        <v>#REF!</v>
      </c>
      <c r="BC33" s="25" t="e">
        <f>#REF!</f>
        <v>#REF!</v>
      </c>
      <c r="BD33" s="25" t="e">
        <f>#REF!</f>
        <v>#REF!</v>
      </c>
      <c r="BE33" s="25" t="e">
        <f>#REF!</f>
        <v>#REF!</v>
      </c>
      <c r="BG33" s="24" t="e">
        <f>#REF!</f>
        <v>#REF!</v>
      </c>
      <c r="BH33" s="25" t="e">
        <f>#REF!</f>
        <v>#REF!</v>
      </c>
      <c r="BI33" s="25" t="e">
        <f>#REF!</f>
        <v>#REF!</v>
      </c>
      <c r="BJ33" s="25" t="e">
        <f>#REF!</f>
        <v>#REF!</v>
      </c>
      <c r="BK33" s="25" t="e">
        <f>#REF!</f>
        <v>#REF!</v>
      </c>
      <c r="BL33" s="25" t="e">
        <f>#REF!</f>
        <v>#REF!</v>
      </c>
      <c r="BM33" s="25" t="e">
        <f>#REF!</f>
        <v>#REF!</v>
      </c>
      <c r="BN33" s="25" t="e">
        <f>#REF!</f>
        <v>#REF!</v>
      </c>
      <c r="BO33" s="25" t="e">
        <f>#REF!</f>
        <v>#REF!</v>
      </c>
      <c r="BP33" s="25" t="e">
        <f>#REF!</f>
        <v>#REF!</v>
      </c>
      <c r="BQ33" s="25" t="e">
        <f>#REF!</f>
        <v>#REF!</v>
      </c>
      <c r="BR33" s="25" t="e">
        <f>#REF!</f>
        <v>#REF!</v>
      </c>
      <c r="BS33" s="25" t="e">
        <f>#REF!</f>
        <v>#REF!</v>
      </c>
      <c r="BT33" s="25" t="e">
        <f>#REF!</f>
        <v>#REF!</v>
      </c>
      <c r="BU33" s="25" t="e">
        <f>#REF!</f>
        <v>#REF!</v>
      </c>
      <c r="BV33" s="25" t="e">
        <f>#REF!</f>
        <v>#REF!</v>
      </c>
      <c r="BW33" s="25" t="e">
        <f>#REF!</f>
        <v>#REF!</v>
      </c>
      <c r="BX33" s="25" t="e">
        <f>#REF!</f>
        <v>#REF!</v>
      </c>
      <c r="BZ33" s="24" t="e">
        <f>#REF!</f>
        <v>#REF!</v>
      </c>
      <c r="CA33" s="25" t="e">
        <f>#REF!</f>
        <v>#REF!</v>
      </c>
      <c r="CB33" s="25" t="e">
        <f>#REF!</f>
        <v>#REF!</v>
      </c>
      <c r="CC33" s="25" t="e">
        <f>#REF!</f>
        <v>#REF!</v>
      </c>
      <c r="CD33" s="25" t="e">
        <f>#REF!</f>
        <v>#REF!</v>
      </c>
      <c r="CE33" s="25" t="e">
        <f>#REF!</f>
        <v>#REF!</v>
      </c>
      <c r="CF33" s="25" t="e">
        <f>#REF!</f>
        <v>#REF!</v>
      </c>
      <c r="CG33" s="25" t="e">
        <f>#REF!</f>
        <v>#REF!</v>
      </c>
      <c r="CH33" s="25" t="e">
        <f>#REF!</f>
        <v>#REF!</v>
      </c>
      <c r="CI33" s="25" t="e">
        <f>#REF!</f>
        <v>#REF!</v>
      </c>
      <c r="CJ33" s="25" t="e">
        <f>#REF!</f>
        <v>#REF!</v>
      </c>
      <c r="CK33" s="25" t="e">
        <f>#REF!</f>
        <v>#REF!</v>
      </c>
      <c r="CL33" s="25" t="e">
        <f>#REF!</f>
        <v>#REF!</v>
      </c>
      <c r="CM33" s="25" t="e">
        <f>#REF!</f>
        <v>#REF!</v>
      </c>
      <c r="CN33" s="25" t="e">
        <f>#REF!</f>
        <v>#REF!</v>
      </c>
      <c r="CO33" s="25" t="e">
        <f>#REF!</f>
        <v>#REF!</v>
      </c>
      <c r="CP33" s="25" t="e">
        <f>#REF!</f>
        <v>#REF!</v>
      </c>
      <c r="CQ33" s="25" t="e">
        <f>#REF!</f>
        <v>#REF!</v>
      </c>
      <c r="CS33" s="24" t="e">
        <f>#REF!</f>
        <v>#REF!</v>
      </c>
      <c r="CT33" s="25" t="e">
        <f>#REF!</f>
        <v>#REF!</v>
      </c>
      <c r="CU33" s="25" t="e">
        <f>#REF!</f>
        <v>#REF!</v>
      </c>
      <c r="CV33" s="25" t="e">
        <f>#REF!</f>
        <v>#REF!</v>
      </c>
      <c r="CW33" s="25" t="e">
        <f>#REF!</f>
        <v>#REF!</v>
      </c>
      <c r="CX33" s="25" t="e">
        <f>#REF!</f>
        <v>#REF!</v>
      </c>
      <c r="CY33" s="25" t="e">
        <f>#REF!</f>
        <v>#REF!</v>
      </c>
      <c r="CZ33" s="25" t="e">
        <f>#REF!</f>
        <v>#REF!</v>
      </c>
      <c r="DA33" s="25" t="e">
        <f>#REF!</f>
        <v>#REF!</v>
      </c>
      <c r="DB33" s="25" t="e">
        <f>#REF!</f>
        <v>#REF!</v>
      </c>
      <c r="DC33" s="25" t="e">
        <f>#REF!</f>
        <v>#REF!</v>
      </c>
      <c r="DD33" s="25" t="e">
        <f>#REF!</f>
        <v>#REF!</v>
      </c>
      <c r="DE33" s="25" t="e">
        <f>#REF!</f>
        <v>#REF!</v>
      </c>
      <c r="DF33" s="25" t="e">
        <f>#REF!</f>
        <v>#REF!</v>
      </c>
      <c r="DG33" s="25" t="e">
        <f>#REF!</f>
        <v>#REF!</v>
      </c>
      <c r="DH33" s="25" t="e">
        <f>#REF!</f>
        <v>#REF!</v>
      </c>
      <c r="DI33" s="25" t="e">
        <f>#REF!</f>
        <v>#REF!</v>
      </c>
      <c r="DJ33" s="25" t="e">
        <f>#REF!</f>
        <v>#REF!</v>
      </c>
      <c r="DL33" s="24" t="e">
        <f>#REF!</f>
        <v>#REF!</v>
      </c>
      <c r="DM33" s="25" t="e">
        <f>#REF!</f>
        <v>#REF!</v>
      </c>
      <c r="DN33" s="25" t="e">
        <f>#REF!</f>
        <v>#REF!</v>
      </c>
      <c r="DO33" s="25" t="e">
        <f>#REF!</f>
        <v>#REF!</v>
      </c>
      <c r="DP33" s="25" t="e">
        <f>#REF!</f>
        <v>#REF!</v>
      </c>
      <c r="DQ33" s="25" t="e">
        <f>#REF!</f>
        <v>#REF!</v>
      </c>
      <c r="DR33" s="25" t="e">
        <f>#REF!</f>
        <v>#REF!</v>
      </c>
      <c r="DS33" s="25" t="e">
        <f>#REF!</f>
        <v>#REF!</v>
      </c>
      <c r="DT33" s="25" t="e">
        <f>#REF!</f>
        <v>#REF!</v>
      </c>
      <c r="DU33" s="25" t="e">
        <f>#REF!</f>
        <v>#REF!</v>
      </c>
      <c r="DV33" s="25" t="e">
        <f>#REF!</f>
        <v>#REF!</v>
      </c>
      <c r="DW33" s="25" t="e">
        <f>#REF!</f>
        <v>#REF!</v>
      </c>
      <c r="DX33" s="25" t="e">
        <f>#REF!</f>
        <v>#REF!</v>
      </c>
      <c r="DY33" s="25" t="e">
        <f>#REF!</f>
        <v>#REF!</v>
      </c>
      <c r="DZ33" s="25" t="e">
        <f>#REF!</f>
        <v>#REF!</v>
      </c>
      <c r="EA33" s="25" t="e">
        <f>#REF!</f>
        <v>#REF!</v>
      </c>
      <c r="EB33" s="25" t="e">
        <f>#REF!</f>
        <v>#REF!</v>
      </c>
      <c r="EC33" s="25" t="e">
        <f>#REF!</f>
        <v>#REF!</v>
      </c>
      <c r="EE33" s="24" t="e">
        <f>#REF!</f>
        <v>#REF!</v>
      </c>
      <c r="EF33" s="25" t="e">
        <f>#REF!</f>
        <v>#REF!</v>
      </c>
      <c r="EG33" s="25" t="e">
        <f>#REF!</f>
        <v>#REF!</v>
      </c>
      <c r="EH33" s="25" t="e">
        <f>#REF!</f>
        <v>#REF!</v>
      </c>
      <c r="EI33" s="25" t="e">
        <f>#REF!</f>
        <v>#REF!</v>
      </c>
      <c r="EJ33" s="25" t="e">
        <f>#REF!</f>
        <v>#REF!</v>
      </c>
      <c r="EK33" s="25" t="e">
        <f>#REF!</f>
        <v>#REF!</v>
      </c>
      <c r="EL33" s="25" t="e">
        <f>#REF!</f>
        <v>#REF!</v>
      </c>
      <c r="EM33" s="25" t="e">
        <f>#REF!</f>
        <v>#REF!</v>
      </c>
      <c r="EN33" s="25" t="e">
        <f>#REF!</f>
        <v>#REF!</v>
      </c>
      <c r="EO33" s="25" t="e">
        <f>#REF!</f>
        <v>#REF!</v>
      </c>
      <c r="EP33" s="25" t="e">
        <f>#REF!</f>
        <v>#REF!</v>
      </c>
      <c r="EQ33" s="25" t="e">
        <f>#REF!</f>
        <v>#REF!</v>
      </c>
      <c r="ER33" s="25" t="e">
        <f>#REF!</f>
        <v>#REF!</v>
      </c>
      <c r="ES33" s="25" t="e">
        <f>#REF!</f>
        <v>#REF!</v>
      </c>
      <c r="ET33" s="25" t="e">
        <f>#REF!</f>
        <v>#REF!</v>
      </c>
      <c r="EU33" s="25" t="e">
        <f>#REF!</f>
        <v>#REF!</v>
      </c>
      <c r="EV33" s="25" t="e">
        <f>#REF!</f>
        <v>#REF!</v>
      </c>
      <c r="EX33" s="24" t="e">
        <f>#REF!</f>
        <v>#REF!</v>
      </c>
      <c r="EY33" s="25" t="e">
        <f>#REF!</f>
        <v>#REF!</v>
      </c>
      <c r="EZ33" s="25" t="e">
        <f>#REF!</f>
        <v>#REF!</v>
      </c>
      <c r="FA33" s="25" t="e">
        <f>#REF!</f>
        <v>#REF!</v>
      </c>
      <c r="FB33" s="25" t="e">
        <f>#REF!</f>
        <v>#REF!</v>
      </c>
      <c r="FC33" s="25" t="e">
        <f>#REF!</f>
        <v>#REF!</v>
      </c>
      <c r="FD33" s="25" t="e">
        <f>#REF!</f>
        <v>#REF!</v>
      </c>
      <c r="FE33" s="25" t="e">
        <f>#REF!</f>
        <v>#REF!</v>
      </c>
      <c r="FF33" s="25" t="e">
        <f>#REF!</f>
        <v>#REF!</v>
      </c>
      <c r="FG33" s="25" t="e">
        <f>#REF!</f>
        <v>#REF!</v>
      </c>
      <c r="FH33" s="25" t="e">
        <f>#REF!</f>
        <v>#REF!</v>
      </c>
      <c r="FI33" s="25" t="e">
        <f>#REF!</f>
        <v>#REF!</v>
      </c>
      <c r="FJ33" s="25" t="e">
        <f>#REF!</f>
        <v>#REF!</v>
      </c>
      <c r="FK33" s="25" t="e">
        <f>#REF!</f>
        <v>#REF!</v>
      </c>
      <c r="FL33" s="25" t="e">
        <f>#REF!</f>
        <v>#REF!</v>
      </c>
      <c r="FM33" s="25" t="e">
        <f>#REF!</f>
        <v>#REF!</v>
      </c>
      <c r="FN33" s="25" t="e">
        <f>#REF!</f>
        <v>#REF!</v>
      </c>
      <c r="FO33" s="25" t="e">
        <f>#REF!</f>
        <v>#REF!</v>
      </c>
      <c r="FQ33" s="24" t="e">
        <f>#REF!</f>
        <v>#REF!</v>
      </c>
      <c r="FR33" s="25" t="e">
        <f>#REF!</f>
        <v>#REF!</v>
      </c>
      <c r="FS33" s="25" t="e">
        <f>#REF!</f>
        <v>#REF!</v>
      </c>
      <c r="FT33" s="25" t="e">
        <f>#REF!</f>
        <v>#REF!</v>
      </c>
      <c r="FU33" s="25" t="e">
        <f>#REF!</f>
        <v>#REF!</v>
      </c>
      <c r="FV33" s="25" t="e">
        <f>#REF!</f>
        <v>#REF!</v>
      </c>
      <c r="FW33" s="25" t="e">
        <f>#REF!</f>
        <v>#REF!</v>
      </c>
      <c r="FX33" s="25" t="e">
        <f>#REF!</f>
        <v>#REF!</v>
      </c>
      <c r="FY33" s="25" t="e">
        <f>#REF!</f>
        <v>#REF!</v>
      </c>
      <c r="FZ33" s="25" t="e">
        <f>#REF!</f>
        <v>#REF!</v>
      </c>
      <c r="GA33" s="25" t="e">
        <f>#REF!</f>
        <v>#REF!</v>
      </c>
      <c r="GB33" s="25" t="e">
        <f>#REF!</f>
        <v>#REF!</v>
      </c>
      <c r="GC33" s="25" t="e">
        <f>#REF!</f>
        <v>#REF!</v>
      </c>
      <c r="GD33" s="25" t="e">
        <f>#REF!</f>
        <v>#REF!</v>
      </c>
      <c r="GE33" s="25" t="e">
        <f>#REF!</f>
        <v>#REF!</v>
      </c>
      <c r="GF33" s="25" t="e">
        <f>#REF!</f>
        <v>#REF!</v>
      </c>
      <c r="GG33" s="25" t="e">
        <f>#REF!</f>
        <v>#REF!</v>
      </c>
      <c r="GH33" s="25" t="e">
        <f>#REF!</f>
        <v>#REF!</v>
      </c>
      <c r="GJ33" s="24" t="e">
        <f>#REF!</f>
        <v>#REF!</v>
      </c>
      <c r="GK33" s="25" t="e">
        <f>#REF!</f>
        <v>#REF!</v>
      </c>
      <c r="GL33" s="25" t="e">
        <f>#REF!</f>
        <v>#REF!</v>
      </c>
      <c r="GM33" s="25" t="e">
        <f>#REF!</f>
        <v>#REF!</v>
      </c>
      <c r="GN33" s="25" t="e">
        <f>#REF!</f>
        <v>#REF!</v>
      </c>
      <c r="GO33" s="25" t="e">
        <f>#REF!</f>
        <v>#REF!</v>
      </c>
      <c r="GP33" s="25" t="e">
        <f>#REF!</f>
        <v>#REF!</v>
      </c>
      <c r="GQ33" s="25" t="e">
        <f>#REF!</f>
        <v>#REF!</v>
      </c>
      <c r="GR33" s="25" t="e">
        <f>#REF!</f>
        <v>#REF!</v>
      </c>
      <c r="GS33" s="25" t="e">
        <f>#REF!</f>
        <v>#REF!</v>
      </c>
      <c r="GT33" s="25" t="e">
        <f>#REF!</f>
        <v>#REF!</v>
      </c>
      <c r="GU33" s="25" t="e">
        <f>#REF!</f>
        <v>#REF!</v>
      </c>
      <c r="GV33" s="25" t="e">
        <f>#REF!</f>
        <v>#REF!</v>
      </c>
      <c r="GW33" s="25" t="e">
        <f>#REF!</f>
        <v>#REF!</v>
      </c>
      <c r="GX33" s="25" t="e">
        <f>#REF!</f>
        <v>#REF!</v>
      </c>
      <c r="GY33" s="25" t="e">
        <f>#REF!</f>
        <v>#REF!</v>
      </c>
      <c r="GZ33" s="25" t="e">
        <f>#REF!</f>
        <v>#REF!</v>
      </c>
      <c r="HA33" s="25" t="e">
        <f>#REF!</f>
        <v>#REF!</v>
      </c>
      <c r="HC33" s="24" t="e">
        <f>#REF!</f>
        <v>#REF!</v>
      </c>
      <c r="HD33" s="25" t="e">
        <f>#REF!</f>
        <v>#REF!</v>
      </c>
      <c r="HE33" s="25" t="e">
        <f>#REF!</f>
        <v>#REF!</v>
      </c>
      <c r="HF33" s="25" t="e">
        <f>#REF!</f>
        <v>#REF!</v>
      </c>
      <c r="HG33" s="25" t="e">
        <f>#REF!</f>
        <v>#REF!</v>
      </c>
      <c r="HH33" s="25" t="e">
        <f>#REF!</f>
        <v>#REF!</v>
      </c>
      <c r="HI33" s="25" t="e">
        <f>#REF!</f>
        <v>#REF!</v>
      </c>
      <c r="HJ33" s="25" t="e">
        <f>#REF!</f>
        <v>#REF!</v>
      </c>
      <c r="HK33" s="25" t="e">
        <f>#REF!</f>
        <v>#REF!</v>
      </c>
      <c r="HL33" s="25" t="e">
        <f>#REF!</f>
        <v>#REF!</v>
      </c>
      <c r="HM33" s="25" t="e">
        <f>#REF!</f>
        <v>#REF!</v>
      </c>
      <c r="HN33" s="25" t="e">
        <f>#REF!</f>
        <v>#REF!</v>
      </c>
      <c r="HO33" s="25" t="e">
        <f>#REF!</f>
        <v>#REF!</v>
      </c>
      <c r="HP33" s="25" t="e">
        <f>#REF!</f>
        <v>#REF!</v>
      </c>
      <c r="HQ33" s="25" t="e">
        <f>#REF!</f>
        <v>#REF!</v>
      </c>
      <c r="HR33" s="25" t="e">
        <f>#REF!</f>
        <v>#REF!</v>
      </c>
      <c r="HS33" s="25" t="e">
        <f>#REF!</f>
        <v>#REF!</v>
      </c>
      <c r="HT33" s="25" t="e">
        <f>#REF!</f>
        <v>#REF!</v>
      </c>
      <c r="HV33" s="24" t="e">
        <f>#REF!</f>
        <v>#REF!</v>
      </c>
      <c r="HW33" s="25" t="e">
        <f>#REF!</f>
        <v>#REF!</v>
      </c>
      <c r="HX33" s="25" t="e">
        <f>#REF!</f>
        <v>#REF!</v>
      </c>
      <c r="HY33" s="25" t="e">
        <f>#REF!</f>
        <v>#REF!</v>
      </c>
      <c r="HZ33" s="25" t="e">
        <f>#REF!</f>
        <v>#REF!</v>
      </c>
      <c r="IA33" s="25" t="e">
        <f>#REF!</f>
        <v>#REF!</v>
      </c>
      <c r="IB33" s="25" t="e">
        <f>#REF!</f>
        <v>#REF!</v>
      </c>
      <c r="IC33" s="25" t="e">
        <f>#REF!</f>
        <v>#REF!</v>
      </c>
      <c r="ID33" s="25" t="e">
        <f>#REF!</f>
        <v>#REF!</v>
      </c>
      <c r="IE33" s="25" t="e">
        <f>#REF!</f>
        <v>#REF!</v>
      </c>
      <c r="IF33" s="25" t="e">
        <f>#REF!</f>
        <v>#REF!</v>
      </c>
      <c r="IG33" s="25" t="e">
        <f>#REF!</f>
        <v>#REF!</v>
      </c>
      <c r="IH33" s="25" t="e">
        <f>#REF!</f>
        <v>#REF!</v>
      </c>
      <c r="II33" s="25" t="e">
        <f>#REF!</f>
        <v>#REF!</v>
      </c>
      <c r="IJ33" s="25" t="e">
        <f>#REF!</f>
        <v>#REF!</v>
      </c>
      <c r="IK33" s="25" t="e">
        <f>#REF!</f>
        <v>#REF!</v>
      </c>
      <c r="IL33" s="25" t="e">
        <f>#REF!</f>
        <v>#REF!</v>
      </c>
      <c r="IM33" s="25" t="e">
        <f>#REF!</f>
        <v>#REF!</v>
      </c>
      <c r="IO33" s="24" t="e">
        <f>#REF!</f>
        <v>#REF!</v>
      </c>
      <c r="IP33" s="25" t="e">
        <f>#REF!</f>
        <v>#REF!</v>
      </c>
      <c r="IQ33" s="25" t="e">
        <f>#REF!</f>
        <v>#REF!</v>
      </c>
      <c r="IR33" s="25" t="e">
        <f>#REF!</f>
        <v>#REF!</v>
      </c>
      <c r="IS33" s="25" t="e">
        <f>#REF!</f>
        <v>#REF!</v>
      </c>
      <c r="IT33" s="25" t="e">
        <f>#REF!</f>
        <v>#REF!</v>
      </c>
      <c r="IU33" s="25" t="e">
        <f>#REF!</f>
        <v>#REF!</v>
      </c>
      <c r="IV33" s="25" t="e">
        <f>#REF!</f>
        <v>#REF!</v>
      </c>
      <c r="IW33" s="25" t="e">
        <f>#REF!</f>
        <v>#REF!</v>
      </c>
      <c r="IX33" s="25" t="e">
        <f>#REF!</f>
        <v>#REF!</v>
      </c>
      <c r="IY33" s="25" t="e">
        <f>#REF!</f>
        <v>#REF!</v>
      </c>
      <c r="IZ33" s="25" t="e">
        <f>#REF!</f>
        <v>#REF!</v>
      </c>
      <c r="JA33" s="25" t="e">
        <f>#REF!</f>
        <v>#REF!</v>
      </c>
      <c r="JB33" s="25" t="e">
        <f>#REF!</f>
        <v>#REF!</v>
      </c>
      <c r="JC33" s="25" t="e">
        <f>#REF!</f>
        <v>#REF!</v>
      </c>
      <c r="JD33" s="25" t="e">
        <f>#REF!</f>
        <v>#REF!</v>
      </c>
      <c r="JE33" s="25" t="e">
        <f>#REF!</f>
        <v>#REF!</v>
      </c>
      <c r="JF33" s="25" t="e">
        <f>#REF!</f>
        <v>#REF!</v>
      </c>
      <c r="JH33" s="24" t="e">
        <f>#REF!</f>
        <v>#REF!</v>
      </c>
      <c r="JI33" s="25" t="e">
        <f>#REF!</f>
        <v>#REF!</v>
      </c>
      <c r="JJ33" s="25" t="e">
        <f>#REF!</f>
        <v>#REF!</v>
      </c>
      <c r="JK33" s="25" t="e">
        <f>#REF!</f>
        <v>#REF!</v>
      </c>
      <c r="JL33" s="25" t="e">
        <f>#REF!</f>
        <v>#REF!</v>
      </c>
      <c r="JM33" s="25" t="e">
        <f>#REF!</f>
        <v>#REF!</v>
      </c>
      <c r="JN33" s="25" t="e">
        <f>#REF!</f>
        <v>#REF!</v>
      </c>
      <c r="JO33" s="25" t="e">
        <f>#REF!</f>
        <v>#REF!</v>
      </c>
      <c r="JP33" s="25" t="e">
        <f>#REF!</f>
        <v>#REF!</v>
      </c>
      <c r="JQ33" s="25" t="e">
        <f>#REF!</f>
        <v>#REF!</v>
      </c>
      <c r="JR33" s="25" t="e">
        <f>#REF!</f>
        <v>#REF!</v>
      </c>
      <c r="JS33" s="25" t="e">
        <f>#REF!</f>
        <v>#REF!</v>
      </c>
      <c r="JT33" s="25" t="e">
        <f>#REF!</f>
        <v>#REF!</v>
      </c>
      <c r="JU33" s="25" t="e">
        <f>#REF!</f>
        <v>#REF!</v>
      </c>
      <c r="JV33" s="25" t="e">
        <f>#REF!</f>
        <v>#REF!</v>
      </c>
      <c r="JW33" s="25" t="e">
        <f>#REF!</f>
        <v>#REF!</v>
      </c>
      <c r="JX33" s="25" t="e">
        <f>#REF!</f>
        <v>#REF!</v>
      </c>
      <c r="JY33" s="25" t="e">
        <f>#REF!</f>
        <v>#REF!</v>
      </c>
    </row>
    <row r="34" spans="2:285" x14ac:dyDescent="0.25">
      <c r="B34" s="24">
        <f>'Season 1'!AE35</f>
        <v>0</v>
      </c>
      <c r="C34" s="25">
        <f>'Season 1'!AF35</f>
        <v>0</v>
      </c>
      <c r="D34" s="25">
        <f>'Season 1'!AG35</f>
        <v>0</v>
      </c>
      <c r="E34" s="25">
        <f>'Season 1'!AH35</f>
        <v>0</v>
      </c>
      <c r="F34" s="25">
        <f>'Season 1'!AI35</f>
        <v>0</v>
      </c>
      <c r="G34" s="25">
        <f>'Season 1'!AJ35</f>
        <v>0</v>
      </c>
      <c r="H34" s="25">
        <f>'Season 1'!AK35</f>
        <v>0</v>
      </c>
      <c r="I34" s="25">
        <f>'Season 1'!AL35</f>
        <v>0</v>
      </c>
      <c r="J34" s="25">
        <f>'Season 1'!AN35</f>
        <v>0</v>
      </c>
      <c r="K34" s="25">
        <f>'Season 1'!AO35</f>
        <v>0</v>
      </c>
      <c r="L34" s="25">
        <f>'Season 1'!AQ35</f>
        <v>0</v>
      </c>
      <c r="M34" s="25">
        <f>'Season 1'!AR35</f>
        <v>0</v>
      </c>
      <c r="N34" s="25">
        <f>'Season 1'!AS35</f>
        <v>0</v>
      </c>
      <c r="O34" s="25" t="str">
        <f>'Season 1'!AT35</f>
        <v>-</v>
      </c>
      <c r="P34" s="25">
        <f>'Season 1'!AU35</f>
        <v>0</v>
      </c>
      <c r="Q34" s="25">
        <f>'Season 1'!AV35</f>
        <v>0</v>
      </c>
      <c r="R34" s="25">
        <f>'Season 1'!AW35</f>
        <v>0</v>
      </c>
      <c r="S34" s="25">
        <f>'Season 1'!AX35</f>
        <v>0</v>
      </c>
      <c r="U34" s="24" t="e">
        <f>#REF!</f>
        <v>#REF!</v>
      </c>
      <c r="V34" s="25" t="e">
        <f>#REF!</f>
        <v>#REF!</v>
      </c>
      <c r="W34" s="25" t="e">
        <f>#REF!</f>
        <v>#REF!</v>
      </c>
      <c r="X34" s="25" t="e">
        <f>#REF!</f>
        <v>#REF!</v>
      </c>
      <c r="Y34" s="25" t="e">
        <f>#REF!</f>
        <v>#REF!</v>
      </c>
      <c r="Z34" s="25" t="e">
        <f>#REF!</f>
        <v>#REF!</v>
      </c>
      <c r="AA34" s="25" t="e">
        <f>#REF!</f>
        <v>#REF!</v>
      </c>
      <c r="AB34" s="25" t="e">
        <f>#REF!</f>
        <v>#REF!</v>
      </c>
      <c r="AC34" s="25" t="e">
        <f>#REF!</f>
        <v>#REF!</v>
      </c>
      <c r="AD34" s="25" t="e">
        <f>#REF!</f>
        <v>#REF!</v>
      </c>
      <c r="AE34" s="25" t="e">
        <f>#REF!</f>
        <v>#REF!</v>
      </c>
      <c r="AF34" s="25" t="e">
        <f>#REF!</f>
        <v>#REF!</v>
      </c>
      <c r="AG34" s="25" t="e">
        <f>#REF!</f>
        <v>#REF!</v>
      </c>
      <c r="AH34" s="25" t="e">
        <f>#REF!</f>
        <v>#REF!</v>
      </c>
      <c r="AI34" s="25" t="e">
        <f>#REF!</f>
        <v>#REF!</v>
      </c>
      <c r="AJ34" s="25" t="e">
        <f>#REF!</f>
        <v>#REF!</v>
      </c>
      <c r="AK34" s="25" t="e">
        <f>#REF!</f>
        <v>#REF!</v>
      </c>
      <c r="AL34" s="25" t="e">
        <f>#REF!</f>
        <v>#REF!</v>
      </c>
      <c r="AN34" s="24" t="e">
        <f>#REF!</f>
        <v>#REF!</v>
      </c>
      <c r="AO34" s="25" t="e">
        <f>#REF!</f>
        <v>#REF!</v>
      </c>
      <c r="AP34" s="25" t="e">
        <f>#REF!</f>
        <v>#REF!</v>
      </c>
      <c r="AQ34" s="25" t="e">
        <f>#REF!</f>
        <v>#REF!</v>
      </c>
      <c r="AR34" s="25" t="e">
        <f>#REF!</f>
        <v>#REF!</v>
      </c>
      <c r="AS34" s="25" t="e">
        <f>#REF!</f>
        <v>#REF!</v>
      </c>
      <c r="AT34" s="25" t="e">
        <f>#REF!</f>
        <v>#REF!</v>
      </c>
      <c r="AU34" s="25" t="e">
        <f>#REF!</f>
        <v>#REF!</v>
      </c>
      <c r="AV34" s="25" t="e">
        <f>#REF!</f>
        <v>#REF!</v>
      </c>
      <c r="AW34" s="25" t="e">
        <f>#REF!</f>
        <v>#REF!</v>
      </c>
      <c r="AX34" s="25" t="e">
        <f>#REF!</f>
        <v>#REF!</v>
      </c>
      <c r="AY34" s="25" t="e">
        <f>#REF!</f>
        <v>#REF!</v>
      </c>
      <c r="AZ34" s="25" t="e">
        <f>#REF!</f>
        <v>#REF!</v>
      </c>
      <c r="BA34" s="25" t="e">
        <f>#REF!</f>
        <v>#REF!</v>
      </c>
      <c r="BB34" s="25" t="e">
        <f>#REF!</f>
        <v>#REF!</v>
      </c>
      <c r="BC34" s="25" t="e">
        <f>#REF!</f>
        <v>#REF!</v>
      </c>
      <c r="BD34" s="25" t="e">
        <f>#REF!</f>
        <v>#REF!</v>
      </c>
      <c r="BE34" s="25" t="e">
        <f>#REF!</f>
        <v>#REF!</v>
      </c>
      <c r="BG34" s="24" t="e">
        <f>#REF!</f>
        <v>#REF!</v>
      </c>
      <c r="BH34" s="25" t="e">
        <f>#REF!</f>
        <v>#REF!</v>
      </c>
      <c r="BI34" s="25" t="e">
        <f>#REF!</f>
        <v>#REF!</v>
      </c>
      <c r="BJ34" s="25" t="e">
        <f>#REF!</f>
        <v>#REF!</v>
      </c>
      <c r="BK34" s="25" t="e">
        <f>#REF!</f>
        <v>#REF!</v>
      </c>
      <c r="BL34" s="25" t="e">
        <f>#REF!</f>
        <v>#REF!</v>
      </c>
      <c r="BM34" s="25" t="e">
        <f>#REF!</f>
        <v>#REF!</v>
      </c>
      <c r="BN34" s="25" t="e">
        <f>#REF!</f>
        <v>#REF!</v>
      </c>
      <c r="BO34" s="25" t="e">
        <f>#REF!</f>
        <v>#REF!</v>
      </c>
      <c r="BP34" s="25" t="e">
        <f>#REF!</f>
        <v>#REF!</v>
      </c>
      <c r="BQ34" s="25" t="e">
        <f>#REF!</f>
        <v>#REF!</v>
      </c>
      <c r="BR34" s="25" t="e">
        <f>#REF!</f>
        <v>#REF!</v>
      </c>
      <c r="BS34" s="25" t="e">
        <f>#REF!</f>
        <v>#REF!</v>
      </c>
      <c r="BT34" s="25" t="e">
        <f>#REF!</f>
        <v>#REF!</v>
      </c>
      <c r="BU34" s="25" t="e">
        <f>#REF!</f>
        <v>#REF!</v>
      </c>
      <c r="BV34" s="25" t="e">
        <f>#REF!</f>
        <v>#REF!</v>
      </c>
      <c r="BW34" s="25" t="e">
        <f>#REF!</f>
        <v>#REF!</v>
      </c>
      <c r="BX34" s="25" t="e">
        <f>#REF!</f>
        <v>#REF!</v>
      </c>
      <c r="BZ34" s="24" t="e">
        <f>#REF!</f>
        <v>#REF!</v>
      </c>
      <c r="CA34" s="25" t="e">
        <f>#REF!</f>
        <v>#REF!</v>
      </c>
      <c r="CB34" s="25" t="e">
        <f>#REF!</f>
        <v>#REF!</v>
      </c>
      <c r="CC34" s="25" t="e">
        <f>#REF!</f>
        <v>#REF!</v>
      </c>
      <c r="CD34" s="25" t="e">
        <f>#REF!</f>
        <v>#REF!</v>
      </c>
      <c r="CE34" s="25" t="e">
        <f>#REF!</f>
        <v>#REF!</v>
      </c>
      <c r="CF34" s="25" t="e">
        <f>#REF!</f>
        <v>#REF!</v>
      </c>
      <c r="CG34" s="25" t="e">
        <f>#REF!</f>
        <v>#REF!</v>
      </c>
      <c r="CH34" s="25" t="e">
        <f>#REF!</f>
        <v>#REF!</v>
      </c>
      <c r="CI34" s="25" t="e">
        <f>#REF!</f>
        <v>#REF!</v>
      </c>
      <c r="CJ34" s="25" t="e">
        <f>#REF!</f>
        <v>#REF!</v>
      </c>
      <c r="CK34" s="25" t="e">
        <f>#REF!</f>
        <v>#REF!</v>
      </c>
      <c r="CL34" s="25" t="e">
        <f>#REF!</f>
        <v>#REF!</v>
      </c>
      <c r="CM34" s="25" t="e">
        <f>#REF!</f>
        <v>#REF!</v>
      </c>
      <c r="CN34" s="25" t="e">
        <f>#REF!</f>
        <v>#REF!</v>
      </c>
      <c r="CO34" s="25" t="e">
        <f>#REF!</f>
        <v>#REF!</v>
      </c>
      <c r="CP34" s="25" t="e">
        <f>#REF!</f>
        <v>#REF!</v>
      </c>
      <c r="CQ34" s="25" t="e">
        <f>#REF!</f>
        <v>#REF!</v>
      </c>
      <c r="CS34" s="24" t="e">
        <f>#REF!</f>
        <v>#REF!</v>
      </c>
      <c r="CT34" s="25" t="e">
        <f>#REF!</f>
        <v>#REF!</v>
      </c>
      <c r="CU34" s="25" t="e">
        <f>#REF!</f>
        <v>#REF!</v>
      </c>
      <c r="CV34" s="25" t="e">
        <f>#REF!</f>
        <v>#REF!</v>
      </c>
      <c r="CW34" s="25" t="e">
        <f>#REF!</f>
        <v>#REF!</v>
      </c>
      <c r="CX34" s="25" t="e">
        <f>#REF!</f>
        <v>#REF!</v>
      </c>
      <c r="CY34" s="25" t="e">
        <f>#REF!</f>
        <v>#REF!</v>
      </c>
      <c r="CZ34" s="25" t="e">
        <f>#REF!</f>
        <v>#REF!</v>
      </c>
      <c r="DA34" s="25" t="e">
        <f>#REF!</f>
        <v>#REF!</v>
      </c>
      <c r="DB34" s="25" t="e">
        <f>#REF!</f>
        <v>#REF!</v>
      </c>
      <c r="DC34" s="25" t="e">
        <f>#REF!</f>
        <v>#REF!</v>
      </c>
      <c r="DD34" s="25" t="e">
        <f>#REF!</f>
        <v>#REF!</v>
      </c>
      <c r="DE34" s="25" t="e">
        <f>#REF!</f>
        <v>#REF!</v>
      </c>
      <c r="DF34" s="25" t="e">
        <f>#REF!</f>
        <v>#REF!</v>
      </c>
      <c r="DG34" s="25" t="e">
        <f>#REF!</f>
        <v>#REF!</v>
      </c>
      <c r="DH34" s="25" t="e">
        <f>#REF!</f>
        <v>#REF!</v>
      </c>
      <c r="DI34" s="25" t="e">
        <f>#REF!</f>
        <v>#REF!</v>
      </c>
      <c r="DJ34" s="25" t="e">
        <f>#REF!</f>
        <v>#REF!</v>
      </c>
      <c r="DL34" s="24" t="e">
        <f>#REF!</f>
        <v>#REF!</v>
      </c>
      <c r="DM34" s="25" t="e">
        <f>#REF!</f>
        <v>#REF!</v>
      </c>
      <c r="DN34" s="25" t="e">
        <f>#REF!</f>
        <v>#REF!</v>
      </c>
      <c r="DO34" s="25" t="e">
        <f>#REF!</f>
        <v>#REF!</v>
      </c>
      <c r="DP34" s="25" t="e">
        <f>#REF!</f>
        <v>#REF!</v>
      </c>
      <c r="DQ34" s="25" t="e">
        <f>#REF!</f>
        <v>#REF!</v>
      </c>
      <c r="DR34" s="25" t="e">
        <f>#REF!</f>
        <v>#REF!</v>
      </c>
      <c r="DS34" s="25" t="e">
        <f>#REF!</f>
        <v>#REF!</v>
      </c>
      <c r="DT34" s="25" t="e">
        <f>#REF!</f>
        <v>#REF!</v>
      </c>
      <c r="DU34" s="25" t="e">
        <f>#REF!</f>
        <v>#REF!</v>
      </c>
      <c r="DV34" s="25" t="e">
        <f>#REF!</f>
        <v>#REF!</v>
      </c>
      <c r="DW34" s="25" t="e">
        <f>#REF!</f>
        <v>#REF!</v>
      </c>
      <c r="DX34" s="25" t="e">
        <f>#REF!</f>
        <v>#REF!</v>
      </c>
      <c r="DY34" s="25" t="e">
        <f>#REF!</f>
        <v>#REF!</v>
      </c>
      <c r="DZ34" s="25" t="e">
        <f>#REF!</f>
        <v>#REF!</v>
      </c>
      <c r="EA34" s="25" t="e">
        <f>#REF!</f>
        <v>#REF!</v>
      </c>
      <c r="EB34" s="25" t="e">
        <f>#REF!</f>
        <v>#REF!</v>
      </c>
      <c r="EC34" s="25" t="e">
        <f>#REF!</f>
        <v>#REF!</v>
      </c>
      <c r="EE34" s="24" t="e">
        <f>#REF!</f>
        <v>#REF!</v>
      </c>
      <c r="EF34" s="25" t="e">
        <f>#REF!</f>
        <v>#REF!</v>
      </c>
      <c r="EG34" s="25" t="e">
        <f>#REF!</f>
        <v>#REF!</v>
      </c>
      <c r="EH34" s="25" t="e">
        <f>#REF!</f>
        <v>#REF!</v>
      </c>
      <c r="EI34" s="25" t="e">
        <f>#REF!</f>
        <v>#REF!</v>
      </c>
      <c r="EJ34" s="25" t="e">
        <f>#REF!</f>
        <v>#REF!</v>
      </c>
      <c r="EK34" s="25" t="e">
        <f>#REF!</f>
        <v>#REF!</v>
      </c>
      <c r="EL34" s="25" t="e">
        <f>#REF!</f>
        <v>#REF!</v>
      </c>
      <c r="EM34" s="25" t="e">
        <f>#REF!</f>
        <v>#REF!</v>
      </c>
      <c r="EN34" s="25" t="e">
        <f>#REF!</f>
        <v>#REF!</v>
      </c>
      <c r="EO34" s="25" t="e">
        <f>#REF!</f>
        <v>#REF!</v>
      </c>
      <c r="EP34" s="25" t="e">
        <f>#REF!</f>
        <v>#REF!</v>
      </c>
      <c r="EQ34" s="25" t="e">
        <f>#REF!</f>
        <v>#REF!</v>
      </c>
      <c r="ER34" s="25" t="e">
        <f>#REF!</f>
        <v>#REF!</v>
      </c>
      <c r="ES34" s="25" t="e">
        <f>#REF!</f>
        <v>#REF!</v>
      </c>
      <c r="ET34" s="25" t="e">
        <f>#REF!</f>
        <v>#REF!</v>
      </c>
      <c r="EU34" s="25" t="e">
        <f>#REF!</f>
        <v>#REF!</v>
      </c>
      <c r="EV34" s="25" t="e">
        <f>#REF!</f>
        <v>#REF!</v>
      </c>
      <c r="EX34" s="24" t="e">
        <f>#REF!</f>
        <v>#REF!</v>
      </c>
      <c r="EY34" s="25" t="e">
        <f>#REF!</f>
        <v>#REF!</v>
      </c>
      <c r="EZ34" s="25" t="e">
        <f>#REF!</f>
        <v>#REF!</v>
      </c>
      <c r="FA34" s="25" t="e">
        <f>#REF!</f>
        <v>#REF!</v>
      </c>
      <c r="FB34" s="25" t="e">
        <f>#REF!</f>
        <v>#REF!</v>
      </c>
      <c r="FC34" s="25" t="e">
        <f>#REF!</f>
        <v>#REF!</v>
      </c>
      <c r="FD34" s="25" t="e">
        <f>#REF!</f>
        <v>#REF!</v>
      </c>
      <c r="FE34" s="25" t="e">
        <f>#REF!</f>
        <v>#REF!</v>
      </c>
      <c r="FF34" s="25" t="e">
        <f>#REF!</f>
        <v>#REF!</v>
      </c>
      <c r="FG34" s="25" t="e">
        <f>#REF!</f>
        <v>#REF!</v>
      </c>
      <c r="FH34" s="25" t="e">
        <f>#REF!</f>
        <v>#REF!</v>
      </c>
      <c r="FI34" s="25" t="e">
        <f>#REF!</f>
        <v>#REF!</v>
      </c>
      <c r="FJ34" s="25" t="e">
        <f>#REF!</f>
        <v>#REF!</v>
      </c>
      <c r="FK34" s="25" t="e">
        <f>#REF!</f>
        <v>#REF!</v>
      </c>
      <c r="FL34" s="25" t="e">
        <f>#REF!</f>
        <v>#REF!</v>
      </c>
      <c r="FM34" s="25" t="e">
        <f>#REF!</f>
        <v>#REF!</v>
      </c>
      <c r="FN34" s="25" t="e">
        <f>#REF!</f>
        <v>#REF!</v>
      </c>
      <c r="FO34" s="25" t="e">
        <f>#REF!</f>
        <v>#REF!</v>
      </c>
      <c r="FQ34" s="24" t="e">
        <f>#REF!</f>
        <v>#REF!</v>
      </c>
      <c r="FR34" s="25" t="e">
        <f>#REF!</f>
        <v>#REF!</v>
      </c>
      <c r="FS34" s="25" t="e">
        <f>#REF!</f>
        <v>#REF!</v>
      </c>
      <c r="FT34" s="25" t="e">
        <f>#REF!</f>
        <v>#REF!</v>
      </c>
      <c r="FU34" s="25" t="e">
        <f>#REF!</f>
        <v>#REF!</v>
      </c>
      <c r="FV34" s="25" t="e">
        <f>#REF!</f>
        <v>#REF!</v>
      </c>
      <c r="FW34" s="25" t="e">
        <f>#REF!</f>
        <v>#REF!</v>
      </c>
      <c r="FX34" s="25" t="e">
        <f>#REF!</f>
        <v>#REF!</v>
      </c>
      <c r="FY34" s="25" t="e">
        <f>#REF!</f>
        <v>#REF!</v>
      </c>
      <c r="FZ34" s="25" t="e">
        <f>#REF!</f>
        <v>#REF!</v>
      </c>
      <c r="GA34" s="25" t="e">
        <f>#REF!</f>
        <v>#REF!</v>
      </c>
      <c r="GB34" s="25" t="e">
        <f>#REF!</f>
        <v>#REF!</v>
      </c>
      <c r="GC34" s="25" t="e">
        <f>#REF!</f>
        <v>#REF!</v>
      </c>
      <c r="GD34" s="25" t="e">
        <f>#REF!</f>
        <v>#REF!</v>
      </c>
      <c r="GE34" s="25" t="e">
        <f>#REF!</f>
        <v>#REF!</v>
      </c>
      <c r="GF34" s="25" t="e">
        <f>#REF!</f>
        <v>#REF!</v>
      </c>
      <c r="GG34" s="25" t="e">
        <f>#REF!</f>
        <v>#REF!</v>
      </c>
      <c r="GH34" s="25" t="e">
        <f>#REF!</f>
        <v>#REF!</v>
      </c>
      <c r="GJ34" s="24" t="e">
        <f>#REF!</f>
        <v>#REF!</v>
      </c>
      <c r="GK34" s="25" t="e">
        <f>#REF!</f>
        <v>#REF!</v>
      </c>
      <c r="GL34" s="25" t="e">
        <f>#REF!</f>
        <v>#REF!</v>
      </c>
      <c r="GM34" s="25" t="e">
        <f>#REF!</f>
        <v>#REF!</v>
      </c>
      <c r="GN34" s="25" t="e">
        <f>#REF!</f>
        <v>#REF!</v>
      </c>
      <c r="GO34" s="25" t="e">
        <f>#REF!</f>
        <v>#REF!</v>
      </c>
      <c r="GP34" s="25" t="e">
        <f>#REF!</f>
        <v>#REF!</v>
      </c>
      <c r="GQ34" s="25" t="e">
        <f>#REF!</f>
        <v>#REF!</v>
      </c>
      <c r="GR34" s="25" t="e">
        <f>#REF!</f>
        <v>#REF!</v>
      </c>
      <c r="GS34" s="25" t="e">
        <f>#REF!</f>
        <v>#REF!</v>
      </c>
      <c r="GT34" s="25" t="e">
        <f>#REF!</f>
        <v>#REF!</v>
      </c>
      <c r="GU34" s="25" t="e">
        <f>#REF!</f>
        <v>#REF!</v>
      </c>
      <c r="GV34" s="25" t="e">
        <f>#REF!</f>
        <v>#REF!</v>
      </c>
      <c r="GW34" s="25" t="e">
        <f>#REF!</f>
        <v>#REF!</v>
      </c>
      <c r="GX34" s="25" t="e">
        <f>#REF!</f>
        <v>#REF!</v>
      </c>
      <c r="GY34" s="25" t="e">
        <f>#REF!</f>
        <v>#REF!</v>
      </c>
      <c r="GZ34" s="25" t="e">
        <f>#REF!</f>
        <v>#REF!</v>
      </c>
      <c r="HA34" s="25" t="e">
        <f>#REF!</f>
        <v>#REF!</v>
      </c>
      <c r="HC34" s="24" t="e">
        <f>#REF!</f>
        <v>#REF!</v>
      </c>
      <c r="HD34" s="25" t="e">
        <f>#REF!</f>
        <v>#REF!</v>
      </c>
      <c r="HE34" s="25" t="e">
        <f>#REF!</f>
        <v>#REF!</v>
      </c>
      <c r="HF34" s="25" t="e">
        <f>#REF!</f>
        <v>#REF!</v>
      </c>
      <c r="HG34" s="25" t="e">
        <f>#REF!</f>
        <v>#REF!</v>
      </c>
      <c r="HH34" s="25" t="e">
        <f>#REF!</f>
        <v>#REF!</v>
      </c>
      <c r="HI34" s="25" t="e">
        <f>#REF!</f>
        <v>#REF!</v>
      </c>
      <c r="HJ34" s="25" t="e">
        <f>#REF!</f>
        <v>#REF!</v>
      </c>
      <c r="HK34" s="25" t="e">
        <f>#REF!</f>
        <v>#REF!</v>
      </c>
      <c r="HL34" s="25" t="e">
        <f>#REF!</f>
        <v>#REF!</v>
      </c>
      <c r="HM34" s="25" t="e">
        <f>#REF!</f>
        <v>#REF!</v>
      </c>
      <c r="HN34" s="25" t="e">
        <f>#REF!</f>
        <v>#REF!</v>
      </c>
      <c r="HO34" s="25" t="e">
        <f>#REF!</f>
        <v>#REF!</v>
      </c>
      <c r="HP34" s="25" t="e">
        <f>#REF!</f>
        <v>#REF!</v>
      </c>
      <c r="HQ34" s="25" t="e">
        <f>#REF!</f>
        <v>#REF!</v>
      </c>
      <c r="HR34" s="25" t="e">
        <f>#REF!</f>
        <v>#REF!</v>
      </c>
      <c r="HS34" s="25" t="e">
        <f>#REF!</f>
        <v>#REF!</v>
      </c>
      <c r="HT34" s="25" t="e">
        <f>#REF!</f>
        <v>#REF!</v>
      </c>
      <c r="HV34" s="24" t="e">
        <f>#REF!</f>
        <v>#REF!</v>
      </c>
      <c r="HW34" s="25" t="e">
        <f>#REF!</f>
        <v>#REF!</v>
      </c>
      <c r="HX34" s="25" t="e">
        <f>#REF!</f>
        <v>#REF!</v>
      </c>
      <c r="HY34" s="25" t="e">
        <f>#REF!</f>
        <v>#REF!</v>
      </c>
      <c r="HZ34" s="25" t="e">
        <f>#REF!</f>
        <v>#REF!</v>
      </c>
      <c r="IA34" s="25" t="e">
        <f>#REF!</f>
        <v>#REF!</v>
      </c>
      <c r="IB34" s="25" t="e">
        <f>#REF!</f>
        <v>#REF!</v>
      </c>
      <c r="IC34" s="25" t="e">
        <f>#REF!</f>
        <v>#REF!</v>
      </c>
      <c r="ID34" s="25" t="e">
        <f>#REF!</f>
        <v>#REF!</v>
      </c>
      <c r="IE34" s="25" t="e">
        <f>#REF!</f>
        <v>#REF!</v>
      </c>
      <c r="IF34" s="25" t="e">
        <f>#REF!</f>
        <v>#REF!</v>
      </c>
      <c r="IG34" s="25" t="e">
        <f>#REF!</f>
        <v>#REF!</v>
      </c>
      <c r="IH34" s="25" t="e">
        <f>#REF!</f>
        <v>#REF!</v>
      </c>
      <c r="II34" s="25" t="e">
        <f>#REF!</f>
        <v>#REF!</v>
      </c>
      <c r="IJ34" s="25" t="e">
        <f>#REF!</f>
        <v>#REF!</v>
      </c>
      <c r="IK34" s="25" t="e">
        <f>#REF!</f>
        <v>#REF!</v>
      </c>
      <c r="IL34" s="25" t="e">
        <f>#REF!</f>
        <v>#REF!</v>
      </c>
      <c r="IM34" s="25" t="e">
        <f>#REF!</f>
        <v>#REF!</v>
      </c>
      <c r="IO34" s="24" t="e">
        <f>#REF!</f>
        <v>#REF!</v>
      </c>
      <c r="IP34" s="25" t="e">
        <f>#REF!</f>
        <v>#REF!</v>
      </c>
      <c r="IQ34" s="25" t="e">
        <f>#REF!</f>
        <v>#REF!</v>
      </c>
      <c r="IR34" s="25" t="e">
        <f>#REF!</f>
        <v>#REF!</v>
      </c>
      <c r="IS34" s="25" t="e">
        <f>#REF!</f>
        <v>#REF!</v>
      </c>
      <c r="IT34" s="25" t="e">
        <f>#REF!</f>
        <v>#REF!</v>
      </c>
      <c r="IU34" s="25" t="e">
        <f>#REF!</f>
        <v>#REF!</v>
      </c>
      <c r="IV34" s="25" t="e">
        <f>#REF!</f>
        <v>#REF!</v>
      </c>
      <c r="IW34" s="25" t="e">
        <f>#REF!</f>
        <v>#REF!</v>
      </c>
      <c r="IX34" s="25" t="e">
        <f>#REF!</f>
        <v>#REF!</v>
      </c>
      <c r="IY34" s="25" t="e">
        <f>#REF!</f>
        <v>#REF!</v>
      </c>
      <c r="IZ34" s="25" t="e">
        <f>#REF!</f>
        <v>#REF!</v>
      </c>
      <c r="JA34" s="25" t="e">
        <f>#REF!</f>
        <v>#REF!</v>
      </c>
      <c r="JB34" s="25" t="e">
        <f>#REF!</f>
        <v>#REF!</v>
      </c>
      <c r="JC34" s="25" t="e">
        <f>#REF!</f>
        <v>#REF!</v>
      </c>
      <c r="JD34" s="25" t="e">
        <f>#REF!</f>
        <v>#REF!</v>
      </c>
      <c r="JE34" s="25" t="e">
        <f>#REF!</f>
        <v>#REF!</v>
      </c>
      <c r="JF34" s="25" t="e">
        <f>#REF!</f>
        <v>#REF!</v>
      </c>
      <c r="JH34" s="24" t="e">
        <f>#REF!</f>
        <v>#REF!</v>
      </c>
      <c r="JI34" s="25" t="e">
        <f>#REF!</f>
        <v>#REF!</v>
      </c>
      <c r="JJ34" s="25" t="e">
        <f>#REF!</f>
        <v>#REF!</v>
      </c>
      <c r="JK34" s="25" t="e">
        <f>#REF!</f>
        <v>#REF!</v>
      </c>
      <c r="JL34" s="25" t="e">
        <f>#REF!</f>
        <v>#REF!</v>
      </c>
      <c r="JM34" s="25" t="e">
        <f>#REF!</f>
        <v>#REF!</v>
      </c>
      <c r="JN34" s="25" t="e">
        <f>#REF!</f>
        <v>#REF!</v>
      </c>
      <c r="JO34" s="25" t="e">
        <f>#REF!</f>
        <v>#REF!</v>
      </c>
      <c r="JP34" s="25" t="e">
        <f>#REF!</f>
        <v>#REF!</v>
      </c>
      <c r="JQ34" s="25" t="e">
        <f>#REF!</f>
        <v>#REF!</v>
      </c>
      <c r="JR34" s="25" t="e">
        <f>#REF!</f>
        <v>#REF!</v>
      </c>
      <c r="JS34" s="25" t="e">
        <f>#REF!</f>
        <v>#REF!</v>
      </c>
      <c r="JT34" s="25" t="e">
        <f>#REF!</f>
        <v>#REF!</v>
      </c>
      <c r="JU34" s="25" t="e">
        <f>#REF!</f>
        <v>#REF!</v>
      </c>
      <c r="JV34" s="25" t="e">
        <f>#REF!</f>
        <v>#REF!</v>
      </c>
      <c r="JW34" s="25" t="e">
        <f>#REF!</f>
        <v>#REF!</v>
      </c>
      <c r="JX34" s="25" t="e">
        <f>#REF!</f>
        <v>#REF!</v>
      </c>
      <c r="JY34" s="25" t="e">
        <f>#REF!</f>
        <v>#REF!</v>
      </c>
    </row>
    <row r="35" spans="2:285" x14ac:dyDescent="0.25">
      <c r="B35" s="24">
        <f>'Season 1'!AE36</f>
        <v>0</v>
      </c>
      <c r="C35" s="25">
        <f>'Season 1'!AF36</f>
        <v>0</v>
      </c>
      <c r="D35" s="25">
        <f>'Season 1'!AG36</f>
        <v>0</v>
      </c>
      <c r="E35" s="25">
        <f>'Season 1'!AH36</f>
        <v>0</v>
      </c>
      <c r="F35" s="25">
        <f>'Season 1'!AI36</f>
        <v>0</v>
      </c>
      <c r="G35" s="25">
        <f>'Season 1'!AJ36</f>
        <v>0</v>
      </c>
      <c r="H35" s="25">
        <f>'Season 1'!AK36</f>
        <v>0</v>
      </c>
      <c r="I35" s="25">
        <f>'Season 1'!AL36</f>
        <v>0</v>
      </c>
      <c r="J35" s="25">
        <f>'Season 1'!AN36</f>
        <v>0</v>
      </c>
      <c r="K35" s="25">
        <f>'Season 1'!AO36</f>
        <v>0</v>
      </c>
      <c r="L35" s="25">
        <f>'Season 1'!AQ36</f>
        <v>0</v>
      </c>
      <c r="M35" s="25">
        <f>'Season 1'!AR36</f>
        <v>0</v>
      </c>
      <c r="N35" s="25">
        <f>'Season 1'!AS36</f>
        <v>0</v>
      </c>
      <c r="O35" s="25" t="str">
        <f>'Season 1'!AT36</f>
        <v>-</v>
      </c>
      <c r="P35" s="25">
        <f>'Season 1'!AU36</f>
        <v>0</v>
      </c>
      <c r="Q35" s="25">
        <f>'Season 1'!AV36</f>
        <v>0</v>
      </c>
      <c r="R35" s="25">
        <f>'Season 1'!AW36</f>
        <v>0</v>
      </c>
      <c r="S35" s="25">
        <f>'Season 1'!AX36</f>
        <v>0</v>
      </c>
      <c r="U35" s="24" t="e">
        <f>#REF!</f>
        <v>#REF!</v>
      </c>
      <c r="V35" s="25" t="e">
        <f>#REF!</f>
        <v>#REF!</v>
      </c>
      <c r="W35" s="25" t="e">
        <f>#REF!</f>
        <v>#REF!</v>
      </c>
      <c r="X35" s="25" t="e">
        <f>#REF!</f>
        <v>#REF!</v>
      </c>
      <c r="Y35" s="25" t="e">
        <f>#REF!</f>
        <v>#REF!</v>
      </c>
      <c r="Z35" s="25" t="e">
        <f>#REF!</f>
        <v>#REF!</v>
      </c>
      <c r="AA35" s="25" t="e">
        <f>#REF!</f>
        <v>#REF!</v>
      </c>
      <c r="AB35" s="25" t="e">
        <f>#REF!</f>
        <v>#REF!</v>
      </c>
      <c r="AC35" s="25" t="e">
        <f>#REF!</f>
        <v>#REF!</v>
      </c>
      <c r="AD35" s="25" t="e">
        <f>#REF!</f>
        <v>#REF!</v>
      </c>
      <c r="AE35" s="25" t="e">
        <f>#REF!</f>
        <v>#REF!</v>
      </c>
      <c r="AF35" s="25" t="e">
        <f>#REF!</f>
        <v>#REF!</v>
      </c>
      <c r="AG35" s="25" t="e">
        <f>#REF!</f>
        <v>#REF!</v>
      </c>
      <c r="AH35" s="25" t="e">
        <f>#REF!</f>
        <v>#REF!</v>
      </c>
      <c r="AI35" s="25" t="e">
        <f>#REF!</f>
        <v>#REF!</v>
      </c>
      <c r="AJ35" s="25" t="e">
        <f>#REF!</f>
        <v>#REF!</v>
      </c>
      <c r="AK35" s="25" t="e">
        <f>#REF!</f>
        <v>#REF!</v>
      </c>
      <c r="AL35" s="25" t="e">
        <f>#REF!</f>
        <v>#REF!</v>
      </c>
      <c r="AN35" s="24" t="e">
        <f>#REF!</f>
        <v>#REF!</v>
      </c>
      <c r="AO35" s="25" t="e">
        <f>#REF!</f>
        <v>#REF!</v>
      </c>
      <c r="AP35" s="25" t="e">
        <f>#REF!</f>
        <v>#REF!</v>
      </c>
      <c r="AQ35" s="25" t="e">
        <f>#REF!</f>
        <v>#REF!</v>
      </c>
      <c r="AR35" s="25" t="e">
        <f>#REF!</f>
        <v>#REF!</v>
      </c>
      <c r="AS35" s="25" t="e">
        <f>#REF!</f>
        <v>#REF!</v>
      </c>
      <c r="AT35" s="25" t="e">
        <f>#REF!</f>
        <v>#REF!</v>
      </c>
      <c r="AU35" s="25" t="e">
        <f>#REF!</f>
        <v>#REF!</v>
      </c>
      <c r="AV35" s="25" t="e">
        <f>#REF!</f>
        <v>#REF!</v>
      </c>
      <c r="AW35" s="25" t="e">
        <f>#REF!</f>
        <v>#REF!</v>
      </c>
      <c r="AX35" s="25" t="e">
        <f>#REF!</f>
        <v>#REF!</v>
      </c>
      <c r="AY35" s="25" t="e">
        <f>#REF!</f>
        <v>#REF!</v>
      </c>
      <c r="AZ35" s="25" t="e">
        <f>#REF!</f>
        <v>#REF!</v>
      </c>
      <c r="BA35" s="25" t="e">
        <f>#REF!</f>
        <v>#REF!</v>
      </c>
      <c r="BB35" s="25" t="e">
        <f>#REF!</f>
        <v>#REF!</v>
      </c>
      <c r="BC35" s="25" t="e">
        <f>#REF!</f>
        <v>#REF!</v>
      </c>
      <c r="BD35" s="25" t="e">
        <f>#REF!</f>
        <v>#REF!</v>
      </c>
      <c r="BE35" s="25" t="e">
        <f>#REF!</f>
        <v>#REF!</v>
      </c>
      <c r="BG35" s="24" t="e">
        <f>#REF!</f>
        <v>#REF!</v>
      </c>
      <c r="BH35" s="25" t="e">
        <f>#REF!</f>
        <v>#REF!</v>
      </c>
      <c r="BI35" s="25" t="e">
        <f>#REF!</f>
        <v>#REF!</v>
      </c>
      <c r="BJ35" s="25" t="e">
        <f>#REF!</f>
        <v>#REF!</v>
      </c>
      <c r="BK35" s="25" t="e">
        <f>#REF!</f>
        <v>#REF!</v>
      </c>
      <c r="BL35" s="25" t="e">
        <f>#REF!</f>
        <v>#REF!</v>
      </c>
      <c r="BM35" s="25" t="e">
        <f>#REF!</f>
        <v>#REF!</v>
      </c>
      <c r="BN35" s="25" t="e">
        <f>#REF!</f>
        <v>#REF!</v>
      </c>
      <c r="BO35" s="25" t="e">
        <f>#REF!</f>
        <v>#REF!</v>
      </c>
      <c r="BP35" s="25" t="e">
        <f>#REF!</f>
        <v>#REF!</v>
      </c>
      <c r="BQ35" s="25" t="e">
        <f>#REF!</f>
        <v>#REF!</v>
      </c>
      <c r="BR35" s="25" t="e">
        <f>#REF!</f>
        <v>#REF!</v>
      </c>
      <c r="BS35" s="25" t="e">
        <f>#REF!</f>
        <v>#REF!</v>
      </c>
      <c r="BT35" s="25" t="e">
        <f>#REF!</f>
        <v>#REF!</v>
      </c>
      <c r="BU35" s="25" t="e">
        <f>#REF!</f>
        <v>#REF!</v>
      </c>
      <c r="BV35" s="25" t="e">
        <f>#REF!</f>
        <v>#REF!</v>
      </c>
      <c r="BW35" s="25" t="e">
        <f>#REF!</f>
        <v>#REF!</v>
      </c>
      <c r="BX35" s="25" t="e">
        <f>#REF!</f>
        <v>#REF!</v>
      </c>
      <c r="BZ35" s="24" t="e">
        <f>#REF!</f>
        <v>#REF!</v>
      </c>
      <c r="CA35" s="25" t="e">
        <f>#REF!</f>
        <v>#REF!</v>
      </c>
      <c r="CB35" s="25" t="e">
        <f>#REF!</f>
        <v>#REF!</v>
      </c>
      <c r="CC35" s="25" t="e">
        <f>#REF!</f>
        <v>#REF!</v>
      </c>
      <c r="CD35" s="25" t="e">
        <f>#REF!</f>
        <v>#REF!</v>
      </c>
      <c r="CE35" s="25" t="e">
        <f>#REF!</f>
        <v>#REF!</v>
      </c>
      <c r="CF35" s="25" t="e">
        <f>#REF!</f>
        <v>#REF!</v>
      </c>
      <c r="CG35" s="25" t="e">
        <f>#REF!</f>
        <v>#REF!</v>
      </c>
      <c r="CH35" s="25" t="e">
        <f>#REF!</f>
        <v>#REF!</v>
      </c>
      <c r="CI35" s="25" t="e">
        <f>#REF!</f>
        <v>#REF!</v>
      </c>
      <c r="CJ35" s="25" t="e">
        <f>#REF!</f>
        <v>#REF!</v>
      </c>
      <c r="CK35" s="25" t="e">
        <f>#REF!</f>
        <v>#REF!</v>
      </c>
      <c r="CL35" s="25" t="e">
        <f>#REF!</f>
        <v>#REF!</v>
      </c>
      <c r="CM35" s="25" t="e">
        <f>#REF!</f>
        <v>#REF!</v>
      </c>
      <c r="CN35" s="25" t="e">
        <f>#REF!</f>
        <v>#REF!</v>
      </c>
      <c r="CO35" s="25" t="e">
        <f>#REF!</f>
        <v>#REF!</v>
      </c>
      <c r="CP35" s="25" t="e">
        <f>#REF!</f>
        <v>#REF!</v>
      </c>
      <c r="CQ35" s="25" t="e">
        <f>#REF!</f>
        <v>#REF!</v>
      </c>
      <c r="CS35" s="24" t="e">
        <f>#REF!</f>
        <v>#REF!</v>
      </c>
      <c r="CT35" s="25" t="e">
        <f>#REF!</f>
        <v>#REF!</v>
      </c>
      <c r="CU35" s="25" t="e">
        <f>#REF!</f>
        <v>#REF!</v>
      </c>
      <c r="CV35" s="25" t="e">
        <f>#REF!</f>
        <v>#REF!</v>
      </c>
      <c r="CW35" s="25" t="e">
        <f>#REF!</f>
        <v>#REF!</v>
      </c>
      <c r="CX35" s="25" t="e">
        <f>#REF!</f>
        <v>#REF!</v>
      </c>
      <c r="CY35" s="25" t="e">
        <f>#REF!</f>
        <v>#REF!</v>
      </c>
      <c r="CZ35" s="25" t="e">
        <f>#REF!</f>
        <v>#REF!</v>
      </c>
      <c r="DA35" s="25" t="e">
        <f>#REF!</f>
        <v>#REF!</v>
      </c>
      <c r="DB35" s="25" t="e">
        <f>#REF!</f>
        <v>#REF!</v>
      </c>
      <c r="DC35" s="25" t="e">
        <f>#REF!</f>
        <v>#REF!</v>
      </c>
      <c r="DD35" s="25" t="e">
        <f>#REF!</f>
        <v>#REF!</v>
      </c>
      <c r="DE35" s="25" t="e">
        <f>#REF!</f>
        <v>#REF!</v>
      </c>
      <c r="DF35" s="25" t="e">
        <f>#REF!</f>
        <v>#REF!</v>
      </c>
      <c r="DG35" s="25" t="e">
        <f>#REF!</f>
        <v>#REF!</v>
      </c>
      <c r="DH35" s="25" t="e">
        <f>#REF!</f>
        <v>#REF!</v>
      </c>
      <c r="DI35" s="25" t="e">
        <f>#REF!</f>
        <v>#REF!</v>
      </c>
      <c r="DJ35" s="25" t="e">
        <f>#REF!</f>
        <v>#REF!</v>
      </c>
      <c r="DL35" s="24" t="e">
        <f>#REF!</f>
        <v>#REF!</v>
      </c>
      <c r="DM35" s="25" t="e">
        <f>#REF!</f>
        <v>#REF!</v>
      </c>
      <c r="DN35" s="25" t="e">
        <f>#REF!</f>
        <v>#REF!</v>
      </c>
      <c r="DO35" s="25" t="e">
        <f>#REF!</f>
        <v>#REF!</v>
      </c>
      <c r="DP35" s="25" t="e">
        <f>#REF!</f>
        <v>#REF!</v>
      </c>
      <c r="DQ35" s="25" t="e">
        <f>#REF!</f>
        <v>#REF!</v>
      </c>
      <c r="DR35" s="25" t="e">
        <f>#REF!</f>
        <v>#REF!</v>
      </c>
      <c r="DS35" s="25" t="e">
        <f>#REF!</f>
        <v>#REF!</v>
      </c>
      <c r="DT35" s="25" t="e">
        <f>#REF!</f>
        <v>#REF!</v>
      </c>
      <c r="DU35" s="25" t="e">
        <f>#REF!</f>
        <v>#REF!</v>
      </c>
      <c r="DV35" s="25" t="e">
        <f>#REF!</f>
        <v>#REF!</v>
      </c>
      <c r="DW35" s="25" t="e">
        <f>#REF!</f>
        <v>#REF!</v>
      </c>
      <c r="DX35" s="25" t="e">
        <f>#REF!</f>
        <v>#REF!</v>
      </c>
      <c r="DY35" s="25" t="e">
        <f>#REF!</f>
        <v>#REF!</v>
      </c>
      <c r="DZ35" s="25" t="e">
        <f>#REF!</f>
        <v>#REF!</v>
      </c>
      <c r="EA35" s="25" t="e">
        <f>#REF!</f>
        <v>#REF!</v>
      </c>
      <c r="EB35" s="25" t="e">
        <f>#REF!</f>
        <v>#REF!</v>
      </c>
      <c r="EC35" s="25" t="e">
        <f>#REF!</f>
        <v>#REF!</v>
      </c>
      <c r="EE35" s="24" t="e">
        <f>#REF!</f>
        <v>#REF!</v>
      </c>
      <c r="EF35" s="25" t="e">
        <f>#REF!</f>
        <v>#REF!</v>
      </c>
      <c r="EG35" s="25" t="e">
        <f>#REF!</f>
        <v>#REF!</v>
      </c>
      <c r="EH35" s="25" t="e">
        <f>#REF!</f>
        <v>#REF!</v>
      </c>
      <c r="EI35" s="25" t="e">
        <f>#REF!</f>
        <v>#REF!</v>
      </c>
      <c r="EJ35" s="25" t="e">
        <f>#REF!</f>
        <v>#REF!</v>
      </c>
      <c r="EK35" s="25" t="e">
        <f>#REF!</f>
        <v>#REF!</v>
      </c>
      <c r="EL35" s="25" t="e">
        <f>#REF!</f>
        <v>#REF!</v>
      </c>
      <c r="EM35" s="25" t="e">
        <f>#REF!</f>
        <v>#REF!</v>
      </c>
      <c r="EN35" s="25" t="e">
        <f>#REF!</f>
        <v>#REF!</v>
      </c>
      <c r="EO35" s="25" t="e">
        <f>#REF!</f>
        <v>#REF!</v>
      </c>
      <c r="EP35" s="25" t="e">
        <f>#REF!</f>
        <v>#REF!</v>
      </c>
      <c r="EQ35" s="25" t="e">
        <f>#REF!</f>
        <v>#REF!</v>
      </c>
      <c r="ER35" s="25" t="e">
        <f>#REF!</f>
        <v>#REF!</v>
      </c>
      <c r="ES35" s="25" t="e">
        <f>#REF!</f>
        <v>#REF!</v>
      </c>
      <c r="ET35" s="25" t="e">
        <f>#REF!</f>
        <v>#REF!</v>
      </c>
      <c r="EU35" s="25" t="e">
        <f>#REF!</f>
        <v>#REF!</v>
      </c>
      <c r="EV35" s="25" t="e">
        <f>#REF!</f>
        <v>#REF!</v>
      </c>
      <c r="EX35" s="24" t="e">
        <f>#REF!</f>
        <v>#REF!</v>
      </c>
      <c r="EY35" s="25" t="e">
        <f>#REF!</f>
        <v>#REF!</v>
      </c>
      <c r="EZ35" s="25" t="e">
        <f>#REF!</f>
        <v>#REF!</v>
      </c>
      <c r="FA35" s="25" t="e">
        <f>#REF!</f>
        <v>#REF!</v>
      </c>
      <c r="FB35" s="25" t="e">
        <f>#REF!</f>
        <v>#REF!</v>
      </c>
      <c r="FC35" s="25" t="e">
        <f>#REF!</f>
        <v>#REF!</v>
      </c>
      <c r="FD35" s="25" t="e">
        <f>#REF!</f>
        <v>#REF!</v>
      </c>
      <c r="FE35" s="25" t="e">
        <f>#REF!</f>
        <v>#REF!</v>
      </c>
      <c r="FF35" s="25" t="e">
        <f>#REF!</f>
        <v>#REF!</v>
      </c>
      <c r="FG35" s="25" t="e">
        <f>#REF!</f>
        <v>#REF!</v>
      </c>
      <c r="FH35" s="25" t="e">
        <f>#REF!</f>
        <v>#REF!</v>
      </c>
      <c r="FI35" s="25" t="e">
        <f>#REF!</f>
        <v>#REF!</v>
      </c>
      <c r="FJ35" s="25" t="e">
        <f>#REF!</f>
        <v>#REF!</v>
      </c>
      <c r="FK35" s="25" t="e">
        <f>#REF!</f>
        <v>#REF!</v>
      </c>
      <c r="FL35" s="25" t="e">
        <f>#REF!</f>
        <v>#REF!</v>
      </c>
      <c r="FM35" s="25" t="e">
        <f>#REF!</f>
        <v>#REF!</v>
      </c>
      <c r="FN35" s="25" t="e">
        <f>#REF!</f>
        <v>#REF!</v>
      </c>
      <c r="FO35" s="25" t="e">
        <f>#REF!</f>
        <v>#REF!</v>
      </c>
      <c r="FQ35" s="24" t="e">
        <f>#REF!</f>
        <v>#REF!</v>
      </c>
      <c r="FR35" s="25" t="e">
        <f>#REF!</f>
        <v>#REF!</v>
      </c>
      <c r="FS35" s="25" t="e">
        <f>#REF!</f>
        <v>#REF!</v>
      </c>
      <c r="FT35" s="25" t="e">
        <f>#REF!</f>
        <v>#REF!</v>
      </c>
      <c r="FU35" s="25" t="e">
        <f>#REF!</f>
        <v>#REF!</v>
      </c>
      <c r="FV35" s="25" t="e">
        <f>#REF!</f>
        <v>#REF!</v>
      </c>
      <c r="FW35" s="25" t="e">
        <f>#REF!</f>
        <v>#REF!</v>
      </c>
      <c r="FX35" s="25" t="e">
        <f>#REF!</f>
        <v>#REF!</v>
      </c>
      <c r="FY35" s="25" t="e">
        <f>#REF!</f>
        <v>#REF!</v>
      </c>
      <c r="FZ35" s="25" t="e">
        <f>#REF!</f>
        <v>#REF!</v>
      </c>
      <c r="GA35" s="25" t="e">
        <f>#REF!</f>
        <v>#REF!</v>
      </c>
      <c r="GB35" s="25" t="e">
        <f>#REF!</f>
        <v>#REF!</v>
      </c>
      <c r="GC35" s="25" t="e">
        <f>#REF!</f>
        <v>#REF!</v>
      </c>
      <c r="GD35" s="25" t="e">
        <f>#REF!</f>
        <v>#REF!</v>
      </c>
      <c r="GE35" s="25" t="e">
        <f>#REF!</f>
        <v>#REF!</v>
      </c>
      <c r="GF35" s="25" t="e">
        <f>#REF!</f>
        <v>#REF!</v>
      </c>
      <c r="GG35" s="25" t="e">
        <f>#REF!</f>
        <v>#REF!</v>
      </c>
      <c r="GH35" s="25" t="e">
        <f>#REF!</f>
        <v>#REF!</v>
      </c>
      <c r="GJ35" s="24" t="e">
        <f>#REF!</f>
        <v>#REF!</v>
      </c>
      <c r="GK35" s="25" t="e">
        <f>#REF!</f>
        <v>#REF!</v>
      </c>
      <c r="GL35" s="25" t="e">
        <f>#REF!</f>
        <v>#REF!</v>
      </c>
      <c r="GM35" s="25" t="e">
        <f>#REF!</f>
        <v>#REF!</v>
      </c>
      <c r="GN35" s="25" t="e">
        <f>#REF!</f>
        <v>#REF!</v>
      </c>
      <c r="GO35" s="25" t="e">
        <f>#REF!</f>
        <v>#REF!</v>
      </c>
      <c r="GP35" s="25" t="e">
        <f>#REF!</f>
        <v>#REF!</v>
      </c>
      <c r="GQ35" s="25" t="e">
        <f>#REF!</f>
        <v>#REF!</v>
      </c>
      <c r="GR35" s="25" t="e">
        <f>#REF!</f>
        <v>#REF!</v>
      </c>
      <c r="GS35" s="25" t="e">
        <f>#REF!</f>
        <v>#REF!</v>
      </c>
      <c r="GT35" s="25" t="e">
        <f>#REF!</f>
        <v>#REF!</v>
      </c>
      <c r="GU35" s="25" t="e">
        <f>#REF!</f>
        <v>#REF!</v>
      </c>
      <c r="GV35" s="25" t="e">
        <f>#REF!</f>
        <v>#REF!</v>
      </c>
      <c r="GW35" s="25" t="e">
        <f>#REF!</f>
        <v>#REF!</v>
      </c>
      <c r="GX35" s="25" t="e">
        <f>#REF!</f>
        <v>#REF!</v>
      </c>
      <c r="GY35" s="25" t="e">
        <f>#REF!</f>
        <v>#REF!</v>
      </c>
      <c r="GZ35" s="25" t="e">
        <f>#REF!</f>
        <v>#REF!</v>
      </c>
      <c r="HA35" s="25" t="e">
        <f>#REF!</f>
        <v>#REF!</v>
      </c>
      <c r="HC35" s="24" t="e">
        <f>#REF!</f>
        <v>#REF!</v>
      </c>
      <c r="HD35" s="25" t="e">
        <f>#REF!</f>
        <v>#REF!</v>
      </c>
      <c r="HE35" s="25" t="e">
        <f>#REF!</f>
        <v>#REF!</v>
      </c>
      <c r="HF35" s="25" t="e">
        <f>#REF!</f>
        <v>#REF!</v>
      </c>
      <c r="HG35" s="25" t="e">
        <f>#REF!</f>
        <v>#REF!</v>
      </c>
      <c r="HH35" s="25" t="e">
        <f>#REF!</f>
        <v>#REF!</v>
      </c>
      <c r="HI35" s="25" t="e">
        <f>#REF!</f>
        <v>#REF!</v>
      </c>
      <c r="HJ35" s="25" t="e">
        <f>#REF!</f>
        <v>#REF!</v>
      </c>
      <c r="HK35" s="25" t="e">
        <f>#REF!</f>
        <v>#REF!</v>
      </c>
      <c r="HL35" s="25" t="e">
        <f>#REF!</f>
        <v>#REF!</v>
      </c>
      <c r="HM35" s="25" t="e">
        <f>#REF!</f>
        <v>#REF!</v>
      </c>
      <c r="HN35" s="25" t="e">
        <f>#REF!</f>
        <v>#REF!</v>
      </c>
      <c r="HO35" s="25" t="e">
        <f>#REF!</f>
        <v>#REF!</v>
      </c>
      <c r="HP35" s="25" t="e">
        <f>#REF!</f>
        <v>#REF!</v>
      </c>
      <c r="HQ35" s="25" t="e">
        <f>#REF!</f>
        <v>#REF!</v>
      </c>
      <c r="HR35" s="25" t="e">
        <f>#REF!</f>
        <v>#REF!</v>
      </c>
      <c r="HS35" s="25" t="e">
        <f>#REF!</f>
        <v>#REF!</v>
      </c>
      <c r="HT35" s="25" t="e">
        <f>#REF!</f>
        <v>#REF!</v>
      </c>
      <c r="HV35" s="24" t="e">
        <f>#REF!</f>
        <v>#REF!</v>
      </c>
      <c r="HW35" s="25" t="e">
        <f>#REF!</f>
        <v>#REF!</v>
      </c>
      <c r="HX35" s="25" t="e">
        <f>#REF!</f>
        <v>#REF!</v>
      </c>
      <c r="HY35" s="25" t="e">
        <f>#REF!</f>
        <v>#REF!</v>
      </c>
      <c r="HZ35" s="25" t="e">
        <f>#REF!</f>
        <v>#REF!</v>
      </c>
      <c r="IA35" s="25" t="e">
        <f>#REF!</f>
        <v>#REF!</v>
      </c>
      <c r="IB35" s="25" t="e">
        <f>#REF!</f>
        <v>#REF!</v>
      </c>
      <c r="IC35" s="25" t="e">
        <f>#REF!</f>
        <v>#REF!</v>
      </c>
      <c r="ID35" s="25" t="e">
        <f>#REF!</f>
        <v>#REF!</v>
      </c>
      <c r="IE35" s="25" t="e">
        <f>#REF!</f>
        <v>#REF!</v>
      </c>
      <c r="IF35" s="25" t="e">
        <f>#REF!</f>
        <v>#REF!</v>
      </c>
      <c r="IG35" s="25" t="e">
        <f>#REF!</f>
        <v>#REF!</v>
      </c>
      <c r="IH35" s="25" t="e">
        <f>#REF!</f>
        <v>#REF!</v>
      </c>
      <c r="II35" s="25" t="e">
        <f>#REF!</f>
        <v>#REF!</v>
      </c>
      <c r="IJ35" s="25" t="e">
        <f>#REF!</f>
        <v>#REF!</v>
      </c>
      <c r="IK35" s="25" t="e">
        <f>#REF!</f>
        <v>#REF!</v>
      </c>
      <c r="IL35" s="25" t="e">
        <f>#REF!</f>
        <v>#REF!</v>
      </c>
      <c r="IM35" s="25" t="e">
        <f>#REF!</f>
        <v>#REF!</v>
      </c>
      <c r="IO35" s="24" t="e">
        <f>#REF!</f>
        <v>#REF!</v>
      </c>
      <c r="IP35" s="25" t="e">
        <f>#REF!</f>
        <v>#REF!</v>
      </c>
      <c r="IQ35" s="25" t="e">
        <f>#REF!</f>
        <v>#REF!</v>
      </c>
      <c r="IR35" s="25" t="e">
        <f>#REF!</f>
        <v>#REF!</v>
      </c>
      <c r="IS35" s="25" t="e">
        <f>#REF!</f>
        <v>#REF!</v>
      </c>
      <c r="IT35" s="25" t="e">
        <f>#REF!</f>
        <v>#REF!</v>
      </c>
      <c r="IU35" s="25" t="e">
        <f>#REF!</f>
        <v>#REF!</v>
      </c>
      <c r="IV35" s="25" t="e">
        <f>#REF!</f>
        <v>#REF!</v>
      </c>
      <c r="IW35" s="25" t="e">
        <f>#REF!</f>
        <v>#REF!</v>
      </c>
      <c r="IX35" s="25" t="e">
        <f>#REF!</f>
        <v>#REF!</v>
      </c>
      <c r="IY35" s="25" t="e">
        <f>#REF!</f>
        <v>#REF!</v>
      </c>
      <c r="IZ35" s="25" t="e">
        <f>#REF!</f>
        <v>#REF!</v>
      </c>
      <c r="JA35" s="25" t="e">
        <f>#REF!</f>
        <v>#REF!</v>
      </c>
      <c r="JB35" s="25" t="e">
        <f>#REF!</f>
        <v>#REF!</v>
      </c>
      <c r="JC35" s="25" t="e">
        <f>#REF!</f>
        <v>#REF!</v>
      </c>
      <c r="JD35" s="25" t="e">
        <f>#REF!</f>
        <v>#REF!</v>
      </c>
      <c r="JE35" s="25" t="e">
        <f>#REF!</f>
        <v>#REF!</v>
      </c>
      <c r="JF35" s="25" t="e">
        <f>#REF!</f>
        <v>#REF!</v>
      </c>
      <c r="JH35" s="24" t="e">
        <f>#REF!</f>
        <v>#REF!</v>
      </c>
      <c r="JI35" s="25" t="e">
        <f>#REF!</f>
        <v>#REF!</v>
      </c>
      <c r="JJ35" s="25" t="e">
        <f>#REF!</f>
        <v>#REF!</v>
      </c>
      <c r="JK35" s="25" t="e">
        <f>#REF!</f>
        <v>#REF!</v>
      </c>
      <c r="JL35" s="25" t="e">
        <f>#REF!</f>
        <v>#REF!</v>
      </c>
      <c r="JM35" s="25" t="e">
        <f>#REF!</f>
        <v>#REF!</v>
      </c>
      <c r="JN35" s="25" t="e">
        <f>#REF!</f>
        <v>#REF!</v>
      </c>
      <c r="JO35" s="25" t="e">
        <f>#REF!</f>
        <v>#REF!</v>
      </c>
      <c r="JP35" s="25" t="e">
        <f>#REF!</f>
        <v>#REF!</v>
      </c>
      <c r="JQ35" s="25" t="e">
        <f>#REF!</f>
        <v>#REF!</v>
      </c>
      <c r="JR35" s="25" t="e">
        <f>#REF!</f>
        <v>#REF!</v>
      </c>
      <c r="JS35" s="25" t="e">
        <f>#REF!</f>
        <v>#REF!</v>
      </c>
      <c r="JT35" s="25" t="e">
        <f>#REF!</f>
        <v>#REF!</v>
      </c>
      <c r="JU35" s="25" t="e">
        <f>#REF!</f>
        <v>#REF!</v>
      </c>
      <c r="JV35" s="25" t="e">
        <f>#REF!</f>
        <v>#REF!</v>
      </c>
      <c r="JW35" s="25" t="e">
        <f>#REF!</f>
        <v>#REF!</v>
      </c>
      <c r="JX35" s="25" t="e">
        <f>#REF!</f>
        <v>#REF!</v>
      </c>
      <c r="JY35" s="25" t="e">
        <f>#REF!</f>
        <v>#REF!</v>
      </c>
    </row>
    <row r="36" spans="2:285" x14ac:dyDescent="0.25">
      <c r="B36" s="24">
        <f>'Season 1'!AE37</f>
        <v>0</v>
      </c>
      <c r="C36" s="25">
        <f>'Season 1'!AF37</f>
        <v>0</v>
      </c>
      <c r="D36" s="25">
        <f>'Season 1'!AG37</f>
        <v>0</v>
      </c>
      <c r="E36" s="25">
        <f>'Season 1'!AH37</f>
        <v>0</v>
      </c>
      <c r="F36" s="25">
        <f>'Season 1'!AI37</f>
        <v>0</v>
      </c>
      <c r="G36" s="25">
        <f>'Season 1'!AJ37</f>
        <v>0</v>
      </c>
      <c r="H36" s="25">
        <f>'Season 1'!AK37</f>
        <v>0</v>
      </c>
      <c r="I36" s="25">
        <f>'Season 1'!AL37</f>
        <v>0</v>
      </c>
      <c r="J36" s="25">
        <f>'Season 1'!AN37</f>
        <v>0</v>
      </c>
      <c r="K36" s="25">
        <f>'Season 1'!AO37</f>
        <v>0</v>
      </c>
      <c r="L36" s="25">
        <f>'Season 1'!AQ37</f>
        <v>0</v>
      </c>
      <c r="M36" s="25">
        <f>'Season 1'!AR37</f>
        <v>0</v>
      </c>
      <c r="N36" s="25">
        <f>'Season 1'!AS37</f>
        <v>0</v>
      </c>
      <c r="O36" s="25" t="str">
        <f>'Season 1'!AT37</f>
        <v>-</v>
      </c>
      <c r="P36" s="25">
        <f>'Season 1'!AU37</f>
        <v>0</v>
      </c>
      <c r="Q36" s="25">
        <f>'Season 1'!AV37</f>
        <v>0</v>
      </c>
      <c r="R36" s="25">
        <f>'Season 1'!AW37</f>
        <v>0</v>
      </c>
      <c r="S36" s="25">
        <f>'Season 1'!AX37</f>
        <v>0</v>
      </c>
      <c r="U36" s="24" t="e">
        <f>#REF!</f>
        <v>#REF!</v>
      </c>
      <c r="V36" s="25" t="e">
        <f>#REF!</f>
        <v>#REF!</v>
      </c>
      <c r="W36" s="25" t="e">
        <f>#REF!</f>
        <v>#REF!</v>
      </c>
      <c r="X36" s="25" t="e">
        <f>#REF!</f>
        <v>#REF!</v>
      </c>
      <c r="Y36" s="25" t="e">
        <f>#REF!</f>
        <v>#REF!</v>
      </c>
      <c r="Z36" s="25" t="e">
        <f>#REF!</f>
        <v>#REF!</v>
      </c>
      <c r="AA36" s="25" t="e">
        <f>#REF!</f>
        <v>#REF!</v>
      </c>
      <c r="AB36" s="25" t="e">
        <f>#REF!</f>
        <v>#REF!</v>
      </c>
      <c r="AC36" s="25" t="e">
        <f>#REF!</f>
        <v>#REF!</v>
      </c>
      <c r="AD36" s="25" t="e">
        <f>#REF!</f>
        <v>#REF!</v>
      </c>
      <c r="AE36" s="25" t="e">
        <f>#REF!</f>
        <v>#REF!</v>
      </c>
      <c r="AF36" s="25" t="e">
        <f>#REF!</f>
        <v>#REF!</v>
      </c>
      <c r="AG36" s="25" t="e">
        <f>#REF!</f>
        <v>#REF!</v>
      </c>
      <c r="AH36" s="25" t="e">
        <f>#REF!</f>
        <v>#REF!</v>
      </c>
      <c r="AI36" s="25" t="e">
        <f>#REF!</f>
        <v>#REF!</v>
      </c>
      <c r="AJ36" s="25" t="e">
        <f>#REF!</f>
        <v>#REF!</v>
      </c>
      <c r="AK36" s="25" t="e">
        <f>#REF!</f>
        <v>#REF!</v>
      </c>
      <c r="AL36" s="25" t="e">
        <f>#REF!</f>
        <v>#REF!</v>
      </c>
      <c r="AN36" s="24" t="e">
        <f>#REF!</f>
        <v>#REF!</v>
      </c>
      <c r="AO36" s="25" t="e">
        <f>#REF!</f>
        <v>#REF!</v>
      </c>
      <c r="AP36" s="25" t="e">
        <f>#REF!</f>
        <v>#REF!</v>
      </c>
      <c r="AQ36" s="25" t="e">
        <f>#REF!</f>
        <v>#REF!</v>
      </c>
      <c r="AR36" s="25" t="e">
        <f>#REF!</f>
        <v>#REF!</v>
      </c>
      <c r="AS36" s="25" t="e">
        <f>#REF!</f>
        <v>#REF!</v>
      </c>
      <c r="AT36" s="25" t="e">
        <f>#REF!</f>
        <v>#REF!</v>
      </c>
      <c r="AU36" s="25" t="e">
        <f>#REF!</f>
        <v>#REF!</v>
      </c>
      <c r="AV36" s="25" t="e">
        <f>#REF!</f>
        <v>#REF!</v>
      </c>
      <c r="AW36" s="25" t="e">
        <f>#REF!</f>
        <v>#REF!</v>
      </c>
      <c r="AX36" s="25" t="e">
        <f>#REF!</f>
        <v>#REF!</v>
      </c>
      <c r="AY36" s="25" t="e">
        <f>#REF!</f>
        <v>#REF!</v>
      </c>
      <c r="AZ36" s="25" t="e">
        <f>#REF!</f>
        <v>#REF!</v>
      </c>
      <c r="BA36" s="25" t="e">
        <f>#REF!</f>
        <v>#REF!</v>
      </c>
      <c r="BB36" s="25" t="e">
        <f>#REF!</f>
        <v>#REF!</v>
      </c>
      <c r="BC36" s="25" t="e">
        <f>#REF!</f>
        <v>#REF!</v>
      </c>
      <c r="BD36" s="25" t="e">
        <f>#REF!</f>
        <v>#REF!</v>
      </c>
      <c r="BE36" s="25" t="e">
        <f>#REF!</f>
        <v>#REF!</v>
      </c>
      <c r="BG36" s="24" t="e">
        <f>#REF!</f>
        <v>#REF!</v>
      </c>
      <c r="BH36" s="25" t="e">
        <f>#REF!</f>
        <v>#REF!</v>
      </c>
      <c r="BI36" s="25" t="e">
        <f>#REF!</f>
        <v>#REF!</v>
      </c>
      <c r="BJ36" s="25" t="e">
        <f>#REF!</f>
        <v>#REF!</v>
      </c>
      <c r="BK36" s="25" t="e">
        <f>#REF!</f>
        <v>#REF!</v>
      </c>
      <c r="BL36" s="25" t="e">
        <f>#REF!</f>
        <v>#REF!</v>
      </c>
      <c r="BM36" s="25" t="e">
        <f>#REF!</f>
        <v>#REF!</v>
      </c>
      <c r="BN36" s="25" t="e">
        <f>#REF!</f>
        <v>#REF!</v>
      </c>
      <c r="BO36" s="25" t="e">
        <f>#REF!</f>
        <v>#REF!</v>
      </c>
      <c r="BP36" s="25" t="e">
        <f>#REF!</f>
        <v>#REF!</v>
      </c>
      <c r="BQ36" s="25" t="e">
        <f>#REF!</f>
        <v>#REF!</v>
      </c>
      <c r="BR36" s="25" t="e">
        <f>#REF!</f>
        <v>#REF!</v>
      </c>
      <c r="BS36" s="25" t="e">
        <f>#REF!</f>
        <v>#REF!</v>
      </c>
      <c r="BT36" s="25" t="e">
        <f>#REF!</f>
        <v>#REF!</v>
      </c>
      <c r="BU36" s="25" t="e">
        <f>#REF!</f>
        <v>#REF!</v>
      </c>
      <c r="BV36" s="25" t="e">
        <f>#REF!</f>
        <v>#REF!</v>
      </c>
      <c r="BW36" s="25" t="e">
        <f>#REF!</f>
        <v>#REF!</v>
      </c>
      <c r="BX36" s="25" t="e">
        <f>#REF!</f>
        <v>#REF!</v>
      </c>
      <c r="BZ36" s="24" t="e">
        <f>#REF!</f>
        <v>#REF!</v>
      </c>
      <c r="CA36" s="25" t="e">
        <f>#REF!</f>
        <v>#REF!</v>
      </c>
      <c r="CB36" s="25" t="e">
        <f>#REF!</f>
        <v>#REF!</v>
      </c>
      <c r="CC36" s="25" t="e">
        <f>#REF!</f>
        <v>#REF!</v>
      </c>
      <c r="CD36" s="25" t="e">
        <f>#REF!</f>
        <v>#REF!</v>
      </c>
      <c r="CE36" s="25" t="e">
        <f>#REF!</f>
        <v>#REF!</v>
      </c>
      <c r="CF36" s="25" t="e">
        <f>#REF!</f>
        <v>#REF!</v>
      </c>
      <c r="CG36" s="25" t="e">
        <f>#REF!</f>
        <v>#REF!</v>
      </c>
      <c r="CH36" s="25" t="e">
        <f>#REF!</f>
        <v>#REF!</v>
      </c>
      <c r="CI36" s="25" t="e">
        <f>#REF!</f>
        <v>#REF!</v>
      </c>
      <c r="CJ36" s="25" t="e">
        <f>#REF!</f>
        <v>#REF!</v>
      </c>
      <c r="CK36" s="25" t="e">
        <f>#REF!</f>
        <v>#REF!</v>
      </c>
      <c r="CL36" s="25" t="e">
        <f>#REF!</f>
        <v>#REF!</v>
      </c>
      <c r="CM36" s="25" t="e">
        <f>#REF!</f>
        <v>#REF!</v>
      </c>
      <c r="CN36" s="25" t="e">
        <f>#REF!</f>
        <v>#REF!</v>
      </c>
      <c r="CO36" s="25" t="e">
        <f>#REF!</f>
        <v>#REF!</v>
      </c>
      <c r="CP36" s="25" t="e">
        <f>#REF!</f>
        <v>#REF!</v>
      </c>
      <c r="CQ36" s="25" t="e">
        <f>#REF!</f>
        <v>#REF!</v>
      </c>
      <c r="CS36" s="24" t="e">
        <f>#REF!</f>
        <v>#REF!</v>
      </c>
      <c r="CT36" s="25" t="e">
        <f>#REF!</f>
        <v>#REF!</v>
      </c>
      <c r="CU36" s="25" t="e">
        <f>#REF!</f>
        <v>#REF!</v>
      </c>
      <c r="CV36" s="25" t="e">
        <f>#REF!</f>
        <v>#REF!</v>
      </c>
      <c r="CW36" s="25" t="e">
        <f>#REF!</f>
        <v>#REF!</v>
      </c>
      <c r="CX36" s="25" t="e">
        <f>#REF!</f>
        <v>#REF!</v>
      </c>
      <c r="CY36" s="25" t="e">
        <f>#REF!</f>
        <v>#REF!</v>
      </c>
      <c r="CZ36" s="25" t="e">
        <f>#REF!</f>
        <v>#REF!</v>
      </c>
      <c r="DA36" s="25" t="e">
        <f>#REF!</f>
        <v>#REF!</v>
      </c>
      <c r="DB36" s="25" t="e">
        <f>#REF!</f>
        <v>#REF!</v>
      </c>
      <c r="DC36" s="25" t="e">
        <f>#REF!</f>
        <v>#REF!</v>
      </c>
      <c r="DD36" s="25" t="e">
        <f>#REF!</f>
        <v>#REF!</v>
      </c>
      <c r="DE36" s="25" t="e">
        <f>#REF!</f>
        <v>#REF!</v>
      </c>
      <c r="DF36" s="25" t="e">
        <f>#REF!</f>
        <v>#REF!</v>
      </c>
      <c r="DG36" s="25" t="e">
        <f>#REF!</f>
        <v>#REF!</v>
      </c>
      <c r="DH36" s="25" t="e">
        <f>#REF!</f>
        <v>#REF!</v>
      </c>
      <c r="DI36" s="25" t="e">
        <f>#REF!</f>
        <v>#REF!</v>
      </c>
      <c r="DJ36" s="25" t="e">
        <f>#REF!</f>
        <v>#REF!</v>
      </c>
      <c r="DL36" s="24" t="e">
        <f>#REF!</f>
        <v>#REF!</v>
      </c>
      <c r="DM36" s="25" t="e">
        <f>#REF!</f>
        <v>#REF!</v>
      </c>
      <c r="DN36" s="25" t="e">
        <f>#REF!</f>
        <v>#REF!</v>
      </c>
      <c r="DO36" s="25" t="e">
        <f>#REF!</f>
        <v>#REF!</v>
      </c>
      <c r="DP36" s="25" t="e">
        <f>#REF!</f>
        <v>#REF!</v>
      </c>
      <c r="DQ36" s="25" t="e">
        <f>#REF!</f>
        <v>#REF!</v>
      </c>
      <c r="DR36" s="25" t="e">
        <f>#REF!</f>
        <v>#REF!</v>
      </c>
      <c r="DS36" s="25" t="e">
        <f>#REF!</f>
        <v>#REF!</v>
      </c>
      <c r="DT36" s="25" t="e">
        <f>#REF!</f>
        <v>#REF!</v>
      </c>
      <c r="DU36" s="25" t="e">
        <f>#REF!</f>
        <v>#REF!</v>
      </c>
      <c r="DV36" s="25" t="e">
        <f>#REF!</f>
        <v>#REF!</v>
      </c>
      <c r="DW36" s="25" t="e">
        <f>#REF!</f>
        <v>#REF!</v>
      </c>
      <c r="DX36" s="25" t="e">
        <f>#REF!</f>
        <v>#REF!</v>
      </c>
      <c r="DY36" s="25" t="e">
        <f>#REF!</f>
        <v>#REF!</v>
      </c>
      <c r="DZ36" s="25" t="e">
        <f>#REF!</f>
        <v>#REF!</v>
      </c>
      <c r="EA36" s="25" t="e">
        <f>#REF!</f>
        <v>#REF!</v>
      </c>
      <c r="EB36" s="25" t="e">
        <f>#REF!</f>
        <v>#REF!</v>
      </c>
      <c r="EC36" s="25" t="e">
        <f>#REF!</f>
        <v>#REF!</v>
      </c>
      <c r="EE36" s="24" t="e">
        <f>#REF!</f>
        <v>#REF!</v>
      </c>
      <c r="EF36" s="25" t="e">
        <f>#REF!</f>
        <v>#REF!</v>
      </c>
      <c r="EG36" s="25" t="e">
        <f>#REF!</f>
        <v>#REF!</v>
      </c>
      <c r="EH36" s="25" t="e">
        <f>#REF!</f>
        <v>#REF!</v>
      </c>
      <c r="EI36" s="25" t="e">
        <f>#REF!</f>
        <v>#REF!</v>
      </c>
      <c r="EJ36" s="25" t="e">
        <f>#REF!</f>
        <v>#REF!</v>
      </c>
      <c r="EK36" s="25" t="e">
        <f>#REF!</f>
        <v>#REF!</v>
      </c>
      <c r="EL36" s="25" t="e">
        <f>#REF!</f>
        <v>#REF!</v>
      </c>
      <c r="EM36" s="25" t="e">
        <f>#REF!</f>
        <v>#REF!</v>
      </c>
      <c r="EN36" s="25" t="e">
        <f>#REF!</f>
        <v>#REF!</v>
      </c>
      <c r="EO36" s="25" t="e">
        <f>#REF!</f>
        <v>#REF!</v>
      </c>
      <c r="EP36" s="25" t="e">
        <f>#REF!</f>
        <v>#REF!</v>
      </c>
      <c r="EQ36" s="25" t="e">
        <f>#REF!</f>
        <v>#REF!</v>
      </c>
      <c r="ER36" s="25" t="e">
        <f>#REF!</f>
        <v>#REF!</v>
      </c>
      <c r="ES36" s="25" t="e">
        <f>#REF!</f>
        <v>#REF!</v>
      </c>
      <c r="ET36" s="25" t="e">
        <f>#REF!</f>
        <v>#REF!</v>
      </c>
      <c r="EU36" s="25" t="e">
        <f>#REF!</f>
        <v>#REF!</v>
      </c>
      <c r="EV36" s="25" t="e">
        <f>#REF!</f>
        <v>#REF!</v>
      </c>
      <c r="EX36" s="24" t="e">
        <f>#REF!</f>
        <v>#REF!</v>
      </c>
      <c r="EY36" s="25" t="e">
        <f>#REF!</f>
        <v>#REF!</v>
      </c>
      <c r="EZ36" s="25" t="e">
        <f>#REF!</f>
        <v>#REF!</v>
      </c>
      <c r="FA36" s="25" t="e">
        <f>#REF!</f>
        <v>#REF!</v>
      </c>
      <c r="FB36" s="25" t="e">
        <f>#REF!</f>
        <v>#REF!</v>
      </c>
      <c r="FC36" s="25" t="e">
        <f>#REF!</f>
        <v>#REF!</v>
      </c>
      <c r="FD36" s="25" t="e">
        <f>#REF!</f>
        <v>#REF!</v>
      </c>
      <c r="FE36" s="25" t="e">
        <f>#REF!</f>
        <v>#REF!</v>
      </c>
      <c r="FF36" s="25" t="e">
        <f>#REF!</f>
        <v>#REF!</v>
      </c>
      <c r="FG36" s="25" t="e">
        <f>#REF!</f>
        <v>#REF!</v>
      </c>
      <c r="FH36" s="25" t="e">
        <f>#REF!</f>
        <v>#REF!</v>
      </c>
      <c r="FI36" s="25" t="e">
        <f>#REF!</f>
        <v>#REF!</v>
      </c>
      <c r="FJ36" s="25" t="e">
        <f>#REF!</f>
        <v>#REF!</v>
      </c>
      <c r="FK36" s="25" t="e">
        <f>#REF!</f>
        <v>#REF!</v>
      </c>
      <c r="FL36" s="25" t="e">
        <f>#REF!</f>
        <v>#REF!</v>
      </c>
      <c r="FM36" s="25" t="e">
        <f>#REF!</f>
        <v>#REF!</v>
      </c>
      <c r="FN36" s="25" t="e">
        <f>#REF!</f>
        <v>#REF!</v>
      </c>
      <c r="FO36" s="25" t="e">
        <f>#REF!</f>
        <v>#REF!</v>
      </c>
      <c r="FQ36" s="24" t="e">
        <f>#REF!</f>
        <v>#REF!</v>
      </c>
      <c r="FR36" s="25" t="e">
        <f>#REF!</f>
        <v>#REF!</v>
      </c>
      <c r="FS36" s="25" t="e">
        <f>#REF!</f>
        <v>#REF!</v>
      </c>
      <c r="FT36" s="25" t="e">
        <f>#REF!</f>
        <v>#REF!</v>
      </c>
      <c r="FU36" s="25" t="e">
        <f>#REF!</f>
        <v>#REF!</v>
      </c>
      <c r="FV36" s="25" t="e">
        <f>#REF!</f>
        <v>#REF!</v>
      </c>
      <c r="FW36" s="25" t="e">
        <f>#REF!</f>
        <v>#REF!</v>
      </c>
      <c r="FX36" s="25" t="e">
        <f>#REF!</f>
        <v>#REF!</v>
      </c>
      <c r="FY36" s="25" t="e">
        <f>#REF!</f>
        <v>#REF!</v>
      </c>
      <c r="FZ36" s="25" t="e">
        <f>#REF!</f>
        <v>#REF!</v>
      </c>
      <c r="GA36" s="25" t="e">
        <f>#REF!</f>
        <v>#REF!</v>
      </c>
      <c r="GB36" s="25" t="e">
        <f>#REF!</f>
        <v>#REF!</v>
      </c>
      <c r="GC36" s="25" t="e">
        <f>#REF!</f>
        <v>#REF!</v>
      </c>
      <c r="GD36" s="25" t="e">
        <f>#REF!</f>
        <v>#REF!</v>
      </c>
      <c r="GE36" s="25" t="e">
        <f>#REF!</f>
        <v>#REF!</v>
      </c>
      <c r="GF36" s="25" t="e">
        <f>#REF!</f>
        <v>#REF!</v>
      </c>
      <c r="GG36" s="25" t="e">
        <f>#REF!</f>
        <v>#REF!</v>
      </c>
      <c r="GH36" s="25" t="e">
        <f>#REF!</f>
        <v>#REF!</v>
      </c>
      <c r="GJ36" s="24" t="e">
        <f>#REF!</f>
        <v>#REF!</v>
      </c>
      <c r="GK36" s="25" t="e">
        <f>#REF!</f>
        <v>#REF!</v>
      </c>
      <c r="GL36" s="25" t="e">
        <f>#REF!</f>
        <v>#REF!</v>
      </c>
      <c r="GM36" s="25" t="e">
        <f>#REF!</f>
        <v>#REF!</v>
      </c>
      <c r="GN36" s="25" t="e">
        <f>#REF!</f>
        <v>#REF!</v>
      </c>
      <c r="GO36" s="25" t="e">
        <f>#REF!</f>
        <v>#REF!</v>
      </c>
      <c r="GP36" s="25" t="e">
        <f>#REF!</f>
        <v>#REF!</v>
      </c>
      <c r="GQ36" s="25" t="e">
        <f>#REF!</f>
        <v>#REF!</v>
      </c>
      <c r="GR36" s="25" t="e">
        <f>#REF!</f>
        <v>#REF!</v>
      </c>
      <c r="GS36" s="25" t="e">
        <f>#REF!</f>
        <v>#REF!</v>
      </c>
      <c r="GT36" s="25" t="e">
        <f>#REF!</f>
        <v>#REF!</v>
      </c>
      <c r="GU36" s="25" t="e">
        <f>#REF!</f>
        <v>#REF!</v>
      </c>
      <c r="GV36" s="25" t="e">
        <f>#REF!</f>
        <v>#REF!</v>
      </c>
      <c r="GW36" s="25" t="e">
        <f>#REF!</f>
        <v>#REF!</v>
      </c>
      <c r="GX36" s="25" t="e">
        <f>#REF!</f>
        <v>#REF!</v>
      </c>
      <c r="GY36" s="25" t="e">
        <f>#REF!</f>
        <v>#REF!</v>
      </c>
      <c r="GZ36" s="25" t="e">
        <f>#REF!</f>
        <v>#REF!</v>
      </c>
      <c r="HA36" s="25" t="e">
        <f>#REF!</f>
        <v>#REF!</v>
      </c>
      <c r="HC36" s="24" t="e">
        <f>#REF!</f>
        <v>#REF!</v>
      </c>
      <c r="HD36" s="25" t="e">
        <f>#REF!</f>
        <v>#REF!</v>
      </c>
      <c r="HE36" s="25" t="e">
        <f>#REF!</f>
        <v>#REF!</v>
      </c>
      <c r="HF36" s="25" t="e">
        <f>#REF!</f>
        <v>#REF!</v>
      </c>
      <c r="HG36" s="25" t="e">
        <f>#REF!</f>
        <v>#REF!</v>
      </c>
      <c r="HH36" s="25" t="e">
        <f>#REF!</f>
        <v>#REF!</v>
      </c>
      <c r="HI36" s="25" t="e">
        <f>#REF!</f>
        <v>#REF!</v>
      </c>
      <c r="HJ36" s="25" t="e">
        <f>#REF!</f>
        <v>#REF!</v>
      </c>
      <c r="HK36" s="25" t="e">
        <f>#REF!</f>
        <v>#REF!</v>
      </c>
      <c r="HL36" s="25" t="e">
        <f>#REF!</f>
        <v>#REF!</v>
      </c>
      <c r="HM36" s="25" t="e">
        <f>#REF!</f>
        <v>#REF!</v>
      </c>
      <c r="HN36" s="25" t="e">
        <f>#REF!</f>
        <v>#REF!</v>
      </c>
      <c r="HO36" s="25" t="e">
        <f>#REF!</f>
        <v>#REF!</v>
      </c>
      <c r="HP36" s="25" t="e">
        <f>#REF!</f>
        <v>#REF!</v>
      </c>
      <c r="HQ36" s="25" t="e">
        <f>#REF!</f>
        <v>#REF!</v>
      </c>
      <c r="HR36" s="25" t="e">
        <f>#REF!</f>
        <v>#REF!</v>
      </c>
      <c r="HS36" s="25" t="e">
        <f>#REF!</f>
        <v>#REF!</v>
      </c>
      <c r="HT36" s="25" t="e">
        <f>#REF!</f>
        <v>#REF!</v>
      </c>
      <c r="HV36" s="24" t="e">
        <f>#REF!</f>
        <v>#REF!</v>
      </c>
      <c r="HW36" s="25" t="e">
        <f>#REF!</f>
        <v>#REF!</v>
      </c>
      <c r="HX36" s="25" t="e">
        <f>#REF!</f>
        <v>#REF!</v>
      </c>
      <c r="HY36" s="25" t="e">
        <f>#REF!</f>
        <v>#REF!</v>
      </c>
      <c r="HZ36" s="25" t="e">
        <f>#REF!</f>
        <v>#REF!</v>
      </c>
      <c r="IA36" s="25" t="e">
        <f>#REF!</f>
        <v>#REF!</v>
      </c>
      <c r="IB36" s="25" t="e">
        <f>#REF!</f>
        <v>#REF!</v>
      </c>
      <c r="IC36" s="25" t="e">
        <f>#REF!</f>
        <v>#REF!</v>
      </c>
      <c r="ID36" s="25" t="e">
        <f>#REF!</f>
        <v>#REF!</v>
      </c>
      <c r="IE36" s="25" t="e">
        <f>#REF!</f>
        <v>#REF!</v>
      </c>
      <c r="IF36" s="25" t="e">
        <f>#REF!</f>
        <v>#REF!</v>
      </c>
      <c r="IG36" s="25" t="e">
        <f>#REF!</f>
        <v>#REF!</v>
      </c>
      <c r="IH36" s="25" t="e">
        <f>#REF!</f>
        <v>#REF!</v>
      </c>
      <c r="II36" s="25" t="e">
        <f>#REF!</f>
        <v>#REF!</v>
      </c>
      <c r="IJ36" s="25" t="e">
        <f>#REF!</f>
        <v>#REF!</v>
      </c>
      <c r="IK36" s="25" t="e">
        <f>#REF!</f>
        <v>#REF!</v>
      </c>
      <c r="IL36" s="25" t="e">
        <f>#REF!</f>
        <v>#REF!</v>
      </c>
      <c r="IM36" s="25" t="e">
        <f>#REF!</f>
        <v>#REF!</v>
      </c>
      <c r="IO36" s="24" t="e">
        <f>#REF!</f>
        <v>#REF!</v>
      </c>
      <c r="IP36" s="25" t="e">
        <f>#REF!</f>
        <v>#REF!</v>
      </c>
      <c r="IQ36" s="25" t="e">
        <f>#REF!</f>
        <v>#REF!</v>
      </c>
      <c r="IR36" s="25" t="e">
        <f>#REF!</f>
        <v>#REF!</v>
      </c>
      <c r="IS36" s="25" t="e">
        <f>#REF!</f>
        <v>#REF!</v>
      </c>
      <c r="IT36" s="25" t="e">
        <f>#REF!</f>
        <v>#REF!</v>
      </c>
      <c r="IU36" s="25" t="e">
        <f>#REF!</f>
        <v>#REF!</v>
      </c>
      <c r="IV36" s="25" t="e">
        <f>#REF!</f>
        <v>#REF!</v>
      </c>
      <c r="IW36" s="25" t="e">
        <f>#REF!</f>
        <v>#REF!</v>
      </c>
      <c r="IX36" s="25" t="e">
        <f>#REF!</f>
        <v>#REF!</v>
      </c>
      <c r="IY36" s="25" t="e">
        <f>#REF!</f>
        <v>#REF!</v>
      </c>
      <c r="IZ36" s="25" t="e">
        <f>#REF!</f>
        <v>#REF!</v>
      </c>
      <c r="JA36" s="25" t="e">
        <f>#REF!</f>
        <v>#REF!</v>
      </c>
      <c r="JB36" s="25" t="e">
        <f>#REF!</f>
        <v>#REF!</v>
      </c>
      <c r="JC36" s="25" t="e">
        <f>#REF!</f>
        <v>#REF!</v>
      </c>
      <c r="JD36" s="25" t="e">
        <f>#REF!</f>
        <v>#REF!</v>
      </c>
      <c r="JE36" s="25" t="e">
        <f>#REF!</f>
        <v>#REF!</v>
      </c>
      <c r="JF36" s="25" t="e">
        <f>#REF!</f>
        <v>#REF!</v>
      </c>
      <c r="JH36" s="24" t="e">
        <f>#REF!</f>
        <v>#REF!</v>
      </c>
      <c r="JI36" s="25" t="e">
        <f>#REF!</f>
        <v>#REF!</v>
      </c>
      <c r="JJ36" s="25" t="e">
        <f>#REF!</f>
        <v>#REF!</v>
      </c>
      <c r="JK36" s="25" t="e">
        <f>#REF!</f>
        <v>#REF!</v>
      </c>
      <c r="JL36" s="25" t="e">
        <f>#REF!</f>
        <v>#REF!</v>
      </c>
      <c r="JM36" s="25" t="e">
        <f>#REF!</f>
        <v>#REF!</v>
      </c>
      <c r="JN36" s="25" t="e">
        <f>#REF!</f>
        <v>#REF!</v>
      </c>
      <c r="JO36" s="25" t="e">
        <f>#REF!</f>
        <v>#REF!</v>
      </c>
      <c r="JP36" s="25" t="e">
        <f>#REF!</f>
        <v>#REF!</v>
      </c>
      <c r="JQ36" s="25" t="e">
        <f>#REF!</f>
        <v>#REF!</v>
      </c>
      <c r="JR36" s="25" t="e">
        <f>#REF!</f>
        <v>#REF!</v>
      </c>
      <c r="JS36" s="25" t="e">
        <f>#REF!</f>
        <v>#REF!</v>
      </c>
      <c r="JT36" s="25" t="e">
        <f>#REF!</f>
        <v>#REF!</v>
      </c>
      <c r="JU36" s="25" t="e">
        <f>#REF!</f>
        <v>#REF!</v>
      </c>
      <c r="JV36" s="25" t="e">
        <f>#REF!</f>
        <v>#REF!</v>
      </c>
      <c r="JW36" s="25" t="e">
        <f>#REF!</f>
        <v>#REF!</v>
      </c>
      <c r="JX36" s="25" t="e">
        <f>#REF!</f>
        <v>#REF!</v>
      </c>
      <c r="JY36" s="25" t="e">
        <f>#REF!</f>
        <v>#REF!</v>
      </c>
    </row>
    <row r="37" spans="2:285" x14ac:dyDescent="0.25">
      <c r="B37" s="24">
        <f>'Season 1'!AE38</f>
        <v>0</v>
      </c>
      <c r="C37" s="25">
        <f>'Season 1'!AF38</f>
        <v>0</v>
      </c>
      <c r="D37" s="25">
        <f>'Season 1'!AG38</f>
        <v>0</v>
      </c>
      <c r="E37" s="25">
        <f>'Season 1'!AH38</f>
        <v>0</v>
      </c>
      <c r="F37" s="25">
        <f>'Season 1'!AI38</f>
        <v>0</v>
      </c>
      <c r="G37" s="25">
        <f>'Season 1'!AJ38</f>
        <v>0</v>
      </c>
      <c r="H37" s="25">
        <f>'Season 1'!AK38</f>
        <v>0</v>
      </c>
      <c r="I37" s="25">
        <f>'Season 1'!AL38</f>
        <v>0</v>
      </c>
      <c r="J37" s="25">
        <f>'Season 1'!AN38</f>
        <v>0</v>
      </c>
      <c r="K37" s="25">
        <f>'Season 1'!AO38</f>
        <v>0</v>
      </c>
      <c r="L37" s="25">
        <f>'Season 1'!AQ38</f>
        <v>0</v>
      </c>
      <c r="M37" s="25">
        <f>'Season 1'!AR38</f>
        <v>0</v>
      </c>
      <c r="N37" s="25">
        <f>'Season 1'!AS38</f>
        <v>0</v>
      </c>
      <c r="O37" s="25" t="str">
        <f>'Season 1'!AT38</f>
        <v>-</v>
      </c>
      <c r="P37" s="25">
        <f>'Season 1'!AU38</f>
        <v>0</v>
      </c>
      <c r="Q37" s="25">
        <f>'Season 1'!AV38</f>
        <v>0</v>
      </c>
      <c r="R37" s="25">
        <f>'Season 1'!AW38</f>
        <v>0</v>
      </c>
      <c r="S37" s="25">
        <f>'Season 1'!AX38</f>
        <v>0</v>
      </c>
      <c r="U37" s="24" t="e">
        <f>#REF!</f>
        <v>#REF!</v>
      </c>
      <c r="V37" s="25" t="e">
        <f>#REF!</f>
        <v>#REF!</v>
      </c>
      <c r="W37" s="25" t="e">
        <f>#REF!</f>
        <v>#REF!</v>
      </c>
      <c r="X37" s="25" t="e">
        <f>#REF!</f>
        <v>#REF!</v>
      </c>
      <c r="Y37" s="25" t="e">
        <f>#REF!</f>
        <v>#REF!</v>
      </c>
      <c r="Z37" s="25" t="e">
        <f>#REF!</f>
        <v>#REF!</v>
      </c>
      <c r="AA37" s="25" t="e">
        <f>#REF!</f>
        <v>#REF!</v>
      </c>
      <c r="AB37" s="25" t="e">
        <f>#REF!</f>
        <v>#REF!</v>
      </c>
      <c r="AC37" s="25" t="e">
        <f>#REF!</f>
        <v>#REF!</v>
      </c>
      <c r="AD37" s="25" t="e">
        <f>#REF!</f>
        <v>#REF!</v>
      </c>
      <c r="AE37" s="25" t="e">
        <f>#REF!</f>
        <v>#REF!</v>
      </c>
      <c r="AF37" s="25" t="e">
        <f>#REF!</f>
        <v>#REF!</v>
      </c>
      <c r="AG37" s="25" t="e">
        <f>#REF!</f>
        <v>#REF!</v>
      </c>
      <c r="AH37" s="25" t="e">
        <f>#REF!</f>
        <v>#REF!</v>
      </c>
      <c r="AI37" s="25" t="e">
        <f>#REF!</f>
        <v>#REF!</v>
      </c>
      <c r="AJ37" s="25" t="e">
        <f>#REF!</f>
        <v>#REF!</v>
      </c>
      <c r="AK37" s="25" t="e">
        <f>#REF!</f>
        <v>#REF!</v>
      </c>
      <c r="AL37" s="25" t="e">
        <f>#REF!</f>
        <v>#REF!</v>
      </c>
      <c r="AN37" s="24" t="e">
        <f>#REF!</f>
        <v>#REF!</v>
      </c>
      <c r="AO37" s="25" t="e">
        <f>#REF!</f>
        <v>#REF!</v>
      </c>
      <c r="AP37" s="25" t="e">
        <f>#REF!</f>
        <v>#REF!</v>
      </c>
      <c r="AQ37" s="25" t="e">
        <f>#REF!</f>
        <v>#REF!</v>
      </c>
      <c r="AR37" s="25" t="e">
        <f>#REF!</f>
        <v>#REF!</v>
      </c>
      <c r="AS37" s="25" t="e">
        <f>#REF!</f>
        <v>#REF!</v>
      </c>
      <c r="AT37" s="25" t="e">
        <f>#REF!</f>
        <v>#REF!</v>
      </c>
      <c r="AU37" s="25" t="e">
        <f>#REF!</f>
        <v>#REF!</v>
      </c>
      <c r="AV37" s="25" t="e">
        <f>#REF!</f>
        <v>#REF!</v>
      </c>
      <c r="AW37" s="25" t="e">
        <f>#REF!</f>
        <v>#REF!</v>
      </c>
      <c r="AX37" s="25" t="e">
        <f>#REF!</f>
        <v>#REF!</v>
      </c>
      <c r="AY37" s="25" t="e">
        <f>#REF!</f>
        <v>#REF!</v>
      </c>
      <c r="AZ37" s="25" t="e">
        <f>#REF!</f>
        <v>#REF!</v>
      </c>
      <c r="BA37" s="25" t="e">
        <f>#REF!</f>
        <v>#REF!</v>
      </c>
      <c r="BB37" s="25" t="e">
        <f>#REF!</f>
        <v>#REF!</v>
      </c>
      <c r="BC37" s="25" t="e">
        <f>#REF!</f>
        <v>#REF!</v>
      </c>
      <c r="BD37" s="25" t="e">
        <f>#REF!</f>
        <v>#REF!</v>
      </c>
      <c r="BE37" s="25" t="e">
        <f>#REF!</f>
        <v>#REF!</v>
      </c>
      <c r="BG37" s="24" t="e">
        <f>#REF!</f>
        <v>#REF!</v>
      </c>
      <c r="BH37" s="25" t="e">
        <f>#REF!</f>
        <v>#REF!</v>
      </c>
      <c r="BI37" s="25" t="e">
        <f>#REF!</f>
        <v>#REF!</v>
      </c>
      <c r="BJ37" s="25" t="e">
        <f>#REF!</f>
        <v>#REF!</v>
      </c>
      <c r="BK37" s="25" t="e">
        <f>#REF!</f>
        <v>#REF!</v>
      </c>
      <c r="BL37" s="25" t="e">
        <f>#REF!</f>
        <v>#REF!</v>
      </c>
      <c r="BM37" s="25" t="e">
        <f>#REF!</f>
        <v>#REF!</v>
      </c>
      <c r="BN37" s="25" t="e">
        <f>#REF!</f>
        <v>#REF!</v>
      </c>
      <c r="BO37" s="25" t="e">
        <f>#REF!</f>
        <v>#REF!</v>
      </c>
      <c r="BP37" s="25" t="e">
        <f>#REF!</f>
        <v>#REF!</v>
      </c>
      <c r="BQ37" s="25" t="e">
        <f>#REF!</f>
        <v>#REF!</v>
      </c>
      <c r="BR37" s="25" t="e">
        <f>#REF!</f>
        <v>#REF!</v>
      </c>
      <c r="BS37" s="25" t="e">
        <f>#REF!</f>
        <v>#REF!</v>
      </c>
      <c r="BT37" s="25" t="e">
        <f>#REF!</f>
        <v>#REF!</v>
      </c>
      <c r="BU37" s="25" t="e">
        <f>#REF!</f>
        <v>#REF!</v>
      </c>
      <c r="BV37" s="25" t="e">
        <f>#REF!</f>
        <v>#REF!</v>
      </c>
      <c r="BW37" s="25" t="e">
        <f>#REF!</f>
        <v>#REF!</v>
      </c>
      <c r="BX37" s="25" t="e">
        <f>#REF!</f>
        <v>#REF!</v>
      </c>
      <c r="BZ37" s="24" t="e">
        <f>#REF!</f>
        <v>#REF!</v>
      </c>
      <c r="CA37" s="25" t="e">
        <f>#REF!</f>
        <v>#REF!</v>
      </c>
      <c r="CB37" s="25" t="e">
        <f>#REF!</f>
        <v>#REF!</v>
      </c>
      <c r="CC37" s="25" t="e">
        <f>#REF!</f>
        <v>#REF!</v>
      </c>
      <c r="CD37" s="25" t="e">
        <f>#REF!</f>
        <v>#REF!</v>
      </c>
      <c r="CE37" s="25" t="e">
        <f>#REF!</f>
        <v>#REF!</v>
      </c>
      <c r="CF37" s="25" t="e">
        <f>#REF!</f>
        <v>#REF!</v>
      </c>
      <c r="CG37" s="25" t="e">
        <f>#REF!</f>
        <v>#REF!</v>
      </c>
      <c r="CH37" s="25" t="e">
        <f>#REF!</f>
        <v>#REF!</v>
      </c>
      <c r="CI37" s="25" t="e">
        <f>#REF!</f>
        <v>#REF!</v>
      </c>
      <c r="CJ37" s="25" t="e">
        <f>#REF!</f>
        <v>#REF!</v>
      </c>
      <c r="CK37" s="25" t="e">
        <f>#REF!</f>
        <v>#REF!</v>
      </c>
      <c r="CL37" s="25" t="e">
        <f>#REF!</f>
        <v>#REF!</v>
      </c>
      <c r="CM37" s="25" t="e">
        <f>#REF!</f>
        <v>#REF!</v>
      </c>
      <c r="CN37" s="25" t="e">
        <f>#REF!</f>
        <v>#REF!</v>
      </c>
      <c r="CO37" s="25" t="e">
        <f>#REF!</f>
        <v>#REF!</v>
      </c>
      <c r="CP37" s="25" t="e">
        <f>#REF!</f>
        <v>#REF!</v>
      </c>
      <c r="CQ37" s="25" t="e">
        <f>#REF!</f>
        <v>#REF!</v>
      </c>
      <c r="CS37" s="24" t="e">
        <f>#REF!</f>
        <v>#REF!</v>
      </c>
      <c r="CT37" s="25" t="e">
        <f>#REF!</f>
        <v>#REF!</v>
      </c>
      <c r="CU37" s="25" t="e">
        <f>#REF!</f>
        <v>#REF!</v>
      </c>
      <c r="CV37" s="25" t="e">
        <f>#REF!</f>
        <v>#REF!</v>
      </c>
      <c r="CW37" s="25" t="e">
        <f>#REF!</f>
        <v>#REF!</v>
      </c>
      <c r="CX37" s="25" t="e">
        <f>#REF!</f>
        <v>#REF!</v>
      </c>
      <c r="CY37" s="25" t="e">
        <f>#REF!</f>
        <v>#REF!</v>
      </c>
      <c r="CZ37" s="25" t="e">
        <f>#REF!</f>
        <v>#REF!</v>
      </c>
      <c r="DA37" s="25" t="e">
        <f>#REF!</f>
        <v>#REF!</v>
      </c>
      <c r="DB37" s="25" t="e">
        <f>#REF!</f>
        <v>#REF!</v>
      </c>
      <c r="DC37" s="25" t="e">
        <f>#REF!</f>
        <v>#REF!</v>
      </c>
      <c r="DD37" s="25" t="e">
        <f>#REF!</f>
        <v>#REF!</v>
      </c>
      <c r="DE37" s="25" t="e">
        <f>#REF!</f>
        <v>#REF!</v>
      </c>
      <c r="DF37" s="25" t="e">
        <f>#REF!</f>
        <v>#REF!</v>
      </c>
      <c r="DG37" s="25" t="e">
        <f>#REF!</f>
        <v>#REF!</v>
      </c>
      <c r="DH37" s="25" t="e">
        <f>#REF!</f>
        <v>#REF!</v>
      </c>
      <c r="DI37" s="25" t="e">
        <f>#REF!</f>
        <v>#REF!</v>
      </c>
      <c r="DJ37" s="25" t="e">
        <f>#REF!</f>
        <v>#REF!</v>
      </c>
      <c r="DL37" s="24" t="e">
        <f>#REF!</f>
        <v>#REF!</v>
      </c>
      <c r="DM37" s="25" t="e">
        <f>#REF!</f>
        <v>#REF!</v>
      </c>
      <c r="DN37" s="25" t="e">
        <f>#REF!</f>
        <v>#REF!</v>
      </c>
      <c r="DO37" s="25" t="e">
        <f>#REF!</f>
        <v>#REF!</v>
      </c>
      <c r="DP37" s="25" t="e">
        <f>#REF!</f>
        <v>#REF!</v>
      </c>
      <c r="DQ37" s="25" t="e">
        <f>#REF!</f>
        <v>#REF!</v>
      </c>
      <c r="DR37" s="25" t="e">
        <f>#REF!</f>
        <v>#REF!</v>
      </c>
      <c r="DS37" s="25" t="e">
        <f>#REF!</f>
        <v>#REF!</v>
      </c>
      <c r="DT37" s="25" t="e">
        <f>#REF!</f>
        <v>#REF!</v>
      </c>
      <c r="DU37" s="25" t="e">
        <f>#REF!</f>
        <v>#REF!</v>
      </c>
      <c r="DV37" s="25" t="e">
        <f>#REF!</f>
        <v>#REF!</v>
      </c>
      <c r="DW37" s="25" t="e">
        <f>#REF!</f>
        <v>#REF!</v>
      </c>
      <c r="DX37" s="25" t="e">
        <f>#REF!</f>
        <v>#REF!</v>
      </c>
      <c r="DY37" s="25" t="e">
        <f>#REF!</f>
        <v>#REF!</v>
      </c>
      <c r="DZ37" s="25" t="e">
        <f>#REF!</f>
        <v>#REF!</v>
      </c>
      <c r="EA37" s="25" t="e">
        <f>#REF!</f>
        <v>#REF!</v>
      </c>
      <c r="EB37" s="25" t="e">
        <f>#REF!</f>
        <v>#REF!</v>
      </c>
      <c r="EC37" s="25" t="e">
        <f>#REF!</f>
        <v>#REF!</v>
      </c>
      <c r="EE37" s="24" t="e">
        <f>#REF!</f>
        <v>#REF!</v>
      </c>
      <c r="EF37" s="25" t="e">
        <f>#REF!</f>
        <v>#REF!</v>
      </c>
      <c r="EG37" s="25" t="e">
        <f>#REF!</f>
        <v>#REF!</v>
      </c>
      <c r="EH37" s="25" t="e">
        <f>#REF!</f>
        <v>#REF!</v>
      </c>
      <c r="EI37" s="25" t="e">
        <f>#REF!</f>
        <v>#REF!</v>
      </c>
      <c r="EJ37" s="25" t="e">
        <f>#REF!</f>
        <v>#REF!</v>
      </c>
      <c r="EK37" s="25" t="e">
        <f>#REF!</f>
        <v>#REF!</v>
      </c>
      <c r="EL37" s="25" t="e">
        <f>#REF!</f>
        <v>#REF!</v>
      </c>
      <c r="EM37" s="25" t="e">
        <f>#REF!</f>
        <v>#REF!</v>
      </c>
      <c r="EN37" s="25" t="e">
        <f>#REF!</f>
        <v>#REF!</v>
      </c>
      <c r="EO37" s="25" t="e">
        <f>#REF!</f>
        <v>#REF!</v>
      </c>
      <c r="EP37" s="25" t="e">
        <f>#REF!</f>
        <v>#REF!</v>
      </c>
      <c r="EQ37" s="25" t="e">
        <f>#REF!</f>
        <v>#REF!</v>
      </c>
      <c r="ER37" s="25" t="e">
        <f>#REF!</f>
        <v>#REF!</v>
      </c>
      <c r="ES37" s="25" t="e">
        <f>#REF!</f>
        <v>#REF!</v>
      </c>
      <c r="ET37" s="25" t="e">
        <f>#REF!</f>
        <v>#REF!</v>
      </c>
      <c r="EU37" s="25" t="e">
        <f>#REF!</f>
        <v>#REF!</v>
      </c>
      <c r="EV37" s="25" t="e">
        <f>#REF!</f>
        <v>#REF!</v>
      </c>
      <c r="EX37" s="24" t="e">
        <f>#REF!</f>
        <v>#REF!</v>
      </c>
      <c r="EY37" s="25" t="e">
        <f>#REF!</f>
        <v>#REF!</v>
      </c>
      <c r="EZ37" s="25" t="e">
        <f>#REF!</f>
        <v>#REF!</v>
      </c>
      <c r="FA37" s="25" t="e">
        <f>#REF!</f>
        <v>#REF!</v>
      </c>
      <c r="FB37" s="25" t="e">
        <f>#REF!</f>
        <v>#REF!</v>
      </c>
      <c r="FC37" s="25" t="e">
        <f>#REF!</f>
        <v>#REF!</v>
      </c>
      <c r="FD37" s="25" t="e">
        <f>#REF!</f>
        <v>#REF!</v>
      </c>
      <c r="FE37" s="25" t="e">
        <f>#REF!</f>
        <v>#REF!</v>
      </c>
      <c r="FF37" s="25" t="e">
        <f>#REF!</f>
        <v>#REF!</v>
      </c>
      <c r="FG37" s="25" t="e">
        <f>#REF!</f>
        <v>#REF!</v>
      </c>
      <c r="FH37" s="25" t="e">
        <f>#REF!</f>
        <v>#REF!</v>
      </c>
      <c r="FI37" s="25" t="e">
        <f>#REF!</f>
        <v>#REF!</v>
      </c>
      <c r="FJ37" s="25" t="e">
        <f>#REF!</f>
        <v>#REF!</v>
      </c>
      <c r="FK37" s="25" t="e">
        <f>#REF!</f>
        <v>#REF!</v>
      </c>
      <c r="FL37" s="25" t="e">
        <f>#REF!</f>
        <v>#REF!</v>
      </c>
      <c r="FM37" s="25" t="e">
        <f>#REF!</f>
        <v>#REF!</v>
      </c>
      <c r="FN37" s="25" t="e">
        <f>#REF!</f>
        <v>#REF!</v>
      </c>
      <c r="FO37" s="25" t="e">
        <f>#REF!</f>
        <v>#REF!</v>
      </c>
      <c r="FQ37" s="24" t="e">
        <f>#REF!</f>
        <v>#REF!</v>
      </c>
      <c r="FR37" s="25" t="e">
        <f>#REF!</f>
        <v>#REF!</v>
      </c>
      <c r="FS37" s="25" t="e">
        <f>#REF!</f>
        <v>#REF!</v>
      </c>
      <c r="FT37" s="25" t="e">
        <f>#REF!</f>
        <v>#REF!</v>
      </c>
      <c r="FU37" s="25" t="e">
        <f>#REF!</f>
        <v>#REF!</v>
      </c>
      <c r="FV37" s="25" t="e">
        <f>#REF!</f>
        <v>#REF!</v>
      </c>
      <c r="FW37" s="25" t="e">
        <f>#REF!</f>
        <v>#REF!</v>
      </c>
      <c r="FX37" s="25" t="e">
        <f>#REF!</f>
        <v>#REF!</v>
      </c>
      <c r="FY37" s="25" t="e">
        <f>#REF!</f>
        <v>#REF!</v>
      </c>
      <c r="FZ37" s="25" t="e">
        <f>#REF!</f>
        <v>#REF!</v>
      </c>
      <c r="GA37" s="25" t="e">
        <f>#REF!</f>
        <v>#REF!</v>
      </c>
      <c r="GB37" s="25" t="e">
        <f>#REF!</f>
        <v>#REF!</v>
      </c>
      <c r="GC37" s="25" t="e">
        <f>#REF!</f>
        <v>#REF!</v>
      </c>
      <c r="GD37" s="25" t="e">
        <f>#REF!</f>
        <v>#REF!</v>
      </c>
      <c r="GE37" s="25" t="e">
        <f>#REF!</f>
        <v>#REF!</v>
      </c>
      <c r="GF37" s="25" t="e">
        <f>#REF!</f>
        <v>#REF!</v>
      </c>
      <c r="GG37" s="25" t="e">
        <f>#REF!</f>
        <v>#REF!</v>
      </c>
      <c r="GH37" s="25" t="e">
        <f>#REF!</f>
        <v>#REF!</v>
      </c>
      <c r="GJ37" s="24" t="e">
        <f>#REF!</f>
        <v>#REF!</v>
      </c>
      <c r="GK37" s="25" t="e">
        <f>#REF!</f>
        <v>#REF!</v>
      </c>
      <c r="GL37" s="25" t="e">
        <f>#REF!</f>
        <v>#REF!</v>
      </c>
      <c r="GM37" s="25" t="e">
        <f>#REF!</f>
        <v>#REF!</v>
      </c>
      <c r="GN37" s="25" t="e">
        <f>#REF!</f>
        <v>#REF!</v>
      </c>
      <c r="GO37" s="25" t="e">
        <f>#REF!</f>
        <v>#REF!</v>
      </c>
      <c r="GP37" s="25" t="e">
        <f>#REF!</f>
        <v>#REF!</v>
      </c>
      <c r="GQ37" s="25" t="e">
        <f>#REF!</f>
        <v>#REF!</v>
      </c>
      <c r="GR37" s="25" t="e">
        <f>#REF!</f>
        <v>#REF!</v>
      </c>
      <c r="GS37" s="25" t="e">
        <f>#REF!</f>
        <v>#REF!</v>
      </c>
      <c r="GT37" s="25" t="e">
        <f>#REF!</f>
        <v>#REF!</v>
      </c>
      <c r="GU37" s="25" t="e">
        <f>#REF!</f>
        <v>#REF!</v>
      </c>
      <c r="GV37" s="25" t="e">
        <f>#REF!</f>
        <v>#REF!</v>
      </c>
      <c r="GW37" s="25" t="e">
        <f>#REF!</f>
        <v>#REF!</v>
      </c>
      <c r="GX37" s="25" t="e">
        <f>#REF!</f>
        <v>#REF!</v>
      </c>
      <c r="GY37" s="25" t="e">
        <f>#REF!</f>
        <v>#REF!</v>
      </c>
      <c r="GZ37" s="25" t="e">
        <f>#REF!</f>
        <v>#REF!</v>
      </c>
      <c r="HA37" s="25" t="e">
        <f>#REF!</f>
        <v>#REF!</v>
      </c>
      <c r="HC37" s="24" t="e">
        <f>#REF!</f>
        <v>#REF!</v>
      </c>
      <c r="HD37" s="25" t="e">
        <f>#REF!</f>
        <v>#REF!</v>
      </c>
      <c r="HE37" s="25" t="e">
        <f>#REF!</f>
        <v>#REF!</v>
      </c>
      <c r="HF37" s="25" t="e">
        <f>#REF!</f>
        <v>#REF!</v>
      </c>
      <c r="HG37" s="25" t="e">
        <f>#REF!</f>
        <v>#REF!</v>
      </c>
      <c r="HH37" s="25" t="e">
        <f>#REF!</f>
        <v>#REF!</v>
      </c>
      <c r="HI37" s="25" t="e">
        <f>#REF!</f>
        <v>#REF!</v>
      </c>
      <c r="HJ37" s="25" t="e">
        <f>#REF!</f>
        <v>#REF!</v>
      </c>
      <c r="HK37" s="25" t="e">
        <f>#REF!</f>
        <v>#REF!</v>
      </c>
      <c r="HL37" s="25" t="e">
        <f>#REF!</f>
        <v>#REF!</v>
      </c>
      <c r="HM37" s="25" t="e">
        <f>#REF!</f>
        <v>#REF!</v>
      </c>
      <c r="HN37" s="25" t="e">
        <f>#REF!</f>
        <v>#REF!</v>
      </c>
      <c r="HO37" s="25" t="e">
        <f>#REF!</f>
        <v>#REF!</v>
      </c>
      <c r="HP37" s="25" t="e">
        <f>#REF!</f>
        <v>#REF!</v>
      </c>
      <c r="HQ37" s="25" t="e">
        <f>#REF!</f>
        <v>#REF!</v>
      </c>
      <c r="HR37" s="25" t="e">
        <f>#REF!</f>
        <v>#REF!</v>
      </c>
      <c r="HS37" s="25" t="e">
        <f>#REF!</f>
        <v>#REF!</v>
      </c>
      <c r="HT37" s="25" t="e">
        <f>#REF!</f>
        <v>#REF!</v>
      </c>
      <c r="HV37" s="24" t="e">
        <f>#REF!</f>
        <v>#REF!</v>
      </c>
      <c r="HW37" s="25" t="e">
        <f>#REF!</f>
        <v>#REF!</v>
      </c>
      <c r="HX37" s="25" t="e">
        <f>#REF!</f>
        <v>#REF!</v>
      </c>
      <c r="HY37" s="25" t="e">
        <f>#REF!</f>
        <v>#REF!</v>
      </c>
      <c r="HZ37" s="25" t="e">
        <f>#REF!</f>
        <v>#REF!</v>
      </c>
      <c r="IA37" s="25" t="e">
        <f>#REF!</f>
        <v>#REF!</v>
      </c>
      <c r="IB37" s="25" t="e">
        <f>#REF!</f>
        <v>#REF!</v>
      </c>
      <c r="IC37" s="25" t="e">
        <f>#REF!</f>
        <v>#REF!</v>
      </c>
      <c r="ID37" s="25" t="e">
        <f>#REF!</f>
        <v>#REF!</v>
      </c>
      <c r="IE37" s="25" t="e">
        <f>#REF!</f>
        <v>#REF!</v>
      </c>
      <c r="IF37" s="25" t="e">
        <f>#REF!</f>
        <v>#REF!</v>
      </c>
      <c r="IG37" s="25" t="e">
        <f>#REF!</f>
        <v>#REF!</v>
      </c>
      <c r="IH37" s="25" t="e">
        <f>#REF!</f>
        <v>#REF!</v>
      </c>
      <c r="II37" s="25" t="e">
        <f>#REF!</f>
        <v>#REF!</v>
      </c>
      <c r="IJ37" s="25" t="e">
        <f>#REF!</f>
        <v>#REF!</v>
      </c>
      <c r="IK37" s="25" t="e">
        <f>#REF!</f>
        <v>#REF!</v>
      </c>
      <c r="IL37" s="25" t="e">
        <f>#REF!</f>
        <v>#REF!</v>
      </c>
      <c r="IM37" s="25" t="e">
        <f>#REF!</f>
        <v>#REF!</v>
      </c>
      <c r="IO37" s="24" t="e">
        <f>#REF!</f>
        <v>#REF!</v>
      </c>
      <c r="IP37" s="25" t="e">
        <f>#REF!</f>
        <v>#REF!</v>
      </c>
      <c r="IQ37" s="25" t="e">
        <f>#REF!</f>
        <v>#REF!</v>
      </c>
      <c r="IR37" s="25" t="e">
        <f>#REF!</f>
        <v>#REF!</v>
      </c>
      <c r="IS37" s="25" t="e">
        <f>#REF!</f>
        <v>#REF!</v>
      </c>
      <c r="IT37" s="25" t="e">
        <f>#REF!</f>
        <v>#REF!</v>
      </c>
      <c r="IU37" s="25" t="e">
        <f>#REF!</f>
        <v>#REF!</v>
      </c>
      <c r="IV37" s="25" t="e">
        <f>#REF!</f>
        <v>#REF!</v>
      </c>
      <c r="IW37" s="25" t="e">
        <f>#REF!</f>
        <v>#REF!</v>
      </c>
      <c r="IX37" s="25" t="e">
        <f>#REF!</f>
        <v>#REF!</v>
      </c>
      <c r="IY37" s="25" t="e">
        <f>#REF!</f>
        <v>#REF!</v>
      </c>
      <c r="IZ37" s="25" t="e">
        <f>#REF!</f>
        <v>#REF!</v>
      </c>
      <c r="JA37" s="25" t="e">
        <f>#REF!</f>
        <v>#REF!</v>
      </c>
      <c r="JB37" s="25" t="e">
        <f>#REF!</f>
        <v>#REF!</v>
      </c>
      <c r="JC37" s="25" t="e">
        <f>#REF!</f>
        <v>#REF!</v>
      </c>
      <c r="JD37" s="25" t="e">
        <f>#REF!</f>
        <v>#REF!</v>
      </c>
      <c r="JE37" s="25" t="e">
        <f>#REF!</f>
        <v>#REF!</v>
      </c>
      <c r="JF37" s="25" t="e">
        <f>#REF!</f>
        <v>#REF!</v>
      </c>
      <c r="JH37" s="24" t="e">
        <f>#REF!</f>
        <v>#REF!</v>
      </c>
      <c r="JI37" s="25" t="e">
        <f>#REF!</f>
        <v>#REF!</v>
      </c>
      <c r="JJ37" s="25" t="e">
        <f>#REF!</f>
        <v>#REF!</v>
      </c>
      <c r="JK37" s="25" t="e">
        <f>#REF!</f>
        <v>#REF!</v>
      </c>
      <c r="JL37" s="25" t="e">
        <f>#REF!</f>
        <v>#REF!</v>
      </c>
      <c r="JM37" s="25" t="e">
        <f>#REF!</f>
        <v>#REF!</v>
      </c>
      <c r="JN37" s="25" t="e">
        <f>#REF!</f>
        <v>#REF!</v>
      </c>
      <c r="JO37" s="25" t="e">
        <f>#REF!</f>
        <v>#REF!</v>
      </c>
      <c r="JP37" s="25" t="e">
        <f>#REF!</f>
        <v>#REF!</v>
      </c>
      <c r="JQ37" s="25" t="e">
        <f>#REF!</f>
        <v>#REF!</v>
      </c>
      <c r="JR37" s="25" t="e">
        <f>#REF!</f>
        <v>#REF!</v>
      </c>
      <c r="JS37" s="25" t="e">
        <f>#REF!</f>
        <v>#REF!</v>
      </c>
      <c r="JT37" s="25" t="e">
        <f>#REF!</f>
        <v>#REF!</v>
      </c>
      <c r="JU37" s="25" t="e">
        <f>#REF!</f>
        <v>#REF!</v>
      </c>
      <c r="JV37" s="25" t="e">
        <f>#REF!</f>
        <v>#REF!</v>
      </c>
      <c r="JW37" s="25" t="e">
        <f>#REF!</f>
        <v>#REF!</v>
      </c>
      <c r="JX37" s="25" t="e">
        <f>#REF!</f>
        <v>#REF!</v>
      </c>
      <c r="JY37" s="25" t="e">
        <f>#REF!</f>
        <v>#REF!</v>
      </c>
    </row>
    <row r="38" spans="2:285" x14ac:dyDescent="0.25">
      <c r="B38" s="24">
        <f>'Season 1'!AE39</f>
        <v>0</v>
      </c>
      <c r="C38" s="25">
        <f>'Season 1'!AF39</f>
        <v>0</v>
      </c>
      <c r="D38" s="25">
        <f>'Season 1'!AG39</f>
        <v>0</v>
      </c>
      <c r="E38" s="25">
        <f>'Season 1'!AH39</f>
        <v>0</v>
      </c>
      <c r="F38" s="25">
        <f>'Season 1'!AI39</f>
        <v>0</v>
      </c>
      <c r="G38" s="25">
        <f>'Season 1'!AJ39</f>
        <v>0</v>
      </c>
      <c r="H38" s="25">
        <f>'Season 1'!AK39</f>
        <v>0</v>
      </c>
      <c r="I38" s="25">
        <f>'Season 1'!AL39</f>
        <v>0</v>
      </c>
      <c r="J38" s="25">
        <f>'Season 1'!AN39</f>
        <v>0</v>
      </c>
      <c r="K38" s="25">
        <f>'Season 1'!AO39</f>
        <v>0</v>
      </c>
      <c r="L38" s="25">
        <f>'Season 1'!AQ39</f>
        <v>0</v>
      </c>
      <c r="M38" s="25">
        <f>'Season 1'!AR39</f>
        <v>0</v>
      </c>
      <c r="N38" s="25">
        <f>'Season 1'!AS39</f>
        <v>0</v>
      </c>
      <c r="O38" s="25" t="str">
        <f>'Season 1'!AT39</f>
        <v>-</v>
      </c>
      <c r="P38" s="25">
        <f>'Season 1'!AU39</f>
        <v>0</v>
      </c>
      <c r="Q38" s="25">
        <f>'Season 1'!AV39</f>
        <v>0</v>
      </c>
      <c r="R38" s="25">
        <f>'Season 1'!AW39</f>
        <v>0</v>
      </c>
      <c r="S38" s="25">
        <f>'Season 1'!AX39</f>
        <v>0</v>
      </c>
      <c r="U38" s="24" t="e">
        <f>#REF!</f>
        <v>#REF!</v>
      </c>
      <c r="V38" s="25" t="e">
        <f>#REF!</f>
        <v>#REF!</v>
      </c>
      <c r="W38" s="25" t="e">
        <f>#REF!</f>
        <v>#REF!</v>
      </c>
      <c r="X38" s="25" t="e">
        <f>#REF!</f>
        <v>#REF!</v>
      </c>
      <c r="Y38" s="25" t="e">
        <f>#REF!</f>
        <v>#REF!</v>
      </c>
      <c r="Z38" s="25" t="e">
        <f>#REF!</f>
        <v>#REF!</v>
      </c>
      <c r="AA38" s="25" t="e">
        <f>#REF!</f>
        <v>#REF!</v>
      </c>
      <c r="AB38" s="25" t="e">
        <f>#REF!</f>
        <v>#REF!</v>
      </c>
      <c r="AC38" s="25" t="e">
        <f>#REF!</f>
        <v>#REF!</v>
      </c>
      <c r="AD38" s="25" t="e">
        <f>#REF!</f>
        <v>#REF!</v>
      </c>
      <c r="AE38" s="25" t="e">
        <f>#REF!</f>
        <v>#REF!</v>
      </c>
      <c r="AF38" s="25" t="e">
        <f>#REF!</f>
        <v>#REF!</v>
      </c>
      <c r="AG38" s="25" t="e">
        <f>#REF!</f>
        <v>#REF!</v>
      </c>
      <c r="AH38" s="25" t="e">
        <f>#REF!</f>
        <v>#REF!</v>
      </c>
      <c r="AI38" s="25" t="e">
        <f>#REF!</f>
        <v>#REF!</v>
      </c>
      <c r="AJ38" s="25" t="e">
        <f>#REF!</f>
        <v>#REF!</v>
      </c>
      <c r="AK38" s="25" t="e">
        <f>#REF!</f>
        <v>#REF!</v>
      </c>
      <c r="AL38" s="25" t="e">
        <f>#REF!</f>
        <v>#REF!</v>
      </c>
      <c r="AN38" s="24" t="e">
        <f>#REF!</f>
        <v>#REF!</v>
      </c>
      <c r="AO38" s="25" t="e">
        <f>#REF!</f>
        <v>#REF!</v>
      </c>
      <c r="AP38" s="25" t="e">
        <f>#REF!</f>
        <v>#REF!</v>
      </c>
      <c r="AQ38" s="25" t="e">
        <f>#REF!</f>
        <v>#REF!</v>
      </c>
      <c r="AR38" s="25" t="e">
        <f>#REF!</f>
        <v>#REF!</v>
      </c>
      <c r="AS38" s="25" t="e">
        <f>#REF!</f>
        <v>#REF!</v>
      </c>
      <c r="AT38" s="25" t="e">
        <f>#REF!</f>
        <v>#REF!</v>
      </c>
      <c r="AU38" s="25" t="e">
        <f>#REF!</f>
        <v>#REF!</v>
      </c>
      <c r="AV38" s="25" t="e">
        <f>#REF!</f>
        <v>#REF!</v>
      </c>
      <c r="AW38" s="25" t="e">
        <f>#REF!</f>
        <v>#REF!</v>
      </c>
      <c r="AX38" s="25" t="e">
        <f>#REF!</f>
        <v>#REF!</v>
      </c>
      <c r="AY38" s="25" t="e">
        <f>#REF!</f>
        <v>#REF!</v>
      </c>
      <c r="AZ38" s="25" t="e">
        <f>#REF!</f>
        <v>#REF!</v>
      </c>
      <c r="BA38" s="25" t="e">
        <f>#REF!</f>
        <v>#REF!</v>
      </c>
      <c r="BB38" s="25" t="e">
        <f>#REF!</f>
        <v>#REF!</v>
      </c>
      <c r="BC38" s="25" t="e">
        <f>#REF!</f>
        <v>#REF!</v>
      </c>
      <c r="BD38" s="25" t="e">
        <f>#REF!</f>
        <v>#REF!</v>
      </c>
      <c r="BE38" s="25" t="e">
        <f>#REF!</f>
        <v>#REF!</v>
      </c>
      <c r="BG38" s="24" t="e">
        <f>#REF!</f>
        <v>#REF!</v>
      </c>
      <c r="BH38" s="25" t="e">
        <f>#REF!</f>
        <v>#REF!</v>
      </c>
      <c r="BI38" s="25" t="e">
        <f>#REF!</f>
        <v>#REF!</v>
      </c>
      <c r="BJ38" s="25" t="e">
        <f>#REF!</f>
        <v>#REF!</v>
      </c>
      <c r="BK38" s="25" t="e">
        <f>#REF!</f>
        <v>#REF!</v>
      </c>
      <c r="BL38" s="25" t="e">
        <f>#REF!</f>
        <v>#REF!</v>
      </c>
      <c r="BM38" s="25" t="e">
        <f>#REF!</f>
        <v>#REF!</v>
      </c>
      <c r="BN38" s="25" t="e">
        <f>#REF!</f>
        <v>#REF!</v>
      </c>
      <c r="BO38" s="25" t="e">
        <f>#REF!</f>
        <v>#REF!</v>
      </c>
      <c r="BP38" s="25" t="e">
        <f>#REF!</f>
        <v>#REF!</v>
      </c>
      <c r="BQ38" s="25" t="e">
        <f>#REF!</f>
        <v>#REF!</v>
      </c>
      <c r="BR38" s="25" t="e">
        <f>#REF!</f>
        <v>#REF!</v>
      </c>
      <c r="BS38" s="25" t="e">
        <f>#REF!</f>
        <v>#REF!</v>
      </c>
      <c r="BT38" s="25" t="e">
        <f>#REF!</f>
        <v>#REF!</v>
      </c>
      <c r="BU38" s="25" t="e">
        <f>#REF!</f>
        <v>#REF!</v>
      </c>
      <c r="BV38" s="25" t="e">
        <f>#REF!</f>
        <v>#REF!</v>
      </c>
      <c r="BW38" s="25" t="e">
        <f>#REF!</f>
        <v>#REF!</v>
      </c>
      <c r="BX38" s="25" t="e">
        <f>#REF!</f>
        <v>#REF!</v>
      </c>
      <c r="BZ38" s="24" t="e">
        <f>#REF!</f>
        <v>#REF!</v>
      </c>
      <c r="CA38" s="25" t="e">
        <f>#REF!</f>
        <v>#REF!</v>
      </c>
      <c r="CB38" s="25" t="e">
        <f>#REF!</f>
        <v>#REF!</v>
      </c>
      <c r="CC38" s="25" t="e">
        <f>#REF!</f>
        <v>#REF!</v>
      </c>
      <c r="CD38" s="25" t="e">
        <f>#REF!</f>
        <v>#REF!</v>
      </c>
      <c r="CE38" s="25" t="e">
        <f>#REF!</f>
        <v>#REF!</v>
      </c>
      <c r="CF38" s="25" t="e">
        <f>#REF!</f>
        <v>#REF!</v>
      </c>
      <c r="CG38" s="25" t="e">
        <f>#REF!</f>
        <v>#REF!</v>
      </c>
      <c r="CH38" s="25" t="e">
        <f>#REF!</f>
        <v>#REF!</v>
      </c>
      <c r="CI38" s="25" t="e">
        <f>#REF!</f>
        <v>#REF!</v>
      </c>
      <c r="CJ38" s="25" t="e">
        <f>#REF!</f>
        <v>#REF!</v>
      </c>
      <c r="CK38" s="25" t="e">
        <f>#REF!</f>
        <v>#REF!</v>
      </c>
      <c r="CL38" s="25" t="e">
        <f>#REF!</f>
        <v>#REF!</v>
      </c>
      <c r="CM38" s="25" t="e">
        <f>#REF!</f>
        <v>#REF!</v>
      </c>
      <c r="CN38" s="25" t="e">
        <f>#REF!</f>
        <v>#REF!</v>
      </c>
      <c r="CO38" s="25" t="e">
        <f>#REF!</f>
        <v>#REF!</v>
      </c>
      <c r="CP38" s="25" t="e">
        <f>#REF!</f>
        <v>#REF!</v>
      </c>
      <c r="CQ38" s="25" t="e">
        <f>#REF!</f>
        <v>#REF!</v>
      </c>
      <c r="CS38" s="24" t="e">
        <f>#REF!</f>
        <v>#REF!</v>
      </c>
      <c r="CT38" s="25" t="e">
        <f>#REF!</f>
        <v>#REF!</v>
      </c>
      <c r="CU38" s="25" t="e">
        <f>#REF!</f>
        <v>#REF!</v>
      </c>
      <c r="CV38" s="25" t="e">
        <f>#REF!</f>
        <v>#REF!</v>
      </c>
      <c r="CW38" s="25" t="e">
        <f>#REF!</f>
        <v>#REF!</v>
      </c>
      <c r="CX38" s="25" t="e">
        <f>#REF!</f>
        <v>#REF!</v>
      </c>
      <c r="CY38" s="25" t="e">
        <f>#REF!</f>
        <v>#REF!</v>
      </c>
      <c r="CZ38" s="25" t="e">
        <f>#REF!</f>
        <v>#REF!</v>
      </c>
      <c r="DA38" s="25" t="e">
        <f>#REF!</f>
        <v>#REF!</v>
      </c>
      <c r="DB38" s="25" t="e">
        <f>#REF!</f>
        <v>#REF!</v>
      </c>
      <c r="DC38" s="25" t="e">
        <f>#REF!</f>
        <v>#REF!</v>
      </c>
      <c r="DD38" s="25" t="e">
        <f>#REF!</f>
        <v>#REF!</v>
      </c>
      <c r="DE38" s="25" t="e">
        <f>#REF!</f>
        <v>#REF!</v>
      </c>
      <c r="DF38" s="25" t="e">
        <f>#REF!</f>
        <v>#REF!</v>
      </c>
      <c r="DG38" s="25" t="e">
        <f>#REF!</f>
        <v>#REF!</v>
      </c>
      <c r="DH38" s="25" t="e">
        <f>#REF!</f>
        <v>#REF!</v>
      </c>
      <c r="DI38" s="25" t="e">
        <f>#REF!</f>
        <v>#REF!</v>
      </c>
      <c r="DJ38" s="25" t="e">
        <f>#REF!</f>
        <v>#REF!</v>
      </c>
      <c r="DL38" s="24" t="e">
        <f>#REF!</f>
        <v>#REF!</v>
      </c>
      <c r="DM38" s="25" t="e">
        <f>#REF!</f>
        <v>#REF!</v>
      </c>
      <c r="DN38" s="25" t="e">
        <f>#REF!</f>
        <v>#REF!</v>
      </c>
      <c r="DO38" s="25" t="e">
        <f>#REF!</f>
        <v>#REF!</v>
      </c>
      <c r="DP38" s="25" t="e">
        <f>#REF!</f>
        <v>#REF!</v>
      </c>
      <c r="DQ38" s="25" t="e">
        <f>#REF!</f>
        <v>#REF!</v>
      </c>
      <c r="DR38" s="25" t="e">
        <f>#REF!</f>
        <v>#REF!</v>
      </c>
      <c r="DS38" s="25" t="e">
        <f>#REF!</f>
        <v>#REF!</v>
      </c>
      <c r="DT38" s="25" t="e">
        <f>#REF!</f>
        <v>#REF!</v>
      </c>
      <c r="DU38" s="25" t="e">
        <f>#REF!</f>
        <v>#REF!</v>
      </c>
      <c r="DV38" s="25" t="e">
        <f>#REF!</f>
        <v>#REF!</v>
      </c>
      <c r="DW38" s="25" t="e">
        <f>#REF!</f>
        <v>#REF!</v>
      </c>
      <c r="DX38" s="25" t="e">
        <f>#REF!</f>
        <v>#REF!</v>
      </c>
      <c r="DY38" s="25" t="e">
        <f>#REF!</f>
        <v>#REF!</v>
      </c>
      <c r="DZ38" s="25" t="e">
        <f>#REF!</f>
        <v>#REF!</v>
      </c>
      <c r="EA38" s="25" t="e">
        <f>#REF!</f>
        <v>#REF!</v>
      </c>
      <c r="EB38" s="25" t="e">
        <f>#REF!</f>
        <v>#REF!</v>
      </c>
      <c r="EC38" s="25" t="e">
        <f>#REF!</f>
        <v>#REF!</v>
      </c>
      <c r="EE38" s="24" t="e">
        <f>#REF!</f>
        <v>#REF!</v>
      </c>
      <c r="EF38" s="25" t="e">
        <f>#REF!</f>
        <v>#REF!</v>
      </c>
      <c r="EG38" s="25" t="e">
        <f>#REF!</f>
        <v>#REF!</v>
      </c>
      <c r="EH38" s="25" t="e">
        <f>#REF!</f>
        <v>#REF!</v>
      </c>
      <c r="EI38" s="25" t="e">
        <f>#REF!</f>
        <v>#REF!</v>
      </c>
      <c r="EJ38" s="25" t="e">
        <f>#REF!</f>
        <v>#REF!</v>
      </c>
      <c r="EK38" s="25" t="e">
        <f>#REF!</f>
        <v>#REF!</v>
      </c>
      <c r="EL38" s="25" t="e">
        <f>#REF!</f>
        <v>#REF!</v>
      </c>
      <c r="EM38" s="25" t="e">
        <f>#REF!</f>
        <v>#REF!</v>
      </c>
      <c r="EN38" s="25" t="e">
        <f>#REF!</f>
        <v>#REF!</v>
      </c>
      <c r="EO38" s="25" t="e">
        <f>#REF!</f>
        <v>#REF!</v>
      </c>
      <c r="EP38" s="25" t="e">
        <f>#REF!</f>
        <v>#REF!</v>
      </c>
      <c r="EQ38" s="25" t="e">
        <f>#REF!</f>
        <v>#REF!</v>
      </c>
      <c r="ER38" s="25" t="e">
        <f>#REF!</f>
        <v>#REF!</v>
      </c>
      <c r="ES38" s="25" t="e">
        <f>#REF!</f>
        <v>#REF!</v>
      </c>
      <c r="ET38" s="25" t="e">
        <f>#REF!</f>
        <v>#REF!</v>
      </c>
      <c r="EU38" s="25" t="e">
        <f>#REF!</f>
        <v>#REF!</v>
      </c>
      <c r="EV38" s="25" t="e">
        <f>#REF!</f>
        <v>#REF!</v>
      </c>
      <c r="EX38" s="24" t="e">
        <f>#REF!</f>
        <v>#REF!</v>
      </c>
      <c r="EY38" s="25" t="e">
        <f>#REF!</f>
        <v>#REF!</v>
      </c>
      <c r="EZ38" s="25" t="e">
        <f>#REF!</f>
        <v>#REF!</v>
      </c>
      <c r="FA38" s="25" t="e">
        <f>#REF!</f>
        <v>#REF!</v>
      </c>
      <c r="FB38" s="25" t="e">
        <f>#REF!</f>
        <v>#REF!</v>
      </c>
      <c r="FC38" s="25" t="e">
        <f>#REF!</f>
        <v>#REF!</v>
      </c>
      <c r="FD38" s="25" t="e">
        <f>#REF!</f>
        <v>#REF!</v>
      </c>
      <c r="FE38" s="25" t="e">
        <f>#REF!</f>
        <v>#REF!</v>
      </c>
      <c r="FF38" s="25" t="e">
        <f>#REF!</f>
        <v>#REF!</v>
      </c>
      <c r="FG38" s="25" t="e">
        <f>#REF!</f>
        <v>#REF!</v>
      </c>
      <c r="FH38" s="25" t="e">
        <f>#REF!</f>
        <v>#REF!</v>
      </c>
      <c r="FI38" s="25" t="e">
        <f>#REF!</f>
        <v>#REF!</v>
      </c>
      <c r="FJ38" s="25" t="e">
        <f>#REF!</f>
        <v>#REF!</v>
      </c>
      <c r="FK38" s="25" t="e">
        <f>#REF!</f>
        <v>#REF!</v>
      </c>
      <c r="FL38" s="25" t="e">
        <f>#REF!</f>
        <v>#REF!</v>
      </c>
      <c r="FM38" s="25" t="e">
        <f>#REF!</f>
        <v>#REF!</v>
      </c>
      <c r="FN38" s="25" t="e">
        <f>#REF!</f>
        <v>#REF!</v>
      </c>
      <c r="FO38" s="25" t="e">
        <f>#REF!</f>
        <v>#REF!</v>
      </c>
      <c r="FQ38" s="24" t="e">
        <f>#REF!</f>
        <v>#REF!</v>
      </c>
      <c r="FR38" s="25" t="e">
        <f>#REF!</f>
        <v>#REF!</v>
      </c>
      <c r="FS38" s="25" t="e">
        <f>#REF!</f>
        <v>#REF!</v>
      </c>
      <c r="FT38" s="25" t="e">
        <f>#REF!</f>
        <v>#REF!</v>
      </c>
      <c r="FU38" s="25" t="e">
        <f>#REF!</f>
        <v>#REF!</v>
      </c>
      <c r="FV38" s="25" t="e">
        <f>#REF!</f>
        <v>#REF!</v>
      </c>
      <c r="FW38" s="25" t="e">
        <f>#REF!</f>
        <v>#REF!</v>
      </c>
      <c r="FX38" s="25" t="e">
        <f>#REF!</f>
        <v>#REF!</v>
      </c>
      <c r="FY38" s="25" t="e">
        <f>#REF!</f>
        <v>#REF!</v>
      </c>
      <c r="FZ38" s="25" t="e">
        <f>#REF!</f>
        <v>#REF!</v>
      </c>
      <c r="GA38" s="25" t="e">
        <f>#REF!</f>
        <v>#REF!</v>
      </c>
      <c r="GB38" s="25" t="e">
        <f>#REF!</f>
        <v>#REF!</v>
      </c>
      <c r="GC38" s="25" t="e">
        <f>#REF!</f>
        <v>#REF!</v>
      </c>
      <c r="GD38" s="25" t="e">
        <f>#REF!</f>
        <v>#REF!</v>
      </c>
      <c r="GE38" s="25" t="e">
        <f>#REF!</f>
        <v>#REF!</v>
      </c>
      <c r="GF38" s="25" t="e">
        <f>#REF!</f>
        <v>#REF!</v>
      </c>
      <c r="GG38" s="25" t="e">
        <f>#REF!</f>
        <v>#REF!</v>
      </c>
      <c r="GH38" s="25" t="e">
        <f>#REF!</f>
        <v>#REF!</v>
      </c>
      <c r="GJ38" s="24" t="e">
        <f>#REF!</f>
        <v>#REF!</v>
      </c>
      <c r="GK38" s="25" t="e">
        <f>#REF!</f>
        <v>#REF!</v>
      </c>
      <c r="GL38" s="25" t="e">
        <f>#REF!</f>
        <v>#REF!</v>
      </c>
      <c r="GM38" s="25" t="e">
        <f>#REF!</f>
        <v>#REF!</v>
      </c>
      <c r="GN38" s="25" t="e">
        <f>#REF!</f>
        <v>#REF!</v>
      </c>
      <c r="GO38" s="25" t="e">
        <f>#REF!</f>
        <v>#REF!</v>
      </c>
      <c r="GP38" s="25" t="e">
        <f>#REF!</f>
        <v>#REF!</v>
      </c>
      <c r="GQ38" s="25" t="e">
        <f>#REF!</f>
        <v>#REF!</v>
      </c>
      <c r="GR38" s="25" t="e">
        <f>#REF!</f>
        <v>#REF!</v>
      </c>
      <c r="GS38" s="25" t="e">
        <f>#REF!</f>
        <v>#REF!</v>
      </c>
      <c r="GT38" s="25" t="e">
        <f>#REF!</f>
        <v>#REF!</v>
      </c>
      <c r="GU38" s="25" t="e">
        <f>#REF!</f>
        <v>#REF!</v>
      </c>
      <c r="GV38" s="25" t="e">
        <f>#REF!</f>
        <v>#REF!</v>
      </c>
      <c r="GW38" s="25" t="e">
        <f>#REF!</f>
        <v>#REF!</v>
      </c>
      <c r="GX38" s="25" t="e">
        <f>#REF!</f>
        <v>#REF!</v>
      </c>
      <c r="GY38" s="25" t="e">
        <f>#REF!</f>
        <v>#REF!</v>
      </c>
      <c r="GZ38" s="25" t="e">
        <f>#REF!</f>
        <v>#REF!</v>
      </c>
      <c r="HA38" s="25" t="e">
        <f>#REF!</f>
        <v>#REF!</v>
      </c>
      <c r="HC38" s="24" t="e">
        <f>#REF!</f>
        <v>#REF!</v>
      </c>
      <c r="HD38" s="25" t="e">
        <f>#REF!</f>
        <v>#REF!</v>
      </c>
      <c r="HE38" s="25" t="e">
        <f>#REF!</f>
        <v>#REF!</v>
      </c>
      <c r="HF38" s="25" t="e">
        <f>#REF!</f>
        <v>#REF!</v>
      </c>
      <c r="HG38" s="25" t="e">
        <f>#REF!</f>
        <v>#REF!</v>
      </c>
      <c r="HH38" s="25" t="e">
        <f>#REF!</f>
        <v>#REF!</v>
      </c>
      <c r="HI38" s="25" t="e">
        <f>#REF!</f>
        <v>#REF!</v>
      </c>
      <c r="HJ38" s="25" t="e">
        <f>#REF!</f>
        <v>#REF!</v>
      </c>
      <c r="HK38" s="25" t="e">
        <f>#REF!</f>
        <v>#REF!</v>
      </c>
      <c r="HL38" s="25" t="e">
        <f>#REF!</f>
        <v>#REF!</v>
      </c>
      <c r="HM38" s="25" t="e">
        <f>#REF!</f>
        <v>#REF!</v>
      </c>
      <c r="HN38" s="25" t="e">
        <f>#REF!</f>
        <v>#REF!</v>
      </c>
      <c r="HO38" s="25" t="e">
        <f>#REF!</f>
        <v>#REF!</v>
      </c>
      <c r="HP38" s="25" t="e">
        <f>#REF!</f>
        <v>#REF!</v>
      </c>
      <c r="HQ38" s="25" t="e">
        <f>#REF!</f>
        <v>#REF!</v>
      </c>
      <c r="HR38" s="25" t="e">
        <f>#REF!</f>
        <v>#REF!</v>
      </c>
      <c r="HS38" s="25" t="e">
        <f>#REF!</f>
        <v>#REF!</v>
      </c>
      <c r="HT38" s="25" t="e">
        <f>#REF!</f>
        <v>#REF!</v>
      </c>
      <c r="HV38" s="24" t="e">
        <f>#REF!</f>
        <v>#REF!</v>
      </c>
      <c r="HW38" s="25" t="e">
        <f>#REF!</f>
        <v>#REF!</v>
      </c>
      <c r="HX38" s="25" t="e">
        <f>#REF!</f>
        <v>#REF!</v>
      </c>
      <c r="HY38" s="25" t="e">
        <f>#REF!</f>
        <v>#REF!</v>
      </c>
      <c r="HZ38" s="25" t="e">
        <f>#REF!</f>
        <v>#REF!</v>
      </c>
      <c r="IA38" s="25" t="e">
        <f>#REF!</f>
        <v>#REF!</v>
      </c>
      <c r="IB38" s="25" t="e">
        <f>#REF!</f>
        <v>#REF!</v>
      </c>
      <c r="IC38" s="25" t="e">
        <f>#REF!</f>
        <v>#REF!</v>
      </c>
      <c r="ID38" s="25" t="e">
        <f>#REF!</f>
        <v>#REF!</v>
      </c>
      <c r="IE38" s="25" t="e">
        <f>#REF!</f>
        <v>#REF!</v>
      </c>
      <c r="IF38" s="25" t="e">
        <f>#REF!</f>
        <v>#REF!</v>
      </c>
      <c r="IG38" s="25" t="e">
        <f>#REF!</f>
        <v>#REF!</v>
      </c>
      <c r="IH38" s="25" t="e">
        <f>#REF!</f>
        <v>#REF!</v>
      </c>
      <c r="II38" s="25" t="e">
        <f>#REF!</f>
        <v>#REF!</v>
      </c>
      <c r="IJ38" s="25" t="e">
        <f>#REF!</f>
        <v>#REF!</v>
      </c>
      <c r="IK38" s="25" t="e">
        <f>#REF!</f>
        <v>#REF!</v>
      </c>
      <c r="IL38" s="25" t="e">
        <f>#REF!</f>
        <v>#REF!</v>
      </c>
      <c r="IM38" s="25" t="e">
        <f>#REF!</f>
        <v>#REF!</v>
      </c>
      <c r="IO38" s="24" t="e">
        <f>#REF!</f>
        <v>#REF!</v>
      </c>
      <c r="IP38" s="25" t="e">
        <f>#REF!</f>
        <v>#REF!</v>
      </c>
      <c r="IQ38" s="25" t="e">
        <f>#REF!</f>
        <v>#REF!</v>
      </c>
      <c r="IR38" s="25" t="e">
        <f>#REF!</f>
        <v>#REF!</v>
      </c>
      <c r="IS38" s="25" t="e">
        <f>#REF!</f>
        <v>#REF!</v>
      </c>
      <c r="IT38" s="25" t="e">
        <f>#REF!</f>
        <v>#REF!</v>
      </c>
      <c r="IU38" s="25" t="e">
        <f>#REF!</f>
        <v>#REF!</v>
      </c>
      <c r="IV38" s="25" t="e">
        <f>#REF!</f>
        <v>#REF!</v>
      </c>
      <c r="IW38" s="25" t="e">
        <f>#REF!</f>
        <v>#REF!</v>
      </c>
      <c r="IX38" s="25" t="e">
        <f>#REF!</f>
        <v>#REF!</v>
      </c>
      <c r="IY38" s="25" t="e">
        <f>#REF!</f>
        <v>#REF!</v>
      </c>
      <c r="IZ38" s="25" t="e">
        <f>#REF!</f>
        <v>#REF!</v>
      </c>
      <c r="JA38" s="25" t="e">
        <f>#REF!</f>
        <v>#REF!</v>
      </c>
      <c r="JB38" s="25" t="e">
        <f>#REF!</f>
        <v>#REF!</v>
      </c>
      <c r="JC38" s="25" t="e">
        <f>#REF!</f>
        <v>#REF!</v>
      </c>
      <c r="JD38" s="25" t="e">
        <f>#REF!</f>
        <v>#REF!</v>
      </c>
      <c r="JE38" s="25" t="e">
        <f>#REF!</f>
        <v>#REF!</v>
      </c>
      <c r="JF38" s="25" t="e">
        <f>#REF!</f>
        <v>#REF!</v>
      </c>
      <c r="JH38" s="24" t="e">
        <f>#REF!</f>
        <v>#REF!</v>
      </c>
      <c r="JI38" s="25" t="e">
        <f>#REF!</f>
        <v>#REF!</v>
      </c>
      <c r="JJ38" s="25" t="e">
        <f>#REF!</f>
        <v>#REF!</v>
      </c>
      <c r="JK38" s="25" t="e">
        <f>#REF!</f>
        <v>#REF!</v>
      </c>
      <c r="JL38" s="25" t="e">
        <f>#REF!</f>
        <v>#REF!</v>
      </c>
      <c r="JM38" s="25" t="e">
        <f>#REF!</f>
        <v>#REF!</v>
      </c>
      <c r="JN38" s="25" t="e">
        <f>#REF!</f>
        <v>#REF!</v>
      </c>
      <c r="JO38" s="25" t="e">
        <f>#REF!</f>
        <v>#REF!</v>
      </c>
      <c r="JP38" s="25" t="e">
        <f>#REF!</f>
        <v>#REF!</v>
      </c>
      <c r="JQ38" s="25" t="e">
        <f>#REF!</f>
        <v>#REF!</v>
      </c>
      <c r="JR38" s="25" t="e">
        <f>#REF!</f>
        <v>#REF!</v>
      </c>
      <c r="JS38" s="25" t="e">
        <f>#REF!</f>
        <v>#REF!</v>
      </c>
      <c r="JT38" s="25" t="e">
        <f>#REF!</f>
        <v>#REF!</v>
      </c>
      <c r="JU38" s="25" t="e">
        <f>#REF!</f>
        <v>#REF!</v>
      </c>
      <c r="JV38" s="25" t="e">
        <f>#REF!</f>
        <v>#REF!</v>
      </c>
      <c r="JW38" s="25" t="e">
        <f>#REF!</f>
        <v>#REF!</v>
      </c>
      <c r="JX38" s="25" t="e">
        <f>#REF!</f>
        <v>#REF!</v>
      </c>
      <c r="JY38" s="25" t="e">
        <f>#REF!</f>
        <v>#REF!</v>
      </c>
    </row>
    <row r="39" spans="2:285" x14ac:dyDescent="0.25">
      <c r="B39" s="24">
        <f>'Season 1'!AE40</f>
        <v>0</v>
      </c>
      <c r="C39" s="25">
        <f>'Season 1'!AF40</f>
        <v>0</v>
      </c>
      <c r="D39" s="25">
        <f>'Season 1'!AG40</f>
        <v>0</v>
      </c>
      <c r="E39" s="25">
        <f>'Season 1'!AH40</f>
        <v>0</v>
      </c>
      <c r="F39" s="25">
        <f>'Season 1'!AI40</f>
        <v>0</v>
      </c>
      <c r="G39" s="25">
        <f>'Season 1'!AJ40</f>
        <v>0</v>
      </c>
      <c r="H39" s="25">
        <f>'Season 1'!AK40</f>
        <v>0</v>
      </c>
      <c r="I39" s="25">
        <f>'Season 1'!AL40</f>
        <v>0</v>
      </c>
      <c r="J39" s="25">
        <f>'Season 1'!AN40</f>
        <v>0</v>
      </c>
      <c r="K39" s="25">
        <f>'Season 1'!AO40</f>
        <v>0</v>
      </c>
      <c r="L39" s="25">
        <f>'Season 1'!AQ40</f>
        <v>0</v>
      </c>
      <c r="M39" s="25">
        <f>'Season 1'!AR40</f>
        <v>0</v>
      </c>
      <c r="N39" s="25">
        <f>'Season 1'!AS40</f>
        <v>0</v>
      </c>
      <c r="O39" s="25" t="str">
        <f>'Season 1'!AT40</f>
        <v>-</v>
      </c>
      <c r="P39" s="25">
        <f>'Season 1'!AU40</f>
        <v>0</v>
      </c>
      <c r="Q39" s="25">
        <f>'Season 1'!AV40</f>
        <v>0</v>
      </c>
      <c r="R39" s="25">
        <f>'Season 1'!AW40</f>
        <v>0</v>
      </c>
      <c r="S39" s="25">
        <f>'Season 1'!AX40</f>
        <v>0</v>
      </c>
      <c r="U39" s="24" t="e">
        <f>#REF!</f>
        <v>#REF!</v>
      </c>
      <c r="V39" s="25" t="e">
        <f>#REF!</f>
        <v>#REF!</v>
      </c>
      <c r="W39" s="25" t="e">
        <f>#REF!</f>
        <v>#REF!</v>
      </c>
      <c r="X39" s="25" t="e">
        <f>#REF!</f>
        <v>#REF!</v>
      </c>
      <c r="Y39" s="25" t="e">
        <f>#REF!</f>
        <v>#REF!</v>
      </c>
      <c r="Z39" s="25" t="e">
        <f>#REF!</f>
        <v>#REF!</v>
      </c>
      <c r="AA39" s="25" t="e">
        <f>#REF!</f>
        <v>#REF!</v>
      </c>
      <c r="AB39" s="25" t="e">
        <f>#REF!</f>
        <v>#REF!</v>
      </c>
      <c r="AC39" s="25" t="e">
        <f>#REF!</f>
        <v>#REF!</v>
      </c>
      <c r="AD39" s="25" t="e">
        <f>#REF!</f>
        <v>#REF!</v>
      </c>
      <c r="AE39" s="25" t="e">
        <f>#REF!</f>
        <v>#REF!</v>
      </c>
      <c r="AF39" s="25" t="e">
        <f>#REF!</f>
        <v>#REF!</v>
      </c>
      <c r="AG39" s="25" t="e">
        <f>#REF!</f>
        <v>#REF!</v>
      </c>
      <c r="AH39" s="25" t="e">
        <f>#REF!</f>
        <v>#REF!</v>
      </c>
      <c r="AI39" s="25" t="e">
        <f>#REF!</f>
        <v>#REF!</v>
      </c>
      <c r="AJ39" s="25" t="e">
        <f>#REF!</f>
        <v>#REF!</v>
      </c>
      <c r="AK39" s="25" t="e">
        <f>#REF!</f>
        <v>#REF!</v>
      </c>
      <c r="AL39" s="25" t="e">
        <f>#REF!</f>
        <v>#REF!</v>
      </c>
      <c r="AN39" s="24" t="e">
        <f>#REF!</f>
        <v>#REF!</v>
      </c>
      <c r="AO39" s="25" t="e">
        <f>#REF!</f>
        <v>#REF!</v>
      </c>
      <c r="AP39" s="25" t="e">
        <f>#REF!</f>
        <v>#REF!</v>
      </c>
      <c r="AQ39" s="25" t="e">
        <f>#REF!</f>
        <v>#REF!</v>
      </c>
      <c r="AR39" s="25" t="e">
        <f>#REF!</f>
        <v>#REF!</v>
      </c>
      <c r="AS39" s="25" t="e">
        <f>#REF!</f>
        <v>#REF!</v>
      </c>
      <c r="AT39" s="25" t="e">
        <f>#REF!</f>
        <v>#REF!</v>
      </c>
      <c r="AU39" s="25" t="e">
        <f>#REF!</f>
        <v>#REF!</v>
      </c>
      <c r="AV39" s="25" t="e">
        <f>#REF!</f>
        <v>#REF!</v>
      </c>
      <c r="AW39" s="25" t="e">
        <f>#REF!</f>
        <v>#REF!</v>
      </c>
      <c r="AX39" s="25" t="e">
        <f>#REF!</f>
        <v>#REF!</v>
      </c>
      <c r="AY39" s="25" t="e">
        <f>#REF!</f>
        <v>#REF!</v>
      </c>
      <c r="AZ39" s="25" t="e">
        <f>#REF!</f>
        <v>#REF!</v>
      </c>
      <c r="BA39" s="25" t="e">
        <f>#REF!</f>
        <v>#REF!</v>
      </c>
      <c r="BB39" s="25" t="e">
        <f>#REF!</f>
        <v>#REF!</v>
      </c>
      <c r="BC39" s="25" t="e">
        <f>#REF!</f>
        <v>#REF!</v>
      </c>
      <c r="BD39" s="25" t="e">
        <f>#REF!</f>
        <v>#REF!</v>
      </c>
      <c r="BE39" s="25" t="e">
        <f>#REF!</f>
        <v>#REF!</v>
      </c>
      <c r="BG39" s="24" t="e">
        <f>#REF!</f>
        <v>#REF!</v>
      </c>
      <c r="BH39" s="25" t="e">
        <f>#REF!</f>
        <v>#REF!</v>
      </c>
      <c r="BI39" s="25" t="e">
        <f>#REF!</f>
        <v>#REF!</v>
      </c>
      <c r="BJ39" s="25" t="e">
        <f>#REF!</f>
        <v>#REF!</v>
      </c>
      <c r="BK39" s="25" t="e">
        <f>#REF!</f>
        <v>#REF!</v>
      </c>
      <c r="BL39" s="25" t="e">
        <f>#REF!</f>
        <v>#REF!</v>
      </c>
      <c r="BM39" s="25" t="e">
        <f>#REF!</f>
        <v>#REF!</v>
      </c>
      <c r="BN39" s="25" t="e">
        <f>#REF!</f>
        <v>#REF!</v>
      </c>
      <c r="BO39" s="25" t="e">
        <f>#REF!</f>
        <v>#REF!</v>
      </c>
      <c r="BP39" s="25" t="e">
        <f>#REF!</f>
        <v>#REF!</v>
      </c>
      <c r="BQ39" s="25" t="e">
        <f>#REF!</f>
        <v>#REF!</v>
      </c>
      <c r="BR39" s="25" t="e">
        <f>#REF!</f>
        <v>#REF!</v>
      </c>
      <c r="BS39" s="25" t="e">
        <f>#REF!</f>
        <v>#REF!</v>
      </c>
      <c r="BT39" s="25" t="e">
        <f>#REF!</f>
        <v>#REF!</v>
      </c>
      <c r="BU39" s="25" t="e">
        <f>#REF!</f>
        <v>#REF!</v>
      </c>
      <c r="BV39" s="25" t="e">
        <f>#REF!</f>
        <v>#REF!</v>
      </c>
      <c r="BW39" s="25" t="e">
        <f>#REF!</f>
        <v>#REF!</v>
      </c>
      <c r="BX39" s="25" t="e">
        <f>#REF!</f>
        <v>#REF!</v>
      </c>
      <c r="BZ39" s="24" t="e">
        <f>#REF!</f>
        <v>#REF!</v>
      </c>
      <c r="CA39" s="25" t="e">
        <f>#REF!</f>
        <v>#REF!</v>
      </c>
      <c r="CB39" s="25" t="e">
        <f>#REF!</f>
        <v>#REF!</v>
      </c>
      <c r="CC39" s="25" t="e">
        <f>#REF!</f>
        <v>#REF!</v>
      </c>
      <c r="CD39" s="25" t="e">
        <f>#REF!</f>
        <v>#REF!</v>
      </c>
      <c r="CE39" s="25" t="e">
        <f>#REF!</f>
        <v>#REF!</v>
      </c>
      <c r="CF39" s="25" t="e">
        <f>#REF!</f>
        <v>#REF!</v>
      </c>
      <c r="CG39" s="25" t="e">
        <f>#REF!</f>
        <v>#REF!</v>
      </c>
      <c r="CH39" s="25" t="e">
        <f>#REF!</f>
        <v>#REF!</v>
      </c>
      <c r="CI39" s="25" t="e">
        <f>#REF!</f>
        <v>#REF!</v>
      </c>
      <c r="CJ39" s="25" t="e">
        <f>#REF!</f>
        <v>#REF!</v>
      </c>
      <c r="CK39" s="25" t="e">
        <f>#REF!</f>
        <v>#REF!</v>
      </c>
      <c r="CL39" s="25" t="e">
        <f>#REF!</f>
        <v>#REF!</v>
      </c>
      <c r="CM39" s="25" t="e">
        <f>#REF!</f>
        <v>#REF!</v>
      </c>
      <c r="CN39" s="25" t="e">
        <f>#REF!</f>
        <v>#REF!</v>
      </c>
      <c r="CO39" s="25" t="e">
        <f>#REF!</f>
        <v>#REF!</v>
      </c>
      <c r="CP39" s="25" t="e">
        <f>#REF!</f>
        <v>#REF!</v>
      </c>
      <c r="CQ39" s="25" t="e">
        <f>#REF!</f>
        <v>#REF!</v>
      </c>
      <c r="CS39" s="24" t="e">
        <f>#REF!</f>
        <v>#REF!</v>
      </c>
      <c r="CT39" s="25" t="e">
        <f>#REF!</f>
        <v>#REF!</v>
      </c>
      <c r="CU39" s="25" t="e">
        <f>#REF!</f>
        <v>#REF!</v>
      </c>
      <c r="CV39" s="25" t="e">
        <f>#REF!</f>
        <v>#REF!</v>
      </c>
      <c r="CW39" s="25" t="e">
        <f>#REF!</f>
        <v>#REF!</v>
      </c>
      <c r="CX39" s="25" t="e">
        <f>#REF!</f>
        <v>#REF!</v>
      </c>
      <c r="CY39" s="25" t="e">
        <f>#REF!</f>
        <v>#REF!</v>
      </c>
      <c r="CZ39" s="25" t="e">
        <f>#REF!</f>
        <v>#REF!</v>
      </c>
      <c r="DA39" s="25" t="e">
        <f>#REF!</f>
        <v>#REF!</v>
      </c>
      <c r="DB39" s="25" t="e">
        <f>#REF!</f>
        <v>#REF!</v>
      </c>
      <c r="DC39" s="25" t="e">
        <f>#REF!</f>
        <v>#REF!</v>
      </c>
      <c r="DD39" s="25" t="e">
        <f>#REF!</f>
        <v>#REF!</v>
      </c>
      <c r="DE39" s="25" t="e">
        <f>#REF!</f>
        <v>#REF!</v>
      </c>
      <c r="DF39" s="25" t="e">
        <f>#REF!</f>
        <v>#REF!</v>
      </c>
      <c r="DG39" s="25" t="e">
        <f>#REF!</f>
        <v>#REF!</v>
      </c>
      <c r="DH39" s="25" t="e">
        <f>#REF!</f>
        <v>#REF!</v>
      </c>
      <c r="DI39" s="25" t="e">
        <f>#REF!</f>
        <v>#REF!</v>
      </c>
      <c r="DJ39" s="25" t="e">
        <f>#REF!</f>
        <v>#REF!</v>
      </c>
      <c r="DL39" s="24" t="e">
        <f>#REF!</f>
        <v>#REF!</v>
      </c>
      <c r="DM39" s="25" t="e">
        <f>#REF!</f>
        <v>#REF!</v>
      </c>
      <c r="DN39" s="25" t="e">
        <f>#REF!</f>
        <v>#REF!</v>
      </c>
      <c r="DO39" s="25" t="e">
        <f>#REF!</f>
        <v>#REF!</v>
      </c>
      <c r="DP39" s="25" t="e">
        <f>#REF!</f>
        <v>#REF!</v>
      </c>
      <c r="DQ39" s="25" t="e">
        <f>#REF!</f>
        <v>#REF!</v>
      </c>
      <c r="DR39" s="25" t="e">
        <f>#REF!</f>
        <v>#REF!</v>
      </c>
      <c r="DS39" s="25" t="e">
        <f>#REF!</f>
        <v>#REF!</v>
      </c>
      <c r="DT39" s="25" t="e">
        <f>#REF!</f>
        <v>#REF!</v>
      </c>
      <c r="DU39" s="25" t="e">
        <f>#REF!</f>
        <v>#REF!</v>
      </c>
      <c r="DV39" s="25" t="e">
        <f>#REF!</f>
        <v>#REF!</v>
      </c>
      <c r="DW39" s="25" t="e">
        <f>#REF!</f>
        <v>#REF!</v>
      </c>
      <c r="DX39" s="25" t="e">
        <f>#REF!</f>
        <v>#REF!</v>
      </c>
      <c r="DY39" s="25" t="e">
        <f>#REF!</f>
        <v>#REF!</v>
      </c>
      <c r="DZ39" s="25" t="e">
        <f>#REF!</f>
        <v>#REF!</v>
      </c>
      <c r="EA39" s="25" t="e">
        <f>#REF!</f>
        <v>#REF!</v>
      </c>
      <c r="EB39" s="25" t="e">
        <f>#REF!</f>
        <v>#REF!</v>
      </c>
      <c r="EC39" s="25" t="e">
        <f>#REF!</f>
        <v>#REF!</v>
      </c>
      <c r="EE39" s="24" t="e">
        <f>#REF!</f>
        <v>#REF!</v>
      </c>
      <c r="EF39" s="25" t="e">
        <f>#REF!</f>
        <v>#REF!</v>
      </c>
      <c r="EG39" s="25" t="e">
        <f>#REF!</f>
        <v>#REF!</v>
      </c>
      <c r="EH39" s="25" t="e">
        <f>#REF!</f>
        <v>#REF!</v>
      </c>
      <c r="EI39" s="25" t="e">
        <f>#REF!</f>
        <v>#REF!</v>
      </c>
      <c r="EJ39" s="25" t="e">
        <f>#REF!</f>
        <v>#REF!</v>
      </c>
      <c r="EK39" s="25" t="e">
        <f>#REF!</f>
        <v>#REF!</v>
      </c>
      <c r="EL39" s="25" t="e">
        <f>#REF!</f>
        <v>#REF!</v>
      </c>
      <c r="EM39" s="25" t="e">
        <f>#REF!</f>
        <v>#REF!</v>
      </c>
      <c r="EN39" s="25" t="e">
        <f>#REF!</f>
        <v>#REF!</v>
      </c>
      <c r="EO39" s="25" t="e">
        <f>#REF!</f>
        <v>#REF!</v>
      </c>
      <c r="EP39" s="25" t="e">
        <f>#REF!</f>
        <v>#REF!</v>
      </c>
      <c r="EQ39" s="25" t="e">
        <f>#REF!</f>
        <v>#REF!</v>
      </c>
      <c r="ER39" s="25" t="e">
        <f>#REF!</f>
        <v>#REF!</v>
      </c>
      <c r="ES39" s="25" t="e">
        <f>#REF!</f>
        <v>#REF!</v>
      </c>
      <c r="ET39" s="25" t="e">
        <f>#REF!</f>
        <v>#REF!</v>
      </c>
      <c r="EU39" s="25" t="e">
        <f>#REF!</f>
        <v>#REF!</v>
      </c>
      <c r="EV39" s="25" t="e">
        <f>#REF!</f>
        <v>#REF!</v>
      </c>
      <c r="EX39" s="24" t="e">
        <f>#REF!</f>
        <v>#REF!</v>
      </c>
      <c r="EY39" s="25" t="e">
        <f>#REF!</f>
        <v>#REF!</v>
      </c>
      <c r="EZ39" s="25" t="e">
        <f>#REF!</f>
        <v>#REF!</v>
      </c>
      <c r="FA39" s="25" t="e">
        <f>#REF!</f>
        <v>#REF!</v>
      </c>
      <c r="FB39" s="25" t="e">
        <f>#REF!</f>
        <v>#REF!</v>
      </c>
      <c r="FC39" s="25" t="e">
        <f>#REF!</f>
        <v>#REF!</v>
      </c>
      <c r="FD39" s="25" t="e">
        <f>#REF!</f>
        <v>#REF!</v>
      </c>
      <c r="FE39" s="25" t="e">
        <f>#REF!</f>
        <v>#REF!</v>
      </c>
      <c r="FF39" s="25" t="e">
        <f>#REF!</f>
        <v>#REF!</v>
      </c>
      <c r="FG39" s="25" t="e">
        <f>#REF!</f>
        <v>#REF!</v>
      </c>
      <c r="FH39" s="25" t="e">
        <f>#REF!</f>
        <v>#REF!</v>
      </c>
      <c r="FI39" s="25" t="e">
        <f>#REF!</f>
        <v>#REF!</v>
      </c>
      <c r="FJ39" s="25" t="e">
        <f>#REF!</f>
        <v>#REF!</v>
      </c>
      <c r="FK39" s="25" t="e">
        <f>#REF!</f>
        <v>#REF!</v>
      </c>
      <c r="FL39" s="25" t="e">
        <f>#REF!</f>
        <v>#REF!</v>
      </c>
      <c r="FM39" s="25" t="e">
        <f>#REF!</f>
        <v>#REF!</v>
      </c>
      <c r="FN39" s="25" t="e">
        <f>#REF!</f>
        <v>#REF!</v>
      </c>
      <c r="FO39" s="25" t="e">
        <f>#REF!</f>
        <v>#REF!</v>
      </c>
      <c r="FQ39" s="24" t="e">
        <f>#REF!</f>
        <v>#REF!</v>
      </c>
      <c r="FR39" s="25" t="e">
        <f>#REF!</f>
        <v>#REF!</v>
      </c>
      <c r="FS39" s="25" t="e">
        <f>#REF!</f>
        <v>#REF!</v>
      </c>
      <c r="FT39" s="25" t="e">
        <f>#REF!</f>
        <v>#REF!</v>
      </c>
      <c r="FU39" s="25" t="e">
        <f>#REF!</f>
        <v>#REF!</v>
      </c>
      <c r="FV39" s="25" t="e">
        <f>#REF!</f>
        <v>#REF!</v>
      </c>
      <c r="FW39" s="25" t="e">
        <f>#REF!</f>
        <v>#REF!</v>
      </c>
      <c r="FX39" s="25" t="e">
        <f>#REF!</f>
        <v>#REF!</v>
      </c>
      <c r="FY39" s="25" t="e">
        <f>#REF!</f>
        <v>#REF!</v>
      </c>
      <c r="FZ39" s="25" t="e">
        <f>#REF!</f>
        <v>#REF!</v>
      </c>
      <c r="GA39" s="25" t="e">
        <f>#REF!</f>
        <v>#REF!</v>
      </c>
      <c r="GB39" s="25" t="e">
        <f>#REF!</f>
        <v>#REF!</v>
      </c>
      <c r="GC39" s="25" t="e">
        <f>#REF!</f>
        <v>#REF!</v>
      </c>
      <c r="GD39" s="25" t="e">
        <f>#REF!</f>
        <v>#REF!</v>
      </c>
      <c r="GE39" s="25" t="e">
        <f>#REF!</f>
        <v>#REF!</v>
      </c>
      <c r="GF39" s="25" t="e">
        <f>#REF!</f>
        <v>#REF!</v>
      </c>
      <c r="GG39" s="25" t="e">
        <f>#REF!</f>
        <v>#REF!</v>
      </c>
      <c r="GH39" s="25" t="e">
        <f>#REF!</f>
        <v>#REF!</v>
      </c>
      <c r="GJ39" s="24" t="e">
        <f>#REF!</f>
        <v>#REF!</v>
      </c>
      <c r="GK39" s="25" t="e">
        <f>#REF!</f>
        <v>#REF!</v>
      </c>
      <c r="GL39" s="25" t="e">
        <f>#REF!</f>
        <v>#REF!</v>
      </c>
      <c r="GM39" s="25" t="e">
        <f>#REF!</f>
        <v>#REF!</v>
      </c>
      <c r="GN39" s="25" t="e">
        <f>#REF!</f>
        <v>#REF!</v>
      </c>
      <c r="GO39" s="25" t="e">
        <f>#REF!</f>
        <v>#REF!</v>
      </c>
      <c r="GP39" s="25" t="e">
        <f>#REF!</f>
        <v>#REF!</v>
      </c>
      <c r="GQ39" s="25" t="e">
        <f>#REF!</f>
        <v>#REF!</v>
      </c>
      <c r="GR39" s="25" t="e">
        <f>#REF!</f>
        <v>#REF!</v>
      </c>
      <c r="GS39" s="25" t="e">
        <f>#REF!</f>
        <v>#REF!</v>
      </c>
      <c r="GT39" s="25" t="e">
        <f>#REF!</f>
        <v>#REF!</v>
      </c>
      <c r="GU39" s="25" t="e">
        <f>#REF!</f>
        <v>#REF!</v>
      </c>
      <c r="GV39" s="25" t="e">
        <f>#REF!</f>
        <v>#REF!</v>
      </c>
      <c r="GW39" s="25" t="e">
        <f>#REF!</f>
        <v>#REF!</v>
      </c>
      <c r="GX39" s="25" t="e">
        <f>#REF!</f>
        <v>#REF!</v>
      </c>
      <c r="GY39" s="25" t="e">
        <f>#REF!</f>
        <v>#REF!</v>
      </c>
      <c r="GZ39" s="25" t="e">
        <f>#REF!</f>
        <v>#REF!</v>
      </c>
      <c r="HA39" s="25" t="e">
        <f>#REF!</f>
        <v>#REF!</v>
      </c>
      <c r="HC39" s="24" t="e">
        <f>#REF!</f>
        <v>#REF!</v>
      </c>
      <c r="HD39" s="25" t="e">
        <f>#REF!</f>
        <v>#REF!</v>
      </c>
      <c r="HE39" s="25" t="e">
        <f>#REF!</f>
        <v>#REF!</v>
      </c>
      <c r="HF39" s="25" t="e">
        <f>#REF!</f>
        <v>#REF!</v>
      </c>
      <c r="HG39" s="25" t="e">
        <f>#REF!</f>
        <v>#REF!</v>
      </c>
      <c r="HH39" s="25" t="e">
        <f>#REF!</f>
        <v>#REF!</v>
      </c>
      <c r="HI39" s="25" t="e">
        <f>#REF!</f>
        <v>#REF!</v>
      </c>
      <c r="HJ39" s="25" t="e">
        <f>#REF!</f>
        <v>#REF!</v>
      </c>
      <c r="HK39" s="25" t="e">
        <f>#REF!</f>
        <v>#REF!</v>
      </c>
      <c r="HL39" s="25" t="e">
        <f>#REF!</f>
        <v>#REF!</v>
      </c>
      <c r="HM39" s="25" t="e">
        <f>#REF!</f>
        <v>#REF!</v>
      </c>
      <c r="HN39" s="25" t="e">
        <f>#REF!</f>
        <v>#REF!</v>
      </c>
      <c r="HO39" s="25" t="e">
        <f>#REF!</f>
        <v>#REF!</v>
      </c>
      <c r="HP39" s="25" t="e">
        <f>#REF!</f>
        <v>#REF!</v>
      </c>
      <c r="HQ39" s="25" t="e">
        <f>#REF!</f>
        <v>#REF!</v>
      </c>
      <c r="HR39" s="25" t="e">
        <f>#REF!</f>
        <v>#REF!</v>
      </c>
      <c r="HS39" s="25" t="e">
        <f>#REF!</f>
        <v>#REF!</v>
      </c>
      <c r="HT39" s="25" t="e">
        <f>#REF!</f>
        <v>#REF!</v>
      </c>
      <c r="HV39" s="24" t="e">
        <f>#REF!</f>
        <v>#REF!</v>
      </c>
      <c r="HW39" s="25" t="e">
        <f>#REF!</f>
        <v>#REF!</v>
      </c>
      <c r="HX39" s="25" t="e">
        <f>#REF!</f>
        <v>#REF!</v>
      </c>
      <c r="HY39" s="25" t="e">
        <f>#REF!</f>
        <v>#REF!</v>
      </c>
      <c r="HZ39" s="25" t="e">
        <f>#REF!</f>
        <v>#REF!</v>
      </c>
      <c r="IA39" s="25" t="e">
        <f>#REF!</f>
        <v>#REF!</v>
      </c>
      <c r="IB39" s="25" t="e">
        <f>#REF!</f>
        <v>#REF!</v>
      </c>
      <c r="IC39" s="25" t="e">
        <f>#REF!</f>
        <v>#REF!</v>
      </c>
      <c r="ID39" s="25" t="e">
        <f>#REF!</f>
        <v>#REF!</v>
      </c>
      <c r="IE39" s="25" t="e">
        <f>#REF!</f>
        <v>#REF!</v>
      </c>
      <c r="IF39" s="25" t="e">
        <f>#REF!</f>
        <v>#REF!</v>
      </c>
      <c r="IG39" s="25" t="e">
        <f>#REF!</f>
        <v>#REF!</v>
      </c>
      <c r="IH39" s="25" t="e">
        <f>#REF!</f>
        <v>#REF!</v>
      </c>
      <c r="II39" s="25" t="e">
        <f>#REF!</f>
        <v>#REF!</v>
      </c>
      <c r="IJ39" s="25" t="e">
        <f>#REF!</f>
        <v>#REF!</v>
      </c>
      <c r="IK39" s="25" t="e">
        <f>#REF!</f>
        <v>#REF!</v>
      </c>
      <c r="IL39" s="25" t="e">
        <f>#REF!</f>
        <v>#REF!</v>
      </c>
      <c r="IM39" s="25" t="e">
        <f>#REF!</f>
        <v>#REF!</v>
      </c>
      <c r="IO39" s="24" t="e">
        <f>#REF!</f>
        <v>#REF!</v>
      </c>
      <c r="IP39" s="25" t="e">
        <f>#REF!</f>
        <v>#REF!</v>
      </c>
      <c r="IQ39" s="25" t="e">
        <f>#REF!</f>
        <v>#REF!</v>
      </c>
      <c r="IR39" s="25" t="e">
        <f>#REF!</f>
        <v>#REF!</v>
      </c>
      <c r="IS39" s="25" t="e">
        <f>#REF!</f>
        <v>#REF!</v>
      </c>
      <c r="IT39" s="25" t="e">
        <f>#REF!</f>
        <v>#REF!</v>
      </c>
      <c r="IU39" s="25" t="e">
        <f>#REF!</f>
        <v>#REF!</v>
      </c>
      <c r="IV39" s="25" t="e">
        <f>#REF!</f>
        <v>#REF!</v>
      </c>
      <c r="IW39" s="25" t="e">
        <f>#REF!</f>
        <v>#REF!</v>
      </c>
      <c r="IX39" s="25" t="e">
        <f>#REF!</f>
        <v>#REF!</v>
      </c>
      <c r="IY39" s="25" t="e">
        <f>#REF!</f>
        <v>#REF!</v>
      </c>
      <c r="IZ39" s="25" t="e">
        <f>#REF!</f>
        <v>#REF!</v>
      </c>
      <c r="JA39" s="25" t="e">
        <f>#REF!</f>
        <v>#REF!</v>
      </c>
      <c r="JB39" s="25" t="e">
        <f>#REF!</f>
        <v>#REF!</v>
      </c>
      <c r="JC39" s="25" t="e">
        <f>#REF!</f>
        <v>#REF!</v>
      </c>
      <c r="JD39" s="25" t="e">
        <f>#REF!</f>
        <v>#REF!</v>
      </c>
      <c r="JE39" s="25" t="e">
        <f>#REF!</f>
        <v>#REF!</v>
      </c>
      <c r="JF39" s="25" t="e">
        <f>#REF!</f>
        <v>#REF!</v>
      </c>
      <c r="JH39" s="24" t="e">
        <f>#REF!</f>
        <v>#REF!</v>
      </c>
      <c r="JI39" s="25" t="e">
        <f>#REF!</f>
        <v>#REF!</v>
      </c>
      <c r="JJ39" s="25" t="e">
        <f>#REF!</f>
        <v>#REF!</v>
      </c>
      <c r="JK39" s="25" t="e">
        <f>#REF!</f>
        <v>#REF!</v>
      </c>
      <c r="JL39" s="25" t="e">
        <f>#REF!</f>
        <v>#REF!</v>
      </c>
      <c r="JM39" s="25" t="e">
        <f>#REF!</f>
        <v>#REF!</v>
      </c>
      <c r="JN39" s="25" t="e">
        <f>#REF!</f>
        <v>#REF!</v>
      </c>
      <c r="JO39" s="25" t="e">
        <f>#REF!</f>
        <v>#REF!</v>
      </c>
      <c r="JP39" s="25" t="e">
        <f>#REF!</f>
        <v>#REF!</v>
      </c>
      <c r="JQ39" s="25" t="e">
        <f>#REF!</f>
        <v>#REF!</v>
      </c>
      <c r="JR39" s="25" t="e">
        <f>#REF!</f>
        <v>#REF!</v>
      </c>
      <c r="JS39" s="25" t="e">
        <f>#REF!</f>
        <v>#REF!</v>
      </c>
      <c r="JT39" s="25" t="e">
        <f>#REF!</f>
        <v>#REF!</v>
      </c>
      <c r="JU39" s="25" t="e">
        <f>#REF!</f>
        <v>#REF!</v>
      </c>
      <c r="JV39" s="25" t="e">
        <f>#REF!</f>
        <v>#REF!</v>
      </c>
      <c r="JW39" s="25" t="e">
        <f>#REF!</f>
        <v>#REF!</v>
      </c>
      <c r="JX39" s="25" t="e">
        <f>#REF!</f>
        <v>#REF!</v>
      </c>
      <c r="JY39" s="25" t="e">
        <f>#REF!</f>
        <v>#REF!</v>
      </c>
    </row>
    <row r="40" spans="2:285" x14ac:dyDescent="0.25">
      <c r="B40" s="24">
        <f>'Season 1'!AE41</f>
        <v>0</v>
      </c>
      <c r="C40" s="25">
        <f>'Season 1'!AF41</f>
        <v>0</v>
      </c>
      <c r="D40" s="25">
        <f>'Season 1'!AG41</f>
        <v>0</v>
      </c>
      <c r="E40" s="25">
        <f>'Season 1'!AH41</f>
        <v>0</v>
      </c>
      <c r="F40" s="25">
        <f>'Season 1'!AI41</f>
        <v>0</v>
      </c>
      <c r="G40" s="25">
        <f>'Season 1'!AJ41</f>
        <v>0</v>
      </c>
      <c r="H40" s="25">
        <f>'Season 1'!AK41</f>
        <v>0</v>
      </c>
      <c r="I40" s="25">
        <f>'Season 1'!AL41</f>
        <v>0</v>
      </c>
      <c r="J40" s="25">
        <f>'Season 1'!AN41</f>
        <v>0</v>
      </c>
      <c r="K40" s="25">
        <f>'Season 1'!AO41</f>
        <v>0</v>
      </c>
      <c r="L40" s="25">
        <f>'Season 1'!AQ41</f>
        <v>0</v>
      </c>
      <c r="M40" s="25">
        <f>'Season 1'!AR41</f>
        <v>0</v>
      </c>
      <c r="N40" s="25">
        <f>'Season 1'!AS41</f>
        <v>0</v>
      </c>
      <c r="O40" s="25" t="str">
        <f>'Season 1'!AT41</f>
        <v>-</v>
      </c>
      <c r="P40" s="25">
        <f>'Season 1'!AU41</f>
        <v>0</v>
      </c>
      <c r="Q40" s="25">
        <f>'Season 1'!AV41</f>
        <v>0</v>
      </c>
      <c r="R40" s="25">
        <f>'Season 1'!AW41</f>
        <v>0</v>
      </c>
      <c r="S40" s="25">
        <f>'Season 1'!AX41</f>
        <v>0</v>
      </c>
      <c r="U40" s="24" t="e">
        <f>#REF!</f>
        <v>#REF!</v>
      </c>
      <c r="V40" s="25" t="e">
        <f>#REF!</f>
        <v>#REF!</v>
      </c>
      <c r="W40" s="25" t="e">
        <f>#REF!</f>
        <v>#REF!</v>
      </c>
      <c r="X40" s="25" t="e">
        <f>#REF!</f>
        <v>#REF!</v>
      </c>
      <c r="Y40" s="25" t="e">
        <f>#REF!</f>
        <v>#REF!</v>
      </c>
      <c r="Z40" s="25" t="e">
        <f>#REF!</f>
        <v>#REF!</v>
      </c>
      <c r="AA40" s="25" t="e">
        <f>#REF!</f>
        <v>#REF!</v>
      </c>
      <c r="AB40" s="25" t="e">
        <f>#REF!</f>
        <v>#REF!</v>
      </c>
      <c r="AC40" s="25" t="e">
        <f>#REF!</f>
        <v>#REF!</v>
      </c>
      <c r="AD40" s="25" t="e">
        <f>#REF!</f>
        <v>#REF!</v>
      </c>
      <c r="AE40" s="25" t="e">
        <f>#REF!</f>
        <v>#REF!</v>
      </c>
      <c r="AF40" s="25" t="e">
        <f>#REF!</f>
        <v>#REF!</v>
      </c>
      <c r="AG40" s="25" t="e">
        <f>#REF!</f>
        <v>#REF!</v>
      </c>
      <c r="AH40" s="25" t="e">
        <f>#REF!</f>
        <v>#REF!</v>
      </c>
      <c r="AI40" s="25" t="e">
        <f>#REF!</f>
        <v>#REF!</v>
      </c>
      <c r="AJ40" s="25" t="e">
        <f>#REF!</f>
        <v>#REF!</v>
      </c>
      <c r="AK40" s="25" t="e">
        <f>#REF!</f>
        <v>#REF!</v>
      </c>
      <c r="AL40" s="25" t="e">
        <f>#REF!</f>
        <v>#REF!</v>
      </c>
      <c r="AN40" s="24" t="e">
        <f>#REF!</f>
        <v>#REF!</v>
      </c>
      <c r="AO40" s="25" t="e">
        <f>#REF!</f>
        <v>#REF!</v>
      </c>
      <c r="AP40" s="25" t="e">
        <f>#REF!</f>
        <v>#REF!</v>
      </c>
      <c r="AQ40" s="25" t="e">
        <f>#REF!</f>
        <v>#REF!</v>
      </c>
      <c r="AR40" s="25" t="e">
        <f>#REF!</f>
        <v>#REF!</v>
      </c>
      <c r="AS40" s="25" t="e">
        <f>#REF!</f>
        <v>#REF!</v>
      </c>
      <c r="AT40" s="25" t="e">
        <f>#REF!</f>
        <v>#REF!</v>
      </c>
      <c r="AU40" s="25" t="e">
        <f>#REF!</f>
        <v>#REF!</v>
      </c>
      <c r="AV40" s="25" t="e">
        <f>#REF!</f>
        <v>#REF!</v>
      </c>
      <c r="AW40" s="25" t="e">
        <f>#REF!</f>
        <v>#REF!</v>
      </c>
      <c r="AX40" s="25" t="e">
        <f>#REF!</f>
        <v>#REF!</v>
      </c>
      <c r="AY40" s="25" t="e">
        <f>#REF!</f>
        <v>#REF!</v>
      </c>
      <c r="AZ40" s="25" t="e">
        <f>#REF!</f>
        <v>#REF!</v>
      </c>
      <c r="BA40" s="25" t="e">
        <f>#REF!</f>
        <v>#REF!</v>
      </c>
      <c r="BB40" s="25" t="e">
        <f>#REF!</f>
        <v>#REF!</v>
      </c>
      <c r="BC40" s="25" t="e">
        <f>#REF!</f>
        <v>#REF!</v>
      </c>
      <c r="BD40" s="25" t="e">
        <f>#REF!</f>
        <v>#REF!</v>
      </c>
      <c r="BE40" s="25" t="e">
        <f>#REF!</f>
        <v>#REF!</v>
      </c>
      <c r="BG40" s="24" t="e">
        <f>#REF!</f>
        <v>#REF!</v>
      </c>
      <c r="BH40" s="25" t="e">
        <f>#REF!</f>
        <v>#REF!</v>
      </c>
      <c r="BI40" s="25" t="e">
        <f>#REF!</f>
        <v>#REF!</v>
      </c>
      <c r="BJ40" s="25" t="e">
        <f>#REF!</f>
        <v>#REF!</v>
      </c>
      <c r="BK40" s="25" t="e">
        <f>#REF!</f>
        <v>#REF!</v>
      </c>
      <c r="BL40" s="25" t="e">
        <f>#REF!</f>
        <v>#REF!</v>
      </c>
      <c r="BM40" s="25" t="e">
        <f>#REF!</f>
        <v>#REF!</v>
      </c>
      <c r="BN40" s="25" t="e">
        <f>#REF!</f>
        <v>#REF!</v>
      </c>
      <c r="BO40" s="25" t="e">
        <f>#REF!</f>
        <v>#REF!</v>
      </c>
      <c r="BP40" s="25" t="e">
        <f>#REF!</f>
        <v>#REF!</v>
      </c>
      <c r="BQ40" s="25" t="e">
        <f>#REF!</f>
        <v>#REF!</v>
      </c>
      <c r="BR40" s="25" t="e">
        <f>#REF!</f>
        <v>#REF!</v>
      </c>
      <c r="BS40" s="25" t="e">
        <f>#REF!</f>
        <v>#REF!</v>
      </c>
      <c r="BT40" s="25" t="e">
        <f>#REF!</f>
        <v>#REF!</v>
      </c>
      <c r="BU40" s="25" t="e">
        <f>#REF!</f>
        <v>#REF!</v>
      </c>
      <c r="BV40" s="25" t="e">
        <f>#REF!</f>
        <v>#REF!</v>
      </c>
      <c r="BW40" s="25" t="e">
        <f>#REF!</f>
        <v>#REF!</v>
      </c>
      <c r="BX40" s="25" t="e">
        <f>#REF!</f>
        <v>#REF!</v>
      </c>
      <c r="BZ40" s="24" t="e">
        <f>#REF!</f>
        <v>#REF!</v>
      </c>
      <c r="CA40" s="25" t="e">
        <f>#REF!</f>
        <v>#REF!</v>
      </c>
      <c r="CB40" s="25" t="e">
        <f>#REF!</f>
        <v>#REF!</v>
      </c>
      <c r="CC40" s="25" t="e">
        <f>#REF!</f>
        <v>#REF!</v>
      </c>
      <c r="CD40" s="25" t="e">
        <f>#REF!</f>
        <v>#REF!</v>
      </c>
      <c r="CE40" s="25" t="e">
        <f>#REF!</f>
        <v>#REF!</v>
      </c>
      <c r="CF40" s="25" t="e">
        <f>#REF!</f>
        <v>#REF!</v>
      </c>
      <c r="CG40" s="25" t="e">
        <f>#REF!</f>
        <v>#REF!</v>
      </c>
      <c r="CH40" s="25" t="e">
        <f>#REF!</f>
        <v>#REF!</v>
      </c>
      <c r="CI40" s="25" t="e">
        <f>#REF!</f>
        <v>#REF!</v>
      </c>
      <c r="CJ40" s="25" t="e">
        <f>#REF!</f>
        <v>#REF!</v>
      </c>
      <c r="CK40" s="25" t="e">
        <f>#REF!</f>
        <v>#REF!</v>
      </c>
      <c r="CL40" s="25" t="e">
        <f>#REF!</f>
        <v>#REF!</v>
      </c>
      <c r="CM40" s="25" t="e">
        <f>#REF!</f>
        <v>#REF!</v>
      </c>
      <c r="CN40" s="25" t="e">
        <f>#REF!</f>
        <v>#REF!</v>
      </c>
      <c r="CO40" s="25" t="e">
        <f>#REF!</f>
        <v>#REF!</v>
      </c>
      <c r="CP40" s="25" t="e">
        <f>#REF!</f>
        <v>#REF!</v>
      </c>
      <c r="CQ40" s="25" t="e">
        <f>#REF!</f>
        <v>#REF!</v>
      </c>
      <c r="CS40" s="24" t="e">
        <f>#REF!</f>
        <v>#REF!</v>
      </c>
      <c r="CT40" s="25" t="e">
        <f>#REF!</f>
        <v>#REF!</v>
      </c>
      <c r="CU40" s="25" t="e">
        <f>#REF!</f>
        <v>#REF!</v>
      </c>
      <c r="CV40" s="25" t="e">
        <f>#REF!</f>
        <v>#REF!</v>
      </c>
      <c r="CW40" s="25" t="e">
        <f>#REF!</f>
        <v>#REF!</v>
      </c>
      <c r="CX40" s="25" t="e">
        <f>#REF!</f>
        <v>#REF!</v>
      </c>
      <c r="CY40" s="25" t="e">
        <f>#REF!</f>
        <v>#REF!</v>
      </c>
      <c r="CZ40" s="25" t="e">
        <f>#REF!</f>
        <v>#REF!</v>
      </c>
      <c r="DA40" s="25" t="e">
        <f>#REF!</f>
        <v>#REF!</v>
      </c>
      <c r="DB40" s="25" t="e">
        <f>#REF!</f>
        <v>#REF!</v>
      </c>
      <c r="DC40" s="25" t="e">
        <f>#REF!</f>
        <v>#REF!</v>
      </c>
      <c r="DD40" s="25" t="e">
        <f>#REF!</f>
        <v>#REF!</v>
      </c>
      <c r="DE40" s="25" t="e">
        <f>#REF!</f>
        <v>#REF!</v>
      </c>
      <c r="DF40" s="25" t="e">
        <f>#REF!</f>
        <v>#REF!</v>
      </c>
      <c r="DG40" s="25" t="e">
        <f>#REF!</f>
        <v>#REF!</v>
      </c>
      <c r="DH40" s="25" t="e">
        <f>#REF!</f>
        <v>#REF!</v>
      </c>
      <c r="DI40" s="25" t="e">
        <f>#REF!</f>
        <v>#REF!</v>
      </c>
      <c r="DJ40" s="25" t="e">
        <f>#REF!</f>
        <v>#REF!</v>
      </c>
      <c r="DL40" s="24" t="e">
        <f>#REF!</f>
        <v>#REF!</v>
      </c>
      <c r="DM40" s="25" t="e">
        <f>#REF!</f>
        <v>#REF!</v>
      </c>
      <c r="DN40" s="25" t="e">
        <f>#REF!</f>
        <v>#REF!</v>
      </c>
      <c r="DO40" s="25" t="e">
        <f>#REF!</f>
        <v>#REF!</v>
      </c>
      <c r="DP40" s="25" t="e">
        <f>#REF!</f>
        <v>#REF!</v>
      </c>
      <c r="DQ40" s="25" t="e">
        <f>#REF!</f>
        <v>#REF!</v>
      </c>
      <c r="DR40" s="25" t="e">
        <f>#REF!</f>
        <v>#REF!</v>
      </c>
      <c r="DS40" s="25" t="e">
        <f>#REF!</f>
        <v>#REF!</v>
      </c>
      <c r="DT40" s="25" t="e">
        <f>#REF!</f>
        <v>#REF!</v>
      </c>
      <c r="DU40" s="25" t="e">
        <f>#REF!</f>
        <v>#REF!</v>
      </c>
      <c r="DV40" s="25" t="e">
        <f>#REF!</f>
        <v>#REF!</v>
      </c>
      <c r="DW40" s="25" t="e">
        <f>#REF!</f>
        <v>#REF!</v>
      </c>
      <c r="DX40" s="25" t="e">
        <f>#REF!</f>
        <v>#REF!</v>
      </c>
      <c r="DY40" s="25" t="e">
        <f>#REF!</f>
        <v>#REF!</v>
      </c>
      <c r="DZ40" s="25" t="e">
        <f>#REF!</f>
        <v>#REF!</v>
      </c>
      <c r="EA40" s="25" t="e">
        <f>#REF!</f>
        <v>#REF!</v>
      </c>
      <c r="EB40" s="25" t="e">
        <f>#REF!</f>
        <v>#REF!</v>
      </c>
      <c r="EC40" s="25" t="e">
        <f>#REF!</f>
        <v>#REF!</v>
      </c>
      <c r="EE40" s="24" t="e">
        <f>#REF!</f>
        <v>#REF!</v>
      </c>
      <c r="EF40" s="25" t="e">
        <f>#REF!</f>
        <v>#REF!</v>
      </c>
      <c r="EG40" s="25" t="e">
        <f>#REF!</f>
        <v>#REF!</v>
      </c>
      <c r="EH40" s="25" t="e">
        <f>#REF!</f>
        <v>#REF!</v>
      </c>
      <c r="EI40" s="25" t="e">
        <f>#REF!</f>
        <v>#REF!</v>
      </c>
      <c r="EJ40" s="25" t="e">
        <f>#REF!</f>
        <v>#REF!</v>
      </c>
      <c r="EK40" s="25" t="e">
        <f>#REF!</f>
        <v>#REF!</v>
      </c>
      <c r="EL40" s="25" t="e">
        <f>#REF!</f>
        <v>#REF!</v>
      </c>
      <c r="EM40" s="25" t="e">
        <f>#REF!</f>
        <v>#REF!</v>
      </c>
      <c r="EN40" s="25" t="e">
        <f>#REF!</f>
        <v>#REF!</v>
      </c>
      <c r="EO40" s="25" t="e">
        <f>#REF!</f>
        <v>#REF!</v>
      </c>
      <c r="EP40" s="25" t="e">
        <f>#REF!</f>
        <v>#REF!</v>
      </c>
      <c r="EQ40" s="25" t="e">
        <f>#REF!</f>
        <v>#REF!</v>
      </c>
      <c r="ER40" s="25" t="e">
        <f>#REF!</f>
        <v>#REF!</v>
      </c>
      <c r="ES40" s="25" t="e">
        <f>#REF!</f>
        <v>#REF!</v>
      </c>
      <c r="ET40" s="25" t="e">
        <f>#REF!</f>
        <v>#REF!</v>
      </c>
      <c r="EU40" s="25" t="e">
        <f>#REF!</f>
        <v>#REF!</v>
      </c>
      <c r="EV40" s="25" t="e">
        <f>#REF!</f>
        <v>#REF!</v>
      </c>
      <c r="EX40" s="24" t="e">
        <f>#REF!</f>
        <v>#REF!</v>
      </c>
      <c r="EY40" s="25" t="e">
        <f>#REF!</f>
        <v>#REF!</v>
      </c>
      <c r="EZ40" s="25" t="e">
        <f>#REF!</f>
        <v>#REF!</v>
      </c>
      <c r="FA40" s="25" t="e">
        <f>#REF!</f>
        <v>#REF!</v>
      </c>
      <c r="FB40" s="25" t="e">
        <f>#REF!</f>
        <v>#REF!</v>
      </c>
      <c r="FC40" s="25" t="e">
        <f>#REF!</f>
        <v>#REF!</v>
      </c>
      <c r="FD40" s="25" t="e">
        <f>#REF!</f>
        <v>#REF!</v>
      </c>
      <c r="FE40" s="25" t="e">
        <f>#REF!</f>
        <v>#REF!</v>
      </c>
      <c r="FF40" s="25" t="e">
        <f>#REF!</f>
        <v>#REF!</v>
      </c>
      <c r="FG40" s="25" t="e">
        <f>#REF!</f>
        <v>#REF!</v>
      </c>
      <c r="FH40" s="25" t="e">
        <f>#REF!</f>
        <v>#REF!</v>
      </c>
      <c r="FI40" s="25" t="e">
        <f>#REF!</f>
        <v>#REF!</v>
      </c>
      <c r="FJ40" s="25" t="e">
        <f>#REF!</f>
        <v>#REF!</v>
      </c>
      <c r="FK40" s="25" t="e">
        <f>#REF!</f>
        <v>#REF!</v>
      </c>
      <c r="FL40" s="25" t="e">
        <f>#REF!</f>
        <v>#REF!</v>
      </c>
      <c r="FM40" s="25" t="e">
        <f>#REF!</f>
        <v>#REF!</v>
      </c>
      <c r="FN40" s="25" t="e">
        <f>#REF!</f>
        <v>#REF!</v>
      </c>
      <c r="FO40" s="25" t="e">
        <f>#REF!</f>
        <v>#REF!</v>
      </c>
      <c r="FQ40" s="24" t="e">
        <f>#REF!</f>
        <v>#REF!</v>
      </c>
      <c r="FR40" s="25" t="e">
        <f>#REF!</f>
        <v>#REF!</v>
      </c>
      <c r="FS40" s="25" t="e">
        <f>#REF!</f>
        <v>#REF!</v>
      </c>
      <c r="FT40" s="25" t="e">
        <f>#REF!</f>
        <v>#REF!</v>
      </c>
      <c r="FU40" s="25" t="e">
        <f>#REF!</f>
        <v>#REF!</v>
      </c>
      <c r="FV40" s="25" t="e">
        <f>#REF!</f>
        <v>#REF!</v>
      </c>
      <c r="FW40" s="25" t="e">
        <f>#REF!</f>
        <v>#REF!</v>
      </c>
      <c r="FX40" s="25" t="e">
        <f>#REF!</f>
        <v>#REF!</v>
      </c>
      <c r="FY40" s="25" t="e">
        <f>#REF!</f>
        <v>#REF!</v>
      </c>
      <c r="FZ40" s="25" t="e">
        <f>#REF!</f>
        <v>#REF!</v>
      </c>
      <c r="GA40" s="25" t="e">
        <f>#REF!</f>
        <v>#REF!</v>
      </c>
      <c r="GB40" s="25" t="e">
        <f>#REF!</f>
        <v>#REF!</v>
      </c>
      <c r="GC40" s="25" t="e">
        <f>#REF!</f>
        <v>#REF!</v>
      </c>
      <c r="GD40" s="25" t="e">
        <f>#REF!</f>
        <v>#REF!</v>
      </c>
      <c r="GE40" s="25" t="e">
        <f>#REF!</f>
        <v>#REF!</v>
      </c>
      <c r="GF40" s="25" t="e">
        <f>#REF!</f>
        <v>#REF!</v>
      </c>
      <c r="GG40" s="25" t="e">
        <f>#REF!</f>
        <v>#REF!</v>
      </c>
      <c r="GH40" s="25" t="e">
        <f>#REF!</f>
        <v>#REF!</v>
      </c>
      <c r="GJ40" s="24" t="e">
        <f>#REF!</f>
        <v>#REF!</v>
      </c>
      <c r="GK40" s="25" t="e">
        <f>#REF!</f>
        <v>#REF!</v>
      </c>
      <c r="GL40" s="25" t="e">
        <f>#REF!</f>
        <v>#REF!</v>
      </c>
      <c r="GM40" s="25" t="e">
        <f>#REF!</f>
        <v>#REF!</v>
      </c>
      <c r="GN40" s="25" t="e">
        <f>#REF!</f>
        <v>#REF!</v>
      </c>
      <c r="GO40" s="25" t="e">
        <f>#REF!</f>
        <v>#REF!</v>
      </c>
      <c r="GP40" s="25" t="e">
        <f>#REF!</f>
        <v>#REF!</v>
      </c>
      <c r="GQ40" s="25" t="e">
        <f>#REF!</f>
        <v>#REF!</v>
      </c>
      <c r="GR40" s="25" t="e">
        <f>#REF!</f>
        <v>#REF!</v>
      </c>
      <c r="GS40" s="25" t="e">
        <f>#REF!</f>
        <v>#REF!</v>
      </c>
      <c r="GT40" s="25" t="e">
        <f>#REF!</f>
        <v>#REF!</v>
      </c>
      <c r="GU40" s="25" t="e">
        <f>#REF!</f>
        <v>#REF!</v>
      </c>
      <c r="GV40" s="25" t="e">
        <f>#REF!</f>
        <v>#REF!</v>
      </c>
      <c r="GW40" s="25" t="e">
        <f>#REF!</f>
        <v>#REF!</v>
      </c>
      <c r="GX40" s="25" t="e">
        <f>#REF!</f>
        <v>#REF!</v>
      </c>
      <c r="GY40" s="25" t="e">
        <f>#REF!</f>
        <v>#REF!</v>
      </c>
      <c r="GZ40" s="25" t="e">
        <f>#REF!</f>
        <v>#REF!</v>
      </c>
      <c r="HA40" s="25" t="e">
        <f>#REF!</f>
        <v>#REF!</v>
      </c>
      <c r="HC40" s="24" t="e">
        <f>#REF!</f>
        <v>#REF!</v>
      </c>
      <c r="HD40" s="25" t="e">
        <f>#REF!</f>
        <v>#REF!</v>
      </c>
      <c r="HE40" s="25" t="e">
        <f>#REF!</f>
        <v>#REF!</v>
      </c>
      <c r="HF40" s="25" t="e">
        <f>#REF!</f>
        <v>#REF!</v>
      </c>
      <c r="HG40" s="25" t="e">
        <f>#REF!</f>
        <v>#REF!</v>
      </c>
      <c r="HH40" s="25" t="e">
        <f>#REF!</f>
        <v>#REF!</v>
      </c>
      <c r="HI40" s="25" t="e">
        <f>#REF!</f>
        <v>#REF!</v>
      </c>
      <c r="HJ40" s="25" t="e">
        <f>#REF!</f>
        <v>#REF!</v>
      </c>
      <c r="HK40" s="25" t="e">
        <f>#REF!</f>
        <v>#REF!</v>
      </c>
      <c r="HL40" s="25" t="e">
        <f>#REF!</f>
        <v>#REF!</v>
      </c>
      <c r="HM40" s="25" t="e">
        <f>#REF!</f>
        <v>#REF!</v>
      </c>
      <c r="HN40" s="25" t="e">
        <f>#REF!</f>
        <v>#REF!</v>
      </c>
      <c r="HO40" s="25" t="e">
        <f>#REF!</f>
        <v>#REF!</v>
      </c>
      <c r="HP40" s="25" t="e">
        <f>#REF!</f>
        <v>#REF!</v>
      </c>
      <c r="HQ40" s="25" t="e">
        <f>#REF!</f>
        <v>#REF!</v>
      </c>
      <c r="HR40" s="25" t="e">
        <f>#REF!</f>
        <v>#REF!</v>
      </c>
      <c r="HS40" s="25" t="e">
        <f>#REF!</f>
        <v>#REF!</v>
      </c>
      <c r="HT40" s="25" t="e">
        <f>#REF!</f>
        <v>#REF!</v>
      </c>
      <c r="HV40" s="24" t="e">
        <f>#REF!</f>
        <v>#REF!</v>
      </c>
      <c r="HW40" s="25" t="e">
        <f>#REF!</f>
        <v>#REF!</v>
      </c>
      <c r="HX40" s="25" t="e">
        <f>#REF!</f>
        <v>#REF!</v>
      </c>
      <c r="HY40" s="25" t="e">
        <f>#REF!</f>
        <v>#REF!</v>
      </c>
      <c r="HZ40" s="25" t="e">
        <f>#REF!</f>
        <v>#REF!</v>
      </c>
      <c r="IA40" s="25" t="e">
        <f>#REF!</f>
        <v>#REF!</v>
      </c>
      <c r="IB40" s="25" t="e">
        <f>#REF!</f>
        <v>#REF!</v>
      </c>
      <c r="IC40" s="25" t="e">
        <f>#REF!</f>
        <v>#REF!</v>
      </c>
      <c r="ID40" s="25" t="e">
        <f>#REF!</f>
        <v>#REF!</v>
      </c>
      <c r="IE40" s="25" t="e">
        <f>#REF!</f>
        <v>#REF!</v>
      </c>
      <c r="IF40" s="25" t="e">
        <f>#REF!</f>
        <v>#REF!</v>
      </c>
      <c r="IG40" s="25" t="e">
        <f>#REF!</f>
        <v>#REF!</v>
      </c>
      <c r="IH40" s="25" t="e">
        <f>#REF!</f>
        <v>#REF!</v>
      </c>
      <c r="II40" s="25" t="e">
        <f>#REF!</f>
        <v>#REF!</v>
      </c>
      <c r="IJ40" s="25" t="e">
        <f>#REF!</f>
        <v>#REF!</v>
      </c>
      <c r="IK40" s="25" t="e">
        <f>#REF!</f>
        <v>#REF!</v>
      </c>
      <c r="IL40" s="25" t="e">
        <f>#REF!</f>
        <v>#REF!</v>
      </c>
      <c r="IM40" s="25" t="e">
        <f>#REF!</f>
        <v>#REF!</v>
      </c>
      <c r="IO40" s="24" t="e">
        <f>#REF!</f>
        <v>#REF!</v>
      </c>
      <c r="IP40" s="25" t="e">
        <f>#REF!</f>
        <v>#REF!</v>
      </c>
      <c r="IQ40" s="25" t="e">
        <f>#REF!</f>
        <v>#REF!</v>
      </c>
      <c r="IR40" s="25" t="e">
        <f>#REF!</f>
        <v>#REF!</v>
      </c>
      <c r="IS40" s="25" t="e">
        <f>#REF!</f>
        <v>#REF!</v>
      </c>
      <c r="IT40" s="25" t="e">
        <f>#REF!</f>
        <v>#REF!</v>
      </c>
      <c r="IU40" s="25" t="e">
        <f>#REF!</f>
        <v>#REF!</v>
      </c>
      <c r="IV40" s="25" t="e">
        <f>#REF!</f>
        <v>#REF!</v>
      </c>
      <c r="IW40" s="25" t="e">
        <f>#REF!</f>
        <v>#REF!</v>
      </c>
      <c r="IX40" s="25" t="e">
        <f>#REF!</f>
        <v>#REF!</v>
      </c>
      <c r="IY40" s="25" t="e">
        <f>#REF!</f>
        <v>#REF!</v>
      </c>
      <c r="IZ40" s="25" t="e">
        <f>#REF!</f>
        <v>#REF!</v>
      </c>
      <c r="JA40" s="25" t="e">
        <f>#REF!</f>
        <v>#REF!</v>
      </c>
      <c r="JB40" s="25" t="e">
        <f>#REF!</f>
        <v>#REF!</v>
      </c>
      <c r="JC40" s="25" t="e">
        <f>#REF!</f>
        <v>#REF!</v>
      </c>
      <c r="JD40" s="25" t="e">
        <f>#REF!</f>
        <v>#REF!</v>
      </c>
      <c r="JE40" s="25" t="e">
        <f>#REF!</f>
        <v>#REF!</v>
      </c>
      <c r="JF40" s="25" t="e">
        <f>#REF!</f>
        <v>#REF!</v>
      </c>
      <c r="JH40" s="24" t="e">
        <f>#REF!</f>
        <v>#REF!</v>
      </c>
      <c r="JI40" s="25" t="e">
        <f>#REF!</f>
        <v>#REF!</v>
      </c>
      <c r="JJ40" s="25" t="e">
        <f>#REF!</f>
        <v>#REF!</v>
      </c>
      <c r="JK40" s="25" t="e">
        <f>#REF!</f>
        <v>#REF!</v>
      </c>
      <c r="JL40" s="25" t="e">
        <f>#REF!</f>
        <v>#REF!</v>
      </c>
      <c r="JM40" s="25" t="e">
        <f>#REF!</f>
        <v>#REF!</v>
      </c>
      <c r="JN40" s="25" t="e">
        <f>#REF!</f>
        <v>#REF!</v>
      </c>
      <c r="JO40" s="25" t="e">
        <f>#REF!</f>
        <v>#REF!</v>
      </c>
      <c r="JP40" s="25" t="e">
        <f>#REF!</f>
        <v>#REF!</v>
      </c>
      <c r="JQ40" s="25" t="e">
        <f>#REF!</f>
        <v>#REF!</v>
      </c>
      <c r="JR40" s="25" t="e">
        <f>#REF!</f>
        <v>#REF!</v>
      </c>
      <c r="JS40" s="25" t="e">
        <f>#REF!</f>
        <v>#REF!</v>
      </c>
      <c r="JT40" s="25" t="e">
        <f>#REF!</f>
        <v>#REF!</v>
      </c>
      <c r="JU40" s="25" t="e">
        <f>#REF!</f>
        <v>#REF!</v>
      </c>
      <c r="JV40" s="25" t="e">
        <f>#REF!</f>
        <v>#REF!</v>
      </c>
      <c r="JW40" s="25" t="e">
        <f>#REF!</f>
        <v>#REF!</v>
      </c>
      <c r="JX40" s="25" t="e">
        <f>#REF!</f>
        <v>#REF!</v>
      </c>
      <c r="JY40" s="25" t="e">
        <f>#REF!</f>
        <v>#REF!</v>
      </c>
    </row>
    <row r="41" spans="2:285" x14ac:dyDescent="0.25">
      <c r="B41" s="24">
        <f>'Season 1'!AE42</f>
        <v>0</v>
      </c>
      <c r="C41" s="25">
        <f>'Season 1'!AF42</f>
        <v>0</v>
      </c>
      <c r="D41" s="25">
        <f>'Season 1'!AG42</f>
        <v>0</v>
      </c>
      <c r="E41" s="25">
        <f>'Season 1'!AH42</f>
        <v>0</v>
      </c>
      <c r="F41" s="25">
        <f>'Season 1'!AI42</f>
        <v>0</v>
      </c>
      <c r="G41" s="25">
        <f>'Season 1'!AJ42</f>
        <v>0</v>
      </c>
      <c r="H41" s="25">
        <f>'Season 1'!AK42</f>
        <v>0</v>
      </c>
      <c r="I41" s="25">
        <f>'Season 1'!AL42</f>
        <v>0</v>
      </c>
      <c r="J41" s="25">
        <f>'Season 1'!AN42</f>
        <v>0</v>
      </c>
      <c r="K41" s="25">
        <f>'Season 1'!AO42</f>
        <v>0</v>
      </c>
      <c r="L41" s="25">
        <f>'Season 1'!AQ42</f>
        <v>0</v>
      </c>
      <c r="M41" s="25">
        <f>'Season 1'!AR42</f>
        <v>0</v>
      </c>
      <c r="N41" s="25">
        <f>'Season 1'!AS42</f>
        <v>0</v>
      </c>
      <c r="O41" s="25" t="str">
        <f>'Season 1'!AT42</f>
        <v>-</v>
      </c>
      <c r="P41" s="25">
        <f>'Season 1'!AU42</f>
        <v>0</v>
      </c>
      <c r="Q41" s="25">
        <f>'Season 1'!AV42</f>
        <v>0</v>
      </c>
      <c r="R41" s="25">
        <f>'Season 1'!AW42</f>
        <v>0</v>
      </c>
      <c r="S41" s="25">
        <f>'Season 1'!AX42</f>
        <v>0</v>
      </c>
      <c r="U41" s="24" t="e">
        <f>#REF!</f>
        <v>#REF!</v>
      </c>
      <c r="V41" s="25" t="e">
        <f>#REF!</f>
        <v>#REF!</v>
      </c>
      <c r="W41" s="25" t="e">
        <f>#REF!</f>
        <v>#REF!</v>
      </c>
      <c r="X41" s="25" t="e">
        <f>#REF!</f>
        <v>#REF!</v>
      </c>
      <c r="Y41" s="25" t="e">
        <f>#REF!</f>
        <v>#REF!</v>
      </c>
      <c r="Z41" s="25" t="e">
        <f>#REF!</f>
        <v>#REF!</v>
      </c>
      <c r="AA41" s="25" t="e">
        <f>#REF!</f>
        <v>#REF!</v>
      </c>
      <c r="AB41" s="25" t="e">
        <f>#REF!</f>
        <v>#REF!</v>
      </c>
      <c r="AC41" s="25" t="e">
        <f>#REF!</f>
        <v>#REF!</v>
      </c>
      <c r="AD41" s="25" t="e">
        <f>#REF!</f>
        <v>#REF!</v>
      </c>
      <c r="AE41" s="25" t="e">
        <f>#REF!</f>
        <v>#REF!</v>
      </c>
      <c r="AF41" s="25" t="e">
        <f>#REF!</f>
        <v>#REF!</v>
      </c>
      <c r="AG41" s="25" t="e">
        <f>#REF!</f>
        <v>#REF!</v>
      </c>
      <c r="AH41" s="25" t="e">
        <f>#REF!</f>
        <v>#REF!</v>
      </c>
      <c r="AI41" s="25" t="e">
        <f>#REF!</f>
        <v>#REF!</v>
      </c>
      <c r="AJ41" s="25" t="e">
        <f>#REF!</f>
        <v>#REF!</v>
      </c>
      <c r="AK41" s="25" t="e">
        <f>#REF!</f>
        <v>#REF!</v>
      </c>
      <c r="AL41" s="25" t="e">
        <f>#REF!</f>
        <v>#REF!</v>
      </c>
      <c r="AN41" s="24" t="e">
        <f>#REF!</f>
        <v>#REF!</v>
      </c>
      <c r="AO41" s="25" t="e">
        <f>#REF!</f>
        <v>#REF!</v>
      </c>
      <c r="AP41" s="25" t="e">
        <f>#REF!</f>
        <v>#REF!</v>
      </c>
      <c r="AQ41" s="25" t="e">
        <f>#REF!</f>
        <v>#REF!</v>
      </c>
      <c r="AR41" s="25" t="e">
        <f>#REF!</f>
        <v>#REF!</v>
      </c>
      <c r="AS41" s="25" t="e">
        <f>#REF!</f>
        <v>#REF!</v>
      </c>
      <c r="AT41" s="25" t="e">
        <f>#REF!</f>
        <v>#REF!</v>
      </c>
      <c r="AU41" s="25" t="e">
        <f>#REF!</f>
        <v>#REF!</v>
      </c>
      <c r="AV41" s="25" t="e">
        <f>#REF!</f>
        <v>#REF!</v>
      </c>
      <c r="AW41" s="25" t="e">
        <f>#REF!</f>
        <v>#REF!</v>
      </c>
      <c r="AX41" s="25" t="e">
        <f>#REF!</f>
        <v>#REF!</v>
      </c>
      <c r="AY41" s="25" t="e">
        <f>#REF!</f>
        <v>#REF!</v>
      </c>
      <c r="AZ41" s="25" t="e">
        <f>#REF!</f>
        <v>#REF!</v>
      </c>
      <c r="BA41" s="25" t="e">
        <f>#REF!</f>
        <v>#REF!</v>
      </c>
      <c r="BB41" s="25" t="e">
        <f>#REF!</f>
        <v>#REF!</v>
      </c>
      <c r="BC41" s="25" t="e">
        <f>#REF!</f>
        <v>#REF!</v>
      </c>
      <c r="BD41" s="25" t="e">
        <f>#REF!</f>
        <v>#REF!</v>
      </c>
      <c r="BE41" s="25" t="e">
        <f>#REF!</f>
        <v>#REF!</v>
      </c>
      <c r="BG41" s="24" t="e">
        <f>#REF!</f>
        <v>#REF!</v>
      </c>
      <c r="BH41" s="25" t="e">
        <f>#REF!</f>
        <v>#REF!</v>
      </c>
      <c r="BI41" s="25" t="e">
        <f>#REF!</f>
        <v>#REF!</v>
      </c>
      <c r="BJ41" s="25" t="e">
        <f>#REF!</f>
        <v>#REF!</v>
      </c>
      <c r="BK41" s="25" t="e">
        <f>#REF!</f>
        <v>#REF!</v>
      </c>
      <c r="BL41" s="25" t="e">
        <f>#REF!</f>
        <v>#REF!</v>
      </c>
      <c r="BM41" s="25" t="e">
        <f>#REF!</f>
        <v>#REF!</v>
      </c>
      <c r="BN41" s="25" t="e">
        <f>#REF!</f>
        <v>#REF!</v>
      </c>
      <c r="BO41" s="25" t="e">
        <f>#REF!</f>
        <v>#REF!</v>
      </c>
      <c r="BP41" s="25" t="e">
        <f>#REF!</f>
        <v>#REF!</v>
      </c>
      <c r="BQ41" s="25" t="e">
        <f>#REF!</f>
        <v>#REF!</v>
      </c>
      <c r="BR41" s="25" t="e">
        <f>#REF!</f>
        <v>#REF!</v>
      </c>
      <c r="BS41" s="25" t="e">
        <f>#REF!</f>
        <v>#REF!</v>
      </c>
      <c r="BT41" s="25" t="e">
        <f>#REF!</f>
        <v>#REF!</v>
      </c>
      <c r="BU41" s="25" t="e">
        <f>#REF!</f>
        <v>#REF!</v>
      </c>
      <c r="BV41" s="25" t="e">
        <f>#REF!</f>
        <v>#REF!</v>
      </c>
      <c r="BW41" s="25" t="e">
        <f>#REF!</f>
        <v>#REF!</v>
      </c>
      <c r="BX41" s="25" t="e">
        <f>#REF!</f>
        <v>#REF!</v>
      </c>
      <c r="BZ41" s="24" t="e">
        <f>#REF!</f>
        <v>#REF!</v>
      </c>
      <c r="CA41" s="25" t="e">
        <f>#REF!</f>
        <v>#REF!</v>
      </c>
      <c r="CB41" s="25" t="e">
        <f>#REF!</f>
        <v>#REF!</v>
      </c>
      <c r="CC41" s="25" t="e">
        <f>#REF!</f>
        <v>#REF!</v>
      </c>
      <c r="CD41" s="25" t="e">
        <f>#REF!</f>
        <v>#REF!</v>
      </c>
      <c r="CE41" s="25" t="e">
        <f>#REF!</f>
        <v>#REF!</v>
      </c>
      <c r="CF41" s="25" t="e">
        <f>#REF!</f>
        <v>#REF!</v>
      </c>
      <c r="CG41" s="25" t="e">
        <f>#REF!</f>
        <v>#REF!</v>
      </c>
      <c r="CH41" s="25" t="e">
        <f>#REF!</f>
        <v>#REF!</v>
      </c>
      <c r="CI41" s="25" t="e">
        <f>#REF!</f>
        <v>#REF!</v>
      </c>
      <c r="CJ41" s="25" t="e">
        <f>#REF!</f>
        <v>#REF!</v>
      </c>
      <c r="CK41" s="25" t="e">
        <f>#REF!</f>
        <v>#REF!</v>
      </c>
      <c r="CL41" s="25" t="e">
        <f>#REF!</f>
        <v>#REF!</v>
      </c>
      <c r="CM41" s="25" t="e">
        <f>#REF!</f>
        <v>#REF!</v>
      </c>
      <c r="CN41" s="25" t="e">
        <f>#REF!</f>
        <v>#REF!</v>
      </c>
      <c r="CO41" s="25" t="e">
        <f>#REF!</f>
        <v>#REF!</v>
      </c>
      <c r="CP41" s="25" t="e">
        <f>#REF!</f>
        <v>#REF!</v>
      </c>
      <c r="CQ41" s="25" t="e">
        <f>#REF!</f>
        <v>#REF!</v>
      </c>
      <c r="CS41" s="24" t="e">
        <f>#REF!</f>
        <v>#REF!</v>
      </c>
      <c r="CT41" s="25" t="e">
        <f>#REF!</f>
        <v>#REF!</v>
      </c>
      <c r="CU41" s="25" t="e">
        <f>#REF!</f>
        <v>#REF!</v>
      </c>
      <c r="CV41" s="25" t="e">
        <f>#REF!</f>
        <v>#REF!</v>
      </c>
      <c r="CW41" s="25" t="e">
        <f>#REF!</f>
        <v>#REF!</v>
      </c>
      <c r="CX41" s="25" t="e">
        <f>#REF!</f>
        <v>#REF!</v>
      </c>
      <c r="CY41" s="25" t="e">
        <f>#REF!</f>
        <v>#REF!</v>
      </c>
      <c r="CZ41" s="25" t="e">
        <f>#REF!</f>
        <v>#REF!</v>
      </c>
      <c r="DA41" s="25" t="e">
        <f>#REF!</f>
        <v>#REF!</v>
      </c>
      <c r="DB41" s="25" t="e">
        <f>#REF!</f>
        <v>#REF!</v>
      </c>
      <c r="DC41" s="25" t="e">
        <f>#REF!</f>
        <v>#REF!</v>
      </c>
      <c r="DD41" s="25" t="e">
        <f>#REF!</f>
        <v>#REF!</v>
      </c>
      <c r="DE41" s="25" t="e">
        <f>#REF!</f>
        <v>#REF!</v>
      </c>
      <c r="DF41" s="25" t="e">
        <f>#REF!</f>
        <v>#REF!</v>
      </c>
      <c r="DG41" s="25" t="e">
        <f>#REF!</f>
        <v>#REF!</v>
      </c>
      <c r="DH41" s="25" t="e">
        <f>#REF!</f>
        <v>#REF!</v>
      </c>
      <c r="DI41" s="25" t="e">
        <f>#REF!</f>
        <v>#REF!</v>
      </c>
      <c r="DJ41" s="25" t="e">
        <f>#REF!</f>
        <v>#REF!</v>
      </c>
      <c r="DL41" s="24" t="e">
        <f>#REF!</f>
        <v>#REF!</v>
      </c>
      <c r="DM41" s="25" t="e">
        <f>#REF!</f>
        <v>#REF!</v>
      </c>
      <c r="DN41" s="25" t="e">
        <f>#REF!</f>
        <v>#REF!</v>
      </c>
      <c r="DO41" s="25" t="e">
        <f>#REF!</f>
        <v>#REF!</v>
      </c>
      <c r="DP41" s="25" t="e">
        <f>#REF!</f>
        <v>#REF!</v>
      </c>
      <c r="DQ41" s="25" t="e">
        <f>#REF!</f>
        <v>#REF!</v>
      </c>
      <c r="DR41" s="25" t="e">
        <f>#REF!</f>
        <v>#REF!</v>
      </c>
      <c r="DS41" s="25" t="e">
        <f>#REF!</f>
        <v>#REF!</v>
      </c>
      <c r="DT41" s="25" t="e">
        <f>#REF!</f>
        <v>#REF!</v>
      </c>
      <c r="DU41" s="25" t="e">
        <f>#REF!</f>
        <v>#REF!</v>
      </c>
      <c r="DV41" s="25" t="e">
        <f>#REF!</f>
        <v>#REF!</v>
      </c>
      <c r="DW41" s="25" t="e">
        <f>#REF!</f>
        <v>#REF!</v>
      </c>
      <c r="DX41" s="25" t="e">
        <f>#REF!</f>
        <v>#REF!</v>
      </c>
      <c r="DY41" s="25" t="e">
        <f>#REF!</f>
        <v>#REF!</v>
      </c>
      <c r="DZ41" s="25" t="e">
        <f>#REF!</f>
        <v>#REF!</v>
      </c>
      <c r="EA41" s="25" t="e">
        <f>#REF!</f>
        <v>#REF!</v>
      </c>
      <c r="EB41" s="25" t="e">
        <f>#REF!</f>
        <v>#REF!</v>
      </c>
      <c r="EC41" s="25" t="e">
        <f>#REF!</f>
        <v>#REF!</v>
      </c>
      <c r="EE41" s="24" t="e">
        <f>#REF!</f>
        <v>#REF!</v>
      </c>
      <c r="EF41" s="25" t="e">
        <f>#REF!</f>
        <v>#REF!</v>
      </c>
      <c r="EG41" s="25" t="e">
        <f>#REF!</f>
        <v>#REF!</v>
      </c>
      <c r="EH41" s="25" t="e">
        <f>#REF!</f>
        <v>#REF!</v>
      </c>
      <c r="EI41" s="25" t="e">
        <f>#REF!</f>
        <v>#REF!</v>
      </c>
      <c r="EJ41" s="25" t="e">
        <f>#REF!</f>
        <v>#REF!</v>
      </c>
      <c r="EK41" s="25" t="e">
        <f>#REF!</f>
        <v>#REF!</v>
      </c>
      <c r="EL41" s="25" t="e">
        <f>#REF!</f>
        <v>#REF!</v>
      </c>
      <c r="EM41" s="25" t="e">
        <f>#REF!</f>
        <v>#REF!</v>
      </c>
      <c r="EN41" s="25" t="e">
        <f>#REF!</f>
        <v>#REF!</v>
      </c>
      <c r="EO41" s="25" t="e">
        <f>#REF!</f>
        <v>#REF!</v>
      </c>
      <c r="EP41" s="25" t="e">
        <f>#REF!</f>
        <v>#REF!</v>
      </c>
      <c r="EQ41" s="25" t="e">
        <f>#REF!</f>
        <v>#REF!</v>
      </c>
      <c r="ER41" s="25" t="e">
        <f>#REF!</f>
        <v>#REF!</v>
      </c>
      <c r="ES41" s="25" t="e">
        <f>#REF!</f>
        <v>#REF!</v>
      </c>
      <c r="ET41" s="25" t="e">
        <f>#REF!</f>
        <v>#REF!</v>
      </c>
      <c r="EU41" s="25" t="e">
        <f>#REF!</f>
        <v>#REF!</v>
      </c>
      <c r="EV41" s="25" t="e">
        <f>#REF!</f>
        <v>#REF!</v>
      </c>
      <c r="EX41" s="24" t="e">
        <f>#REF!</f>
        <v>#REF!</v>
      </c>
      <c r="EY41" s="25" t="e">
        <f>#REF!</f>
        <v>#REF!</v>
      </c>
      <c r="EZ41" s="25" t="e">
        <f>#REF!</f>
        <v>#REF!</v>
      </c>
      <c r="FA41" s="25" t="e">
        <f>#REF!</f>
        <v>#REF!</v>
      </c>
      <c r="FB41" s="25" t="e">
        <f>#REF!</f>
        <v>#REF!</v>
      </c>
      <c r="FC41" s="25" t="e">
        <f>#REF!</f>
        <v>#REF!</v>
      </c>
      <c r="FD41" s="25" t="e">
        <f>#REF!</f>
        <v>#REF!</v>
      </c>
      <c r="FE41" s="25" t="e">
        <f>#REF!</f>
        <v>#REF!</v>
      </c>
      <c r="FF41" s="25" t="e">
        <f>#REF!</f>
        <v>#REF!</v>
      </c>
      <c r="FG41" s="25" t="e">
        <f>#REF!</f>
        <v>#REF!</v>
      </c>
      <c r="FH41" s="25" t="e">
        <f>#REF!</f>
        <v>#REF!</v>
      </c>
      <c r="FI41" s="25" t="e">
        <f>#REF!</f>
        <v>#REF!</v>
      </c>
      <c r="FJ41" s="25" t="e">
        <f>#REF!</f>
        <v>#REF!</v>
      </c>
      <c r="FK41" s="25" t="e">
        <f>#REF!</f>
        <v>#REF!</v>
      </c>
      <c r="FL41" s="25" t="e">
        <f>#REF!</f>
        <v>#REF!</v>
      </c>
      <c r="FM41" s="25" t="e">
        <f>#REF!</f>
        <v>#REF!</v>
      </c>
      <c r="FN41" s="25" t="e">
        <f>#REF!</f>
        <v>#REF!</v>
      </c>
      <c r="FO41" s="25" t="e">
        <f>#REF!</f>
        <v>#REF!</v>
      </c>
      <c r="FQ41" s="24" t="e">
        <f>#REF!</f>
        <v>#REF!</v>
      </c>
      <c r="FR41" s="25" t="e">
        <f>#REF!</f>
        <v>#REF!</v>
      </c>
      <c r="FS41" s="25" t="e">
        <f>#REF!</f>
        <v>#REF!</v>
      </c>
      <c r="FT41" s="25" t="e">
        <f>#REF!</f>
        <v>#REF!</v>
      </c>
      <c r="FU41" s="25" t="e">
        <f>#REF!</f>
        <v>#REF!</v>
      </c>
      <c r="FV41" s="25" t="e">
        <f>#REF!</f>
        <v>#REF!</v>
      </c>
      <c r="FW41" s="25" t="e">
        <f>#REF!</f>
        <v>#REF!</v>
      </c>
      <c r="FX41" s="25" t="e">
        <f>#REF!</f>
        <v>#REF!</v>
      </c>
      <c r="FY41" s="25" t="e">
        <f>#REF!</f>
        <v>#REF!</v>
      </c>
      <c r="FZ41" s="25" t="e">
        <f>#REF!</f>
        <v>#REF!</v>
      </c>
      <c r="GA41" s="25" t="e">
        <f>#REF!</f>
        <v>#REF!</v>
      </c>
      <c r="GB41" s="25" t="e">
        <f>#REF!</f>
        <v>#REF!</v>
      </c>
      <c r="GC41" s="25" t="e">
        <f>#REF!</f>
        <v>#REF!</v>
      </c>
      <c r="GD41" s="25" t="e">
        <f>#REF!</f>
        <v>#REF!</v>
      </c>
      <c r="GE41" s="25" t="e">
        <f>#REF!</f>
        <v>#REF!</v>
      </c>
      <c r="GF41" s="25" t="e">
        <f>#REF!</f>
        <v>#REF!</v>
      </c>
      <c r="GG41" s="25" t="e">
        <f>#REF!</f>
        <v>#REF!</v>
      </c>
      <c r="GH41" s="25" t="e">
        <f>#REF!</f>
        <v>#REF!</v>
      </c>
      <c r="GJ41" s="24" t="e">
        <f>#REF!</f>
        <v>#REF!</v>
      </c>
      <c r="GK41" s="25" t="e">
        <f>#REF!</f>
        <v>#REF!</v>
      </c>
      <c r="GL41" s="25" t="e">
        <f>#REF!</f>
        <v>#REF!</v>
      </c>
      <c r="GM41" s="25" t="e">
        <f>#REF!</f>
        <v>#REF!</v>
      </c>
      <c r="GN41" s="25" t="e">
        <f>#REF!</f>
        <v>#REF!</v>
      </c>
      <c r="GO41" s="25" t="e">
        <f>#REF!</f>
        <v>#REF!</v>
      </c>
      <c r="GP41" s="25" t="e">
        <f>#REF!</f>
        <v>#REF!</v>
      </c>
      <c r="GQ41" s="25" t="e">
        <f>#REF!</f>
        <v>#REF!</v>
      </c>
      <c r="GR41" s="25" t="e">
        <f>#REF!</f>
        <v>#REF!</v>
      </c>
      <c r="GS41" s="25" t="e">
        <f>#REF!</f>
        <v>#REF!</v>
      </c>
      <c r="GT41" s="25" t="e">
        <f>#REF!</f>
        <v>#REF!</v>
      </c>
      <c r="GU41" s="25" t="e">
        <f>#REF!</f>
        <v>#REF!</v>
      </c>
      <c r="GV41" s="25" t="e">
        <f>#REF!</f>
        <v>#REF!</v>
      </c>
      <c r="GW41" s="25" t="e">
        <f>#REF!</f>
        <v>#REF!</v>
      </c>
      <c r="GX41" s="25" t="e">
        <f>#REF!</f>
        <v>#REF!</v>
      </c>
      <c r="GY41" s="25" t="e">
        <f>#REF!</f>
        <v>#REF!</v>
      </c>
      <c r="GZ41" s="25" t="e">
        <f>#REF!</f>
        <v>#REF!</v>
      </c>
      <c r="HA41" s="25" t="e">
        <f>#REF!</f>
        <v>#REF!</v>
      </c>
      <c r="HC41" s="24" t="e">
        <f>#REF!</f>
        <v>#REF!</v>
      </c>
      <c r="HD41" s="25" t="e">
        <f>#REF!</f>
        <v>#REF!</v>
      </c>
      <c r="HE41" s="25" t="e">
        <f>#REF!</f>
        <v>#REF!</v>
      </c>
      <c r="HF41" s="25" t="e">
        <f>#REF!</f>
        <v>#REF!</v>
      </c>
      <c r="HG41" s="25" t="e">
        <f>#REF!</f>
        <v>#REF!</v>
      </c>
      <c r="HH41" s="25" t="e">
        <f>#REF!</f>
        <v>#REF!</v>
      </c>
      <c r="HI41" s="25" t="e">
        <f>#REF!</f>
        <v>#REF!</v>
      </c>
      <c r="HJ41" s="25" t="e">
        <f>#REF!</f>
        <v>#REF!</v>
      </c>
      <c r="HK41" s="25" t="e">
        <f>#REF!</f>
        <v>#REF!</v>
      </c>
      <c r="HL41" s="25" t="e">
        <f>#REF!</f>
        <v>#REF!</v>
      </c>
      <c r="HM41" s="25" t="e">
        <f>#REF!</f>
        <v>#REF!</v>
      </c>
      <c r="HN41" s="25" t="e">
        <f>#REF!</f>
        <v>#REF!</v>
      </c>
      <c r="HO41" s="25" t="e">
        <f>#REF!</f>
        <v>#REF!</v>
      </c>
      <c r="HP41" s="25" t="e">
        <f>#REF!</f>
        <v>#REF!</v>
      </c>
      <c r="HQ41" s="25" t="e">
        <f>#REF!</f>
        <v>#REF!</v>
      </c>
      <c r="HR41" s="25" t="e">
        <f>#REF!</f>
        <v>#REF!</v>
      </c>
      <c r="HS41" s="25" t="e">
        <f>#REF!</f>
        <v>#REF!</v>
      </c>
      <c r="HT41" s="25" t="e">
        <f>#REF!</f>
        <v>#REF!</v>
      </c>
      <c r="HV41" s="24" t="e">
        <f>#REF!</f>
        <v>#REF!</v>
      </c>
      <c r="HW41" s="25" t="e">
        <f>#REF!</f>
        <v>#REF!</v>
      </c>
      <c r="HX41" s="25" t="e">
        <f>#REF!</f>
        <v>#REF!</v>
      </c>
      <c r="HY41" s="25" t="e">
        <f>#REF!</f>
        <v>#REF!</v>
      </c>
      <c r="HZ41" s="25" t="e">
        <f>#REF!</f>
        <v>#REF!</v>
      </c>
      <c r="IA41" s="25" t="e">
        <f>#REF!</f>
        <v>#REF!</v>
      </c>
      <c r="IB41" s="25" t="e">
        <f>#REF!</f>
        <v>#REF!</v>
      </c>
      <c r="IC41" s="25" t="e">
        <f>#REF!</f>
        <v>#REF!</v>
      </c>
      <c r="ID41" s="25" t="e">
        <f>#REF!</f>
        <v>#REF!</v>
      </c>
      <c r="IE41" s="25" t="e">
        <f>#REF!</f>
        <v>#REF!</v>
      </c>
      <c r="IF41" s="25" t="e">
        <f>#REF!</f>
        <v>#REF!</v>
      </c>
      <c r="IG41" s="25" t="e">
        <f>#REF!</f>
        <v>#REF!</v>
      </c>
      <c r="IH41" s="25" t="e">
        <f>#REF!</f>
        <v>#REF!</v>
      </c>
      <c r="II41" s="25" t="e">
        <f>#REF!</f>
        <v>#REF!</v>
      </c>
      <c r="IJ41" s="25" t="e">
        <f>#REF!</f>
        <v>#REF!</v>
      </c>
      <c r="IK41" s="25" t="e">
        <f>#REF!</f>
        <v>#REF!</v>
      </c>
      <c r="IL41" s="25" t="e">
        <f>#REF!</f>
        <v>#REF!</v>
      </c>
      <c r="IM41" s="25" t="e">
        <f>#REF!</f>
        <v>#REF!</v>
      </c>
      <c r="IO41" s="24" t="e">
        <f>#REF!</f>
        <v>#REF!</v>
      </c>
      <c r="IP41" s="25" t="e">
        <f>#REF!</f>
        <v>#REF!</v>
      </c>
      <c r="IQ41" s="25" t="e">
        <f>#REF!</f>
        <v>#REF!</v>
      </c>
      <c r="IR41" s="25" t="e">
        <f>#REF!</f>
        <v>#REF!</v>
      </c>
      <c r="IS41" s="25" t="e">
        <f>#REF!</f>
        <v>#REF!</v>
      </c>
      <c r="IT41" s="25" t="e">
        <f>#REF!</f>
        <v>#REF!</v>
      </c>
      <c r="IU41" s="25" t="e">
        <f>#REF!</f>
        <v>#REF!</v>
      </c>
      <c r="IV41" s="25" t="e">
        <f>#REF!</f>
        <v>#REF!</v>
      </c>
      <c r="IW41" s="25" t="e">
        <f>#REF!</f>
        <v>#REF!</v>
      </c>
      <c r="IX41" s="25" t="e">
        <f>#REF!</f>
        <v>#REF!</v>
      </c>
      <c r="IY41" s="25" t="e">
        <f>#REF!</f>
        <v>#REF!</v>
      </c>
      <c r="IZ41" s="25" t="e">
        <f>#REF!</f>
        <v>#REF!</v>
      </c>
      <c r="JA41" s="25" t="e">
        <f>#REF!</f>
        <v>#REF!</v>
      </c>
      <c r="JB41" s="25" t="e">
        <f>#REF!</f>
        <v>#REF!</v>
      </c>
      <c r="JC41" s="25" t="e">
        <f>#REF!</f>
        <v>#REF!</v>
      </c>
      <c r="JD41" s="25" t="e">
        <f>#REF!</f>
        <v>#REF!</v>
      </c>
      <c r="JE41" s="25" t="e">
        <f>#REF!</f>
        <v>#REF!</v>
      </c>
      <c r="JF41" s="25" t="e">
        <f>#REF!</f>
        <v>#REF!</v>
      </c>
      <c r="JH41" s="24" t="e">
        <f>#REF!</f>
        <v>#REF!</v>
      </c>
      <c r="JI41" s="25" t="e">
        <f>#REF!</f>
        <v>#REF!</v>
      </c>
      <c r="JJ41" s="25" t="e">
        <f>#REF!</f>
        <v>#REF!</v>
      </c>
      <c r="JK41" s="25" t="e">
        <f>#REF!</f>
        <v>#REF!</v>
      </c>
      <c r="JL41" s="25" t="e">
        <f>#REF!</f>
        <v>#REF!</v>
      </c>
      <c r="JM41" s="25" t="e">
        <f>#REF!</f>
        <v>#REF!</v>
      </c>
      <c r="JN41" s="25" t="e">
        <f>#REF!</f>
        <v>#REF!</v>
      </c>
      <c r="JO41" s="25" t="e">
        <f>#REF!</f>
        <v>#REF!</v>
      </c>
      <c r="JP41" s="25" t="e">
        <f>#REF!</f>
        <v>#REF!</v>
      </c>
      <c r="JQ41" s="25" t="e">
        <f>#REF!</f>
        <v>#REF!</v>
      </c>
      <c r="JR41" s="25" t="e">
        <f>#REF!</f>
        <v>#REF!</v>
      </c>
      <c r="JS41" s="25" t="e">
        <f>#REF!</f>
        <v>#REF!</v>
      </c>
      <c r="JT41" s="25" t="e">
        <f>#REF!</f>
        <v>#REF!</v>
      </c>
      <c r="JU41" s="25" t="e">
        <f>#REF!</f>
        <v>#REF!</v>
      </c>
      <c r="JV41" s="25" t="e">
        <f>#REF!</f>
        <v>#REF!</v>
      </c>
      <c r="JW41" s="25" t="e">
        <f>#REF!</f>
        <v>#REF!</v>
      </c>
      <c r="JX41" s="25" t="e">
        <f>#REF!</f>
        <v>#REF!</v>
      </c>
      <c r="JY41" s="25" t="e">
        <f>#REF!</f>
        <v>#REF!</v>
      </c>
    </row>
    <row r="42" spans="2:285" x14ac:dyDescent="0.25">
      <c r="B42" s="24">
        <f>'Season 1'!AE43</f>
        <v>0</v>
      </c>
      <c r="C42" s="25">
        <f>'Season 1'!AF43</f>
        <v>0</v>
      </c>
      <c r="D42" s="25">
        <f>'Season 1'!AG43</f>
        <v>0</v>
      </c>
      <c r="E42" s="25">
        <f>'Season 1'!AH43</f>
        <v>0</v>
      </c>
      <c r="F42" s="25">
        <f>'Season 1'!AI43</f>
        <v>0</v>
      </c>
      <c r="G42" s="25">
        <f>'Season 1'!AJ43</f>
        <v>0</v>
      </c>
      <c r="H42" s="25">
        <f>'Season 1'!AK43</f>
        <v>0</v>
      </c>
      <c r="I42" s="25">
        <f>'Season 1'!AL43</f>
        <v>0</v>
      </c>
      <c r="J42" s="25">
        <f>'Season 1'!AN43</f>
        <v>0</v>
      </c>
      <c r="K42" s="25">
        <f>'Season 1'!AO43</f>
        <v>0</v>
      </c>
      <c r="L42" s="25">
        <f>'Season 1'!AQ43</f>
        <v>0</v>
      </c>
      <c r="M42" s="25">
        <f>'Season 1'!AR43</f>
        <v>0</v>
      </c>
      <c r="N42" s="25">
        <f>'Season 1'!AS43</f>
        <v>0</v>
      </c>
      <c r="O42" s="25" t="str">
        <f>'Season 1'!AT43</f>
        <v>-</v>
      </c>
      <c r="P42" s="25">
        <f>'Season 1'!AU43</f>
        <v>0</v>
      </c>
      <c r="Q42" s="25">
        <f>'Season 1'!AV43</f>
        <v>0</v>
      </c>
      <c r="R42" s="25">
        <f>'Season 1'!AW43</f>
        <v>0</v>
      </c>
      <c r="S42" s="25">
        <f>'Season 1'!AX43</f>
        <v>0</v>
      </c>
      <c r="U42" s="24" t="e">
        <f>#REF!</f>
        <v>#REF!</v>
      </c>
      <c r="V42" s="25" t="e">
        <f>#REF!</f>
        <v>#REF!</v>
      </c>
      <c r="W42" s="25" t="e">
        <f>#REF!</f>
        <v>#REF!</v>
      </c>
      <c r="X42" s="25" t="e">
        <f>#REF!</f>
        <v>#REF!</v>
      </c>
      <c r="Y42" s="25" t="e">
        <f>#REF!</f>
        <v>#REF!</v>
      </c>
      <c r="Z42" s="25" t="e">
        <f>#REF!</f>
        <v>#REF!</v>
      </c>
      <c r="AA42" s="25" t="e">
        <f>#REF!</f>
        <v>#REF!</v>
      </c>
      <c r="AB42" s="25" t="e">
        <f>#REF!</f>
        <v>#REF!</v>
      </c>
      <c r="AC42" s="25" t="e">
        <f>#REF!</f>
        <v>#REF!</v>
      </c>
      <c r="AD42" s="25" t="e">
        <f>#REF!</f>
        <v>#REF!</v>
      </c>
      <c r="AE42" s="25" t="e">
        <f>#REF!</f>
        <v>#REF!</v>
      </c>
      <c r="AF42" s="25" t="e">
        <f>#REF!</f>
        <v>#REF!</v>
      </c>
      <c r="AG42" s="25" t="e">
        <f>#REF!</f>
        <v>#REF!</v>
      </c>
      <c r="AH42" s="25" t="e">
        <f>#REF!</f>
        <v>#REF!</v>
      </c>
      <c r="AI42" s="25" t="e">
        <f>#REF!</f>
        <v>#REF!</v>
      </c>
      <c r="AJ42" s="25" t="e">
        <f>#REF!</f>
        <v>#REF!</v>
      </c>
      <c r="AK42" s="25" t="e">
        <f>#REF!</f>
        <v>#REF!</v>
      </c>
      <c r="AL42" s="25" t="e">
        <f>#REF!</f>
        <v>#REF!</v>
      </c>
      <c r="AN42" s="24" t="e">
        <f>#REF!</f>
        <v>#REF!</v>
      </c>
      <c r="AO42" s="25" t="e">
        <f>#REF!</f>
        <v>#REF!</v>
      </c>
      <c r="AP42" s="25" t="e">
        <f>#REF!</f>
        <v>#REF!</v>
      </c>
      <c r="AQ42" s="25" t="e">
        <f>#REF!</f>
        <v>#REF!</v>
      </c>
      <c r="AR42" s="25" t="e">
        <f>#REF!</f>
        <v>#REF!</v>
      </c>
      <c r="AS42" s="25" t="e">
        <f>#REF!</f>
        <v>#REF!</v>
      </c>
      <c r="AT42" s="25" t="e">
        <f>#REF!</f>
        <v>#REF!</v>
      </c>
      <c r="AU42" s="25" t="e">
        <f>#REF!</f>
        <v>#REF!</v>
      </c>
      <c r="AV42" s="25" t="e">
        <f>#REF!</f>
        <v>#REF!</v>
      </c>
      <c r="AW42" s="25" t="e">
        <f>#REF!</f>
        <v>#REF!</v>
      </c>
      <c r="AX42" s="25" t="e">
        <f>#REF!</f>
        <v>#REF!</v>
      </c>
      <c r="AY42" s="25" t="e">
        <f>#REF!</f>
        <v>#REF!</v>
      </c>
      <c r="AZ42" s="25" t="e">
        <f>#REF!</f>
        <v>#REF!</v>
      </c>
      <c r="BA42" s="25" t="e">
        <f>#REF!</f>
        <v>#REF!</v>
      </c>
      <c r="BB42" s="25" t="e">
        <f>#REF!</f>
        <v>#REF!</v>
      </c>
      <c r="BC42" s="25" t="e">
        <f>#REF!</f>
        <v>#REF!</v>
      </c>
      <c r="BD42" s="25" t="e">
        <f>#REF!</f>
        <v>#REF!</v>
      </c>
      <c r="BE42" s="25" t="e">
        <f>#REF!</f>
        <v>#REF!</v>
      </c>
      <c r="BG42" s="24" t="e">
        <f>#REF!</f>
        <v>#REF!</v>
      </c>
      <c r="BH42" s="25" t="e">
        <f>#REF!</f>
        <v>#REF!</v>
      </c>
      <c r="BI42" s="25" t="e">
        <f>#REF!</f>
        <v>#REF!</v>
      </c>
      <c r="BJ42" s="25" t="e">
        <f>#REF!</f>
        <v>#REF!</v>
      </c>
      <c r="BK42" s="25" t="e">
        <f>#REF!</f>
        <v>#REF!</v>
      </c>
      <c r="BL42" s="25" t="e">
        <f>#REF!</f>
        <v>#REF!</v>
      </c>
      <c r="BM42" s="25" t="e">
        <f>#REF!</f>
        <v>#REF!</v>
      </c>
      <c r="BN42" s="25" t="e">
        <f>#REF!</f>
        <v>#REF!</v>
      </c>
      <c r="BO42" s="25" t="e">
        <f>#REF!</f>
        <v>#REF!</v>
      </c>
      <c r="BP42" s="25" t="e">
        <f>#REF!</f>
        <v>#REF!</v>
      </c>
      <c r="BQ42" s="25" t="e">
        <f>#REF!</f>
        <v>#REF!</v>
      </c>
      <c r="BR42" s="25" t="e">
        <f>#REF!</f>
        <v>#REF!</v>
      </c>
      <c r="BS42" s="25" t="e">
        <f>#REF!</f>
        <v>#REF!</v>
      </c>
      <c r="BT42" s="25" t="e">
        <f>#REF!</f>
        <v>#REF!</v>
      </c>
      <c r="BU42" s="25" t="e">
        <f>#REF!</f>
        <v>#REF!</v>
      </c>
      <c r="BV42" s="25" t="e">
        <f>#REF!</f>
        <v>#REF!</v>
      </c>
      <c r="BW42" s="25" t="e">
        <f>#REF!</f>
        <v>#REF!</v>
      </c>
      <c r="BX42" s="25" t="e">
        <f>#REF!</f>
        <v>#REF!</v>
      </c>
      <c r="BZ42" s="24" t="e">
        <f>#REF!</f>
        <v>#REF!</v>
      </c>
      <c r="CA42" s="25" t="e">
        <f>#REF!</f>
        <v>#REF!</v>
      </c>
      <c r="CB42" s="25" t="e">
        <f>#REF!</f>
        <v>#REF!</v>
      </c>
      <c r="CC42" s="25" t="e">
        <f>#REF!</f>
        <v>#REF!</v>
      </c>
      <c r="CD42" s="25" t="e">
        <f>#REF!</f>
        <v>#REF!</v>
      </c>
      <c r="CE42" s="25" t="e">
        <f>#REF!</f>
        <v>#REF!</v>
      </c>
      <c r="CF42" s="25" t="e">
        <f>#REF!</f>
        <v>#REF!</v>
      </c>
      <c r="CG42" s="25" t="e">
        <f>#REF!</f>
        <v>#REF!</v>
      </c>
      <c r="CH42" s="25" t="e">
        <f>#REF!</f>
        <v>#REF!</v>
      </c>
      <c r="CI42" s="25" t="e">
        <f>#REF!</f>
        <v>#REF!</v>
      </c>
      <c r="CJ42" s="25" t="e">
        <f>#REF!</f>
        <v>#REF!</v>
      </c>
      <c r="CK42" s="25" t="e">
        <f>#REF!</f>
        <v>#REF!</v>
      </c>
      <c r="CL42" s="25" t="e">
        <f>#REF!</f>
        <v>#REF!</v>
      </c>
      <c r="CM42" s="25" t="e">
        <f>#REF!</f>
        <v>#REF!</v>
      </c>
      <c r="CN42" s="25" t="e">
        <f>#REF!</f>
        <v>#REF!</v>
      </c>
      <c r="CO42" s="25" t="e">
        <f>#REF!</f>
        <v>#REF!</v>
      </c>
      <c r="CP42" s="25" t="e">
        <f>#REF!</f>
        <v>#REF!</v>
      </c>
      <c r="CQ42" s="25" t="e">
        <f>#REF!</f>
        <v>#REF!</v>
      </c>
      <c r="CS42" s="24" t="e">
        <f>#REF!</f>
        <v>#REF!</v>
      </c>
      <c r="CT42" s="25" t="e">
        <f>#REF!</f>
        <v>#REF!</v>
      </c>
      <c r="CU42" s="25" t="e">
        <f>#REF!</f>
        <v>#REF!</v>
      </c>
      <c r="CV42" s="25" t="e">
        <f>#REF!</f>
        <v>#REF!</v>
      </c>
      <c r="CW42" s="25" t="e">
        <f>#REF!</f>
        <v>#REF!</v>
      </c>
      <c r="CX42" s="25" t="e">
        <f>#REF!</f>
        <v>#REF!</v>
      </c>
      <c r="CY42" s="25" t="e">
        <f>#REF!</f>
        <v>#REF!</v>
      </c>
      <c r="CZ42" s="25" t="e">
        <f>#REF!</f>
        <v>#REF!</v>
      </c>
      <c r="DA42" s="25" t="e">
        <f>#REF!</f>
        <v>#REF!</v>
      </c>
      <c r="DB42" s="25" t="e">
        <f>#REF!</f>
        <v>#REF!</v>
      </c>
      <c r="DC42" s="25" t="e">
        <f>#REF!</f>
        <v>#REF!</v>
      </c>
      <c r="DD42" s="25" t="e">
        <f>#REF!</f>
        <v>#REF!</v>
      </c>
      <c r="DE42" s="25" t="e">
        <f>#REF!</f>
        <v>#REF!</v>
      </c>
      <c r="DF42" s="25" t="e">
        <f>#REF!</f>
        <v>#REF!</v>
      </c>
      <c r="DG42" s="25" t="e">
        <f>#REF!</f>
        <v>#REF!</v>
      </c>
      <c r="DH42" s="25" t="e">
        <f>#REF!</f>
        <v>#REF!</v>
      </c>
      <c r="DI42" s="25" t="e">
        <f>#REF!</f>
        <v>#REF!</v>
      </c>
      <c r="DJ42" s="25" t="e">
        <f>#REF!</f>
        <v>#REF!</v>
      </c>
      <c r="DL42" s="24" t="e">
        <f>#REF!</f>
        <v>#REF!</v>
      </c>
      <c r="DM42" s="25" t="e">
        <f>#REF!</f>
        <v>#REF!</v>
      </c>
      <c r="DN42" s="25" t="e">
        <f>#REF!</f>
        <v>#REF!</v>
      </c>
      <c r="DO42" s="25" t="e">
        <f>#REF!</f>
        <v>#REF!</v>
      </c>
      <c r="DP42" s="25" t="e">
        <f>#REF!</f>
        <v>#REF!</v>
      </c>
      <c r="DQ42" s="25" t="e">
        <f>#REF!</f>
        <v>#REF!</v>
      </c>
      <c r="DR42" s="25" t="e">
        <f>#REF!</f>
        <v>#REF!</v>
      </c>
      <c r="DS42" s="25" t="e">
        <f>#REF!</f>
        <v>#REF!</v>
      </c>
      <c r="DT42" s="25" t="e">
        <f>#REF!</f>
        <v>#REF!</v>
      </c>
      <c r="DU42" s="25" t="e">
        <f>#REF!</f>
        <v>#REF!</v>
      </c>
      <c r="DV42" s="25" t="e">
        <f>#REF!</f>
        <v>#REF!</v>
      </c>
      <c r="DW42" s="25" t="e">
        <f>#REF!</f>
        <v>#REF!</v>
      </c>
      <c r="DX42" s="25" t="e">
        <f>#REF!</f>
        <v>#REF!</v>
      </c>
      <c r="DY42" s="25" t="e">
        <f>#REF!</f>
        <v>#REF!</v>
      </c>
      <c r="DZ42" s="25" t="e">
        <f>#REF!</f>
        <v>#REF!</v>
      </c>
      <c r="EA42" s="25" t="e">
        <f>#REF!</f>
        <v>#REF!</v>
      </c>
      <c r="EB42" s="25" t="e">
        <f>#REF!</f>
        <v>#REF!</v>
      </c>
      <c r="EC42" s="25" t="e">
        <f>#REF!</f>
        <v>#REF!</v>
      </c>
      <c r="EE42" s="24" t="e">
        <f>#REF!</f>
        <v>#REF!</v>
      </c>
      <c r="EF42" s="25" t="e">
        <f>#REF!</f>
        <v>#REF!</v>
      </c>
      <c r="EG42" s="25" t="e">
        <f>#REF!</f>
        <v>#REF!</v>
      </c>
      <c r="EH42" s="25" t="e">
        <f>#REF!</f>
        <v>#REF!</v>
      </c>
      <c r="EI42" s="25" t="e">
        <f>#REF!</f>
        <v>#REF!</v>
      </c>
      <c r="EJ42" s="25" t="e">
        <f>#REF!</f>
        <v>#REF!</v>
      </c>
      <c r="EK42" s="25" t="e">
        <f>#REF!</f>
        <v>#REF!</v>
      </c>
      <c r="EL42" s="25" t="e">
        <f>#REF!</f>
        <v>#REF!</v>
      </c>
      <c r="EM42" s="25" t="e">
        <f>#REF!</f>
        <v>#REF!</v>
      </c>
      <c r="EN42" s="25" t="e">
        <f>#REF!</f>
        <v>#REF!</v>
      </c>
      <c r="EO42" s="25" t="e">
        <f>#REF!</f>
        <v>#REF!</v>
      </c>
      <c r="EP42" s="25" t="e">
        <f>#REF!</f>
        <v>#REF!</v>
      </c>
      <c r="EQ42" s="25" t="e">
        <f>#REF!</f>
        <v>#REF!</v>
      </c>
      <c r="ER42" s="25" t="e">
        <f>#REF!</f>
        <v>#REF!</v>
      </c>
      <c r="ES42" s="25" t="e">
        <f>#REF!</f>
        <v>#REF!</v>
      </c>
      <c r="ET42" s="25" t="e">
        <f>#REF!</f>
        <v>#REF!</v>
      </c>
      <c r="EU42" s="25" t="e">
        <f>#REF!</f>
        <v>#REF!</v>
      </c>
      <c r="EV42" s="25" t="e">
        <f>#REF!</f>
        <v>#REF!</v>
      </c>
      <c r="EX42" s="24" t="e">
        <f>#REF!</f>
        <v>#REF!</v>
      </c>
      <c r="EY42" s="25" t="e">
        <f>#REF!</f>
        <v>#REF!</v>
      </c>
      <c r="EZ42" s="25" t="e">
        <f>#REF!</f>
        <v>#REF!</v>
      </c>
      <c r="FA42" s="25" t="e">
        <f>#REF!</f>
        <v>#REF!</v>
      </c>
      <c r="FB42" s="25" t="e">
        <f>#REF!</f>
        <v>#REF!</v>
      </c>
      <c r="FC42" s="25" t="e">
        <f>#REF!</f>
        <v>#REF!</v>
      </c>
      <c r="FD42" s="25" t="e">
        <f>#REF!</f>
        <v>#REF!</v>
      </c>
      <c r="FE42" s="25" t="e">
        <f>#REF!</f>
        <v>#REF!</v>
      </c>
      <c r="FF42" s="25" t="e">
        <f>#REF!</f>
        <v>#REF!</v>
      </c>
      <c r="FG42" s="25" t="e">
        <f>#REF!</f>
        <v>#REF!</v>
      </c>
      <c r="FH42" s="25" t="e">
        <f>#REF!</f>
        <v>#REF!</v>
      </c>
      <c r="FI42" s="25" t="e">
        <f>#REF!</f>
        <v>#REF!</v>
      </c>
      <c r="FJ42" s="25" t="e">
        <f>#REF!</f>
        <v>#REF!</v>
      </c>
      <c r="FK42" s="25" t="e">
        <f>#REF!</f>
        <v>#REF!</v>
      </c>
      <c r="FL42" s="25" t="e">
        <f>#REF!</f>
        <v>#REF!</v>
      </c>
      <c r="FM42" s="25" t="e">
        <f>#REF!</f>
        <v>#REF!</v>
      </c>
      <c r="FN42" s="25" t="e">
        <f>#REF!</f>
        <v>#REF!</v>
      </c>
      <c r="FO42" s="25" t="e">
        <f>#REF!</f>
        <v>#REF!</v>
      </c>
      <c r="FQ42" s="24" t="e">
        <f>#REF!</f>
        <v>#REF!</v>
      </c>
      <c r="FR42" s="25" t="e">
        <f>#REF!</f>
        <v>#REF!</v>
      </c>
      <c r="FS42" s="25" t="e">
        <f>#REF!</f>
        <v>#REF!</v>
      </c>
      <c r="FT42" s="25" t="e">
        <f>#REF!</f>
        <v>#REF!</v>
      </c>
      <c r="FU42" s="25" t="e">
        <f>#REF!</f>
        <v>#REF!</v>
      </c>
      <c r="FV42" s="25" t="e">
        <f>#REF!</f>
        <v>#REF!</v>
      </c>
      <c r="FW42" s="25" t="e">
        <f>#REF!</f>
        <v>#REF!</v>
      </c>
      <c r="FX42" s="25" t="e">
        <f>#REF!</f>
        <v>#REF!</v>
      </c>
      <c r="FY42" s="25" t="e">
        <f>#REF!</f>
        <v>#REF!</v>
      </c>
      <c r="FZ42" s="25" t="e">
        <f>#REF!</f>
        <v>#REF!</v>
      </c>
      <c r="GA42" s="25" t="e">
        <f>#REF!</f>
        <v>#REF!</v>
      </c>
      <c r="GB42" s="25" t="e">
        <f>#REF!</f>
        <v>#REF!</v>
      </c>
      <c r="GC42" s="25" t="e">
        <f>#REF!</f>
        <v>#REF!</v>
      </c>
      <c r="GD42" s="25" t="e">
        <f>#REF!</f>
        <v>#REF!</v>
      </c>
      <c r="GE42" s="25" t="e">
        <f>#REF!</f>
        <v>#REF!</v>
      </c>
      <c r="GF42" s="25" t="e">
        <f>#REF!</f>
        <v>#REF!</v>
      </c>
      <c r="GG42" s="25" t="e">
        <f>#REF!</f>
        <v>#REF!</v>
      </c>
      <c r="GH42" s="25" t="e">
        <f>#REF!</f>
        <v>#REF!</v>
      </c>
      <c r="GJ42" s="24" t="e">
        <f>#REF!</f>
        <v>#REF!</v>
      </c>
      <c r="GK42" s="25" t="e">
        <f>#REF!</f>
        <v>#REF!</v>
      </c>
      <c r="GL42" s="25" t="e">
        <f>#REF!</f>
        <v>#REF!</v>
      </c>
      <c r="GM42" s="25" t="e">
        <f>#REF!</f>
        <v>#REF!</v>
      </c>
      <c r="GN42" s="25" t="e">
        <f>#REF!</f>
        <v>#REF!</v>
      </c>
      <c r="GO42" s="25" t="e">
        <f>#REF!</f>
        <v>#REF!</v>
      </c>
      <c r="GP42" s="25" t="e">
        <f>#REF!</f>
        <v>#REF!</v>
      </c>
      <c r="GQ42" s="25" t="e">
        <f>#REF!</f>
        <v>#REF!</v>
      </c>
      <c r="GR42" s="25" t="e">
        <f>#REF!</f>
        <v>#REF!</v>
      </c>
      <c r="GS42" s="25" t="e">
        <f>#REF!</f>
        <v>#REF!</v>
      </c>
      <c r="GT42" s="25" t="e">
        <f>#REF!</f>
        <v>#REF!</v>
      </c>
      <c r="GU42" s="25" t="e">
        <f>#REF!</f>
        <v>#REF!</v>
      </c>
      <c r="GV42" s="25" t="e">
        <f>#REF!</f>
        <v>#REF!</v>
      </c>
      <c r="GW42" s="25" t="e">
        <f>#REF!</f>
        <v>#REF!</v>
      </c>
      <c r="GX42" s="25" t="e">
        <f>#REF!</f>
        <v>#REF!</v>
      </c>
      <c r="GY42" s="25" t="e">
        <f>#REF!</f>
        <v>#REF!</v>
      </c>
      <c r="GZ42" s="25" t="e">
        <f>#REF!</f>
        <v>#REF!</v>
      </c>
      <c r="HA42" s="25" t="e">
        <f>#REF!</f>
        <v>#REF!</v>
      </c>
      <c r="HC42" s="24" t="e">
        <f>#REF!</f>
        <v>#REF!</v>
      </c>
      <c r="HD42" s="25" t="e">
        <f>#REF!</f>
        <v>#REF!</v>
      </c>
      <c r="HE42" s="25" t="e">
        <f>#REF!</f>
        <v>#REF!</v>
      </c>
      <c r="HF42" s="25" t="e">
        <f>#REF!</f>
        <v>#REF!</v>
      </c>
      <c r="HG42" s="25" t="e">
        <f>#REF!</f>
        <v>#REF!</v>
      </c>
      <c r="HH42" s="25" t="e">
        <f>#REF!</f>
        <v>#REF!</v>
      </c>
      <c r="HI42" s="25" t="e">
        <f>#REF!</f>
        <v>#REF!</v>
      </c>
      <c r="HJ42" s="25" t="e">
        <f>#REF!</f>
        <v>#REF!</v>
      </c>
      <c r="HK42" s="25" t="e">
        <f>#REF!</f>
        <v>#REF!</v>
      </c>
      <c r="HL42" s="25" t="e">
        <f>#REF!</f>
        <v>#REF!</v>
      </c>
      <c r="HM42" s="25" t="e">
        <f>#REF!</f>
        <v>#REF!</v>
      </c>
      <c r="HN42" s="25" t="e">
        <f>#REF!</f>
        <v>#REF!</v>
      </c>
      <c r="HO42" s="25" t="e">
        <f>#REF!</f>
        <v>#REF!</v>
      </c>
      <c r="HP42" s="25" t="e">
        <f>#REF!</f>
        <v>#REF!</v>
      </c>
      <c r="HQ42" s="25" t="e">
        <f>#REF!</f>
        <v>#REF!</v>
      </c>
      <c r="HR42" s="25" t="e">
        <f>#REF!</f>
        <v>#REF!</v>
      </c>
      <c r="HS42" s="25" t="e">
        <f>#REF!</f>
        <v>#REF!</v>
      </c>
      <c r="HT42" s="25" t="e">
        <f>#REF!</f>
        <v>#REF!</v>
      </c>
      <c r="HV42" s="24" t="e">
        <f>#REF!</f>
        <v>#REF!</v>
      </c>
      <c r="HW42" s="25" t="e">
        <f>#REF!</f>
        <v>#REF!</v>
      </c>
      <c r="HX42" s="25" t="e">
        <f>#REF!</f>
        <v>#REF!</v>
      </c>
      <c r="HY42" s="25" t="e">
        <f>#REF!</f>
        <v>#REF!</v>
      </c>
      <c r="HZ42" s="25" t="e">
        <f>#REF!</f>
        <v>#REF!</v>
      </c>
      <c r="IA42" s="25" t="e">
        <f>#REF!</f>
        <v>#REF!</v>
      </c>
      <c r="IB42" s="25" t="e">
        <f>#REF!</f>
        <v>#REF!</v>
      </c>
      <c r="IC42" s="25" t="e">
        <f>#REF!</f>
        <v>#REF!</v>
      </c>
      <c r="ID42" s="25" t="e">
        <f>#REF!</f>
        <v>#REF!</v>
      </c>
      <c r="IE42" s="25" t="e">
        <f>#REF!</f>
        <v>#REF!</v>
      </c>
      <c r="IF42" s="25" t="e">
        <f>#REF!</f>
        <v>#REF!</v>
      </c>
      <c r="IG42" s="25" t="e">
        <f>#REF!</f>
        <v>#REF!</v>
      </c>
      <c r="IH42" s="25" t="e">
        <f>#REF!</f>
        <v>#REF!</v>
      </c>
      <c r="II42" s="25" t="e">
        <f>#REF!</f>
        <v>#REF!</v>
      </c>
      <c r="IJ42" s="25" t="e">
        <f>#REF!</f>
        <v>#REF!</v>
      </c>
      <c r="IK42" s="25" t="e">
        <f>#REF!</f>
        <v>#REF!</v>
      </c>
      <c r="IL42" s="25" t="e">
        <f>#REF!</f>
        <v>#REF!</v>
      </c>
      <c r="IM42" s="25" t="e">
        <f>#REF!</f>
        <v>#REF!</v>
      </c>
      <c r="IO42" s="24" t="e">
        <f>#REF!</f>
        <v>#REF!</v>
      </c>
      <c r="IP42" s="25" t="e">
        <f>#REF!</f>
        <v>#REF!</v>
      </c>
      <c r="IQ42" s="25" t="e">
        <f>#REF!</f>
        <v>#REF!</v>
      </c>
      <c r="IR42" s="25" t="e">
        <f>#REF!</f>
        <v>#REF!</v>
      </c>
      <c r="IS42" s="25" t="e">
        <f>#REF!</f>
        <v>#REF!</v>
      </c>
      <c r="IT42" s="25" t="e">
        <f>#REF!</f>
        <v>#REF!</v>
      </c>
      <c r="IU42" s="25" t="e">
        <f>#REF!</f>
        <v>#REF!</v>
      </c>
      <c r="IV42" s="25" t="e">
        <f>#REF!</f>
        <v>#REF!</v>
      </c>
      <c r="IW42" s="25" t="e">
        <f>#REF!</f>
        <v>#REF!</v>
      </c>
      <c r="IX42" s="25" t="e">
        <f>#REF!</f>
        <v>#REF!</v>
      </c>
      <c r="IY42" s="25" t="e">
        <f>#REF!</f>
        <v>#REF!</v>
      </c>
      <c r="IZ42" s="25" t="e">
        <f>#REF!</f>
        <v>#REF!</v>
      </c>
      <c r="JA42" s="25" t="e">
        <f>#REF!</f>
        <v>#REF!</v>
      </c>
      <c r="JB42" s="25" t="e">
        <f>#REF!</f>
        <v>#REF!</v>
      </c>
      <c r="JC42" s="25" t="e">
        <f>#REF!</f>
        <v>#REF!</v>
      </c>
      <c r="JD42" s="25" t="e">
        <f>#REF!</f>
        <v>#REF!</v>
      </c>
      <c r="JE42" s="25" t="e">
        <f>#REF!</f>
        <v>#REF!</v>
      </c>
      <c r="JF42" s="25" t="e">
        <f>#REF!</f>
        <v>#REF!</v>
      </c>
      <c r="JH42" s="24" t="e">
        <f>#REF!</f>
        <v>#REF!</v>
      </c>
      <c r="JI42" s="25" t="e">
        <f>#REF!</f>
        <v>#REF!</v>
      </c>
      <c r="JJ42" s="25" t="e">
        <f>#REF!</f>
        <v>#REF!</v>
      </c>
      <c r="JK42" s="25" t="e">
        <f>#REF!</f>
        <v>#REF!</v>
      </c>
      <c r="JL42" s="25" t="e">
        <f>#REF!</f>
        <v>#REF!</v>
      </c>
      <c r="JM42" s="25" t="e">
        <f>#REF!</f>
        <v>#REF!</v>
      </c>
      <c r="JN42" s="25" t="e">
        <f>#REF!</f>
        <v>#REF!</v>
      </c>
      <c r="JO42" s="25" t="e">
        <f>#REF!</f>
        <v>#REF!</v>
      </c>
      <c r="JP42" s="25" t="e">
        <f>#REF!</f>
        <v>#REF!</v>
      </c>
      <c r="JQ42" s="25" t="e">
        <f>#REF!</f>
        <v>#REF!</v>
      </c>
      <c r="JR42" s="25" t="e">
        <f>#REF!</f>
        <v>#REF!</v>
      </c>
      <c r="JS42" s="25" t="e">
        <f>#REF!</f>
        <v>#REF!</v>
      </c>
      <c r="JT42" s="25" t="e">
        <f>#REF!</f>
        <v>#REF!</v>
      </c>
      <c r="JU42" s="25" t="e">
        <f>#REF!</f>
        <v>#REF!</v>
      </c>
      <c r="JV42" s="25" t="e">
        <f>#REF!</f>
        <v>#REF!</v>
      </c>
      <c r="JW42" s="25" t="e">
        <f>#REF!</f>
        <v>#REF!</v>
      </c>
      <c r="JX42" s="25" t="e">
        <f>#REF!</f>
        <v>#REF!</v>
      </c>
      <c r="JY42" s="25" t="e">
        <f>#REF!</f>
        <v>#REF!</v>
      </c>
    </row>
    <row r="43" spans="2:285" x14ac:dyDescent="0.25">
      <c r="B43" s="24">
        <f>'Season 1'!AE44</f>
        <v>0</v>
      </c>
      <c r="C43" s="25">
        <f>'Season 1'!AF44</f>
        <v>0</v>
      </c>
      <c r="D43" s="25">
        <f>'Season 1'!AG44</f>
        <v>0</v>
      </c>
      <c r="E43" s="25">
        <f>'Season 1'!AH44</f>
        <v>0</v>
      </c>
      <c r="F43" s="25">
        <f>'Season 1'!AI44</f>
        <v>0</v>
      </c>
      <c r="G43" s="25">
        <f>'Season 1'!AJ44</f>
        <v>0</v>
      </c>
      <c r="H43" s="25">
        <f>'Season 1'!AK44</f>
        <v>0</v>
      </c>
      <c r="I43" s="25">
        <f>'Season 1'!AL44</f>
        <v>0</v>
      </c>
      <c r="J43" s="25">
        <f>'Season 1'!AN44</f>
        <v>0</v>
      </c>
      <c r="K43" s="25">
        <f>'Season 1'!AO44</f>
        <v>0</v>
      </c>
      <c r="L43" s="25">
        <f>'Season 1'!AQ44</f>
        <v>0</v>
      </c>
      <c r="M43" s="25">
        <f>'Season 1'!AR44</f>
        <v>0</v>
      </c>
      <c r="N43" s="25">
        <f>'Season 1'!AS44</f>
        <v>0</v>
      </c>
      <c r="O43" s="25" t="str">
        <f>'Season 1'!AT44</f>
        <v>-</v>
      </c>
      <c r="P43" s="25">
        <f>'Season 1'!AU44</f>
        <v>0</v>
      </c>
      <c r="Q43" s="25">
        <f>'Season 1'!AV44</f>
        <v>0</v>
      </c>
      <c r="R43" s="25">
        <f>'Season 1'!AW44</f>
        <v>0</v>
      </c>
      <c r="S43" s="25">
        <f>'Season 1'!AX44</f>
        <v>0</v>
      </c>
      <c r="U43" s="24" t="e">
        <f>#REF!</f>
        <v>#REF!</v>
      </c>
      <c r="V43" s="25" t="e">
        <f>#REF!</f>
        <v>#REF!</v>
      </c>
      <c r="W43" s="25" t="e">
        <f>#REF!</f>
        <v>#REF!</v>
      </c>
      <c r="X43" s="25" t="e">
        <f>#REF!</f>
        <v>#REF!</v>
      </c>
      <c r="Y43" s="25" t="e">
        <f>#REF!</f>
        <v>#REF!</v>
      </c>
      <c r="Z43" s="25" t="e">
        <f>#REF!</f>
        <v>#REF!</v>
      </c>
      <c r="AA43" s="25" t="e">
        <f>#REF!</f>
        <v>#REF!</v>
      </c>
      <c r="AB43" s="25" t="e">
        <f>#REF!</f>
        <v>#REF!</v>
      </c>
      <c r="AC43" s="25" t="e">
        <f>#REF!</f>
        <v>#REF!</v>
      </c>
      <c r="AD43" s="25" t="e">
        <f>#REF!</f>
        <v>#REF!</v>
      </c>
      <c r="AE43" s="25" t="e">
        <f>#REF!</f>
        <v>#REF!</v>
      </c>
      <c r="AF43" s="25" t="e">
        <f>#REF!</f>
        <v>#REF!</v>
      </c>
      <c r="AG43" s="25" t="e">
        <f>#REF!</f>
        <v>#REF!</v>
      </c>
      <c r="AH43" s="25" t="e">
        <f>#REF!</f>
        <v>#REF!</v>
      </c>
      <c r="AI43" s="25" t="e">
        <f>#REF!</f>
        <v>#REF!</v>
      </c>
      <c r="AJ43" s="25" t="e">
        <f>#REF!</f>
        <v>#REF!</v>
      </c>
      <c r="AK43" s="25" t="e">
        <f>#REF!</f>
        <v>#REF!</v>
      </c>
      <c r="AL43" s="25" t="e">
        <f>#REF!</f>
        <v>#REF!</v>
      </c>
      <c r="AN43" s="24" t="e">
        <f>#REF!</f>
        <v>#REF!</v>
      </c>
      <c r="AO43" s="25" t="e">
        <f>#REF!</f>
        <v>#REF!</v>
      </c>
      <c r="AP43" s="25" t="e">
        <f>#REF!</f>
        <v>#REF!</v>
      </c>
      <c r="AQ43" s="25" t="e">
        <f>#REF!</f>
        <v>#REF!</v>
      </c>
      <c r="AR43" s="25" t="e">
        <f>#REF!</f>
        <v>#REF!</v>
      </c>
      <c r="AS43" s="25" t="e">
        <f>#REF!</f>
        <v>#REF!</v>
      </c>
      <c r="AT43" s="25" t="e">
        <f>#REF!</f>
        <v>#REF!</v>
      </c>
      <c r="AU43" s="25" t="e">
        <f>#REF!</f>
        <v>#REF!</v>
      </c>
      <c r="AV43" s="25" t="e">
        <f>#REF!</f>
        <v>#REF!</v>
      </c>
      <c r="AW43" s="25" t="e">
        <f>#REF!</f>
        <v>#REF!</v>
      </c>
      <c r="AX43" s="25" t="e">
        <f>#REF!</f>
        <v>#REF!</v>
      </c>
      <c r="AY43" s="25" t="e">
        <f>#REF!</f>
        <v>#REF!</v>
      </c>
      <c r="AZ43" s="25" t="e">
        <f>#REF!</f>
        <v>#REF!</v>
      </c>
      <c r="BA43" s="25" t="e">
        <f>#REF!</f>
        <v>#REF!</v>
      </c>
      <c r="BB43" s="25" t="e">
        <f>#REF!</f>
        <v>#REF!</v>
      </c>
      <c r="BC43" s="25" t="e">
        <f>#REF!</f>
        <v>#REF!</v>
      </c>
      <c r="BD43" s="25" t="e">
        <f>#REF!</f>
        <v>#REF!</v>
      </c>
      <c r="BE43" s="25" t="e">
        <f>#REF!</f>
        <v>#REF!</v>
      </c>
      <c r="BG43" s="24" t="e">
        <f>#REF!</f>
        <v>#REF!</v>
      </c>
      <c r="BH43" s="25" t="e">
        <f>#REF!</f>
        <v>#REF!</v>
      </c>
      <c r="BI43" s="25" t="e">
        <f>#REF!</f>
        <v>#REF!</v>
      </c>
      <c r="BJ43" s="25" t="e">
        <f>#REF!</f>
        <v>#REF!</v>
      </c>
      <c r="BK43" s="25" t="e">
        <f>#REF!</f>
        <v>#REF!</v>
      </c>
      <c r="BL43" s="25" t="e">
        <f>#REF!</f>
        <v>#REF!</v>
      </c>
      <c r="BM43" s="25" t="e">
        <f>#REF!</f>
        <v>#REF!</v>
      </c>
      <c r="BN43" s="25" t="e">
        <f>#REF!</f>
        <v>#REF!</v>
      </c>
      <c r="BO43" s="25" t="e">
        <f>#REF!</f>
        <v>#REF!</v>
      </c>
      <c r="BP43" s="25" t="e">
        <f>#REF!</f>
        <v>#REF!</v>
      </c>
      <c r="BQ43" s="25" t="e">
        <f>#REF!</f>
        <v>#REF!</v>
      </c>
      <c r="BR43" s="25" t="e">
        <f>#REF!</f>
        <v>#REF!</v>
      </c>
      <c r="BS43" s="25" t="e">
        <f>#REF!</f>
        <v>#REF!</v>
      </c>
      <c r="BT43" s="25" t="e">
        <f>#REF!</f>
        <v>#REF!</v>
      </c>
      <c r="BU43" s="25" t="e">
        <f>#REF!</f>
        <v>#REF!</v>
      </c>
      <c r="BV43" s="25" t="e">
        <f>#REF!</f>
        <v>#REF!</v>
      </c>
      <c r="BW43" s="25" t="e">
        <f>#REF!</f>
        <v>#REF!</v>
      </c>
      <c r="BX43" s="25" t="e">
        <f>#REF!</f>
        <v>#REF!</v>
      </c>
      <c r="BZ43" s="24" t="e">
        <f>#REF!</f>
        <v>#REF!</v>
      </c>
      <c r="CA43" s="25" t="e">
        <f>#REF!</f>
        <v>#REF!</v>
      </c>
      <c r="CB43" s="25" t="e">
        <f>#REF!</f>
        <v>#REF!</v>
      </c>
      <c r="CC43" s="25" t="e">
        <f>#REF!</f>
        <v>#REF!</v>
      </c>
      <c r="CD43" s="25" t="e">
        <f>#REF!</f>
        <v>#REF!</v>
      </c>
      <c r="CE43" s="25" t="e">
        <f>#REF!</f>
        <v>#REF!</v>
      </c>
      <c r="CF43" s="25" t="e">
        <f>#REF!</f>
        <v>#REF!</v>
      </c>
      <c r="CG43" s="25" t="e">
        <f>#REF!</f>
        <v>#REF!</v>
      </c>
      <c r="CH43" s="25" t="e">
        <f>#REF!</f>
        <v>#REF!</v>
      </c>
      <c r="CI43" s="25" t="e">
        <f>#REF!</f>
        <v>#REF!</v>
      </c>
      <c r="CJ43" s="25" t="e">
        <f>#REF!</f>
        <v>#REF!</v>
      </c>
      <c r="CK43" s="25" t="e">
        <f>#REF!</f>
        <v>#REF!</v>
      </c>
      <c r="CL43" s="25" t="e">
        <f>#REF!</f>
        <v>#REF!</v>
      </c>
      <c r="CM43" s="25" t="e">
        <f>#REF!</f>
        <v>#REF!</v>
      </c>
      <c r="CN43" s="25" t="e">
        <f>#REF!</f>
        <v>#REF!</v>
      </c>
      <c r="CO43" s="25" t="e">
        <f>#REF!</f>
        <v>#REF!</v>
      </c>
      <c r="CP43" s="25" t="e">
        <f>#REF!</f>
        <v>#REF!</v>
      </c>
      <c r="CQ43" s="25" t="e">
        <f>#REF!</f>
        <v>#REF!</v>
      </c>
      <c r="CS43" s="24" t="e">
        <f>#REF!</f>
        <v>#REF!</v>
      </c>
      <c r="CT43" s="25" t="e">
        <f>#REF!</f>
        <v>#REF!</v>
      </c>
      <c r="CU43" s="25" t="e">
        <f>#REF!</f>
        <v>#REF!</v>
      </c>
      <c r="CV43" s="25" t="e">
        <f>#REF!</f>
        <v>#REF!</v>
      </c>
      <c r="CW43" s="25" t="e">
        <f>#REF!</f>
        <v>#REF!</v>
      </c>
      <c r="CX43" s="25" t="e">
        <f>#REF!</f>
        <v>#REF!</v>
      </c>
      <c r="CY43" s="25" t="e">
        <f>#REF!</f>
        <v>#REF!</v>
      </c>
      <c r="CZ43" s="25" t="e">
        <f>#REF!</f>
        <v>#REF!</v>
      </c>
      <c r="DA43" s="25" t="e">
        <f>#REF!</f>
        <v>#REF!</v>
      </c>
      <c r="DB43" s="25" t="e">
        <f>#REF!</f>
        <v>#REF!</v>
      </c>
      <c r="DC43" s="25" t="e">
        <f>#REF!</f>
        <v>#REF!</v>
      </c>
      <c r="DD43" s="25" t="e">
        <f>#REF!</f>
        <v>#REF!</v>
      </c>
      <c r="DE43" s="25" t="e">
        <f>#REF!</f>
        <v>#REF!</v>
      </c>
      <c r="DF43" s="25" t="e">
        <f>#REF!</f>
        <v>#REF!</v>
      </c>
      <c r="DG43" s="25" t="e">
        <f>#REF!</f>
        <v>#REF!</v>
      </c>
      <c r="DH43" s="25" t="e">
        <f>#REF!</f>
        <v>#REF!</v>
      </c>
      <c r="DI43" s="25" t="e">
        <f>#REF!</f>
        <v>#REF!</v>
      </c>
      <c r="DJ43" s="25" t="e">
        <f>#REF!</f>
        <v>#REF!</v>
      </c>
      <c r="DL43" s="24" t="e">
        <f>#REF!</f>
        <v>#REF!</v>
      </c>
      <c r="DM43" s="25" t="e">
        <f>#REF!</f>
        <v>#REF!</v>
      </c>
      <c r="DN43" s="25" t="e">
        <f>#REF!</f>
        <v>#REF!</v>
      </c>
      <c r="DO43" s="25" t="e">
        <f>#REF!</f>
        <v>#REF!</v>
      </c>
      <c r="DP43" s="25" t="e">
        <f>#REF!</f>
        <v>#REF!</v>
      </c>
      <c r="DQ43" s="25" t="e">
        <f>#REF!</f>
        <v>#REF!</v>
      </c>
      <c r="DR43" s="25" t="e">
        <f>#REF!</f>
        <v>#REF!</v>
      </c>
      <c r="DS43" s="25" t="e">
        <f>#REF!</f>
        <v>#REF!</v>
      </c>
      <c r="DT43" s="25" t="e">
        <f>#REF!</f>
        <v>#REF!</v>
      </c>
      <c r="DU43" s="25" t="e">
        <f>#REF!</f>
        <v>#REF!</v>
      </c>
      <c r="DV43" s="25" t="e">
        <f>#REF!</f>
        <v>#REF!</v>
      </c>
      <c r="DW43" s="25" t="e">
        <f>#REF!</f>
        <v>#REF!</v>
      </c>
      <c r="DX43" s="25" t="e">
        <f>#REF!</f>
        <v>#REF!</v>
      </c>
      <c r="DY43" s="25" t="e">
        <f>#REF!</f>
        <v>#REF!</v>
      </c>
      <c r="DZ43" s="25" t="e">
        <f>#REF!</f>
        <v>#REF!</v>
      </c>
      <c r="EA43" s="25" t="e">
        <f>#REF!</f>
        <v>#REF!</v>
      </c>
      <c r="EB43" s="25" t="e">
        <f>#REF!</f>
        <v>#REF!</v>
      </c>
      <c r="EC43" s="25" t="e">
        <f>#REF!</f>
        <v>#REF!</v>
      </c>
      <c r="EE43" s="24" t="e">
        <f>#REF!</f>
        <v>#REF!</v>
      </c>
      <c r="EF43" s="25" t="e">
        <f>#REF!</f>
        <v>#REF!</v>
      </c>
      <c r="EG43" s="25" t="e">
        <f>#REF!</f>
        <v>#REF!</v>
      </c>
      <c r="EH43" s="25" t="e">
        <f>#REF!</f>
        <v>#REF!</v>
      </c>
      <c r="EI43" s="25" t="e">
        <f>#REF!</f>
        <v>#REF!</v>
      </c>
      <c r="EJ43" s="25" t="e">
        <f>#REF!</f>
        <v>#REF!</v>
      </c>
      <c r="EK43" s="25" t="e">
        <f>#REF!</f>
        <v>#REF!</v>
      </c>
      <c r="EL43" s="25" t="e">
        <f>#REF!</f>
        <v>#REF!</v>
      </c>
      <c r="EM43" s="25" t="e">
        <f>#REF!</f>
        <v>#REF!</v>
      </c>
      <c r="EN43" s="25" t="e">
        <f>#REF!</f>
        <v>#REF!</v>
      </c>
      <c r="EO43" s="25" t="e">
        <f>#REF!</f>
        <v>#REF!</v>
      </c>
      <c r="EP43" s="25" t="e">
        <f>#REF!</f>
        <v>#REF!</v>
      </c>
      <c r="EQ43" s="25" t="e">
        <f>#REF!</f>
        <v>#REF!</v>
      </c>
      <c r="ER43" s="25" t="e">
        <f>#REF!</f>
        <v>#REF!</v>
      </c>
      <c r="ES43" s="25" t="e">
        <f>#REF!</f>
        <v>#REF!</v>
      </c>
      <c r="ET43" s="25" t="e">
        <f>#REF!</f>
        <v>#REF!</v>
      </c>
      <c r="EU43" s="25" t="e">
        <f>#REF!</f>
        <v>#REF!</v>
      </c>
      <c r="EV43" s="25" t="e">
        <f>#REF!</f>
        <v>#REF!</v>
      </c>
      <c r="EX43" s="24" t="e">
        <f>#REF!</f>
        <v>#REF!</v>
      </c>
      <c r="EY43" s="25" t="e">
        <f>#REF!</f>
        <v>#REF!</v>
      </c>
      <c r="EZ43" s="25" t="e">
        <f>#REF!</f>
        <v>#REF!</v>
      </c>
      <c r="FA43" s="25" t="e">
        <f>#REF!</f>
        <v>#REF!</v>
      </c>
      <c r="FB43" s="25" t="e">
        <f>#REF!</f>
        <v>#REF!</v>
      </c>
      <c r="FC43" s="25" t="e">
        <f>#REF!</f>
        <v>#REF!</v>
      </c>
      <c r="FD43" s="25" t="e">
        <f>#REF!</f>
        <v>#REF!</v>
      </c>
      <c r="FE43" s="25" t="e">
        <f>#REF!</f>
        <v>#REF!</v>
      </c>
      <c r="FF43" s="25" t="e">
        <f>#REF!</f>
        <v>#REF!</v>
      </c>
      <c r="FG43" s="25" t="e">
        <f>#REF!</f>
        <v>#REF!</v>
      </c>
      <c r="FH43" s="25" t="e">
        <f>#REF!</f>
        <v>#REF!</v>
      </c>
      <c r="FI43" s="25" t="e">
        <f>#REF!</f>
        <v>#REF!</v>
      </c>
      <c r="FJ43" s="25" t="e">
        <f>#REF!</f>
        <v>#REF!</v>
      </c>
      <c r="FK43" s="25" t="e">
        <f>#REF!</f>
        <v>#REF!</v>
      </c>
      <c r="FL43" s="25" t="e">
        <f>#REF!</f>
        <v>#REF!</v>
      </c>
      <c r="FM43" s="25" t="e">
        <f>#REF!</f>
        <v>#REF!</v>
      </c>
      <c r="FN43" s="25" t="e">
        <f>#REF!</f>
        <v>#REF!</v>
      </c>
      <c r="FO43" s="25" t="e">
        <f>#REF!</f>
        <v>#REF!</v>
      </c>
      <c r="FQ43" s="24" t="e">
        <f>#REF!</f>
        <v>#REF!</v>
      </c>
      <c r="FR43" s="25" t="e">
        <f>#REF!</f>
        <v>#REF!</v>
      </c>
      <c r="FS43" s="25" t="e">
        <f>#REF!</f>
        <v>#REF!</v>
      </c>
      <c r="FT43" s="25" t="e">
        <f>#REF!</f>
        <v>#REF!</v>
      </c>
      <c r="FU43" s="25" t="e">
        <f>#REF!</f>
        <v>#REF!</v>
      </c>
      <c r="FV43" s="25" t="e">
        <f>#REF!</f>
        <v>#REF!</v>
      </c>
      <c r="FW43" s="25" t="e">
        <f>#REF!</f>
        <v>#REF!</v>
      </c>
      <c r="FX43" s="25" t="e">
        <f>#REF!</f>
        <v>#REF!</v>
      </c>
      <c r="FY43" s="25" t="e">
        <f>#REF!</f>
        <v>#REF!</v>
      </c>
      <c r="FZ43" s="25" t="e">
        <f>#REF!</f>
        <v>#REF!</v>
      </c>
      <c r="GA43" s="25" t="e">
        <f>#REF!</f>
        <v>#REF!</v>
      </c>
      <c r="GB43" s="25" t="e">
        <f>#REF!</f>
        <v>#REF!</v>
      </c>
      <c r="GC43" s="25" t="e">
        <f>#REF!</f>
        <v>#REF!</v>
      </c>
      <c r="GD43" s="25" t="e">
        <f>#REF!</f>
        <v>#REF!</v>
      </c>
      <c r="GE43" s="25" t="e">
        <f>#REF!</f>
        <v>#REF!</v>
      </c>
      <c r="GF43" s="25" t="e">
        <f>#REF!</f>
        <v>#REF!</v>
      </c>
      <c r="GG43" s="25" t="e">
        <f>#REF!</f>
        <v>#REF!</v>
      </c>
      <c r="GH43" s="25" t="e">
        <f>#REF!</f>
        <v>#REF!</v>
      </c>
      <c r="GJ43" s="24" t="e">
        <f>#REF!</f>
        <v>#REF!</v>
      </c>
      <c r="GK43" s="25" t="e">
        <f>#REF!</f>
        <v>#REF!</v>
      </c>
      <c r="GL43" s="25" t="e">
        <f>#REF!</f>
        <v>#REF!</v>
      </c>
      <c r="GM43" s="25" t="e">
        <f>#REF!</f>
        <v>#REF!</v>
      </c>
      <c r="GN43" s="25" t="e">
        <f>#REF!</f>
        <v>#REF!</v>
      </c>
      <c r="GO43" s="25" t="e">
        <f>#REF!</f>
        <v>#REF!</v>
      </c>
      <c r="GP43" s="25" t="e">
        <f>#REF!</f>
        <v>#REF!</v>
      </c>
      <c r="GQ43" s="25" t="e">
        <f>#REF!</f>
        <v>#REF!</v>
      </c>
      <c r="GR43" s="25" t="e">
        <f>#REF!</f>
        <v>#REF!</v>
      </c>
      <c r="GS43" s="25" t="e">
        <f>#REF!</f>
        <v>#REF!</v>
      </c>
      <c r="GT43" s="25" t="e">
        <f>#REF!</f>
        <v>#REF!</v>
      </c>
      <c r="GU43" s="25" t="e">
        <f>#REF!</f>
        <v>#REF!</v>
      </c>
      <c r="GV43" s="25" t="e">
        <f>#REF!</f>
        <v>#REF!</v>
      </c>
      <c r="GW43" s="25" t="e">
        <f>#REF!</f>
        <v>#REF!</v>
      </c>
      <c r="GX43" s="25" t="e">
        <f>#REF!</f>
        <v>#REF!</v>
      </c>
      <c r="GY43" s="25" t="e">
        <f>#REF!</f>
        <v>#REF!</v>
      </c>
      <c r="GZ43" s="25" t="e">
        <f>#REF!</f>
        <v>#REF!</v>
      </c>
      <c r="HA43" s="25" t="e">
        <f>#REF!</f>
        <v>#REF!</v>
      </c>
      <c r="HC43" s="24" t="e">
        <f>#REF!</f>
        <v>#REF!</v>
      </c>
      <c r="HD43" s="25" t="e">
        <f>#REF!</f>
        <v>#REF!</v>
      </c>
      <c r="HE43" s="25" t="e">
        <f>#REF!</f>
        <v>#REF!</v>
      </c>
      <c r="HF43" s="25" t="e">
        <f>#REF!</f>
        <v>#REF!</v>
      </c>
      <c r="HG43" s="25" t="e">
        <f>#REF!</f>
        <v>#REF!</v>
      </c>
      <c r="HH43" s="25" t="e">
        <f>#REF!</f>
        <v>#REF!</v>
      </c>
      <c r="HI43" s="25" t="e">
        <f>#REF!</f>
        <v>#REF!</v>
      </c>
      <c r="HJ43" s="25" t="e">
        <f>#REF!</f>
        <v>#REF!</v>
      </c>
      <c r="HK43" s="25" t="e">
        <f>#REF!</f>
        <v>#REF!</v>
      </c>
      <c r="HL43" s="25" t="e">
        <f>#REF!</f>
        <v>#REF!</v>
      </c>
      <c r="HM43" s="25" t="e">
        <f>#REF!</f>
        <v>#REF!</v>
      </c>
      <c r="HN43" s="25" t="e">
        <f>#REF!</f>
        <v>#REF!</v>
      </c>
      <c r="HO43" s="25" t="e">
        <f>#REF!</f>
        <v>#REF!</v>
      </c>
      <c r="HP43" s="25" t="e">
        <f>#REF!</f>
        <v>#REF!</v>
      </c>
      <c r="HQ43" s="25" t="e">
        <f>#REF!</f>
        <v>#REF!</v>
      </c>
      <c r="HR43" s="25" t="e">
        <f>#REF!</f>
        <v>#REF!</v>
      </c>
      <c r="HS43" s="25" t="e">
        <f>#REF!</f>
        <v>#REF!</v>
      </c>
      <c r="HT43" s="25" t="e">
        <f>#REF!</f>
        <v>#REF!</v>
      </c>
      <c r="HV43" s="24" t="e">
        <f>#REF!</f>
        <v>#REF!</v>
      </c>
      <c r="HW43" s="25" t="e">
        <f>#REF!</f>
        <v>#REF!</v>
      </c>
      <c r="HX43" s="25" t="e">
        <f>#REF!</f>
        <v>#REF!</v>
      </c>
      <c r="HY43" s="25" t="e">
        <f>#REF!</f>
        <v>#REF!</v>
      </c>
      <c r="HZ43" s="25" t="e">
        <f>#REF!</f>
        <v>#REF!</v>
      </c>
      <c r="IA43" s="25" t="e">
        <f>#REF!</f>
        <v>#REF!</v>
      </c>
      <c r="IB43" s="25" t="e">
        <f>#REF!</f>
        <v>#REF!</v>
      </c>
      <c r="IC43" s="25" t="e">
        <f>#REF!</f>
        <v>#REF!</v>
      </c>
      <c r="ID43" s="25" t="e">
        <f>#REF!</f>
        <v>#REF!</v>
      </c>
      <c r="IE43" s="25" t="e">
        <f>#REF!</f>
        <v>#REF!</v>
      </c>
      <c r="IF43" s="25" t="e">
        <f>#REF!</f>
        <v>#REF!</v>
      </c>
      <c r="IG43" s="25" t="e">
        <f>#REF!</f>
        <v>#REF!</v>
      </c>
      <c r="IH43" s="25" t="e">
        <f>#REF!</f>
        <v>#REF!</v>
      </c>
      <c r="II43" s="25" t="e">
        <f>#REF!</f>
        <v>#REF!</v>
      </c>
      <c r="IJ43" s="25" t="e">
        <f>#REF!</f>
        <v>#REF!</v>
      </c>
      <c r="IK43" s="25" t="e">
        <f>#REF!</f>
        <v>#REF!</v>
      </c>
      <c r="IL43" s="25" t="e">
        <f>#REF!</f>
        <v>#REF!</v>
      </c>
      <c r="IM43" s="25" t="e">
        <f>#REF!</f>
        <v>#REF!</v>
      </c>
      <c r="IO43" s="24" t="e">
        <f>#REF!</f>
        <v>#REF!</v>
      </c>
      <c r="IP43" s="25" t="e">
        <f>#REF!</f>
        <v>#REF!</v>
      </c>
      <c r="IQ43" s="25" t="e">
        <f>#REF!</f>
        <v>#REF!</v>
      </c>
      <c r="IR43" s="25" t="e">
        <f>#REF!</f>
        <v>#REF!</v>
      </c>
      <c r="IS43" s="25" t="e">
        <f>#REF!</f>
        <v>#REF!</v>
      </c>
      <c r="IT43" s="25" t="e">
        <f>#REF!</f>
        <v>#REF!</v>
      </c>
      <c r="IU43" s="25" t="e">
        <f>#REF!</f>
        <v>#REF!</v>
      </c>
      <c r="IV43" s="25" t="e">
        <f>#REF!</f>
        <v>#REF!</v>
      </c>
      <c r="IW43" s="25" t="e">
        <f>#REF!</f>
        <v>#REF!</v>
      </c>
      <c r="IX43" s="25" t="e">
        <f>#REF!</f>
        <v>#REF!</v>
      </c>
      <c r="IY43" s="25" t="e">
        <f>#REF!</f>
        <v>#REF!</v>
      </c>
      <c r="IZ43" s="25" t="e">
        <f>#REF!</f>
        <v>#REF!</v>
      </c>
      <c r="JA43" s="25" t="e">
        <f>#REF!</f>
        <v>#REF!</v>
      </c>
      <c r="JB43" s="25" t="e">
        <f>#REF!</f>
        <v>#REF!</v>
      </c>
      <c r="JC43" s="25" t="e">
        <f>#REF!</f>
        <v>#REF!</v>
      </c>
      <c r="JD43" s="25" t="e">
        <f>#REF!</f>
        <v>#REF!</v>
      </c>
      <c r="JE43" s="25" t="e">
        <f>#REF!</f>
        <v>#REF!</v>
      </c>
      <c r="JF43" s="25" t="e">
        <f>#REF!</f>
        <v>#REF!</v>
      </c>
      <c r="JH43" s="24" t="e">
        <f>#REF!</f>
        <v>#REF!</v>
      </c>
      <c r="JI43" s="25" t="e">
        <f>#REF!</f>
        <v>#REF!</v>
      </c>
      <c r="JJ43" s="25" t="e">
        <f>#REF!</f>
        <v>#REF!</v>
      </c>
      <c r="JK43" s="25" t="e">
        <f>#REF!</f>
        <v>#REF!</v>
      </c>
      <c r="JL43" s="25" t="e">
        <f>#REF!</f>
        <v>#REF!</v>
      </c>
      <c r="JM43" s="25" t="e">
        <f>#REF!</f>
        <v>#REF!</v>
      </c>
      <c r="JN43" s="25" t="e">
        <f>#REF!</f>
        <v>#REF!</v>
      </c>
      <c r="JO43" s="25" t="e">
        <f>#REF!</f>
        <v>#REF!</v>
      </c>
      <c r="JP43" s="25" t="e">
        <f>#REF!</f>
        <v>#REF!</v>
      </c>
      <c r="JQ43" s="25" t="e">
        <f>#REF!</f>
        <v>#REF!</v>
      </c>
      <c r="JR43" s="25" t="e">
        <f>#REF!</f>
        <v>#REF!</v>
      </c>
      <c r="JS43" s="25" t="e">
        <f>#REF!</f>
        <v>#REF!</v>
      </c>
      <c r="JT43" s="25" t="e">
        <f>#REF!</f>
        <v>#REF!</v>
      </c>
      <c r="JU43" s="25" t="e">
        <f>#REF!</f>
        <v>#REF!</v>
      </c>
      <c r="JV43" s="25" t="e">
        <f>#REF!</f>
        <v>#REF!</v>
      </c>
      <c r="JW43" s="25" t="e">
        <f>#REF!</f>
        <v>#REF!</v>
      </c>
      <c r="JX43" s="25" t="e">
        <f>#REF!</f>
        <v>#REF!</v>
      </c>
      <c r="JY43" s="25" t="e">
        <f>#REF!</f>
        <v>#REF!</v>
      </c>
    </row>
    <row r="44" spans="2:285" x14ac:dyDescent="0.25">
      <c r="B44" s="24">
        <f>'Season 1'!AE45</f>
        <v>0</v>
      </c>
      <c r="C44" s="25">
        <f>'Season 1'!AF45</f>
        <v>0</v>
      </c>
      <c r="D44" s="25">
        <f>'Season 1'!AG45</f>
        <v>0</v>
      </c>
      <c r="E44" s="25">
        <f>'Season 1'!AH45</f>
        <v>0</v>
      </c>
      <c r="F44" s="25">
        <f>'Season 1'!AI45</f>
        <v>0</v>
      </c>
      <c r="G44" s="25">
        <f>'Season 1'!AJ45</f>
        <v>0</v>
      </c>
      <c r="H44" s="25">
        <f>'Season 1'!AK45</f>
        <v>0</v>
      </c>
      <c r="I44" s="25">
        <f>'Season 1'!AL45</f>
        <v>0</v>
      </c>
      <c r="J44" s="25">
        <f>'Season 1'!AN45</f>
        <v>0</v>
      </c>
      <c r="K44" s="25">
        <f>'Season 1'!AO45</f>
        <v>0</v>
      </c>
      <c r="L44" s="25">
        <f>'Season 1'!AQ45</f>
        <v>0</v>
      </c>
      <c r="M44" s="25">
        <f>'Season 1'!AR45</f>
        <v>0</v>
      </c>
      <c r="N44" s="25">
        <f>'Season 1'!AS45</f>
        <v>0</v>
      </c>
      <c r="O44" s="25" t="str">
        <f>'Season 1'!AT45</f>
        <v>-</v>
      </c>
      <c r="P44" s="25">
        <f>'Season 1'!AU45</f>
        <v>0</v>
      </c>
      <c r="Q44" s="25">
        <f>'Season 1'!AV45</f>
        <v>0</v>
      </c>
      <c r="R44" s="25">
        <f>'Season 1'!AW45</f>
        <v>0</v>
      </c>
      <c r="S44" s="25">
        <f>'Season 1'!AX45</f>
        <v>0</v>
      </c>
      <c r="U44" s="24" t="e">
        <f>#REF!</f>
        <v>#REF!</v>
      </c>
      <c r="V44" s="25" t="e">
        <f>#REF!</f>
        <v>#REF!</v>
      </c>
      <c r="W44" s="25" t="e">
        <f>#REF!</f>
        <v>#REF!</v>
      </c>
      <c r="X44" s="25" t="e">
        <f>#REF!</f>
        <v>#REF!</v>
      </c>
      <c r="Y44" s="25" t="e">
        <f>#REF!</f>
        <v>#REF!</v>
      </c>
      <c r="Z44" s="25" t="e">
        <f>#REF!</f>
        <v>#REF!</v>
      </c>
      <c r="AA44" s="25" t="e">
        <f>#REF!</f>
        <v>#REF!</v>
      </c>
      <c r="AB44" s="25" t="e">
        <f>#REF!</f>
        <v>#REF!</v>
      </c>
      <c r="AC44" s="25" t="e">
        <f>#REF!</f>
        <v>#REF!</v>
      </c>
      <c r="AD44" s="25" t="e">
        <f>#REF!</f>
        <v>#REF!</v>
      </c>
      <c r="AE44" s="25" t="e">
        <f>#REF!</f>
        <v>#REF!</v>
      </c>
      <c r="AF44" s="25" t="e">
        <f>#REF!</f>
        <v>#REF!</v>
      </c>
      <c r="AG44" s="25" t="e">
        <f>#REF!</f>
        <v>#REF!</v>
      </c>
      <c r="AH44" s="25" t="e">
        <f>#REF!</f>
        <v>#REF!</v>
      </c>
      <c r="AI44" s="25" t="e">
        <f>#REF!</f>
        <v>#REF!</v>
      </c>
      <c r="AJ44" s="25" t="e">
        <f>#REF!</f>
        <v>#REF!</v>
      </c>
      <c r="AK44" s="25" t="e">
        <f>#REF!</f>
        <v>#REF!</v>
      </c>
      <c r="AL44" s="25" t="e">
        <f>#REF!</f>
        <v>#REF!</v>
      </c>
      <c r="AN44" s="24" t="e">
        <f>#REF!</f>
        <v>#REF!</v>
      </c>
      <c r="AO44" s="25" t="e">
        <f>#REF!</f>
        <v>#REF!</v>
      </c>
      <c r="AP44" s="25" t="e">
        <f>#REF!</f>
        <v>#REF!</v>
      </c>
      <c r="AQ44" s="25" t="e">
        <f>#REF!</f>
        <v>#REF!</v>
      </c>
      <c r="AR44" s="25" t="e">
        <f>#REF!</f>
        <v>#REF!</v>
      </c>
      <c r="AS44" s="25" t="e">
        <f>#REF!</f>
        <v>#REF!</v>
      </c>
      <c r="AT44" s="25" t="e">
        <f>#REF!</f>
        <v>#REF!</v>
      </c>
      <c r="AU44" s="25" t="e">
        <f>#REF!</f>
        <v>#REF!</v>
      </c>
      <c r="AV44" s="25" t="e">
        <f>#REF!</f>
        <v>#REF!</v>
      </c>
      <c r="AW44" s="25" t="e">
        <f>#REF!</f>
        <v>#REF!</v>
      </c>
      <c r="AX44" s="25" t="e">
        <f>#REF!</f>
        <v>#REF!</v>
      </c>
      <c r="AY44" s="25" t="e">
        <f>#REF!</f>
        <v>#REF!</v>
      </c>
      <c r="AZ44" s="25" t="e">
        <f>#REF!</f>
        <v>#REF!</v>
      </c>
      <c r="BA44" s="25" t="e">
        <f>#REF!</f>
        <v>#REF!</v>
      </c>
      <c r="BB44" s="25" t="e">
        <f>#REF!</f>
        <v>#REF!</v>
      </c>
      <c r="BC44" s="25" t="e">
        <f>#REF!</f>
        <v>#REF!</v>
      </c>
      <c r="BD44" s="25" t="e">
        <f>#REF!</f>
        <v>#REF!</v>
      </c>
      <c r="BE44" s="25" t="e">
        <f>#REF!</f>
        <v>#REF!</v>
      </c>
      <c r="BG44" s="24" t="e">
        <f>#REF!</f>
        <v>#REF!</v>
      </c>
      <c r="BH44" s="25" t="e">
        <f>#REF!</f>
        <v>#REF!</v>
      </c>
      <c r="BI44" s="25" t="e">
        <f>#REF!</f>
        <v>#REF!</v>
      </c>
      <c r="BJ44" s="25" t="e">
        <f>#REF!</f>
        <v>#REF!</v>
      </c>
      <c r="BK44" s="25" t="e">
        <f>#REF!</f>
        <v>#REF!</v>
      </c>
      <c r="BL44" s="25" t="e">
        <f>#REF!</f>
        <v>#REF!</v>
      </c>
      <c r="BM44" s="25" t="e">
        <f>#REF!</f>
        <v>#REF!</v>
      </c>
      <c r="BN44" s="25" t="e">
        <f>#REF!</f>
        <v>#REF!</v>
      </c>
      <c r="BO44" s="25" t="e">
        <f>#REF!</f>
        <v>#REF!</v>
      </c>
      <c r="BP44" s="25" t="e">
        <f>#REF!</f>
        <v>#REF!</v>
      </c>
      <c r="BQ44" s="25" t="e">
        <f>#REF!</f>
        <v>#REF!</v>
      </c>
      <c r="BR44" s="25" t="e">
        <f>#REF!</f>
        <v>#REF!</v>
      </c>
      <c r="BS44" s="25" t="e">
        <f>#REF!</f>
        <v>#REF!</v>
      </c>
      <c r="BT44" s="25" t="e">
        <f>#REF!</f>
        <v>#REF!</v>
      </c>
      <c r="BU44" s="25" t="e">
        <f>#REF!</f>
        <v>#REF!</v>
      </c>
      <c r="BV44" s="25" t="e">
        <f>#REF!</f>
        <v>#REF!</v>
      </c>
      <c r="BW44" s="25" t="e">
        <f>#REF!</f>
        <v>#REF!</v>
      </c>
      <c r="BX44" s="25" t="e">
        <f>#REF!</f>
        <v>#REF!</v>
      </c>
      <c r="BZ44" s="24" t="e">
        <f>#REF!</f>
        <v>#REF!</v>
      </c>
      <c r="CA44" s="25" t="e">
        <f>#REF!</f>
        <v>#REF!</v>
      </c>
      <c r="CB44" s="25" t="e">
        <f>#REF!</f>
        <v>#REF!</v>
      </c>
      <c r="CC44" s="25" t="e">
        <f>#REF!</f>
        <v>#REF!</v>
      </c>
      <c r="CD44" s="25" t="e">
        <f>#REF!</f>
        <v>#REF!</v>
      </c>
      <c r="CE44" s="25" t="e">
        <f>#REF!</f>
        <v>#REF!</v>
      </c>
      <c r="CF44" s="25" t="e">
        <f>#REF!</f>
        <v>#REF!</v>
      </c>
      <c r="CG44" s="25" t="e">
        <f>#REF!</f>
        <v>#REF!</v>
      </c>
      <c r="CH44" s="25" t="e">
        <f>#REF!</f>
        <v>#REF!</v>
      </c>
      <c r="CI44" s="25" t="e">
        <f>#REF!</f>
        <v>#REF!</v>
      </c>
      <c r="CJ44" s="25" t="e">
        <f>#REF!</f>
        <v>#REF!</v>
      </c>
      <c r="CK44" s="25" t="e">
        <f>#REF!</f>
        <v>#REF!</v>
      </c>
      <c r="CL44" s="25" t="e">
        <f>#REF!</f>
        <v>#REF!</v>
      </c>
      <c r="CM44" s="25" t="e">
        <f>#REF!</f>
        <v>#REF!</v>
      </c>
      <c r="CN44" s="25" t="e">
        <f>#REF!</f>
        <v>#REF!</v>
      </c>
      <c r="CO44" s="25" t="e">
        <f>#REF!</f>
        <v>#REF!</v>
      </c>
      <c r="CP44" s="25" t="e">
        <f>#REF!</f>
        <v>#REF!</v>
      </c>
      <c r="CQ44" s="25" t="e">
        <f>#REF!</f>
        <v>#REF!</v>
      </c>
      <c r="CS44" s="24" t="e">
        <f>#REF!</f>
        <v>#REF!</v>
      </c>
      <c r="CT44" s="25" t="e">
        <f>#REF!</f>
        <v>#REF!</v>
      </c>
      <c r="CU44" s="25" t="e">
        <f>#REF!</f>
        <v>#REF!</v>
      </c>
      <c r="CV44" s="25" t="e">
        <f>#REF!</f>
        <v>#REF!</v>
      </c>
      <c r="CW44" s="25" t="e">
        <f>#REF!</f>
        <v>#REF!</v>
      </c>
      <c r="CX44" s="25" t="e">
        <f>#REF!</f>
        <v>#REF!</v>
      </c>
      <c r="CY44" s="25" t="e">
        <f>#REF!</f>
        <v>#REF!</v>
      </c>
      <c r="CZ44" s="25" t="e">
        <f>#REF!</f>
        <v>#REF!</v>
      </c>
      <c r="DA44" s="25" t="e">
        <f>#REF!</f>
        <v>#REF!</v>
      </c>
      <c r="DB44" s="25" t="e">
        <f>#REF!</f>
        <v>#REF!</v>
      </c>
      <c r="DC44" s="25" t="e">
        <f>#REF!</f>
        <v>#REF!</v>
      </c>
      <c r="DD44" s="25" t="e">
        <f>#REF!</f>
        <v>#REF!</v>
      </c>
      <c r="DE44" s="25" t="e">
        <f>#REF!</f>
        <v>#REF!</v>
      </c>
      <c r="DF44" s="25" t="e">
        <f>#REF!</f>
        <v>#REF!</v>
      </c>
      <c r="DG44" s="25" t="e">
        <f>#REF!</f>
        <v>#REF!</v>
      </c>
      <c r="DH44" s="25" t="e">
        <f>#REF!</f>
        <v>#REF!</v>
      </c>
      <c r="DI44" s="25" t="e">
        <f>#REF!</f>
        <v>#REF!</v>
      </c>
      <c r="DJ44" s="25" t="e">
        <f>#REF!</f>
        <v>#REF!</v>
      </c>
      <c r="DL44" s="24" t="e">
        <f>#REF!</f>
        <v>#REF!</v>
      </c>
      <c r="DM44" s="25" t="e">
        <f>#REF!</f>
        <v>#REF!</v>
      </c>
      <c r="DN44" s="25" t="e">
        <f>#REF!</f>
        <v>#REF!</v>
      </c>
      <c r="DO44" s="25" t="e">
        <f>#REF!</f>
        <v>#REF!</v>
      </c>
      <c r="DP44" s="25" t="e">
        <f>#REF!</f>
        <v>#REF!</v>
      </c>
      <c r="DQ44" s="25" t="e">
        <f>#REF!</f>
        <v>#REF!</v>
      </c>
      <c r="DR44" s="25" t="e">
        <f>#REF!</f>
        <v>#REF!</v>
      </c>
      <c r="DS44" s="25" t="e">
        <f>#REF!</f>
        <v>#REF!</v>
      </c>
      <c r="DT44" s="25" t="e">
        <f>#REF!</f>
        <v>#REF!</v>
      </c>
      <c r="DU44" s="25" t="e">
        <f>#REF!</f>
        <v>#REF!</v>
      </c>
      <c r="DV44" s="25" t="e">
        <f>#REF!</f>
        <v>#REF!</v>
      </c>
      <c r="DW44" s="25" t="e">
        <f>#REF!</f>
        <v>#REF!</v>
      </c>
      <c r="DX44" s="25" t="e">
        <f>#REF!</f>
        <v>#REF!</v>
      </c>
      <c r="DY44" s="25" t="e">
        <f>#REF!</f>
        <v>#REF!</v>
      </c>
      <c r="DZ44" s="25" t="e">
        <f>#REF!</f>
        <v>#REF!</v>
      </c>
      <c r="EA44" s="25" t="e">
        <f>#REF!</f>
        <v>#REF!</v>
      </c>
      <c r="EB44" s="25" t="e">
        <f>#REF!</f>
        <v>#REF!</v>
      </c>
      <c r="EC44" s="25" t="e">
        <f>#REF!</f>
        <v>#REF!</v>
      </c>
      <c r="EE44" s="24" t="e">
        <f>#REF!</f>
        <v>#REF!</v>
      </c>
      <c r="EF44" s="25" t="e">
        <f>#REF!</f>
        <v>#REF!</v>
      </c>
      <c r="EG44" s="25" t="e">
        <f>#REF!</f>
        <v>#REF!</v>
      </c>
      <c r="EH44" s="25" t="e">
        <f>#REF!</f>
        <v>#REF!</v>
      </c>
      <c r="EI44" s="25" t="e">
        <f>#REF!</f>
        <v>#REF!</v>
      </c>
      <c r="EJ44" s="25" t="e">
        <f>#REF!</f>
        <v>#REF!</v>
      </c>
      <c r="EK44" s="25" t="e">
        <f>#REF!</f>
        <v>#REF!</v>
      </c>
      <c r="EL44" s="25" t="e">
        <f>#REF!</f>
        <v>#REF!</v>
      </c>
      <c r="EM44" s="25" t="e">
        <f>#REF!</f>
        <v>#REF!</v>
      </c>
      <c r="EN44" s="25" t="e">
        <f>#REF!</f>
        <v>#REF!</v>
      </c>
      <c r="EO44" s="25" t="e">
        <f>#REF!</f>
        <v>#REF!</v>
      </c>
      <c r="EP44" s="25" t="e">
        <f>#REF!</f>
        <v>#REF!</v>
      </c>
      <c r="EQ44" s="25" t="e">
        <f>#REF!</f>
        <v>#REF!</v>
      </c>
      <c r="ER44" s="25" t="e">
        <f>#REF!</f>
        <v>#REF!</v>
      </c>
      <c r="ES44" s="25" t="e">
        <f>#REF!</f>
        <v>#REF!</v>
      </c>
      <c r="ET44" s="25" t="e">
        <f>#REF!</f>
        <v>#REF!</v>
      </c>
      <c r="EU44" s="25" t="e">
        <f>#REF!</f>
        <v>#REF!</v>
      </c>
      <c r="EV44" s="25" t="e">
        <f>#REF!</f>
        <v>#REF!</v>
      </c>
      <c r="EX44" s="24" t="e">
        <f>#REF!</f>
        <v>#REF!</v>
      </c>
      <c r="EY44" s="25" t="e">
        <f>#REF!</f>
        <v>#REF!</v>
      </c>
      <c r="EZ44" s="25" t="e">
        <f>#REF!</f>
        <v>#REF!</v>
      </c>
      <c r="FA44" s="25" t="e">
        <f>#REF!</f>
        <v>#REF!</v>
      </c>
      <c r="FB44" s="25" t="e">
        <f>#REF!</f>
        <v>#REF!</v>
      </c>
      <c r="FC44" s="25" t="e">
        <f>#REF!</f>
        <v>#REF!</v>
      </c>
      <c r="FD44" s="25" t="e">
        <f>#REF!</f>
        <v>#REF!</v>
      </c>
      <c r="FE44" s="25" t="e">
        <f>#REF!</f>
        <v>#REF!</v>
      </c>
      <c r="FF44" s="25" t="e">
        <f>#REF!</f>
        <v>#REF!</v>
      </c>
      <c r="FG44" s="25" t="e">
        <f>#REF!</f>
        <v>#REF!</v>
      </c>
      <c r="FH44" s="25" t="e">
        <f>#REF!</f>
        <v>#REF!</v>
      </c>
      <c r="FI44" s="25" t="e">
        <f>#REF!</f>
        <v>#REF!</v>
      </c>
      <c r="FJ44" s="25" t="e">
        <f>#REF!</f>
        <v>#REF!</v>
      </c>
      <c r="FK44" s="25" t="e">
        <f>#REF!</f>
        <v>#REF!</v>
      </c>
      <c r="FL44" s="25" t="e">
        <f>#REF!</f>
        <v>#REF!</v>
      </c>
      <c r="FM44" s="25" t="e">
        <f>#REF!</f>
        <v>#REF!</v>
      </c>
      <c r="FN44" s="25" t="e">
        <f>#REF!</f>
        <v>#REF!</v>
      </c>
      <c r="FO44" s="25" t="e">
        <f>#REF!</f>
        <v>#REF!</v>
      </c>
      <c r="FQ44" s="24" t="e">
        <f>#REF!</f>
        <v>#REF!</v>
      </c>
      <c r="FR44" s="25" t="e">
        <f>#REF!</f>
        <v>#REF!</v>
      </c>
      <c r="FS44" s="25" t="e">
        <f>#REF!</f>
        <v>#REF!</v>
      </c>
      <c r="FT44" s="25" t="e">
        <f>#REF!</f>
        <v>#REF!</v>
      </c>
      <c r="FU44" s="25" t="e">
        <f>#REF!</f>
        <v>#REF!</v>
      </c>
      <c r="FV44" s="25" t="e">
        <f>#REF!</f>
        <v>#REF!</v>
      </c>
      <c r="FW44" s="25" t="e">
        <f>#REF!</f>
        <v>#REF!</v>
      </c>
      <c r="FX44" s="25" t="e">
        <f>#REF!</f>
        <v>#REF!</v>
      </c>
      <c r="FY44" s="25" t="e">
        <f>#REF!</f>
        <v>#REF!</v>
      </c>
      <c r="FZ44" s="25" t="e">
        <f>#REF!</f>
        <v>#REF!</v>
      </c>
      <c r="GA44" s="25" t="e">
        <f>#REF!</f>
        <v>#REF!</v>
      </c>
      <c r="GB44" s="25" t="e">
        <f>#REF!</f>
        <v>#REF!</v>
      </c>
      <c r="GC44" s="25" t="e">
        <f>#REF!</f>
        <v>#REF!</v>
      </c>
      <c r="GD44" s="25" t="e">
        <f>#REF!</f>
        <v>#REF!</v>
      </c>
      <c r="GE44" s="25" t="e">
        <f>#REF!</f>
        <v>#REF!</v>
      </c>
      <c r="GF44" s="25" t="e">
        <f>#REF!</f>
        <v>#REF!</v>
      </c>
      <c r="GG44" s="25" t="e">
        <f>#REF!</f>
        <v>#REF!</v>
      </c>
      <c r="GH44" s="25" t="e">
        <f>#REF!</f>
        <v>#REF!</v>
      </c>
      <c r="GJ44" s="24" t="e">
        <f>#REF!</f>
        <v>#REF!</v>
      </c>
      <c r="GK44" s="25" t="e">
        <f>#REF!</f>
        <v>#REF!</v>
      </c>
      <c r="GL44" s="25" t="e">
        <f>#REF!</f>
        <v>#REF!</v>
      </c>
      <c r="GM44" s="25" t="e">
        <f>#REF!</f>
        <v>#REF!</v>
      </c>
      <c r="GN44" s="25" t="e">
        <f>#REF!</f>
        <v>#REF!</v>
      </c>
      <c r="GO44" s="25" t="e">
        <f>#REF!</f>
        <v>#REF!</v>
      </c>
      <c r="GP44" s="25" t="e">
        <f>#REF!</f>
        <v>#REF!</v>
      </c>
      <c r="GQ44" s="25" t="e">
        <f>#REF!</f>
        <v>#REF!</v>
      </c>
      <c r="GR44" s="25" t="e">
        <f>#REF!</f>
        <v>#REF!</v>
      </c>
      <c r="GS44" s="25" t="e">
        <f>#REF!</f>
        <v>#REF!</v>
      </c>
      <c r="GT44" s="25" t="e">
        <f>#REF!</f>
        <v>#REF!</v>
      </c>
      <c r="GU44" s="25" t="e">
        <f>#REF!</f>
        <v>#REF!</v>
      </c>
      <c r="GV44" s="25" t="e">
        <f>#REF!</f>
        <v>#REF!</v>
      </c>
      <c r="GW44" s="25" t="e">
        <f>#REF!</f>
        <v>#REF!</v>
      </c>
      <c r="GX44" s="25" t="e">
        <f>#REF!</f>
        <v>#REF!</v>
      </c>
      <c r="GY44" s="25" t="e">
        <f>#REF!</f>
        <v>#REF!</v>
      </c>
      <c r="GZ44" s="25" t="e">
        <f>#REF!</f>
        <v>#REF!</v>
      </c>
      <c r="HA44" s="25" t="e">
        <f>#REF!</f>
        <v>#REF!</v>
      </c>
      <c r="HC44" s="24" t="e">
        <f>#REF!</f>
        <v>#REF!</v>
      </c>
      <c r="HD44" s="25" t="e">
        <f>#REF!</f>
        <v>#REF!</v>
      </c>
      <c r="HE44" s="25" t="e">
        <f>#REF!</f>
        <v>#REF!</v>
      </c>
      <c r="HF44" s="25" t="e">
        <f>#REF!</f>
        <v>#REF!</v>
      </c>
      <c r="HG44" s="25" t="e">
        <f>#REF!</f>
        <v>#REF!</v>
      </c>
      <c r="HH44" s="25" t="e">
        <f>#REF!</f>
        <v>#REF!</v>
      </c>
      <c r="HI44" s="25" t="e">
        <f>#REF!</f>
        <v>#REF!</v>
      </c>
      <c r="HJ44" s="25" t="e">
        <f>#REF!</f>
        <v>#REF!</v>
      </c>
      <c r="HK44" s="25" t="e">
        <f>#REF!</f>
        <v>#REF!</v>
      </c>
      <c r="HL44" s="25" t="e">
        <f>#REF!</f>
        <v>#REF!</v>
      </c>
      <c r="HM44" s="25" t="e">
        <f>#REF!</f>
        <v>#REF!</v>
      </c>
      <c r="HN44" s="25" t="e">
        <f>#REF!</f>
        <v>#REF!</v>
      </c>
      <c r="HO44" s="25" t="e">
        <f>#REF!</f>
        <v>#REF!</v>
      </c>
      <c r="HP44" s="25" t="e">
        <f>#REF!</f>
        <v>#REF!</v>
      </c>
      <c r="HQ44" s="25" t="e">
        <f>#REF!</f>
        <v>#REF!</v>
      </c>
      <c r="HR44" s="25" t="e">
        <f>#REF!</f>
        <v>#REF!</v>
      </c>
      <c r="HS44" s="25" t="e">
        <f>#REF!</f>
        <v>#REF!</v>
      </c>
      <c r="HT44" s="25" t="e">
        <f>#REF!</f>
        <v>#REF!</v>
      </c>
      <c r="HV44" s="24" t="e">
        <f>#REF!</f>
        <v>#REF!</v>
      </c>
      <c r="HW44" s="25" t="e">
        <f>#REF!</f>
        <v>#REF!</v>
      </c>
      <c r="HX44" s="25" t="e">
        <f>#REF!</f>
        <v>#REF!</v>
      </c>
      <c r="HY44" s="25" t="e">
        <f>#REF!</f>
        <v>#REF!</v>
      </c>
      <c r="HZ44" s="25" t="e">
        <f>#REF!</f>
        <v>#REF!</v>
      </c>
      <c r="IA44" s="25" t="e">
        <f>#REF!</f>
        <v>#REF!</v>
      </c>
      <c r="IB44" s="25" t="e">
        <f>#REF!</f>
        <v>#REF!</v>
      </c>
      <c r="IC44" s="25" t="e">
        <f>#REF!</f>
        <v>#REF!</v>
      </c>
      <c r="ID44" s="25" t="e">
        <f>#REF!</f>
        <v>#REF!</v>
      </c>
      <c r="IE44" s="25" t="e">
        <f>#REF!</f>
        <v>#REF!</v>
      </c>
      <c r="IF44" s="25" t="e">
        <f>#REF!</f>
        <v>#REF!</v>
      </c>
      <c r="IG44" s="25" t="e">
        <f>#REF!</f>
        <v>#REF!</v>
      </c>
      <c r="IH44" s="25" t="e">
        <f>#REF!</f>
        <v>#REF!</v>
      </c>
      <c r="II44" s="25" t="e">
        <f>#REF!</f>
        <v>#REF!</v>
      </c>
      <c r="IJ44" s="25" t="e">
        <f>#REF!</f>
        <v>#REF!</v>
      </c>
      <c r="IK44" s="25" t="e">
        <f>#REF!</f>
        <v>#REF!</v>
      </c>
      <c r="IL44" s="25" t="e">
        <f>#REF!</f>
        <v>#REF!</v>
      </c>
      <c r="IM44" s="25" t="e">
        <f>#REF!</f>
        <v>#REF!</v>
      </c>
      <c r="IO44" s="24" t="e">
        <f>#REF!</f>
        <v>#REF!</v>
      </c>
      <c r="IP44" s="25" t="e">
        <f>#REF!</f>
        <v>#REF!</v>
      </c>
      <c r="IQ44" s="25" t="e">
        <f>#REF!</f>
        <v>#REF!</v>
      </c>
      <c r="IR44" s="25" t="e">
        <f>#REF!</f>
        <v>#REF!</v>
      </c>
      <c r="IS44" s="25" t="e">
        <f>#REF!</f>
        <v>#REF!</v>
      </c>
      <c r="IT44" s="25" t="e">
        <f>#REF!</f>
        <v>#REF!</v>
      </c>
      <c r="IU44" s="25" t="e">
        <f>#REF!</f>
        <v>#REF!</v>
      </c>
      <c r="IV44" s="25" t="e">
        <f>#REF!</f>
        <v>#REF!</v>
      </c>
      <c r="IW44" s="25" t="e">
        <f>#REF!</f>
        <v>#REF!</v>
      </c>
      <c r="IX44" s="25" t="e">
        <f>#REF!</f>
        <v>#REF!</v>
      </c>
      <c r="IY44" s="25" t="e">
        <f>#REF!</f>
        <v>#REF!</v>
      </c>
      <c r="IZ44" s="25" t="e">
        <f>#REF!</f>
        <v>#REF!</v>
      </c>
      <c r="JA44" s="25" t="e">
        <f>#REF!</f>
        <v>#REF!</v>
      </c>
      <c r="JB44" s="25" t="e">
        <f>#REF!</f>
        <v>#REF!</v>
      </c>
      <c r="JC44" s="25" t="e">
        <f>#REF!</f>
        <v>#REF!</v>
      </c>
      <c r="JD44" s="25" t="e">
        <f>#REF!</f>
        <v>#REF!</v>
      </c>
      <c r="JE44" s="25" t="e">
        <f>#REF!</f>
        <v>#REF!</v>
      </c>
      <c r="JF44" s="25" t="e">
        <f>#REF!</f>
        <v>#REF!</v>
      </c>
      <c r="JH44" s="24" t="e">
        <f>#REF!</f>
        <v>#REF!</v>
      </c>
      <c r="JI44" s="25" t="e">
        <f>#REF!</f>
        <v>#REF!</v>
      </c>
      <c r="JJ44" s="25" t="e">
        <f>#REF!</f>
        <v>#REF!</v>
      </c>
      <c r="JK44" s="25" t="e">
        <f>#REF!</f>
        <v>#REF!</v>
      </c>
      <c r="JL44" s="25" t="e">
        <f>#REF!</f>
        <v>#REF!</v>
      </c>
      <c r="JM44" s="25" t="e">
        <f>#REF!</f>
        <v>#REF!</v>
      </c>
      <c r="JN44" s="25" t="e">
        <f>#REF!</f>
        <v>#REF!</v>
      </c>
      <c r="JO44" s="25" t="e">
        <f>#REF!</f>
        <v>#REF!</v>
      </c>
      <c r="JP44" s="25" t="e">
        <f>#REF!</f>
        <v>#REF!</v>
      </c>
      <c r="JQ44" s="25" t="e">
        <f>#REF!</f>
        <v>#REF!</v>
      </c>
      <c r="JR44" s="25" t="e">
        <f>#REF!</f>
        <v>#REF!</v>
      </c>
      <c r="JS44" s="25" t="e">
        <f>#REF!</f>
        <v>#REF!</v>
      </c>
      <c r="JT44" s="25" t="e">
        <f>#REF!</f>
        <v>#REF!</v>
      </c>
      <c r="JU44" s="25" t="e">
        <f>#REF!</f>
        <v>#REF!</v>
      </c>
      <c r="JV44" s="25" t="e">
        <f>#REF!</f>
        <v>#REF!</v>
      </c>
      <c r="JW44" s="25" t="e">
        <f>#REF!</f>
        <v>#REF!</v>
      </c>
      <c r="JX44" s="25" t="e">
        <f>#REF!</f>
        <v>#REF!</v>
      </c>
      <c r="JY44" s="25" t="e">
        <f>#REF!</f>
        <v>#REF!</v>
      </c>
    </row>
    <row r="45" spans="2:285" x14ac:dyDescent="0.25">
      <c r="B45" s="24">
        <f>'Season 1'!AE46</f>
        <v>0</v>
      </c>
      <c r="C45" s="25">
        <f>'Season 1'!AF46</f>
        <v>0</v>
      </c>
      <c r="D45" s="25">
        <f>'Season 1'!AG46</f>
        <v>0</v>
      </c>
      <c r="E45" s="25">
        <f>'Season 1'!AH46</f>
        <v>0</v>
      </c>
      <c r="F45" s="25">
        <f>'Season 1'!AI46</f>
        <v>0</v>
      </c>
      <c r="G45" s="25">
        <f>'Season 1'!AJ46</f>
        <v>0</v>
      </c>
      <c r="H45" s="25">
        <f>'Season 1'!AK46</f>
        <v>0</v>
      </c>
      <c r="I45" s="25">
        <f>'Season 1'!AL46</f>
        <v>0</v>
      </c>
      <c r="J45" s="25">
        <f>'Season 1'!AN46</f>
        <v>0</v>
      </c>
      <c r="K45" s="25">
        <f>'Season 1'!AO46</f>
        <v>0</v>
      </c>
      <c r="L45" s="25">
        <f>'Season 1'!AQ46</f>
        <v>0</v>
      </c>
      <c r="M45" s="25">
        <f>'Season 1'!AR46</f>
        <v>0</v>
      </c>
      <c r="N45" s="25">
        <f>'Season 1'!AS46</f>
        <v>0</v>
      </c>
      <c r="O45" s="25" t="str">
        <f>'Season 1'!AT46</f>
        <v>-</v>
      </c>
      <c r="P45" s="25">
        <f>'Season 1'!AU46</f>
        <v>0</v>
      </c>
      <c r="Q45" s="25">
        <f>'Season 1'!AV46</f>
        <v>0</v>
      </c>
      <c r="R45" s="25">
        <f>'Season 1'!AW46</f>
        <v>0</v>
      </c>
      <c r="S45" s="25">
        <f>'Season 1'!AX46</f>
        <v>0</v>
      </c>
      <c r="U45" s="24" t="e">
        <f>#REF!</f>
        <v>#REF!</v>
      </c>
      <c r="V45" s="25" t="e">
        <f>#REF!</f>
        <v>#REF!</v>
      </c>
      <c r="W45" s="25" t="e">
        <f>#REF!</f>
        <v>#REF!</v>
      </c>
      <c r="X45" s="25" t="e">
        <f>#REF!</f>
        <v>#REF!</v>
      </c>
      <c r="Y45" s="25" t="e">
        <f>#REF!</f>
        <v>#REF!</v>
      </c>
      <c r="Z45" s="25" t="e">
        <f>#REF!</f>
        <v>#REF!</v>
      </c>
      <c r="AA45" s="25" t="e">
        <f>#REF!</f>
        <v>#REF!</v>
      </c>
      <c r="AB45" s="25" t="e">
        <f>#REF!</f>
        <v>#REF!</v>
      </c>
      <c r="AC45" s="25" t="e">
        <f>#REF!</f>
        <v>#REF!</v>
      </c>
      <c r="AD45" s="25" t="e">
        <f>#REF!</f>
        <v>#REF!</v>
      </c>
      <c r="AE45" s="25" t="e">
        <f>#REF!</f>
        <v>#REF!</v>
      </c>
      <c r="AF45" s="25" t="e">
        <f>#REF!</f>
        <v>#REF!</v>
      </c>
      <c r="AG45" s="25" t="e">
        <f>#REF!</f>
        <v>#REF!</v>
      </c>
      <c r="AH45" s="25" t="e">
        <f>#REF!</f>
        <v>#REF!</v>
      </c>
      <c r="AI45" s="25" t="e">
        <f>#REF!</f>
        <v>#REF!</v>
      </c>
      <c r="AJ45" s="25" t="e">
        <f>#REF!</f>
        <v>#REF!</v>
      </c>
      <c r="AK45" s="25" t="e">
        <f>#REF!</f>
        <v>#REF!</v>
      </c>
      <c r="AL45" s="25" t="e">
        <f>#REF!</f>
        <v>#REF!</v>
      </c>
      <c r="AN45" s="24" t="e">
        <f>#REF!</f>
        <v>#REF!</v>
      </c>
      <c r="AO45" s="25" t="e">
        <f>#REF!</f>
        <v>#REF!</v>
      </c>
      <c r="AP45" s="25" t="e">
        <f>#REF!</f>
        <v>#REF!</v>
      </c>
      <c r="AQ45" s="25" t="e">
        <f>#REF!</f>
        <v>#REF!</v>
      </c>
      <c r="AR45" s="25" t="e">
        <f>#REF!</f>
        <v>#REF!</v>
      </c>
      <c r="AS45" s="25" t="e">
        <f>#REF!</f>
        <v>#REF!</v>
      </c>
      <c r="AT45" s="25" t="e">
        <f>#REF!</f>
        <v>#REF!</v>
      </c>
      <c r="AU45" s="25" t="e">
        <f>#REF!</f>
        <v>#REF!</v>
      </c>
      <c r="AV45" s="25" t="e">
        <f>#REF!</f>
        <v>#REF!</v>
      </c>
      <c r="AW45" s="25" t="e">
        <f>#REF!</f>
        <v>#REF!</v>
      </c>
      <c r="AX45" s="25" t="e">
        <f>#REF!</f>
        <v>#REF!</v>
      </c>
      <c r="AY45" s="25" t="e">
        <f>#REF!</f>
        <v>#REF!</v>
      </c>
      <c r="AZ45" s="25" t="e">
        <f>#REF!</f>
        <v>#REF!</v>
      </c>
      <c r="BA45" s="25" t="e">
        <f>#REF!</f>
        <v>#REF!</v>
      </c>
      <c r="BB45" s="25" t="e">
        <f>#REF!</f>
        <v>#REF!</v>
      </c>
      <c r="BC45" s="25" t="e">
        <f>#REF!</f>
        <v>#REF!</v>
      </c>
      <c r="BD45" s="25" t="e">
        <f>#REF!</f>
        <v>#REF!</v>
      </c>
      <c r="BE45" s="25" t="e">
        <f>#REF!</f>
        <v>#REF!</v>
      </c>
      <c r="BG45" s="24" t="e">
        <f>#REF!</f>
        <v>#REF!</v>
      </c>
      <c r="BH45" s="25" t="e">
        <f>#REF!</f>
        <v>#REF!</v>
      </c>
      <c r="BI45" s="25" t="e">
        <f>#REF!</f>
        <v>#REF!</v>
      </c>
      <c r="BJ45" s="25" t="e">
        <f>#REF!</f>
        <v>#REF!</v>
      </c>
      <c r="BK45" s="25" t="e">
        <f>#REF!</f>
        <v>#REF!</v>
      </c>
      <c r="BL45" s="25" t="e">
        <f>#REF!</f>
        <v>#REF!</v>
      </c>
      <c r="BM45" s="25" t="e">
        <f>#REF!</f>
        <v>#REF!</v>
      </c>
      <c r="BN45" s="25" t="e">
        <f>#REF!</f>
        <v>#REF!</v>
      </c>
      <c r="BO45" s="25" t="e">
        <f>#REF!</f>
        <v>#REF!</v>
      </c>
      <c r="BP45" s="25" t="e">
        <f>#REF!</f>
        <v>#REF!</v>
      </c>
      <c r="BQ45" s="25" t="e">
        <f>#REF!</f>
        <v>#REF!</v>
      </c>
      <c r="BR45" s="25" t="e">
        <f>#REF!</f>
        <v>#REF!</v>
      </c>
      <c r="BS45" s="25" t="e">
        <f>#REF!</f>
        <v>#REF!</v>
      </c>
      <c r="BT45" s="25" t="e">
        <f>#REF!</f>
        <v>#REF!</v>
      </c>
      <c r="BU45" s="25" t="e">
        <f>#REF!</f>
        <v>#REF!</v>
      </c>
      <c r="BV45" s="25" t="e">
        <f>#REF!</f>
        <v>#REF!</v>
      </c>
      <c r="BW45" s="25" t="e">
        <f>#REF!</f>
        <v>#REF!</v>
      </c>
      <c r="BX45" s="25" t="e">
        <f>#REF!</f>
        <v>#REF!</v>
      </c>
      <c r="BZ45" s="24" t="e">
        <f>#REF!</f>
        <v>#REF!</v>
      </c>
      <c r="CA45" s="25" t="e">
        <f>#REF!</f>
        <v>#REF!</v>
      </c>
      <c r="CB45" s="25" t="e">
        <f>#REF!</f>
        <v>#REF!</v>
      </c>
      <c r="CC45" s="25" t="e">
        <f>#REF!</f>
        <v>#REF!</v>
      </c>
      <c r="CD45" s="25" t="e">
        <f>#REF!</f>
        <v>#REF!</v>
      </c>
      <c r="CE45" s="25" t="e">
        <f>#REF!</f>
        <v>#REF!</v>
      </c>
      <c r="CF45" s="25" t="e">
        <f>#REF!</f>
        <v>#REF!</v>
      </c>
      <c r="CG45" s="25" t="e">
        <f>#REF!</f>
        <v>#REF!</v>
      </c>
      <c r="CH45" s="25" t="e">
        <f>#REF!</f>
        <v>#REF!</v>
      </c>
      <c r="CI45" s="25" t="e">
        <f>#REF!</f>
        <v>#REF!</v>
      </c>
      <c r="CJ45" s="25" t="e">
        <f>#REF!</f>
        <v>#REF!</v>
      </c>
      <c r="CK45" s="25" t="e">
        <f>#REF!</f>
        <v>#REF!</v>
      </c>
      <c r="CL45" s="25" t="e">
        <f>#REF!</f>
        <v>#REF!</v>
      </c>
      <c r="CM45" s="25" t="e">
        <f>#REF!</f>
        <v>#REF!</v>
      </c>
      <c r="CN45" s="25" t="e">
        <f>#REF!</f>
        <v>#REF!</v>
      </c>
      <c r="CO45" s="25" t="e">
        <f>#REF!</f>
        <v>#REF!</v>
      </c>
      <c r="CP45" s="25" t="e">
        <f>#REF!</f>
        <v>#REF!</v>
      </c>
      <c r="CQ45" s="25" t="e">
        <f>#REF!</f>
        <v>#REF!</v>
      </c>
      <c r="CS45" s="24" t="e">
        <f>#REF!</f>
        <v>#REF!</v>
      </c>
      <c r="CT45" s="25" t="e">
        <f>#REF!</f>
        <v>#REF!</v>
      </c>
      <c r="CU45" s="25" t="e">
        <f>#REF!</f>
        <v>#REF!</v>
      </c>
      <c r="CV45" s="25" t="e">
        <f>#REF!</f>
        <v>#REF!</v>
      </c>
      <c r="CW45" s="25" t="e">
        <f>#REF!</f>
        <v>#REF!</v>
      </c>
      <c r="CX45" s="25" t="e">
        <f>#REF!</f>
        <v>#REF!</v>
      </c>
      <c r="CY45" s="25" t="e">
        <f>#REF!</f>
        <v>#REF!</v>
      </c>
      <c r="CZ45" s="25" t="e">
        <f>#REF!</f>
        <v>#REF!</v>
      </c>
      <c r="DA45" s="25" t="e">
        <f>#REF!</f>
        <v>#REF!</v>
      </c>
      <c r="DB45" s="25" t="e">
        <f>#REF!</f>
        <v>#REF!</v>
      </c>
      <c r="DC45" s="25" t="e">
        <f>#REF!</f>
        <v>#REF!</v>
      </c>
      <c r="DD45" s="25" t="e">
        <f>#REF!</f>
        <v>#REF!</v>
      </c>
      <c r="DE45" s="25" t="e">
        <f>#REF!</f>
        <v>#REF!</v>
      </c>
      <c r="DF45" s="25" t="e">
        <f>#REF!</f>
        <v>#REF!</v>
      </c>
      <c r="DG45" s="25" t="e">
        <f>#REF!</f>
        <v>#REF!</v>
      </c>
      <c r="DH45" s="25" t="e">
        <f>#REF!</f>
        <v>#REF!</v>
      </c>
      <c r="DI45" s="25" t="e">
        <f>#REF!</f>
        <v>#REF!</v>
      </c>
      <c r="DJ45" s="25" t="e">
        <f>#REF!</f>
        <v>#REF!</v>
      </c>
      <c r="DL45" s="24" t="e">
        <f>#REF!</f>
        <v>#REF!</v>
      </c>
      <c r="DM45" s="25" t="e">
        <f>#REF!</f>
        <v>#REF!</v>
      </c>
      <c r="DN45" s="25" t="e">
        <f>#REF!</f>
        <v>#REF!</v>
      </c>
      <c r="DO45" s="25" t="e">
        <f>#REF!</f>
        <v>#REF!</v>
      </c>
      <c r="DP45" s="25" t="e">
        <f>#REF!</f>
        <v>#REF!</v>
      </c>
      <c r="DQ45" s="25" t="e">
        <f>#REF!</f>
        <v>#REF!</v>
      </c>
      <c r="DR45" s="25" t="e">
        <f>#REF!</f>
        <v>#REF!</v>
      </c>
      <c r="DS45" s="25" t="e">
        <f>#REF!</f>
        <v>#REF!</v>
      </c>
      <c r="DT45" s="25" t="e">
        <f>#REF!</f>
        <v>#REF!</v>
      </c>
      <c r="DU45" s="25" t="e">
        <f>#REF!</f>
        <v>#REF!</v>
      </c>
      <c r="DV45" s="25" t="e">
        <f>#REF!</f>
        <v>#REF!</v>
      </c>
      <c r="DW45" s="25" t="e">
        <f>#REF!</f>
        <v>#REF!</v>
      </c>
      <c r="DX45" s="25" t="e">
        <f>#REF!</f>
        <v>#REF!</v>
      </c>
      <c r="DY45" s="25" t="e">
        <f>#REF!</f>
        <v>#REF!</v>
      </c>
      <c r="DZ45" s="25" t="e">
        <f>#REF!</f>
        <v>#REF!</v>
      </c>
      <c r="EA45" s="25" t="e">
        <f>#REF!</f>
        <v>#REF!</v>
      </c>
      <c r="EB45" s="25" t="e">
        <f>#REF!</f>
        <v>#REF!</v>
      </c>
      <c r="EC45" s="25" t="e">
        <f>#REF!</f>
        <v>#REF!</v>
      </c>
      <c r="EE45" s="24" t="e">
        <f>#REF!</f>
        <v>#REF!</v>
      </c>
      <c r="EF45" s="25" t="e">
        <f>#REF!</f>
        <v>#REF!</v>
      </c>
      <c r="EG45" s="25" t="e">
        <f>#REF!</f>
        <v>#REF!</v>
      </c>
      <c r="EH45" s="25" t="e">
        <f>#REF!</f>
        <v>#REF!</v>
      </c>
      <c r="EI45" s="25" t="e">
        <f>#REF!</f>
        <v>#REF!</v>
      </c>
      <c r="EJ45" s="25" t="e">
        <f>#REF!</f>
        <v>#REF!</v>
      </c>
      <c r="EK45" s="25" t="e">
        <f>#REF!</f>
        <v>#REF!</v>
      </c>
      <c r="EL45" s="25" t="e">
        <f>#REF!</f>
        <v>#REF!</v>
      </c>
      <c r="EM45" s="25" t="e">
        <f>#REF!</f>
        <v>#REF!</v>
      </c>
      <c r="EN45" s="25" t="e">
        <f>#REF!</f>
        <v>#REF!</v>
      </c>
      <c r="EO45" s="25" t="e">
        <f>#REF!</f>
        <v>#REF!</v>
      </c>
      <c r="EP45" s="25" t="e">
        <f>#REF!</f>
        <v>#REF!</v>
      </c>
      <c r="EQ45" s="25" t="e">
        <f>#REF!</f>
        <v>#REF!</v>
      </c>
      <c r="ER45" s="25" t="e">
        <f>#REF!</f>
        <v>#REF!</v>
      </c>
      <c r="ES45" s="25" t="e">
        <f>#REF!</f>
        <v>#REF!</v>
      </c>
      <c r="ET45" s="25" t="e">
        <f>#REF!</f>
        <v>#REF!</v>
      </c>
      <c r="EU45" s="25" t="e">
        <f>#REF!</f>
        <v>#REF!</v>
      </c>
      <c r="EV45" s="25" t="e">
        <f>#REF!</f>
        <v>#REF!</v>
      </c>
      <c r="EX45" s="24" t="e">
        <f>#REF!</f>
        <v>#REF!</v>
      </c>
      <c r="EY45" s="25" t="e">
        <f>#REF!</f>
        <v>#REF!</v>
      </c>
      <c r="EZ45" s="25" t="e">
        <f>#REF!</f>
        <v>#REF!</v>
      </c>
      <c r="FA45" s="25" t="e">
        <f>#REF!</f>
        <v>#REF!</v>
      </c>
      <c r="FB45" s="25" t="e">
        <f>#REF!</f>
        <v>#REF!</v>
      </c>
      <c r="FC45" s="25" t="e">
        <f>#REF!</f>
        <v>#REF!</v>
      </c>
      <c r="FD45" s="25" t="e">
        <f>#REF!</f>
        <v>#REF!</v>
      </c>
      <c r="FE45" s="25" t="e">
        <f>#REF!</f>
        <v>#REF!</v>
      </c>
      <c r="FF45" s="25" t="e">
        <f>#REF!</f>
        <v>#REF!</v>
      </c>
      <c r="FG45" s="25" t="e">
        <f>#REF!</f>
        <v>#REF!</v>
      </c>
      <c r="FH45" s="25" t="e">
        <f>#REF!</f>
        <v>#REF!</v>
      </c>
      <c r="FI45" s="25" t="e">
        <f>#REF!</f>
        <v>#REF!</v>
      </c>
      <c r="FJ45" s="25" t="e">
        <f>#REF!</f>
        <v>#REF!</v>
      </c>
      <c r="FK45" s="25" t="e">
        <f>#REF!</f>
        <v>#REF!</v>
      </c>
      <c r="FL45" s="25" t="e">
        <f>#REF!</f>
        <v>#REF!</v>
      </c>
      <c r="FM45" s="25" t="e">
        <f>#REF!</f>
        <v>#REF!</v>
      </c>
      <c r="FN45" s="25" t="e">
        <f>#REF!</f>
        <v>#REF!</v>
      </c>
      <c r="FO45" s="25" t="e">
        <f>#REF!</f>
        <v>#REF!</v>
      </c>
      <c r="FQ45" s="24" t="e">
        <f>#REF!</f>
        <v>#REF!</v>
      </c>
      <c r="FR45" s="25" t="e">
        <f>#REF!</f>
        <v>#REF!</v>
      </c>
      <c r="FS45" s="25" t="e">
        <f>#REF!</f>
        <v>#REF!</v>
      </c>
      <c r="FT45" s="25" t="e">
        <f>#REF!</f>
        <v>#REF!</v>
      </c>
      <c r="FU45" s="25" t="e">
        <f>#REF!</f>
        <v>#REF!</v>
      </c>
      <c r="FV45" s="25" t="e">
        <f>#REF!</f>
        <v>#REF!</v>
      </c>
      <c r="FW45" s="25" t="e">
        <f>#REF!</f>
        <v>#REF!</v>
      </c>
      <c r="FX45" s="25" t="e">
        <f>#REF!</f>
        <v>#REF!</v>
      </c>
      <c r="FY45" s="25" t="e">
        <f>#REF!</f>
        <v>#REF!</v>
      </c>
      <c r="FZ45" s="25" t="e">
        <f>#REF!</f>
        <v>#REF!</v>
      </c>
      <c r="GA45" s="25" t="e">
        <f>#REF!</f>
        <v>#REF!</v>
      </c>
      <c r="GB45" s="25" t="e">
        <f>#REF!</f>
        <v>#REF!</v>
      </c>
      <c r="GC45" s="25" t="e">
        <f>#REF!</f>
        <v>#REF!</v>
      </c>
      <c r="GD45" s="25" t="e">
        <f>#REF!</f>
        <v>#REF!</v>
      </c>
      <c r="GE45" s="25" t="e">
        <f>#REF!</f>
        <v>#REF!</v>
      </c>
      <c r="GF45" s="25" t="e">
        <f>#REF!</f>
        <v>#REF!</v>
      </c>
      <c r="GG45" s="25" t="e">
        <f>#REF!</f>
        <v>#REF!</v>
      </c>
      <c r="GH45" s="25" t="e">
        <f>#REF!</f>
        <v>#REF!</v>
      </c>
      <c r="GJ45" s="24" t="e">
        <f>#REF!</f>
        <v>#REF!</v>
      </c>
      <c r="GK45" s="25" t="e">
        <f>#REF!</f>
        <v>#REF!</v>
      </c>
      <c r="GL45" s="25" t="e">
        <f>#REF!</f>
        <v>#REF!</v>
      </c>
      <c r="GM45" s="25" t="e">
        <f>#REF!</f>
        <v>#REF!</v>
      </c>
      <c r="GN45" s="25" t="e">
        <f>#REF!</f>
        <v>#REF!</v>
      </c>
      <c r="GO45" s="25" t="e">
        <f>#REF!</f>
        <v>#REF!</v>
      </c>
      <c r="GP45" s="25" t="e">
        <f>#REF!</f>
        <v>#REF!</v>
      </c>
      <c r="GQ45" s="25" t="e">
        <f>#REF!</f>
        <v>#REF!</v>
      </c>
      <c r="GR45" s="25" t="e">
        <f>#REF!</f>
        <v>#REF!</v>
      </c>
      <c r="GS45" s="25" t="e">
        <f>#REF!</f>
        <v>#REF!</v>
      </c>
      <c r="GT45" s="25" t="e">
        <f>#REF!</f>
        <v>#REF!</v>
      </c>
      <c r="GU45" s="25" t="e">
        <f>#REF!</f>
        <v>#REF!</v>
      </c>
      <c r="GV45" s="25" t="e">
        <f>#REF!</f>
        <v>#REF!</v>
      </c>
      <c r="GW45" s="25" t="e">
        <f>#REF!</f>
        <v>#REF!</v>
      </c>
      <c r="GX45" s="25" t="e">
        <f>#REF!</f>
        <v>#REF!</v>
      </c>
      <c r="GY45" s="25" t="e">
        <f>#REF!</f>
        <v>#REF!</v>
      </c>
      <c r="GZ45" s="25" t="e">
        <f>#REF!</f>
        <v>#REF!</v>
      </c>
      <c r="HA45" s="25" t="e">
        <f>#REF!</f>
        <v>#REF!</v>
      </c>
      <c r="HC45" s="24" t="e">
        <f>#REF!</f>
        <v>#REF!</v>
      </c>
      <c r="HD45" s="25" t="e">
        <f>#REF!</f>
        <v>#REF!</v>
      </c>
      <c r="HE45" s="25" t="e">
        <f>#REF!</f>
        <v>#REF!</v>
      </c>
      <c r="HF45" s="25" t="e">
        <f>#REF!</f>
        <v>#REF!</v>
      </c>
      <c r="HG45" s="25" t="e">
        <f>#REF!</f>
        <v>#REF!</v>
      </c>
      <c r="HH45" s="25" t="e">
        <f>#REF!</f>
        <v>#REF!</v>
      </c>
      <c r="HI45" s="25" t="e">
        <f>#REF!</f>
        <v>#REF!</v>
      </c>
      <c r="HJ45" s="25" t="e">
        <f>#REF!</f>
        <v>#REF!</v>
      </c>
      <c r="HK45" s="25" t="e">
        <f>#REF!</f>
        <v>#REF!</v>
      </c>
      <c r="HL45" s="25" t="e">
        <f>#REF!</f>
        <v>#REF!</v>
      </c>
      <c r="HM45" s="25" t="e">
        <f>#REF!</f>
        <v>#REF!</v>
      </c>
      <c r="HN45" s="25" t="e">
        <f>#REF!</f>
        <v>#REF!</v>
      </c>
      <c r="HO45" s="25" t="e">
        <f>#REF!</f>
        <v>#REF!</v>
      </c>
      <c r="HP45" s="25" t="e">
        <f>#REF!</f>
        <v>#REF!</v>
      </c>
      <c r="HQ45" s="25" t="e">
        <f>#REF!</f>
        <v>#REF!</v>
      </c>
      <c r="HR45" s="25" t="e">
        <f>#REF!</f>
        <v>#REF!</v>
      </c>
      <c r="HS45" s="25" t="e">
        <f>#REF!</f>
        <v>#REF!</v>
      </c>
      <c r="HT45" s="25" t="e">
        <f>#REF!</f>
        <v>#REF!</v>
      </c>
      <c r="HV45" s="24" t="e">
        <f>#REF!</f>
        <v>#REF!</v>
      </c>
      <c r="HW45" s="25" t="e">
        <f>#REF!</f>
        <v>#REF!</v>
      </c>
      <c r="HX45" s="25" t="e">
        <f>#REF!</f>
        <v>#REF!</v>
      </c>
      <c r="HY45" s="25" t="e">
        <f>#REF!</f>
        <v>#REF!</v>
      </c>
      <c r="HZ45" s="25" t="e">
        <f>#REF!</f>
        <v>#REF!</v>
      </c>
      <c r="IA45" s="25" t="e">
        <f>#REF!</f>
        <v>#REF!</v>
      </c>
      <c r="IB45" s="25" t="e">
        <f>#REF!</f>
        <v>#REF!</v>
      </c>
      <c r="IC45" s="25" t="e">
        <f>#REF!</f>
        <v>#REF!</v>
      </c>
      <c r="ID45" s="25" t="e">
        <f>#REF!</f>
        <v>#REF!</v>
      </c>
      <c r="IE45" s="25" t="e">
        <f>#REF!</f>
        <v>#REF!</v>
      </c>
      <c r="IF45" s="25" t="e">
        <f>#REF!</f>
        <v>#REF!</v>
      </c>
      <c r="IG45" s="25" t="e">
        <f>#REF!</f>
        <v>#REF!</v>
      </c>
      <c r="IH45" s="25" t="e">
        <f>#REF!</f>
        <v>#REF!</v>
      </c>
      <c r="II45" s="25" t="e">
        <f>#REF!</f>
        <v>#REF!</v>
      </c>
      <c r="IJ45" s="25" t="e">
        <f>#REF!</f>
        <v>#REF!</v>
      </c>
      <c r="IK45" s="25" t="e">
        <f>#REF!</f>
        <v>#REF!</v>
      </c>
      <c r="IL45" s="25" t="e">
        <f>#REF!</f>
        <v>#REF!</v>
      </c>
      <c r="IM45" s="25" t="e">
        <f>#REF!</f>
        <v>#REF!</v>
      </c>
      <c r="IO45" s="24" t="e">
        <f>#REF!</f>
        <v>#REF!</v>
      </c>
      <c r="IP45" s="25" t="e">
        <f>#REF!</f>
        <v>#REF!</v>
      </c>
      <c r="IQ45" s="25" t="e">
        <f>#REF!</f>
        <v>#REF!</v>
      </c>
      <c r="IR45" s="25" t="e">
        <f>#REF!</f>
        <v>#REF!</v>
      </c>
      <c r="IS45" s="25" t="e">
        <f>#REF!</f>
        <v>#REF!</v>
      </c>
      <c r="IT45" s="25" t="e">
        <f>#REF!</f>
        <v>#REF!</v>
      </c>
      <c r="IU45" s="25" t="e">
        <f>#REF!</f>
        <v>#REF!</v>
      </c>
      <c r="IV45" s="25" t="e">
        <f>#REF!</f>
        <v>#REF!</v>
      </c>
      <c r="IW45" s="25" t="e">
        <f>#REF!</f>
        <v>#REF!</v>
      </c>
      <c r="IX45" s="25" t="e">
        <f>#REF!</f>
        <v>#REF!</v>
      </c>
      <c r="IY45" s="25" t="e">
        <f>#REF!</f>
        <v>#REF!</v>
      </c>
      <c r="IZ45" s="25" t="e">
        <f>#REF!</f>
        <v>#REF!</v>
      </c>
      <c r="JA45" s="25" t="e">
        <f>#REF!</f>
        <v>#REF!</v>
      </c>
      <c r="JB45" s="25" t="e">
        <f>#REF!</f>
        <v>#REF!</v>
      </c>
      <c r="JC45" s="25" t="e">
        <f>#REF!</f>
        <v>#REF!</v>
      </c>
      <c r="JD45" s="25" t="e">
        <f>#REF!</f>
        <v>#REF!</v>
      </c>
      <c r="JE45" s="25" t="e">
        <f>#REF!</f>
        <v>#REF!</v>
      </c>
      <c r="JF45" s="25" t="e">
        <f>#REF!</f>
        <v>#REF!</v>
      </c>
      <c r="JH45" s="24" t="e">
        <f>#REF!</f>
        <v>#REF!</v>
      </c>
      <c r="JI45" s="25" t="e">
        <f>#REF!</f>
        <v>#REF!</v>
      </c>
      <c r="JJ45" s="25" t="e">
        <f>#REF!</f>
        <v>#REF!</v>
      </c>
      <c r="JK45" s="25" t="e">
        <f>#REF!</f>
        <v>#REF!</v>
      </c>
      <c r="JL45" s="25" t="e">
        <f>#REF!</f>
        <v>#REF!</v>
      </c>
      <c r="JM45" s="25" t="e">
        <f>#REF!</f>
        <v>#REF!</v>
      </c>
      <c r="JN45" s="25" t="e">
        <f>#REF!</f>
        <v>#REF!</v>
      </c>
      <c r="JO45" s="25" t="e">
        <f>#REF!</f>
        <v>#REF!</v>
      </c>
      <c r="JP45" s="25" t="e">
        <f>#REF!</f>
        <v>#REF!</v>
      </c>
      <c r="JQ45" s="25" t="e">
        <f>#REF!</f>
        <v>#REF!</v>
      </c>
      <c r="JR45" s="25" t="e">
        <f>#REF!</f>
        <v>#REF!</v>
      </c>
      <c r="JS45" s="25" t="e">
        <f>#REF!</f>
        <v>#REF!</v>
      </c>
      <c r="JT45" s="25" t="e">
        <f>#REF!</f>
        <v>#REF!</v>
      </c>
      <c r="JU45" s="25" t="e">
        <f>#REF!</f>
        <v>#REF!</v>
      </c>
      <c r="JV45" s="25" t="e">
        <f>#REF!</f>
        <v>#REF!</v>
      </c>
      <c r="JW45" s="25" t="e">
        <f>#REF!</f>
        <v>#REF!</v>
      </c>
      <c r="JX45" s="25" t="e">
        <f>#REF!</f>
        <v>#REF!</v>
      </c>
      <c r="JY45" s="25" t="e">
        <f>#REF!</f>
        <v>#REF!</v>
      </c>
    </row>
    <row r="46" spans="2:285" x14ac:dyDescent="0.25">
      <c r="B46" s="24">
        <f>'Season 1'!AE47</f>
        <v>0</v>
      </c>
      <c r="C46" s="25">
        <f>'Season 1'!AF47</f>
        <v>0</v>
      </c>
      <c r="D46" s="25">
        <f>'Season 1'!AG47</f>
        <v>0</v>
      </c>
      <c r="E46" s="25">
        <f>'Season 1'!AH47</f>
        <v>0</v>
      </c>
      <c r="F46" s="25">
        <f>'Season 1'!AI47</f>
        <v>0</v>
      </c>
      <c r="G46" s="25">
        <f>'Season 1'!AJ47</f>
        <v>0</v>
      </c>
      <c r="H46" s="25">
        <f>'Season 1'!AK47</f>
        <v>0</v>
      </c>
      <c r="I46" s="25">
        <f>'Season 1'!AL47</f>
        <v>0</v>
      </c>
      <c r="J46" s="25">
        <f>'Season 1'!AN47</f>
        <v>0</v>
      </c>
      <c r="K46" s="25">
        <f>'Season 1'!AO47</f>
        <v>0</v>
      </c>
      <c r="L46" s="25">
        <f>'Season 1'!AQ47</f>
        <v>0</v>
      </c>
      <c r="M46" s="25">
        <f>'Season 1'!AR47</f>
        <v>0</v>
      </c>
      <c r="N46" s="25">
        <f>'Season 1'!AS47</f>
        <v>0</v>
      </c>
      <c r="O46" s="25" t="str">
        <f>'Season 1'!AT47</f>
        <v>-</v>
      </c>
      <c r="P46" s="25">
        <f>'Season 1'!AU47</f>
        <v>0</v>
      </c>
      <c r="Q46" s="25">
        <f>'Season 1'!AV47</f>
        <v>0</v>
      </c>
      <c r="R46" s="25">
        <f>'Season 1'!AW47</f>
        <v>0</v>
      </c>
      <c r="S46" s="25">
        <f>'Season 1'!AX47</f>
        <v>0</v>
      </c>
      <c r="U46" s="24" t="e">
        <f>#REF!</f>
        <v>#REF!</v>
      </c>
      <c r="V46" s="25" t="e">
        <f>#REF!</f>
        <v>#REF!</v>
      </c>
      <c r="W46" s="25" t="e">
        <f>#REF!</f>
        <v>#REF!</v>
      </c>
      <c r="X46" s="25" t="e">
        <f>#REF!</f>
        <v>#REF!</v>
      </c>
      <c r="Y46" s="25" t="e">
        <f>#REF!</f>
        <v>#REF!</v>
      </c>
      <c r="Z46" s="25" t="e">
        <f>#REF!</f>
        <v>#REF!</v>
      </c>
      <c r="AA46" s="25" t="e">
        <f>#REF!</f>
        <v>#REF!</v>
      </c>
      <c r="AB46" s="25" t="e">
        <f>#REF!</f>
        <v>#REF!</v>
      </c>
      <c r="AC46" s="25" t="e">
        <f>#REF!</f>
        <v>#REF!</v>
      </c>
      <c r="AD46" s="25" t="e">
        <f>#REF!</f>
        <v>#REF!</v>
      </c>
      <c r="AE46" s="25" t="e">
        <f>#REF!</f>
        <v>#REF!</v>
      </c>
      <c r="AF46" s="25" t="e">
        <f>#REF!</f>
        <v>#REF!</v>
      </c>
      <c r="AG46" s="25" t="e">
        <f>#REF!</f>
        <v>#REF!</v>
      </c>
      <c r="AH46" s="25" t="e">
        <f>#REF!</f>
        <v>#REF!</v>
      </c>
      <c r="AI46" s="25" t="e">
        <f>#REF!</f>
        <v>#REF!</v>
      </c>
      <c r="AJ46" s="25" t="e">
        <f>#REF!</f>
        <v>#REF!</v>
      </c>
      <c r="AK46" s="25" t="e">
        <f>#REF!</f>
        <v>#REF!</v>
      </c>
      <c r="AL46" s="25" t="e">
        <f>#REF!</f>
        <v>#REF!</v>
      </c>
      <c r="AN46" s="24" t="e">
        <f>#REF!</f>
        <v>#REF!</v>
      </c>
      <c r="AO46" s="25" t="e">
        <f>#REF!</f>
        <v>#REF!</v>
      </c>
      <c r="AP46" s="25" t="e">
        <f>#REF!</f>
        <v>#REF!</v>
      </c>
      <c r="AQ46" s="25" t="e">
        <f>#REF!</f>
        <v>#REF!</v>
      </c>
      <c r="AR46" s="25" t="e">
        <f>#REF!</f>
        <v>#REF!</v>
      </c>
      <c r="AS46" s="25" t="e">
        <f>#REF!</f>
        <v>#REF!</v>
      </c>
      <c r="AT46" s="25" t="e">
        <f>#REF!</f>
        <v>#REF!</v>
      </c>
      <c r="AU46" s="25" t="e">
        <f>#REF!</f>
        <v>#REF!</v>
      </c>
      <c r="AV46" s="25" t="e">
        <f>#REF!</f>
        <v>#REF!</v>
      </c>
      <c r="AW46" s="25" t="e">
        <f>#REF!</f>
        <v>#REF!</v>
      </c>
      <c r="AX46" s="25" t="e">
        <f>#REF!</f>
        <v>#REF!</v>
      </c>
      <c r="AY46" s="25" t="e">
        <f>#REF!</f>
        <v>#REF!</v>
      </c>
      <c r="AZ46" s="25" t="e">
        <f>#REF!</f>
        <v>#REF!</v>
      </c>
      <c r="BA46" s="25" t="e">
        <f>#REF!</f>
        <v>#REF!</v>
      </c>
      <c r="BB46" s="25" t="e">
        <f>#REF!</f>
        <v>#REF!</v>
      </c>
      <c r="BC46" s="25" t="e">
        <f>#REF!</f>
        <v>#REF!</v>
      </c>
      <c r="BD46" s="25" t="e">
        <f>#REF!</f>
        <v>#REF!</v>
      </c>
      <c r="BE46" s="25" t="e">
        <f>#REF!</f>
        <v>#REF!</v>
      </c>
      <c r="BG46" s="24" t="e">
        <f>#REF!</f>
        <v>#REF!</v>
      </c>
      <c r="BH46" s="25" t="e">
        <f>#REF!</f>
        <v>#REF!</v>
      </c>
      <c r="BI46" s="25" t="e">
        <f>#REF!</f>
        <v>#REF!</v>
      </c>
      <c r="BJ46" s="25" t="e">
        <f>#REF!</f>
        <v>#REF!</v>
      </c>
      <c r="BK46" s="25" t="e">
        <f>#REF!</f>
        <v>#REF!</v>
      </c>
      <c r="BL46" s="25" t="e">
        <f>#REF!</f>
        <v>#REF!</v>
      </c>
      <c r="BM46" s="25" t="e">
        <f>#REF!</f>
        <v>#REF!</v>
      </c>
      <c r="BN46" s="25" t="e">
        <f>#REF!</f>
        <v>#REF!</v>
      </c>
      <c r="BO46" s="25" t="e">
        <f>#REF!</f>
        <v>#REF!</v>
      </c>
      <c r="BP46" s="25" t="e">
        <f>#REF!</f>
        <v>#REF!</v>
      </c>
      <c r="BQ46" s="25" t="e">
        <f>#REF!</f>
        <v>#REF!</v>
      </c>
      <c r="BR46" s="25" t="e">
        <f>#REF!</f>
        <v>#REF!</v>
      </c>
      <c r="BS46" s="25" t="e">
        <f>#REF!</f>
        <v>#REF!</v>
      </c>
      <c r="BT46" s="25" t="e">
        <f>#REF!</f>
        <v>#REF!</v>
      </c>
      <c r="BU46" s="25" t="e">
        <f>#REF!</f>
        <v>#REF!</v>
      </c>
      <c r="BV46" s="25" t="e">
        <f>#REF!</f>
        <v>#REF!</v>
      </c>
      <c r="BW46" s="25" t="e">
        <f>#REF!</f>
        <v>#REF!</v>
      </c>
      <c r="BX46" s="25" t="e">
        <f>#REF!</f>
        <v>#REF!</v>
      </c>
      <c r="BZ46" s="24" t="e">
        <f>#REF!</f>
        <v>#REF!</v>
      </c>
      <c r="CA46" s="25" t="e">
        <f>#REF!</f>
        <v>#REF!</v>
      </c>
      <c r="CB46" s="25" t="e">
        <f>#REF!</f>
        <v>#REF!</v>
      </c>
      <c r="CC46" s="25" t="e">
        <f>#REF!</f>
        <v>#REF!</v>
      </c>
      <c r="CD46" s="25" t="e">
        <f>#REF!</f>
        <v>#REF!</v>
      </c>
      <c r="CE46" s="25" t="e">
        <f>#REF!</f>
        <v>#REF!</v>
      </c>
      <c r="CF46" s="25" t="e">
        <f>#REF!</f>
        <v>#REF!</v>
      </c>
      <c r="CG46" s="25" t="e">
        <f>#REF!</f>
        <v>#REF!</v>
      </c>
      <c r="CH46" s="25" t="e">
        <f>#REF!</f>
        <v>#REF!</v>
      </c>
      <c r="CI46" s="25" t="e">
        <f>#REF!</f>
        <v>#REF!</v>
      </c>
      <c r="CJ46" s="25" t="e">
        <f>#REF!</f>
        <v>#REF!</v>
      </c>
      <c r="CK46" s="25" t="e">
        <f>#REF!</f>
        <v>#REF!</v>
      </c>
      <c r="CL46" s="25" t="e">
        <f>#REF!</f>
        <v>#REF!</v>
      </c>
      <c r="CM46" s="25" t="e">
        <f>#REF!</f>
        <v>#REF!</v>
      </c>
      <c r="CN46" s="25" t="e">
        <f>#REF!</f>
        <v>#REF!</v>
      </c>
      <c r="CO46" s="25" t="e">
        <f>#REF!</f>
        <v>#REF!</v>
      </c>
      <c r="CP46" s="25" t="e">
        <f>#REF!</f>
        <v>#REF!</v>
      </c>
      <c r="CQ46" s="25" t="e">
        <f>#REF!</f>
        <v>#REF!</v>
      </c>
      <c r="CS46" s="24" t="e">
        <f>#REF!</f>
        <v>#REF!</v>
      </c>
      <c r="CT46" s="25" t="e">
        <f>#REF!</f>
        <v>#REF!</v>
      </c>
      <c r="CU46" s="25" t="e">
        <f>#REF!</f>
        <v>#REF!</v>
      </c>
      <c r="CV46" s="25" t="e">
        <f>#REF!</f>
        <v>#REF!</v>
      </c>
      <c r="CW46" s="25" t="e">
        <f>#REF!</f>
        <v>#REF!</v>
      </c>
      <c r="CX46" s="25" t="e">
        <f>#REF!</f>
        <v>#REF!</v>
      </c>
      <c r="CY46" s="25" t="e">
        <f>#REF!</f>
        <v>#REF!</v>
      </c>
      <c r="CZ46" s="25" t="e">
        <f>#REF!</f>
        <v>#REF!</v>
      </c>
      <c r="DA46" s="25" t="e">
        <f>#REF!</f>
        <v>#REF!</v>
      </c>
      <c r="DB46" s="25" t="e">
        <f>#REF!</f>
        <v>#REF!</v>
      </c>
      <c r="DC46" s="25" t="e">
        <f>#REF!</f>
        <v>#REF!</v>
      </c>
      <c r="DD46" s="25" t="e">
        <f>#REF!</f>
        <v>#REF!</v>
      </c>
      <c r="DE46" s="25" t="e">
        <f>#REF!</f>
        <v>#REF!</v>
      </c>
      <c r="DF46" s="25" t="e">
        <f>#REF!</f>
        <v>#REF!</v>
      </c>
      <c r="DG46" s="25" t="e">
        <f>#REF!</f>
        <v>#REF!</v>
      </c>
      <c r="DH46" s="25" t="e">
        <f>#REF!</f>
        <v>#REF!</v>
      </c>
      <c r="DI46" s="25" t="e">
        <f>#REF!</f>
        <v>#REF!</v>
      </c>
      <c r="DJ46" s="25" t="e">
        <f>#REF!</f>
        <v>#REF!</v>
      </c>
      <c r="DL46" s="24" t="e">
        <f>#REF!</f>
        <v>#REF!</v>
      </c>
      <c r="DM46" s="25" t="e">
        <f>#REF!</f>
        <v>#REF!</v>
      </c>
      <c r="DN46" s="25" t="e">
        <f>#REF!</f>
        <v>#REF!</v>
      </c>
      <c r="DO46" s="25" t="e">
        <f>#REF!</f>
        <v>#REF!</v>
      </c>
      <c r="DP46" s="25" t="e">
        <f>#REF!</f>
        <v>#REF!</v>
      </c>
      <c r="DQ46" s="25" t="e">
        <f>#REF!</f>
        <v>#REF!</v>
      </c>
      <c r="DR46" s="25" t="e">
        <f>#REF!</f>
        <v>#REF!</v>
      </c>
      <c r="DS46" s="25" t="e">
        <f>#REF!</f>
        <v>#REF!</v>
      </c>
      <c r="DT46" s="25" t="e">
        <f>#REF!</f>
        <v>#REF!</v>
      </c>
      <c r="DU46" s="25" t="e">
        <f>#REF!</f>
        <v>#REF!</v>
      </c>
      <c r="DV46" s="25" t="e">
        <f>#REF!</f>
        <v>#REF!</v>
      </c>
      <c r="DW46" s="25" t="e">
        <f>#REF!</f>
        <v>#REF!</v>
      </c>
      <c r="DX46" s="25" t="e">
        <f>#REF!</f>
        <v>#REF!</v>
      </c>
      <c r="DY46" s="25" t="e">
        <f>#REF!</f>
        <v>#REF!</v>
      </c>
      <c r="DZ46" s="25" t="e">
        <f>#REF!</f>
        <v>#REF!</v>
      </c>
      <c r="EA46" s="25" t="e">
        <f>#REF!</f>
        <v>#REF!</v>
      </c>
      <c r="EB46" s="25" t="e">
        <f>#REF!</f>
        <v>#REF!</v>
      </c>
      <c r="EC46" s="25" t="e">
        <f>#REF!</f>
        <v>#REF!</v>
      </c>
      <c r="EE46" s="24" t="e">
        <f>#REF!</f>
        <v>#REF!</v>
      </c>
      <c r="EF46" s="25" t="e">
        <f>#REF!</f>
        <v>#REF!</v>
      </c>
      <c r="EG46" s="25" t="e">
        <f>#REF!</f>
        <v>#REF!</v>
      </c>
      <c r="EH46" s="25" t="e">
        <f>#REF!</f>
        <v>#REF!</v>
      </c>
      <c r="EI46" s="25" t="e">
        <f>#REF!</f>
        <v>#REF!</v>
      </c>
      <c r="EJ46" s="25" t="e">
        <f>#REF!</f>
        <v>#REF!</v>
      </c>
      <c r="EK46" s="25" t="e">
        <f>#REF!</f>
        <v>#REF!</v>
      </c>
      <c r="EL46" s="25" t="e">
        <f>#REF!</f>
        <v>#REF!</v>
      </c>
      <c r="EM46" s="25" t="e">
        <f>#REF!</f>
        <v>#REF!</v>
      </c>
      <c r="EN46" s="25" t="e">
        <f>#REF!</f>
        <v>#REF!</v>
      </c>
      <c r="EO46" s="25" t="e">
        <f>#REF!</f>
        <v>#REF!</v>
      </c>
      <c r="EP46" s="25" t="e">
        <f>#REF!</f>
        <v>#REF!</v>
      </c>
      <c r="EQ46" s="25" t="e">
        <f>#REF!</f>
        <v>#REF!</v>
      </c>
      <c r="ER46" s="25" t="e">
        <f>#REF!</f>
        <v>#REF!</v>
      </c>
      <c r="ES46" s="25" t="e">
        <f>#REF!</f>
        <v>#REF!</v>
      </c>
      <c r="ET46" s="25" t="e">
        <f>#REF!</f>
        <v>#REF!</v>
      </c>
      <c r="EU46" s="25" t="e">
        <f>#REF!</f>
        <v>#REF!</v>
      </c>
      <c r="EV46" s="25" t="e">
        <f>#REF!</f>
        <v>#REF!</v>
      </c>
      <c r="EX46" s="24" t="e">
        <f>#REF!</f>
        <v>#REF!</v>
      </c>
      <c r="EY46" s="25" t="e">
        <f>#REF!</f>
        <v>#REF!</v>
      </c>
      <c r="EZ46" s="25" t="e">
        <f>#REF!</f>
        <v>#REF!</v>
      </c>
      <c r="FA46" s="25" t="e">
        <f>#REF!</f>
        <v>#REF!</v>
      </c>
      <c r="FB46" s="25" t="e">
        <f>#REF!</f>
        <v>#REF!</v>
      </c>
      <c r="FC46" s="25" t="e">
        <f>#REF!</f>
        <v>#REF!</v>
      </c>
      <c r="FD46" s="25" t="e">
        <f>#REF!</f>
        <v>#REF!</v>
      </c>
      <c r="FE46" s="25" t="e">
        <f>#REF!</f>
        <v>#REF!</v>
      </c>
      <c r="FF46" s="25" t="e">
        <f>#REF!</f>
        <v>#REF!</v>
      </c>
      <c r="FG46" s="25" t="e">
        <f>#REF!</f>
        <v>#REF!</v>
      </c>
      <c r="FH46" s="25" t="e">
        <f>#REF!</f>
        <v>#REF!</v>
      </c>
      <c r="FI46" s="25" t="e">
        <f>#REF!</f>
        <v>#REF!</v>
      </c>
      <c r="FJ46" s="25" t="e">
        <f>#REF!</f>
        <v>#REF!</v>
      </c>
      <c r="FK46" s="25" t="e">
        <f>#REF!</f>
        <v>#REF!</v>
      </c>
      <c r="FL46" s="25" t="e">
        <f>#REF!</f>
        <v>#REF!</v>
      </c>
      <c r="FM46" s="25" t="e">
        <f>#REF!</f>
        <v>#REF!</v>
      </c>
      <c r="FN46" s="25" t="e">
        <f>#REF!</f>
        <v>#REF!</v>
      </c>
      <c r="FO46" s="25" t="e">
        <f>#REF!</f>
        <v>#REF!</v>
      </c>
      <c r="FQ46" s="24" t="e">
        <f>#REF!</f>
        <v>#REF!</v>
      </c>
      <c r="FR46" s="25" t="e">
        <f>#REF!</f>
        <v>#REF!</v>
      </c>
      <c r="FS46" s="25" t="e">
        <f>#REF!</f>
        <v>#REF!</v>
      </c>
      <c r="FT46" s="25" t="e">
        <f>#REF!</f>
        <v>#REF!</v>
      </c>
      <c r="FU46" s="25" t="e">
        <f>#REF!</f>
        <v>#REF!</v>
      </c>
      <c r="FV46" s="25" t="e">
        <f>#REF!</f>
        <v>#REF!</v>
      </c>
      <c r="FW46" s="25" t="e">
        <f>#REF!</f>
        <v>#REF!</v>
      </c>
      <c r="FX46" s="25" t="e">
        <f>#REF!</f>
        <v>#REF!</v>
      </c>
      <c r="FY46" s="25" t="e">
        <f>#REF!</f>
        <v>#REF!</v>
      </c>
      <c r="FZ46" s="25" t="e">
        <f>#REF!</f>
        <v>#REF!</v>
      </c>
      <c r="GA46" s="25" t="e">
        <f>#REF!</f>
        <v>#REF!</v>
      </c>
      <c r="GB46" s="25" t="e">
        <f>#REF!</f>
        <v>#REF!</v>
      </c>
      <c r="GC46" s="25" t="e">
        <f>#REF!</f>
        <v>#REF!</v>
      </c>
      <c r="GD46" s="25" t="e">
        <f>#REF!</f>
        <v>#REF!</v>
      </c>
      <c r="GE46" s="25" t="e">
        <f>#REF!</f>
        <v>#REF!</v>
      </c>
      <c r="GF46" s="25" t="e">
        <f>#REF!</f>
        <v>#REF!</v>
      </c>
      <c r="GG46" s="25" t="e">
        <f>#REF!</f>
        <v>#REF!</v>
      </c>
      <c r="GH46" s="25" t="e">
        <f>#REF!</f>
        <v>#REF!</v>
      </c>
      <c r="GJ46" s="24" t="e">
        <f>#REF!</f>
        <v>#REF!</v>
      </c>
      <c r="GK46" s="25" t="e">
        <f>#REF!</f>
        <v>#REF!</v>
      </c>
      <c r="GL46" s="25" t="e">
        <f>#REF!</f>
        <v>#REF!</v>
      </c>
      <c r="GM46" s="25" t="e">
        <f>#REF!</f>
        <v>#REF!</v>
      </c>
      <c r="GN46" s="25" t="e">
        <f>#REF!</f>
        <v>#REF!</v>
      </c>
      <c r="GO46" s="25" t="e">
        <f>#REF!</f>
        <v>#REF!</v>
      </c>
      <c r="GP46" s="25" t="e">
        <f>#REF!</f>
        <v>#REF!</v>
      </c>
      <c r="GQ46" s="25" t="e">
        <f>#REF!</f>
        <v>#REF!</v>
      </c>
      <c r="GR46" s="25" t="e">
        <f>#REF!</f>
        <v>#REF!</v>
      </c>
      <c r="GS46" s="25" t="e">
        <f>#REF!</f>
        <v>#REF!</v>
      </c>
      <c r="GT46" s="25" t="e">
        <f>#REF!</f>
        <v>#REF!</v>
      </c>
      <c r="GU46" s="25" t="e">
        <f>#REF!</f>
        <v>#REF!</v>
      </c>
      <c r="GV46" s="25" t="e">
        <f>#REF!</f>
        <v>#REF!</v>
      </c>
      <c r="GW46" s="25" t="e">
        <f>#REF!</f>
        <v>#REF!</v>
      </c>
      <c r="GX46" s="25" t="e">
        <f>#REF!</f>
        <v>#REF!</v>
      </c>
      <c r="GY46" s="25" t="e">
        <f>#REF!</f>
        <v>#REF!</v>
      </c>
      <c r="GZ46" s="25" t="e">
        <f>#REF!</f>
        <v>#REF!</v>
      </c>
      <c r="HA46" s="25" t="e">
        <f>#REF!</f>
        <v>#REF!</v>
      </c>
      <c r="HC46" s="24" t="e">
        <f>#REF!</f>
        <v>#REF!</v>
      </c>
      <c r="HD46" s="25" t="e">
        <f>#REF!</f>
        <v>#REF!</v>
      </c>
      <c r="HE46" s="25" t="e">
        <f>#REF!</f>
        <v>#REF!</v>
      </c>
      <c r="HF46" s="25" t="e">
        <f>#REF!</f>
        <v>#REF!</v>
      </c>
      <c r="HG46" s="25" t="e">
        <f>#REF!</f>
        <v>#REF!</v>
      </c>
      <c r="HH46" s="25" t="e">
        <f>#REF!</f>
        <v>#REF!</v>
      </c>
      <c r="HI46" s="25" t="e">
        <f>#REF!</f>
        <v>#REF!</v>
      </c>
      <c r="HJ46" s="25" t="e">
        <f>#REF!</f>
        <v>#REF!</v>
      </c>
      <c r="HK46" s="25" t="e">
        <f>#REF!</f>
        <v>#REF!</v>
      </c>
      <c r="HL46" s="25" t="e">
        <f>#REF!</f>
        <v>#REF!</v>
      </c>
      <c r="HM46" s="25" t="e">
        <f>#REF!</f>
        <v>#REF!</v>
      </c>
      <c r="HN46" s="25" t="e">
        <f>#REF!</f>
        <v>#REF!</v>
      </c>
      <c r="HO46" s="25" t="e">
        <f>#REF!</f>
        <v>#REF!</v>
      </c>
      <c r="HP46" s="25" t="e">
        <f>#REF!</f>
        <v>#REF!</v>
      </c>
      <c r="HQ46" s="25" t="e">
        <f>#REF!</f>
        <v>#REF!</v>
      </c>
      <c r="HR46" s="25" t="e">
        <f>#REF!</f>
        <v>#REF!</v>
      </c>
      <c r="HS46" s="25" t="e">
        <f>#REF!</f>
        <v>#REF!</v>
      </c>
      <c r="HT46" s="25" t="e">
        <f>#REF!</f>
        <v>#REF!</v>
      </c>
      <c r="HV46" s="24" t="e">
        <f>#REF!</f>
        <v>#REF!</v>
      </c>
      <c r="HW46" s="25" t="e">
        <f>#REF!</f>
        <v>#REF!</v>
      </c>
      <c r="HX46" s="25" t="e">
        <f>#REF!</f>
        <v>#REF!</v>
      </c>
      <c r="HY46" s="25" t="e">
        <f>#REF!</f>
        <v>#REF!</v>
      </c>
      <c r="HZ46" s="25" t="e">
        <f>#REF!</f>
        <v>#REF!</v>
      </c>
      <c r="IA46" s="25" t="e">
        <f>#REF!</f>
        <v>#REF!</v>
      </c>
      <c r="IB46" s="25" t="e">
        <f>#REF!</f>
        <v>#REF!</v>
      </c>
      <c r="IC46" s="25" t="e">
        <f>#REF!</f>
        <v>#REF!</v>
      </c>
      <c r="ID46" s="25" t="e">
        <f>#REF!</f>
        <v>#REF!</v>
      </c>
      <c r="IE46" s="25" t="e">
        <f>#REF!</f>
        <v>#REF!</v>
      </c>
      <c r="IF46" s="25" t="e">
        <f>#REF!</f>
        <v>#REF!</v>
      </c>
      <c r="IG46" s="25" t="e">
        <f>#REF!</f>
        <v>#REF!</v>
      </c>
      <c r="IH46" s="25" t="e">
        <f>#REF!</f>
        <v>#REF!</v>
      </c>
      <c r="II46" s="25" t="e">
        <f>#REF!</f>
        <v>#REF!</v>
      </c>
      <c r="IJ46" s="25" t="e">
        <f>#REF!</f>
        <v>#REF!</v>
      </c>
      <c r="IK46" s="25" t="e">
        <f>#REF!</f>
        <v>#REF!</v>
      </c>
      <c r="IL46" s="25" t="e">
        <f>#REF!</f>
        <v>#REF!</v>
      </c>
      <c r="IM46" s="25" t="e">
        <f>#REF!</f>
        <v>#REF!</v>
      </c>
      <c r="IO46" s="24" t="e">
        <f>#REF!</f>
        <v>#REF!</v>
      </c>
      <c r="IP46" s="25" t="e">
        <f>#REF!</f>
        <v>#REF!</v>
      </c>
      <c r="IQ46" s="25" t="e">
        <f>#REF!</f>
        <v>#REF!</v>
      </c>
      <c r="IR46" s="25" t="e">
        <f>#REF!</f>
        <v>#REF!</v>
      </c>
      <c r="IS46" s="25" t="e">
        <f>#REF!</f>
        <v>#REF!</v>
      </c>
      <c r="IT46" s="25" t="e">
        <f>#REF!</f>
        <v>#REF!</v>
      </c>
      <c r="IU46" s="25" t="e">
        <f>#REF!</f>
        <v>#REF!</v>
      </c>
      <c r="IV46" s="25" t="e">
        <f>#REF!</f>
        <v>#REF!</v>
      </c>
      <c r="IW46" s="25" t="e">
        <f>#REF!</f>
        <v>#REF!</v>
      </c>
      <c r="IX46" s="25" t="e">
        <f>#REF!</f>
        <v>#REF!</v>
      </c>
      <c r="IY46" s="25" t="e">
        <f>#REF!</f>
        <v>#REF!</v>
      </c>
      <c r="IZ46" s="25" t="e">
        <f>#REF!</f>
        <v>#REF!</v>
      </c>
      <c r="JA46" s="25" t="e">
        <f>#REF!</f>
        <v>#REF!</v>
      </c>
      <c r="JB46" s="25" t="e">
        <f>#REF!</f>
        <v>#REF!</v>
      </c>
      <c r="JC46" s="25" t="e">
        <f>#REF!</f>
        <v>#REF!</v>
      </c>
      <c r="JD46" s="25" t="e">
        <f>#REF!</f>
        <v>#REF!</v>
      </c>
      <c r="JE46" s="25" t="e">
        <f>#REF!</f>
        <v>#REF!</v>
      </c>
      <c r="JF46" s="25" t="e">
        <f>#REF!</f>
        <v>#REF!</v>
      </c>
      <c r="JH46" s="24" t="e">
        <f>#REF!</f>
        <v>#REF!</v>
      </c>
      <c r="JI46" s="25" t="e">
        <f>#REF!</f>
        <v>#REF!</v>
      </c>
      <c r="JJ46" s="25" t="e">
        <f>#REF!</f>
        <v>#REF!</v>
      </c>
      <c r="JK46" s="25" t="e">
        <f>#REF!</f>
        <v>#REF!</v>
      </c>
      <c r="JL46" s="25" t="e">
        <f>#REF!</f>
        <v>#REF!</v>
      </c>
      <c r="JM46" s="25" t="e">
        <f>#REF!</f>
        <v>#REF!</v>
      </c>
      <c r="JN46" s="25" t="e">
        <f>#REF!</f>
        <v>#REF!</v>
      </c>
      <c r="JO46" s="25" t="e">
        <f>#REF!</f>
        <v>#REF!</v>
      </c>
      <c r="JP46" s="25" t="e">
        <f>#REF!</f>
        <v>#REF!</v>
      </c>
      <c r="JQ46" s="25" t="e">
        <f>#REF!</f>
        <v>#REF!</v>
      </c>
      <c r="JR46" s="25" t="e">
        <f>#REF!</f>
        <v>#REF!</v>
      </c>
      <c r="JS46" s="25" t="e">
        <f>#REF!</f>
        <v>#REF!</v>
      </c>
      <c r="JT46" s="25" t="e">
        <f>#REF!</f>
        <v>#REF!</v>
      </c>
      <c r="JU46" s="25" t="e">
        <f>#REF!</f>
        <v>#REF!</v>
      </c>
      <c r="JV46" s="25" t="e">
        <f>#REF!</f>
        <v>#REF!</v>
      </c>
      <c r="JW46" s="25" t="e">
        <f>#REF!</f>
        <v>#REF!</v>
      </c>
      <c r="JX46" s="25" t="e">
        <f>#REF!</f>
        <v>#REF!</v>
      </c>
      <c r="JY46" s="25" t="e">
        <f>#REF!</f>
        <v>#REF!</v>
      </c>
    </row>
    <row r="47" spans="2:285" x14ac:dyDescent="0.25">
      <c r="B47" s="24">
        <f>'Season 1'!AE48</f>
        <v>0</v>
      </c>
      <c r="C47" s="25">
        <f>'Season 1'!AF48</f>
        <v>0</v>
      </c>
      <c r="D47" s="25">
        <f>'Season 1'!AG48</f>
        <v>0</v>
      </c>
      <c r="E47" s="25">
        <f>'Season 1'!AH48</f>
        <v>0</v>
      </c>
      <c r="F47" s="25">
        <f>'Season 1'!AI48</f>
        <v>0</v>
      </c>
      <c r="G47" s="25">
        <f>'Season 1'!AJ48</f>
        <v>0</v>
      </c>
      <c r="H47" s="25">
        <f>'Season 1'!AK48</f>
        <v>0</v>
      </c>
      <c r="I47" s="25">
        <f>'Season 1'!AL48</f>
        <v>0</v>
      </c>
      <c r="J47" s="25">
        <f>'Season 1'!AN48</f>
        <v>0</v>
      </c>
      <c r="K47" s="25">
        <f>'Season 1'!AO48</f>
        <v>0</v>
      </c>
      <c r="L47" s="25">
        <f>'Season 1'!AQ48</f>
        <v>0</v>
      </c>
      <c r="M47" s="25">
        <f>'Season 1'!AR48</f>
        <v>0</v>
      </c>
      <c r="N47" s="25">
        <f>'Season 1'!AS48</f>
        <v>0</v>
      </c>
      <c r="O47" s="25" t="str">
        <f>'Season 1'!AT48</f>
        <v>-</v>
      </c>
      <c r="P47" s="25">
        <f>'Season 1'!AU48</f>
        <v>0</v>
      </c>
      <c r="Q47" s="25">
        <f>'Season 1'!AV48</f>
        <v>0</v>
      </c>
      <c r="R47" s="25">
        <f>'Season 1'!AW48</f>
        <v>0</v>
      </c>
      <c r="S47" s="25">
        <f>'Season 1'!AX48</f>
        <v>0</v>
      </c>
      <c r="U47" s="24" t="e">
        <f>#REF!</f>
        <v>#REF!</v>
      </c>
      <c r="V47" s="25" t="e">
        <f>#REF!</f>
        <v>#REF!</v>
      </c>
      <c r="W47" s="25" t="e">
        <f>#REF!</f>
        <v>#REF!</v>
      </c>
      <c r="X47" s="25" t="e">
        <f>#REF!</f>
        <v>#REF!</v>
      </c>
      <c r="Y47" s="25" t="e">
        <f>#REF!</f>
        <v>#REF!</v>
      </c>
      <c r="Z47" s="25" t="e">
        <f>#REF!</f>
        <v>#REF!</v>
      </c>
      <c r="AA47" s="25" t="e">
        <f>#REF!</f>
        <v>#REF!</v>
      </c>
      <c r="AB47" s="25" t="e">
        <f>#REF!</f>
        <v>#REF!</v>
      </c>
      <c r="AC47" s="25" t="e">
        <f>#REF!</f>
        <v>#REF!</v>
      </c>
      <c r="AD47" s="25" t="e">
        <f>#REF!</f>
        <v>#REF!</v>
      </c>
      <c r="AE47" s="25" t="e">
        <f>#REF!</f>
        <v>#REF!</v>
      </c>
      <c r="AF47" s="25" t="e">
        <f>#REF!</f>
        <v>#REF!</v>
      </c>
      <c r="AG47" s="25" t="e">
        <f>#REF!</f>
        <v>#REF!</v>
      </c>
      <c r="AH47" s="25" t="e">
        <f>#REF!</f>
        <v>#REF!</v>
      </c>
      <c r="AI47" s="25" t="e">
        <f>#REF!</f>
        <v>#REF!</v>
      </c>
      <c r="AJ47" s="25" t="e">
        <f>#REF!</f>
        <v>#REF!</v>
      </c>
      <c r="AK47" s="25" t="e">
        <f>#REF!</f>
        <v>#REF!</v>
      </c>
      <c r="AL47" s="25" t="e">
        <f>#REF!</f>
        <v>#REF!</v>
      </c>
      <c r="AN47" s="24" t="e">
        <f>#REF!</f>
        <v>#REF!</v>
      </c>
      <c r="AO47" s="25" t="e">
        <f>#REF!</f>
        <v>#REF!</v>
      </c>
      <c r="AP47" s="25" t="e">
        <f>#REF!</f>
        <v>#REF!</v>
      </c>
      <c r="AQ47" s="25" t="e">
        <f>#REF!</f>
        <v>#REF!</v>
      </c>
      <c r="AR47" s="25" t="e">
        <f>#REF!</f>
        <v>#REF!</v>
      </c>
      <c r="AS47" s="25" t="e">
        <f>#REF!</f>
        <v>#REF!</v>
      </c>
      <c r="AT47" s="25" t="e">
        <f>#REF!</f>
        <v>#REF!</v>
      </c>
      <c r="AU47" s="25" t="e">
        <f>#REF!</f>
        <v>#REF!</v>
      </c>
      <c r="AV47" s="25" t="e">
        <f>#REF!</f>
        <v>#REF!</v>
      </c>
      <c r="AW47" s="25" t="e">
        <f>#REF!</f>
        <v>#REF!</v>
      </c>
      <c r="AX47" s="25" t="e">
        <f>#REF!</f>
        <v>#REF!</v>
      </c>
      <c r="AY47" s="25" t="e">
        <f>#REF!</f>
        <v>#REF!</v>
      </c>
      <c r="AZ47" s="25" t="e">
        <f>#REF!</f>
        <v>#REF!</v>
      </c>
      <c r="BA47" s="25" t="e">
        <f>#REF!</f>
        <v>#REF!</v>
      </c>
      <c r="BB47" s="25" t="e">
        <f>#REF!</f>
        <v>#REF!</v>
      </c>
      <c r="BC47" s="25" t="e">
        <f>#REF!</f>
        <v>#REF!</v>
      </c>
      <c r="BD47" s="25" t="e">
        <f>#REF!</f>
        <v>#REF!</v>
      </c>
      <c r="BE47" s="25" t="e">
        <f>#REF!</f>
        <v>#REF!</v>
      </c>
      <c r="BG47" s="24" t="e">
        <f>#REF!</f>
        <v>#REF!</v>
      </c>
      <c r="BH47" s="25" t="e">
        <f>#REF!</f>
        <v>#REF!</v>
      </c>
      <c r="BI47" s="25" t="e">
        <f>#REF!</f>
        <v>#REF!</v>
      </c>
      <c r="BJ47" s="25" t="e">
        <f>#REF!</f>
        <v>#REF!</v>
      </c>
      <c r="BK47" s="25" t="e">
        <f>#REF!</f>
        <v>#REF!</v>
      </c>
      <c r="BL47" s="25" t="e">
        <f>#REF!</f>
        <v>#REF!</v>
      </c>
      <c r="BM47" s="25" t="e">
        <f>#REF!</f>
        <v>#REF!</v>
      </c>
      <c r="BN47" s="25" t="e">
        <f>#REF!</f>
        <v>#REF!</v>
      </c>
      <c r="BO47" s="25" t="e">
        <f>#REF!</f>
        <v>#REF!</v>
      </c>
      <c r="BP47" s="25" t="e">
        <f>#REF!</f>
        <v>#REF!</v>
      </c>
      <c r="BQ47" s="25" t="e">
        <f>#REF!</f>
        <v>#REF!</v>
      </c>
      <c r="BR47" s="25" t="e">
        <f>#REF!</f>
        <v>#REF!</v>
      </c>
      <c r="BS47" s="25" t="e">
        <f>#REF!</f>
        <v>#REF!</v>
      </c>
      <c r="BT47" s="25" t="e">
        <f>#REF!</f>
        <v>#REF!</v>
      </c>
      <c r="BU47" s="25" t="e">
        <f>#REF!</f>
        <v>#REF!</v>
      </c>
      <c r="BV47" s="25" t="e">
        <f>#REF!</f>
        <v>#REF!</v>
      </c>
      <c r="BW47" s="25" t="e">
        <f>#REF!</f>
        <v>#REF!</v>
      </c>
      <c r="BX47" s="25" t="e">
        <f>#REF!</f>
        <v>#REF!</v>
      </c>
      <c r="BZ47" s="24" t="e">
        <f>#REF!</f>
        <v>#REF!</v>
      </c>
      <c r="CA47" s="25" t="e">
        <f>#REF!</f>
        <v>#REF!</v>
      </c>
      <c r="CB47" s="25" t="e">
        <f>#REF!</f>
        <v>#REF!</v>
      </c>
      <c r="CC47" s="25" t="e">
        <f>#REF!</f>
        <v>#REF!</v>
      </c>
      <c r="CD47" s="25" t="e">
        <f>#REF!</f>
        <v>#REF!</v>
      </c>
      <c r="CE47" s="25" t="e">
        <f>#REF!</f>
        <v>#REF!</v>
      </c>
      <c r="CF47" s="25" t="e">
        <f>#REF!</f>
        <v>#REF!</v>
      </c>
      <c r="CG47" s="25" t="e">
        <f>#REF!</f>
        <v>#REF!</v>
      </c>
      <c r="CH47" s="25" t="e">
        <f>#REF!</f>
        <v>#REF!</v>
      </c>
      <c r="CI47" s="25" t="e">
        <f>#REF!</f>
        <v>#REF!</v>
      </c>
      <c r="CJ47" s="25" t="e">
        <f>#REF!</f>
        <v>#REF!</v>
      </c>
      <c r="CK47" s="25" t="e">
        <f>#REF!</f>
        <v>#REF!</v>
      </c>
      <c r="CL47" s="25" t="e">
        <f>#REF!</f>
        <v>#REF!</v>
      </c>
      <c r="CM47" s="25" t="e">
        <f>#REF!</f>
        <v>#REF!</v>
      </c>
      <c r="CN47" s="25" t="e">
        <f>#REF!</f>
        <v>#REF!</v>
      </c>
      <c r="CO47" s="25" t="e">
        <f>#REF!</f>
        <v>#REF!</v>
      </c>
      <c r="CP47" s="25" t="e">
        <f>#REF!</f>
        <v>#REF!</v>
      </c>
      <c r="CQ47" s="25" t="e">
        <f>#REF!</f>
        <v>#REF!</v>
      </c>
      <c r="CS47" s="24" t="e">
        <f>#REF!</f>
        <v>#REF!</v>
      </c>
      <c r="CT47" s="25" t="e">
        <f>#REF!</f>
        <v>#REF!</v>
      </c>
      <c r="CU47" s="25" t="e">
        <f>#REF!</f>
        <v>#REF!</v>
      </c>
      <c r="CV47" s="25" t="e">
        <f>#REF!</f>
        <v>#REF!</v>
      </c>
      <c r="CW47" s="25" t="e">
        <f>#REF!</f>
        <v>#REF!</v>
      </c>
      <c r="CX47" s="25" t="e">
        <f>#REF!</f>
        <v>#REF!</v>
      </c>
      <c r="CY47" s="25" t="e">
        <f>#REF!</f>
        <v>#REF!</v>
      </c>
      <c r="CZ47" s="25" t="e">
        <f>#REF!</f>
        <v>#REF!</v>
      </c>
      <c r="DA47" s="25" t="e">
        <f>#REF!</f>
        <v>#REF!</v>
      </c>
      <c r="DB47" s="25" t="e">
        <f>#REF!</f>
        <v>#REF!</v>
      </c>
      <c r="DC47" s="25" t="e">
        <f>#REF!</f>
        <v>#REF!</v>
      </c>
      <c r="DD47" s="25" t="e">
        <f>#REF!</f>
        <v>#REF!</v>
      </c>
      <c r="DE47" s="25" t="e">
        <f>#REF!</f>
        <v>#REF!</v>
      </c>
      <c r="DF47" s="25" t="e">
        <f>#REF!</f>
        <v>#REF!</v>
      </c>
      <c r="DG47" s="25" t="e">
        <f>#REF!</f>
        <v>#REF!</v>
      </c>
      <c r="DH47" s="25" t="e">
        <f>#REF!</f>
        <v>#REF!</v>
      </c>
      <c r="DI47" s="25" t="e">
        <f>#REF!</f>
        <v>#REF!</v>
      </c>
      <c r="DJ47" s="25" t="e">
        <f>#REF!</f>
        <v>#REF!</v>
      </c>
      <c r="DL47" s="24" t="e">
        <f>#REF!</f>
        <v>#REF!</v>
      </c>
      <c r="DM47" s="25" t="e">
        <f>#REF!</f>
        <v>#REF!</v>
      </c>
      <c r="DN47" s="25" t="e">
        <f>#REF!</f>
        <v>#REF!</v>
      </c>
      <c r="DO47" s="25" t="e">
        <f>#REF!</f>
        <v>#REF!</v>
      </c>
      <c r="DP47" s="25" t="e">
        <f>#REF!</f>
        <v>#REF!</v>
      </c>
      <c r="DQ47" s="25" t="e">
        <f>#REF!</f>
        <v>#REF!</v>
      </c>
      <c r="DR47" s="25" t="e">
        <f>#REF!</f>
        <v>#REF!</v>
      </c>
      <c r="DS47" s="25" t="e">
        <f>#REF!</f>
        <v>#REF!</v>
      </c>
      <c r="DT47" s="25" t="e">
        <f>#REF!</f>
        <v>#REF!</v>
      </c>
      <c r="DU47" s="25" t="e">
        <f>#REF!</f>
        <v>#REF!</v>
      </c>
      <c r="DV47" s="25" t="e">
        <f>#REF!</f>
        <v>#REF!</v>
      </c>
      <c r="DW47" s="25" t="e">
        <f>#REF!</f>
        <v>#REF!</v>
      </c>
      <c r="DX47" s="25" t="e">
        <f>#REF!</f>
        <v>#REF!</v>
      </c>
      <c r="DY47" s="25" t="e">
        <f>#REF!</f>
        <v>#REF!</v>
      </c>
      <c r="DZ47" s="25" t="e">
        <f>#REF!</f>
        <v>#REF!</v>
      </c>
      <c r="EA47" s="25" t="e">
        <f>#REF!</f>
        <v>#REF!</v>
      </c>
      <c r="EB47" s="25" t="e">
        <f>#REF!</f>
        <v>#REF!</v>
      </c>
      <c r="EC47" s="25" t="e">
        <f>#REF!</f>
        <v>#REF!</v>
      </c>
      <c r="EE47" s="24" t="e">
        <f>#REF!</f>
        <v>#REF!</v>
      </c>
      <c r="EF47" s="25" t="e">
        <f>#REF!</f>
        <v>#REF!</v>
      </c>
      <c r="EG47" s="25" t="e">
        <f>#REF!</f>
        <v>#REF!</v>
      </c>
      <c r="EH47" s="25" t="e">
        <f>#REF!</f>
        <v>#REF!</v>
      </c>
      <c r="EI47" s="25" t="e">
        <f>#REF!</f>
        <v>#REF!</v>
      </c>
      <c r="EJ47" s="25" t="e">
        <f>#REF!</f>
        <v>#REF!</v>
      </c>
      <c r="EK47" s="25" t="e">
        <f>#REF!</f>
        <v>#REF!</v>
      </c>
      <c r="EL47" s="25" t="e">
        <f>#REF!</f>
        <v>#REF!</v>
      </c>
      <c r="EM47" s="25" t="e">
        <f>#REF!</f>
        <v>#REF!</v>
      </c>
      <c r="EN47" s="25" t="e">
        <f>#REF!</f>
        <v>#REF!</v>
      </c>
      <c r="EO47" s="25" t="e">
        <f>#REF!</f>
        <v>#REF!</v>
      </c>
      <c r="EP47" s="25" t="e">
        <f>#REF!</f>
        <v>#REF!</v>
      </c>
      <c r="EQ47" s="25" t="e">
        <f>#REF!</f>
        <v>#REF!</v>
      </c>
      <c r="ER47" s="25" t="e">
        <f>#REF!</f>
        <v>#REF!</v>
      </c>
      <c r="ES47" s="25" t="e">
        <f>#REF!</f>
        <v>#REF!</v>
      </c>
      <c r="ET47" s="25" t="e">
        <f>#REF!</f>
        <v>#REF!</v>
      </c>
      <c r="EU47" s="25" t="e">
        <f>#REF!</f>
        <v>#REF!</v>
      </c>
      <c r="EV47" s="25" t="e">
        <f>#REF!</f>
        <v>#REF!</v>
      </c>
      <c r="EX47" s="24" t="e">
        <f>#REF!</f>
        <v>#REF!</v>
      </c>
      <c r="EY47" s="25" t="e">
        <f>#REF!</f>
        <v>#REF!</v>
      </c>
      <c r="EZ47" s="25" t="e">
        <f>#REF!</f>
        <v>#REF!</v>
      </c>
      <c r="FA47" s="25" t="e">
        <f>#REF!</f>
        <v>#REF!</v>
      </c>
      <c r="FB47" s="25" t="e">
        <f>#REF!</f>
        <v>#REF!</v>
      </c>
      <c r="FC47" s="25" t="e">
        <f>#REF!</f>
        <v>#REF!</v>
      </c>
      <c r="FD47" s="25" t="e">
        <f>#REF!</f>
        <v>#REF!</v>
      </c>
      <c r="FE47" s="25" t="e">
        <f>#REF!</f>
        <v>#REF!</v>
      </c>
      <c r="FF47" s="25" t="e">
        <f>#REF!</f>
        <v>#REF!</v>
      </c>
      <c r="FG47" s="25" t="e">
        <f>#REF!</f>
        <v>#REF!</v>
      </c>
      <c r="FH47" s="25" t="e">
        <f>#REF!</f>
        <v>#REF!</v>
      </c>
      <c r="FI47" s="25" t="e">
        <f>#REF!</f>
        <v>#REF!</v>
      </c>
      <c r="FJ47" s="25" t="e">
        <f>#REF!</f>
        <v>#REF!</v>
      </c>
      <c r="FK47" s="25" t="e">
        <f>#REF!</f>
        <v>#REF!</v>
      </c>
      <c r="FL47" s="25" t="e">
        <f>#REF!</f>
        <v>#REF!</v>
      </c>
      <c r="FM47" s="25" t="e">
        <f>#REF!</f>
        <v>#REF!</v>
      </c>
      <c r="FN47" s="25" t="e">
        <f>#REF!</f>
        <v>#REF!</v>
      </c>
      <c r="FO47" s="25" t="e">
        <f>#REF!</f>
        <v>#REF!</v>
      </c>
      <c r="FQ47" s="24" t="e">
        <f>#REF!</f>
        <v>#REF!</v>
      </c>
      <c r="FR47" s="25" t="e">
        <f>#REF!</f>
        <v>#REF!</v>
      </c>
      <c r="FS47" s="25" t="e">
        <f>#REF!</f>
        <v>#REF!</v>
      </c>
      <c r="FT47" s="25" t="e">
        <f>#REF!</f>
        <v>#REF!</v>
      </c>
      <c r="FU47" s="25" t="e">
        <f>#REF!</f>
        <v>#REF!</v>
      </c>
      <c r="FV47" s="25" t="e">
        <f>#REF!</f>
        <v>#REF!</v>
      </c>
      <c r="FW47" s="25" t="e">
        <f>#REF!</f>
        <v>#REF!</v>
      </c>
      <c r="FX47" s="25" t="e">
        <f>#REF!</f>
        <v>#REF!</v>
      </c>
      <c r="FY47" s="25" t="e">
        <f>#REF!</f>
        <v>#REF!</v>
      </c>
      <c r="FZ47" s="25" t="e">
        <f>#REF!</f>
        <v>#REF!</v>
      </c>
      <c r="GA47" s="25" t="e">
        <f>#REF!</f>
        <v>#REF!</v>
      </c>
      <c r="GB47" s="25" t="e">
        <f>#REF!</f>
        <v>#REF!</v>
      </c>
      <c r="GC47" s="25" t="e">
        <f>#REF!</f>
        <v>#REF!</v>
      </c>
      <c r="GD47" s="25" t="e">
        <f>#REF!</f>
        <v>#REF!</v>
      </c>
      <c r="GE47" s="25" t="e">
        <f>#REF!</f>
        <v>#REF!</v>
      </c>
      <c r="GF47" s="25" t="e">
        <f>#REF!</f>
        <v>#REF!</v>
      </c>
      <c r="GG47" s="25" t="e">
        <f>#REF!</f>
        <v>#REF!</v>
      </c>
      <c r="GH47" s="25" t="e">
        <f>#REF!</f>
        <v>#REF!</v>
      </c>
      <c r="GJ47" s="24" t="e">
        <f>#REF!</f>
        <v>#REF!</v>
      </c>
      <c r="GK47" s="25" t="e">
        <f>#REF!</f>
        <v>#REF!</v>
      </c>
      <c r="GL47" s="25" t="e">
        <f>#REF!</f>
        <v>#REF!</v>
      </c>
      <c r="GM47" s="25" t="e">
        <f>#REF!</f>
        <v>#REF!</v>
      </c>
      <c r="GN47" s="25" t="e">
        <f>#REF!</f>
        <v>#REF!</v>
      </c>
      <c r="GO47" s="25" t="e">
        <f>#REF!</f>
        <v>#REF!</v>
      </c>
      <c r="GP47" s="25" t="e">
        <f>#REF!</f>
        <v>#REF!</v>
      </c>
      <c r="GQ47" s="25" t="e">
        <f>#REF!</f>
        <v>#REF!</v>
      </c>
      <c r="GR47" s="25" t="e">
        <f>#REF!</f>
        <v>#REF!</v>
      </c>
      <c r="GS47" s="25" t="e">
        <f>#REF!</f>
        <v>#REF!</v>
      </c>
      <c r="GT47" s="25" t="e">
        <f>#REF!</f>
        <v>#REF!</v>
      </c>
      <c r="GU47" s="25" t="e">
        <f>#REF!</f>
        <v>#REF!</v>
      </c>
      <c r="GV47" s="25" t="e">
        <f>#REF!</f>
        <v>#REF!</v>
      </c>
      <c r="GW47" s="25" t="e">
        <f>#REF!</f>
        <v>#REF!</v>
      </c>
      <c r="GX47" s="25" t="e">
        <f>#REF!</f>
        <v>#REF!</v>
      </c>
      <c r="GY47" s="25" t="e">
        <f>#REF!</f>
        <v>#REF!</v>
      </c>
      <c r="GZ47" s="25" t="e">
        <f>#REF!</f>
        <v>#REF!</v>
      </c>
      <c r="HA47" s="25" t="e">
        <f>#REF!</f>
        <v>#REF!</v>
      </c>
      <c r="HC47" s="24" t="e">
        <f>#REF!</f>
        <v>#REF!</v>
      </c>
      <c r="HD47" s="25" t="e">
        <f>#REF!</f>
        <v>#REF!</v>
      </c>
      <c r="HE47" s="25" t="e">
        <f>#REF!</f>
        <v>#REF!</v>
      </c>
      <c r="HF47" s="25" t="e">
        <f>#REF!</f>
        <v>#REF!</v>
      </c>
      <c r="HG47" s="25" t="e">
        <f>#REF!</f>
        <v>#REF!</v>
      </c>
      <c r="HH47" s="25" t="e">
        <f>#REF!</f>
        <v>#REF!</v>
      </c>
      <c r="HI47" s="25" t="e">
        <f>#REF!</f>
        <v>#REF!</v>
      </c>
      <c r="HJ47" s="25" t="e">
        <f>#REF!</f>
        <v>#REF!</v>
      </c>
      <c r="HK47" s="25" t="e">
        <f>#REF!</f>
        <v>#REF!</v>
      </c>
      <c r="HL47" s="25" t="e">
        <f>#REF!</f>
        <v>#REF!</v>
      </c>
      <c r="HM47" s="25" t="e">
        <f>#REF!</f>
        <v>#REF!</v>
      </c>
      <c r="HN47" s="25" t="e">
        <f>#REF!</f>
        <v>#REF!</v>
      </c>
      <c r="HO47" s="25" t="e">
        <f>#REF!</f>
        <v>#REF!</v>
      </c>
      <c r="HP47" s="25" t="e">
        <f>#REF!</f>
        <v>#REF!</v>
      </c>
      <c r="HQ47" s="25" t="e">
        <f>#REF!</f>
        <v>#REF!</v>
      </c>
      <c r="HR47" s="25" t="e">
        <f>#REF!</f>
        <v>#REF!</v>
      </c>
      <c r="HS47" s="25" t="e">
        <f>#REF!</f>
        <v>#REF!</v>
      </c>
      <c r="HT47" s="25" t="e">
        <f>#REF!</f>
        <v>#REF!</v>
      </c>
      <c r="HV47" s="24" t="e">
        <f>#REF!</f>
        <v>#REF!</v>
      </c>
      <c r="HW47" s="25" t="e">
        <f>#REF!</f>
        <v>#REF!</v>
      </c>
      <c r="HX47" s="25" t="e">
        <f>#REF!</f>
        <v>#REF!</v>
      </c>
      <c r="HY47" s="25" t="e">
        <f>#REF!</f>
        <v>#REF!</v>
      </c>
      <c r="HZ47" s="25" t="e">
        <f>#REF!</f>
        <v>#REF!</v>
      </c>
      <c r="IA47" s="25" t="e">
        <f>#REF!</f>
        <v>#REF!</v>
      </c>
      <c r="IB47" s="25" t="e">
        <f>#REF!</f>
        <v>#REF!</v>
      </c>
      <c r="IC47" s="25" t="e">
        <f>#REF!</f>
        <v>#REF!</v>
      </c>
      <c r="ID47" s="25" t="e">
        <f>#REF!</f>
        <v>#REF!</v>
      </c>
      <c r="IE47" s="25" t="e">
        <f>#REF!</f>
        <v>#REF!</v>
      </c>
      <c r="IF47" s="25" t="e">
        <f>#REF!</f>
        <v>#REF!</v>
      </c>
      <c r="IG47" s="25" t="e">
        <f>#REF!</f>
        <v>#REF!</v>
      </c>
      <c r="IH47" s="25" t="e">
        <f>#REF!</f>
        <v>#REF!</v>
      </c>
      <c r="II47" s="25" t="e">
        <f>#REF!</f>
        <v>#REF!</v>
      </c>
      <c r="IJ47" s="25" t="e">
        <f>#REF!</f>
        <v>#REF!</v>
      </c>
      <c r="IK47" s="25" t="e">
        <f>#REF!</f>
        <v>#REF!</v>
      </c>
      <c r="IL47" s="25" t="e">
        <f>#REF!</f>
        <v>#REF!</v>
      </c>
      <c r="IM47" s="25" t="e">
        <f>#REF!</f>
        <v>#REF!</v>
      </c>
      <c r="IO47" s="24" t="e">
        <f>#REF!</f>
        <v>#REF!</v>
      </c>
      <c r="IP47" s="25" t="e">
        <f>#REF!</f>
        <v>#REF!</v>
      </c>
      <c r="IQ47" s="25" t="e">
        <f>#REF!</f>
        <v>#REF!</v>
      </c>
      <c r="IR47" s="25" t="e">
        <f>#REF!</f>
        <v>#REF!</v>
      </c>
      <c r="IS47" s="25" t="e">
        <f>#REF!</f>
        <v>#REF!</v>
      </c>
      <c r="IT47" s="25" t="e">
        <f>#REF!</f>
        <v>#REF!</v>
      </c>
      <c r="IU47" s="25" t="e">
        <f>#REF!</f>
        <v>#REF!</v>
      </c>
      <c r="IV47" s="25" t="e">
        <f>#REF!</f>
        <v>#REF!</v>
      </c>
      <c r="IW47" s="25" t="e">
        <f>#REF!</f>
        <v>#REF!</v>
      </c>
      <c r="IX47" s="25" t="e">
        <f>#REF!</f>
        <v>#REF!</v>
      </c>
      <c r="IY47" s="25" t="e">
        <f>#REF!</f>
        <v>#REF!</v>
      </c>
      <c r="IZ47" s="25" t="e">
        <f>#REF!</f>
        <v>#REF!</v>
      </c>
      <c r="JA47" s="25" t="e">
        <f>#REF!</f>
        <v>#REF!</v>
      </c>
      <c r="JB47" s="25" t="e">
        <f>#REF!</f>
        <v>#REF!</v>
      </c>
      <c r="JC47" s="25" t="e">
        <f>#REF!</f>
        <v>#REF!</v>
      </c>
      <c r="JD47" s="25" t="e">
        <f>#REF!</f>
        <v>#REF!</v>
      </c>
      <c r="JE47" s="25" t="e">
        <f>#REF!</f>
        <v>#REF!</v>
      </c>
      <c r="JF47" s="25" t="e">
        <f>#REF!</f>
        <v>#REF!</v>
      </c>
      <c r="JH47" s="24" t="e">
        <f>#REF!</f>
        <v>#REF!</v>
      </c>
      <c r="JI47" s="25" t="e">
        <f>#REF!</f>
        <v>#REF!</v>
      </c>
      <c r="JJ47" s="25" t="e">
        <f>#REF!</f>
        <v>#REF!</v>
      </c>
      <c r="JK47" s="25" t="e">
        <f>#REF!</f>
        <v>#REF!</v>
      </c>
      <c r="JL47" s="25" t="e">
        <f>#REF!</f>
        <v>#REF!</v>
      </c>
      <c r="JM47" s="25" t="e">
        <f>#REF!</f>
        <v>#REF!</v>
      </c>
      <c r="JN47" s="25" t="e">
        <f>#REF!</f>
        <v>#REF!</v>
      </c>
      <c r="JO47" s="25" t="e">
        <f>#REF!</f>
        <v>#REF!</v>
      </c>
      <c r="JP47" s="25" t="e">
        <f>#REF!</f>
        <v>#REF!</v>
      </c>
      <c r="JQ47" s="25" t="e">
        <f>#REF!</f>
        <v>#REF!</v>
      </c>
      <c r="JR47" s="25" t="e">
        <f>#REF!</f>
        <v>#REF!</v>
      </c>
      <c r="JS47" s="25" t="e">
        <f>#REF!</f>
        <v>#REF!</v>
      </c>
      <c r="JT47" s="25" t="e">
        <f>#REF!</f>
        <v>#REF!</v>
      </c>
      <c r="JU47" s="25" t="e">
        <f>#REF!</f>
        <v>#REF!</v>
      </c>
      <c r="JV47" s="25" t="e">
        <f>#REF!</f>
        <v>#REF!</v>
      </c>
      <c r="JW47" s="25" t="e">
        <f>#REF!</f>
        <v>#REF!</v>
      </c>
      <c r="JX47" s="25" t="e">
        <f>#REF!</f>
        <v>#REF!</v>
      </c>
      <c r="JY47" s="25" t="e">
        <f>#REF!</f>
        <v>#REF!</v>
      </c>
    </row>
    <row r="48" spans="2:285" x14ac:dyDescent="0.25">
      <c r="B48" s="24">
        <f>'Season 1'!AE49</f>
        <v>0</v>
      </c>
      <c r="C48" s="25">
        <f>'Season 1'!AF49</f>
        <v>0</v>
      </c>
      <c r="D48" s="25">
        <f>'Season 1'!AG49</f>
        <v>0</v>
      </c>
      <c r="E48" s="25">
        <f>'Season 1'!AH49</f>
        <v>0</v>
      </c>
      <c r="F48" s="25">
        <f>'Season 1'!AI49</f>
        <v>0</v>
      </c>
      <c r="G48" s="25">
        <f>'Season 1'!AJ49</f>
        <v>0</v>
      </c>
      <c r="H48" s="25">
        <f>'Season 1'!AK49</f>
        <v>0</v>
      </c>
      <c r="I48" s="25">
        <f>'Season 1'!AL49</f>
        <v>0</v>
      </c>
      <c r="J48" s="25">
        <f>'Season 1'!AN49</f>
        <v>0</v>
      </c>
      <c r="K48" s="25">
        <f>'Season 1'!AO49</f>
        <v>0</v>
      </c>
      <c r="L48" s="25">
        <f>'Season 1'!AQ49</f>
        <v>0</v>
      </c>
      <c r="M48" s="25">
        <f>'Season 1'!AR49</f>
        <v>0</v>
      </c>
      <c r="N48" s="25">
        <f>'Season 1'!AS49</f>
        <v>0</v>
      </c>
      <c r="O48" s="25" t="str">
        <f>'Season 1'!AT49</f>
        <v>-</v>
      </c>
      <c r="P48" s="25">
        <f>'Season 1'!AU49</f>
        <v>0</v>
      </c>
      <c r="Q48" s="25">
        <f>'Season 1'!AV49</f>
        <v>0</v>
      </c>
      <c r="R48" s="25">
        <f>'Season 1'!AW49</f>
        <v>0</v>
      </c>
      <c r="S48" s="25">
        <f>'Season 1'!AX49</f>
        <v>0</v>
      </c>
      <c r="U48" s="24" t="e">
        <f>#REF!</f>
        <v>#REF!</v>
      </c>
      <c r="V48" s="25" t="e">
        <f>#REF!</f>
        <v>#REF!</v>
      </c>
      <c r="W48" s="25" t="e">
        <f>#REF!</f>
        <v>#REF!</v>
      </c>
      <c r="X48" s="25" t="e">
        <f>#REF!</f>
        <v>#REF!</v>
      </c>
      <c r="Y48" s="25" t="e">
        <f>#REF!</f>
        <v>#REF!</v>
      </c>
      <c r="Z48" s="25" t="e">
        <f>#REF!</f>
        <v>#REF!</v>
      </c>
      <c r="AA48" s="25" t="e">
        <f>#REF!</f>
        <v>#REF!</v>
      </c>
      <c r="AB48" s="25" t="e">
        <f>#REF!</f>
        <v>#REF!</v>
      </c>
      <c r="AC48" s="25" t="e">
        <f>#REF!</f>
        <v>#REF!</v>
      </c>
      <c r="AD48" s="25" t="e">
        <f>#REF!</f>
        <v>#REF!</v>
      </c>
      <c r="AE48" s="25" t="e">
        <f>#REF!</f>
        <v>#REF!</v>
      </c>
      <c r="AF48" s="25" t="e">
        <f>#REF!</f>
        <v>#REF!</v>
      </c>
      <c r="AG48" s="25" t="e">
        <f>#REF!</f>
        <v>#REF!</v>
      </c>
      <c r="AH48" s="25" t="e">
        <f>#REF!</f>
        <v>#REF!</v>
      </c>
      <c r="AI48" s="25" t="e">
        <f>#REF!</f>
        <v>#REF!</v>
      </c>
      <c r="AJ48" s="25" t="e">
        <f>#REF!</f>
        <v>#REF!</v>
      </c>
      <c r="AK48" s="25" t="e">
        <f>#REF!</f>
        <v>#REF!</v>
      </c>
      <c r="AL48" s="25" t="e">
        <f>#REF!</f>
        <v>#REF!</v>
      </c>
      <c r="AN48" s="24" t="e">
        <f>#REF!</f>
        <v>#REF!</v>
      </c>
      <c r="AO48" s="25" t="e">
        <f>#REF!</f>
        <v>#REF!</v>
      </c>
      <c r="AP48" s="25" t="e">
        <f>#REF!</f>
        <v>#REF!</v>
      </c>
      <c r="AQ48" s="25" t="e">
        <f>#REF!</f>
        <v>#REF!</v>
      </c>
      <c r="AR48" s="25" t="e">
        <f>#REF!</f>
        <v>#REF!</v>
      </c>
      <c r="AS48" s="25" t="e">
        <f>#REF!</f>
        <v>#REF!</v>
      </c>
      <c r="AT48" s="25" t="e">
        <f>#REF!</f>
        <v>#REF!</v>
      </c>
      <c r="AU48" s="25" t="e">
        <f>#REF!</f>
        <v>#REF!</v>
      </c>
      <c r="AV48" s="25" t="e">
        <f>#REF!</f>
        <v>#REF!</v>
      </c>
      <c r="AW48" s="25" t="e">
        <f>#REF!</f>
        <v>#REF!</v>
      </c>
      <c r="AX48" s="25" t="e">
        <f>#REF!</f>
        <v>#REF!</v>
      </c>
      <c r="AY48" s="25" t="e">
        <f>#REF!</f>
        <v>#REF!</v>
      </c>
      <c r="AZ48" s="25" t="e">
        <f>#REF!</f>
        <v>#REF!</v>
      </c>
      <c r="BA48" s="25" t="e">
        <f>#REF!</f>
        <v>#REF!</v>
      </c>
      <c r="BB48" s="25" t="e">
        <f>#REF!</f>
        <v>#REF!</v>
      </c>
      <c r="BC48" s="25" t="e">
        <f>#REF!</f>
        <v>#REF!</v>
      </c>
      <c r="BD48" s="25" t="e">
        <f>#REF!</f>
        <v>#REF!</v>
      </c>
      <c r="BE48" s="25" t="e">
        <f>#REF!</f>
        <v>#REF!</v>
      </c>
      <c r="BG48" s="24" t="e">
        <f>#REF!</f>
        <v>#REF!</v>
      </c>
      <c r="BH48" s="25" t="e">
        <f>#REF!</f>
        <v>#REF!</v>
      </c>
      <c r="BI48" s="25" t="e">
        <f>#REF!</f>
        <v>#REF!</v>
      </c>
      <c r="BJ48" s="25" t="e">
        <f>#REF!</f>
        <v>#REF!</v>
      </c>
      <c r="BK48" s="25" t="e">
        <f>#REF!</f>
        <v>#REF!</v>
      </c>
      <c r="BL48" s="25" t="e">
        <f>#REF!</f>
        <v>#REF!</v>
      </c>
      <c r="BM48" s="25" t="e">
        <f>#REF!</f>
        <v>#REF!</v>
      </c>
      <c r="BN48" s="25" t="e">
        <f>#REF!</f>
        <v>#REF!</v>
      </c>
      <c r="BO48" s="25" t="e">
        <f>#REF!</f>
        <v>#REF!</v>
      </c>
      <c r="BP48" s="25" t="e">
        <f>#REF!</f>
        <v>#REF!</v>
      </c>
      <c r="BQ48" s="25" t="e">
        <f>#REF!</f>
        <v>#REF!</v>
      </c>
      <c r="BR48" s="25" t="e">
        <f>#REF!</f>
        <v>#REF!</v>
      </c>
      <c r="BS48" s="25" t="e">
        <f>#REF!</f>
        <v>#REF!</v>
      </c>
      <c r="BT48" s="25" t="e">
        <f>#REF!</f>
        <v>#REF!</v>
      </c>
      <c r="BU48" s="25" t="e">
        <f>#REF!</f>
        <v>#REF!</v>
      </c>
      <c r="BV48" s="25" t="e">
        <f>#REF!</f>
        <v>#REF!</v>
      </c>
      <c r="BW48" s="25" t="e">
        <f>#REF!</f>
        <v>#REF!</v>
      </c>
      <c r="BX48" s="25" t="e">
        <f>#REF!</f>
        <v>#REF!</v>
      </c>
      <c r="BZ48" s="24" t="e">
        <f>#REF!</f>
        <v>#REF!</v>
      </c>
      <c r="CA48" s="25" t="e">
        <f>#REF!</f>
        <v>#REF!</v>
      </c>
      <c r="CB48" s="25" t="e">
        <f>#REF!</f>
        <v>#REF!</v>
      </c>
      <c r="CC48" s="25" t="e">
        <f>#REF!</f>
        <v>#REF!</v>
      </c>
      <c r="CD48" s="25" t="e">
        <f>#REF!</f>
        <v>#REF!</v>
      </c>
      <c r="CE48" s="25" t="e">
        <f>#REF!</f>
        <v>#REF!</v>
      </c>
      <c r="CF48" s="25" t="e">
        <f>#REF!</f>
        <v>#REF!</v>
      </c>
      <c r="CG48" s="25" t="e">
        <f>#REF!</f>
        <v>#REF!</v>
      </c>
      <c r="CH48" s="25" t="e">
        <f>#REF!</f>
        <v>#REF!</v>
      </c>
      <c r="CI48" s="25" t="e">
        <f>#REF!</f>
        <v>#REF!</v>
      </c>
      <c r="CJ48" s="25" t="e">
        <f>#REF!</f>
        <v>#REF!</v>
      </c>
      <c r="CK48" s="25" t="e">
        <f>#REF!</f>
        <v>#REF!</v>
      </c>
      <c r="CL48" s="25" t="e">
        <f>#REF!</f>
        <v>#REF!</v>
      </c>
      <c r="CM48" s="25" t="e">
        <f>#REF!</f>
        <v>#REF!</v>
      </c>
      <c r="CN48" s="25" t="e">
        <f>#REF!</f>
        <v>#REF!</v>
      </c>
      <c r="CO48" s="25" t="e">
        <f>#REF!</f>
        <v>#REF!</v>
      </c>
      <c r="CP48" s="25" t="e">
        <f>#REF!</f>
        <v>#REF!</v>
      </c>
      <c r="CQ48" s="25" t="e">
        <f>#REF!</f>
        <v>#REF!</v>
      </c>
      <c r="CS48" s="24" t="e">
        <f>#REF!</f>
        <v>#REF!</v>
      </c>
      <c r="CT48" s="25" t="e">
        <f>#REF!</f>
        <v>#REF!</v>
      </c>
      <c r="CU48" s="25" t="e">
        <f>#REF!</f>
        <v>#REF!</v>
      </c>
      <c r="CV48" s="25" t="e">
        <f>#REF!</f>
        <v>#REF!</v>
      </c>
      <c r="CW48" s="25" t="e">
        <f>#REF!</f>
        <v>#REF!</v>
      </c>
      <c r="CX48" s="25" t="e">
        <f>#REF!</f>
        <v>#REF!</v>
      </c>
      <c r="CY48" s="25" t="e">
        <f>#REF!</f>
        <v>#REF!</v>
      </c>
      <c r="CZ48" s="25" t="e">
        <f>#REF!</f>
        <v>#REF!</v>
      </c>
      <c r="DA48" s="25" t="e">
        <f>#REF!</f>
        <v>#REF!</v>
      </c>
      <c r="DB48" s="25" t="e">
        <f>#REF!</f>
        <v>#REF!</v>
      </c>
      <c r="DC48" s="25" t="e">
        <f>#REF!</f>
        <v>#REF!</v>
      </c>
      <c r="DD48" s="25" t="e">
        <f>#REF!</f>
        <v>#REF!</v>
      </c>
      <c r="DE48" s="25" t="e">
        <f>#REF!</f>
        <v>#REF!</v>
      </c>
      <c r="DF48" s="25" t="e">
        <f>#REF!</f>
        <v>#REF!</v>
      </c>
      <c r="DG48" s="25" t="e">
        <f>#REF!</f>
        <v>#REF!</v>
      </c>
      <c r="DH48" s="25" t="e">
        <f>#REF!</f>
        <v>#REF!</v>
      </c>
      <c r="DI48" s="25" t="e">
        <f>#REF!</f>
        <v>#REF!</v>
      </c>
      <c r="DJ48" s="25" t="e">
        <f>#REF!</f>
        <v>#REF!</v>
      </c>
      <c r="DL48" s="24" t="e">
        <f>#REF!</f>
        <v>#REF!</v>
      </c>
      <c r="DM48" s="25" t="e">
        <f>#REF!</f>
        <v>#REF!</v>
      </c>
      <c r="DN48" s="25" t="e">
        <f>#REF!</f>
        <v>#REF!</v>
      </c>
      <c r="DO48" s="25" t="e">
        <f>#REF!</f>
        <v>#REF!</v>
      </c>
      <c r="DP48" s="25" t="e">
        <f>#REF!</f>
        <v>#REF!</v>
      </c>
      <c r="DQ48" s="25" t="e">
        <f>#REF!</f>
        <v>#REF!</v>
      </c>
      <c r="DR48" s="25" t="e">
        <f>#REF!</f>
        <v>#REF!</v>
      </c>
      <c r="DS48" s="25" t="e">
        <f>#REF!</f>
        <v>#REF!</v>
      </c>
      <c r="DT48" s="25" t="e">
        <f>#REF!</f>
        <v>#REF!</v>
      </c>
      <c r="DU48" s="25" t="e">
        <f>#REF!</f>
        <v>#REF!</v>
      </c>
      <c r="DV48" s="25" t="e">
        <f>#REF!</f>
        <v>#REF!</v>
      </c>
      <c r="DW48" s="25" t="e">
        <f>#REF!</f>
        <v>#REF!</v>
      </c>
      <c r="DX48" s="25" t="e">
        <f>#REF!</f>
        <v>#REF!</v>
      </c>
      <c r="DY48" s="25" t="e">
        <f>#REF!</f>
        <v>#REF!</v>
      </c>
      <c r="DZ48" s="25" t="e">
        <f>#REF!</f>
        <v>#REF!</v>
      </c>
      <c r="EA48" s="25" t="e">
        <f>#REF!</f>
        <v>#REF!</v>
      </c>
      <c r="EB48" s="25" t="e">
        <f>#REF!</f>
        <v>#REF!</v>
      </c>
      <c r="EC48" s="25" t="e">
        <f>#REF!</f>
        <v>#REF!</v>
      </c>
      <c r="EE48" s="24" t="e">
        <f>#REF!</f>
        <v>#REF!</v>
      </c>
      <c r="EF48" s="25" t="e">
        <f>#REF!</f>
        <v>#REF!</v>
      </c>
      <c r="EG48" s="25" t="e">
        <f>#REF!</f>
        <v>#REF!</v>
      </c>
      <c r="EH48" s="25" t="e">
        <f>#REF!</f>
        <v>#REF!</v>
      </c>
      <c r="EI48" s="25" t="e">
        <f>#REF!</f>
        <v>#REF!</v>
      </c>
      <c r="EJ48" s="25" t="e">
        <f>#REF!</f>
        <v>#REF!</v>
      </c>
      <c r="EK48" s="25" t="e">
        <f>#REF!</f>
        <v>#REF!</v>
      </c>
      <c r="EL48" s="25" t="e">
        <f>#REF!</f>
        <v>#REF!</v>
      </c>
      <c r="EM48" s="25" t="e">
        <f>#REF!</f>
        <v>#REF!</v>
      </c>
      <c r="EN48" s="25" t="e">
        <f>#REF!</f>
        <v>#REF!</v>
      </c>
      <c r="EO48" s="25" t="e">
        <f>#REF!</f>
        <v>#REF!</v>
      </c>
      <c r="EP48" s="25" t="e">
        <f>#REF!</f>
        <v>#REF!</v>
      </c>
      <c r="EQ48" s="25" t="e">
        <f>#REF!</f>
        <v>#REF!</v>
      </c>
      <c r="ER48" s="25" t="e">
        <f>#REF!</f>
        <v>#REF!</v>
      </c>
      <c r="ES48" s="25" t="e">
        <f>#REF!</f>
        <v>#REF!</v>
      </c>
      <c r="ET48" s="25" t="e">
        <f>#REF!</f>
        <v>#REF!</v>
      </c>
      <c r="EU48" s="25" t="e">
        <f>#REF!</f>
        <v>#REF!</v>
      </c>
      <c r="EV48" s="25" t="e">
        <f>#REF!</f>
        <v>#REF!</v>
      </c>
      <c r="EX48" s="24" t="e">
        <f>#REF!</f>
        <v>#REF!</v>
      </c>
      <c r="EY48" s="25" t="e">
        <f>#REF!</f>
        <v>#REF!</v>
      </c>
      <c r="EZ48" s="25" t="e">
        <f>#REF!</f>
        <v>#REF!</v>
      </c>
      <c r="FA48" s="25" t="e">
        <f>#REF!</f>
        <v>#REF!</v>
      </c>
      <c r="FB48" s="25" t="e">
        <f>#REF!</f>
        <v>#REF!</v>
      </c>
      <c r="FC48" s="25" t="e">
        <f>#REF!</f>
        <v>#REF!</v>
      </c>
      <c r="FD48" s="25" t="e">
        <f>#REF!</f>
        <v>#REF!</v>
      </c>
      <c r="FE48" s="25" t="e">
        <f>#REF!</f>
        <v>#REF!</v>
      </c>
      <c r="FF48" s="25" t="e">
        <f>#REF!</f>
        <v>#REF!</v>
      </c>
      <c r="FG48" s="25" t="e">
        <f>#REF!</f>
        <v>#REF!</v>
      </c>
      <c r="FH48" s="25" t="e">
        <f>#REF!</f>
        <v>#REF!</v>
      </c>
      <c r="FI48" s="25" t="e">
        <f>#REF!</f>
        <v>#REF!</v>
      </c>
      <c r="FJ48" s="25" t="e">
        <f>#REF!</f>
        <v>#REF!</v>
      </c>
      <c r="FK48" s="25" t="e">
        <f>#REF!</f>
        <v>#REF!</v>
      </c>
      <c r="FL48" s="25" t="e">
        <f>#REF!</f>
        <v>#REF!</v>
      </c>
      <c r="FM48" s="25" t="e">
        <f>#REF!</f>
        <v>#REF!</v>
      </c>
      <c r="FN48" s="25" t="e">
        <f>#REF!</f>
        <v>#REF!</v>
      </c>
      <c r="FO48" s="25" t="e">
        <f>#REF!</f>
        <v>#REF!</v>
      </c>
      <c r="FQ48" s="24" t="e">
        <f>#REF!</f>
        <v>#REF!</v>
      </c>
      <c r="FR48" s="25" t="e">
        <f>#REF!</f>
        <v>#REF!</v>
      </c>
      <c r="FS48" s="25" t="e">
        <f>#REF!</f>
        <v>#REF!</v>
      </c>
      <c r="FT48" s="25" t="e">
        <f>#REF!</f>
        <v>#REF!</v>
      </c>
      <c r="FU48" s="25" t="e">
        <f>#REF!</f>
        <v>#REF!</v>
      </c>
      <c r="FV48" s="25" t="e">
        <f>#REF!</f>
        <v>#REF!</v>
      </c>
      <c r="FW48" s="25" t="e">
        <f>#REF!</f>
        <v>#REF!</v>
      </c>
      <c r="FX48" s="25" t="e">
        <f>#REF!</f>
        <v>#REF!</v>
      </c>
      <c r="FY48" s="25" t="e">
        <f>#REF!</f>
        <v>#REF!</v>
      </c>
      <c r="FZ48" s="25" t="e">
        <f>#REF!</f>
        <v>#REF!</v>
      </c>
      <c r="GA48" s="25" t="e">
        <f>#REF!</f>
        <v>#REF!</v>
      </c>
      <c r="GB48" s="25" t="e">
        <f>#REF!</f>
        <v>#REF!</v>
      </c>
      <c r="GC48" s="25" t="e">
        <f>#REF!</f>
        <v>#REF!</v>
      </c>
      <c r="GD48" s="25" t="e">
        <f>#REF!</f>
        <v>#REF!</v>
      </c>
      <c r="GE48" s="25" t="e">
        <f>#REF!</f>
        <v>#REF!</v>
      </c>
      <c r="GF48" s="25" t="e">
        <f>#REF!</f>
        <v>#REF!</v>
      </c>
      <c r="GG48" s="25" t="e">
        <f>#REF!</f>
        <v>#REF!</v>
      </c>
      <c r="GH48" s="25" t="e">
        <f>#REF!</f>
        <v>#REF!</v>
      </c>
      <c r="GJ48" s="24" t="e">
        <f>#REF!</f>
        <v>#REF!</v>
      </c>
      <c r="GK48" s="25" t="e">
        <f>#REF!</f>
        <v>#REF!</v>
      </c>
      <c r="GL48" s="25" t="e">
        <f>#REF!</f>
        <v>#REF!</v>
      </c>
      <c r="GM48" s="25" t="e">
        <f>#REF!</f>
        <v>#REF!</v>
      </c>
      <c r="GN48" s="25" t="e">
        <f>#REF!</f>
        <v>#REF!</v>
      </c>
      <c r="GO48" s="25" t="e">
        <f>#REF!</f>
        <v>#REF!</v>
      </c>
      <c r="GP48" s="25" t="e">
        <f>#REF!</f>
        <v>#REF!</v>
      </c>
      <c r="GQ48" s="25" t="e">
        <f>#REF!</f>
        <v>#REF!</v>
      </c>
      <c r="GR48" s="25" t="e">
        <f>#REF!</f>
        <v>#REF!</v>
      </c>
      <c r="GS48" s="25" t="e">
        <f>#REF!</f>
        <v>#REF!</v>
      </c>
      <c r="GT48" s="25" t="e">
        <f>#REF!</f>
        <v>#REF!</v>
      </c>
      <c r="GU48" s="25" t="e">
        <f>#REF!</f>
        <v>#REF!</v>
      </c>
      <c r="GV48" s="25" t="e">
        <f>#REF!</f>
        <v>#REF!</v>
      </c>
      <c r="GW48" s="25" t="e">
        <f>#REF!</f>
        <v>#REF!</v>
      </c>
      <c r="GX48" s="25" t="e">
        <f>#REF!</f>
        <v>#REF!</v>
      </c>
      <c r="GY48" s="25" t="e">
        <f>#REF!</f>
        <v>#REF!</v>
      </c>
      <c r="GZ48" s="25" t="e">
        <f>#REF!</f>
        <v>#REF!</v>
      </c>
      <c r="HA48" s="25" t="e">
        <f>#REF!</f>
        <v>#REF!</v>
      </c>
      <c r="HC48" s="24" t="e">
        <f>#REF!</f>
        <v>#REF!</v>
      </c>
      <c r="HD48" s="25" t="e">
        <f>#REF!</f>
        <v>#REF!</v>
      </c>
      <c r="HE48" s="25" t="e">
        <f>#REF!</f>
        <v>#REF!</v>
      </c>
      <c r="HF48" s="25" t="e">
        <f>#REF!</f>
        <v>#REF!</v>
      </c>
      <c r="HG48" s="25" t="e">
        <f>#REF!</f>
        <v>#REF!</v>
      </c>
      <c r="HH48" s="25" t="e">
        <f>#REF!</f>
        <v>#REF!</v>
      </c>
      <c r="HI48" s="25" t="e">
        <f>#REF!</f>
        <v>#REF!</v>
      </c>
      <c r="HJ48" s="25" t="e">
        <f>#REF!</f>
        <v>#REF!</v>
      </c>
      <c r="HK48" s="25" t="e">
        <f>#REF!</f>
        <v>#REF!</v>
      </c>
      <c r="HL48" s="25" t="e">
        <f>#REF!</f>
        <v>#REF!</v>
      </c>
      <c r="HM48" s="25" t="e">
        <f>#REF!</f>
        <v>#REF!</v>
      </c>
      <c r="HN48" s="25" t="e">
        <f>#REF!</f>
        <v>#REF!</v>
      </c>
      <c r="HO48" s="25" t="e">
        <f>#REF!</f>
        <v>#REF!</v>
      </c>
      <c r="HP48" s="25" t="e">
        <f>#REF!</f>
        <v>#REF!</v>
      </c>
      <c r="HQ48" s="25" t="e">
        <f>#REF!</f>
        <v>#REF!</v>
      </c>
      <c r="HR48" s="25" t="e">
        <f>#REF!</f>
        <v>#REF!</v>
      </c>
      <c r="HS48" s="25" t="e">
        <f>#REF!</f>
        <v>#REF!</v>
      </c>
      <c r="HT48" s="25" t="e">
        <f>#REF!</f>
        <v>#REF!</v>
      </c>
      <c r="HV48" s="24" t="e">
        <f>#REF!</f>
        <v>#REF!</v>
      </c>
      <c r="HW48" s="25" t="e">
        <f>#REF!</f>
        <v>#REF!</v>
      </c>
      <c r="HX48" s="25" t="e">
        <f>#REF!</f>
        <v>#REF!</v>
      </c>
      <c r="HY48" s="25" t="e">
        <f>#REF!</f>
        <v>#REF!</v>
      </c>
      <c r="HZ48" s="25" t="e">
        <f>#REF!</f>
        <v>#REF!</v>
      </c>
      <c r="IA48" s="25" t="e">
        <f>#REF!</f>
        <v>#REF!</v>
      </c>
      <c r="IB48" s="25" t="e">
        <f>#REF!</f>
        <v>#REF!</v>
      </c>
      <c r="IC48" s="25" t="e">
        <f>#REF!</f>
        <v>#REF!</v>
      </c>
      <c r="ID48" s="25" t="e">
        <f>#REF!</f>
        <v>#REF!</v>
      </c>
      <c r="IE48" s="25" t="e">
        <f>#REF!</f>
        <v>#REF!</v>
      </c>
      <c r="IF48" s="25" t="e">
        <f>#REF!</f>
        <v>#REF!</v>
      </c>
      <c r="IG48" s="25" t="e">
        <f>#REF!</f>
        <v>#REF!</v>
      </c>
      <c r="IH48" s="25" t="e">
        <f>#REF!</f>
        <v>#REF!</v>
      </c>
      <c r="II48" s="25" t="e">
        <f>#REF!</f>
        <v>#REF!</v>
      </c>
      <c r="IJ48" s="25" t="e">
        <f>#REF!</f>
        <v>#REF!</v>
      </c>
      <c r="IK48" s="25" t="e">
        <f>#REF!</f>
        <v>#REF!</v>
      </c>
      <c r="IL48" s="25" t="e">
        <f>#REF!</f>
        <v>#REF!</v>
      </c>
      <c r="IM48" s="25" t="e">
        <f>#REF!</f>
        <v>#REF!</v>
      </c>
      <c r="IO48" s="24" t="e">
        <f>#REF!</f>
        <v>#REF!</v>
      </c>
      <c r="IP48" s="25" t="e">
        <f>#REF!</f>
        <v>#REF!</v>
      </c>
      <c r="IQ48" s="25" t="e">
        <f>#REF!</f>
        <v>#REF!</v>
      </c>
      <c r="IR48" s="25" t="e">
        <f>#REF!</f>
        <v>#REF!</v>
      </c>
      <c r="IS48" s="25" t="e">
        <f>#REF!</f>
        <v>#REF!</v>
      </c>
      <c r="IT48" s="25" t="e">
        <f>#REF!</f>
        <v>#REF!</v>
      </c>
      <c r="IU48" s="25" t="e">
        <f>#REF!</f>
        <v>#REF!</v>
      </c>
      <c r="IV48" s="25" t="e">
        <f>#REF!</f>
        <v>#REF!</v>
      </c>
      <c r="IW48" s="25" t="e">
        <f>#REF!</f>
        <v>#REF!</v>
      </c>
      <c r="IX48" s="25" t="e">
        <f>#REF!</f>
        <v>#REF!</v>
      </c>
      <c r="IY48" s="25" t="e">
        <f>#REF!</f>
        <v>#REF!</v>
      </c>
      <c r="IZ48" s="25" t="e">
        <f>#REF!</f>
        <v>#REF!</v>
      </c>
      <c r="JA48" s="25" t="e">
        <f>#REF!</f>
        <v>#REF!</v>
      </c>
      <c r="JB48" s="25" t="e">
        <f>#REF!</f>
        <v>#REF!</v>
      </c>
      <c r="JC48" s="25" t="e">
        <f>#REF!</f>
        <v>#REF!</v>
      </c>
      <c r="JD48" s="25" t="e">
        <f>#REF!</f>
        <v>#REF!</v>
      </c>
      <c r="JE48" s="25" t="e">
        <f>#REF!</f>
        <v>#REF!</v>
      </c>
      <c r="JF48" s="25" t="e">
        <f>#REF!</f>
        <v>#REF!</v>
      </c>
      <c r="JH48" s="24" t="e">
        <f>#REF!</f>
        <v>#REF!</v>
      </c>
      <c r="JI48" s="25" t="e">
        <f>#REF!</f>
        <v>#REF!</v>
      </c>
      <c r="JJ48" s="25" t="e">
        <f>#REF!</f>
        <v>#REF!</v>
      </c>
      <c r="JK48" s="25" t="e">
        <f>#REF!</f>
        <v>#REF!</v>
      </c>
      <c r="JL48" s="25" t="e">
        <f>#REF!</f>
        <v>#REF!</v>
      </c>
      <c r="JM48" s="25" t="e">
        <f>#REF!</f>
        <v>#REF!</v>
      </c>
      <c r="JN48" s="25" t="e">
        <f>#REF!</f>
        <v>#REF!</v>
      </c>
      <c r="JO48" s="25" t="e">
        <f>#REF!</f>
        <v>#REF!</v>
      </c>
      <c r="JP48" s="25" t="e">
        <f>#REF!</f>
        <v>#REF!</v>
      </c>
      <c r="JQ48" s="25" t="e">
        <f>#REF!</f>
        <v>#REF!</v>
      </c>
      <c r="JR48" s="25" t="e">
        <f>#REF!</f>
        <v>#REF!</v>
      </c>
      <c r="JS48" s="25" t="e">
        <f>#REF!</f>
        <v>#REF!</v>
      </c>
      <c r="JT48" s="25" t="e">
        <f>#REF!</f>
        <v>#REF!</v>
      </c>
      <c r="JU48" s="25" t="e">
        <f>#REF!</f>
        <v>#REF!</v>
      </c>
      <c r="JV48" s="25" t="e">
        <f>#REF!</f>
        <v>#REF!</v>
      </c>
      <c r="JW48" s="25" t="e">
        <f>#REF!</f>
        <v>#REF!</v>
      </c>
      <c r="JX48" s="25" t="e">
        <f>#REF!</f>
        <v>#REF!</v>
      </c>
      <c r="JY48" s="25" t="e">
        <f>#REF!</f>
        <v>#REF!</v>
      </c>
    </row>
    <row r="49" spans="2:285" x14ac:dyDescent="0.25">
      <c r="B49" s="24">
        <f>'Season 1'!AE50</f>
        <v>0</v>
      </c>
      <c r="C49" s="25">
        <f>'Season 1'!AF50</f>
        <v>0</v>
      </c>
      <c r="D49" s="25">
        <f>'Season 1'!AG50</f>
        <v>0</v>
      </c>
      <c r="E49" s="25">
        <f>'Season 1'!AH50</f>
        <v>0</v>
      </c>
      <c r="F49" s="25">
        <f>'Season 1'!AI50</f>
        <v>0</v>
      </c>
      <c r="G49" s="25">
        <f>'Season 1'!AJ50</f>
        <v>0</v>
      </c>
      <c r="H49" s="25">
        <f>'Season 1'!AK50</f>
        <v>0</v>
      </c>
      <c r="I49" s="25">
        <f>'Season 1'!AL50</f>
        <v>0</v>
      </c>
      <c r="J49" s="25">
        <f>'Season 1'!AN50</f>
        <v>0</v>
      </c>
      <c r="K49" s="25">
        <f>'Season 1'!AO50</f>
        <v>0</v>
      </c>
      <c r="L49" s="25">
        <f>'Season 1'!AQ50</f>
        <v>0</v>
      </c>
      <c r="M49" s="25">
        <f>'Season 1'!AR50</f>
        <v>0</v>
      </c>
      <c r="N49" s="25">
        <f>'Season 1'!AS50</f>
        <v>0</v>
      </c>
      <c r="O49" s="25" t="str">
        <f>'Season 1'!AT50</f>
        <v>-</v>
      </c>
      <c r="P49" s="25">
        <f>'Season 1'!AU50</f>
        <v>0</v>
      </c>
      <c r="Q49" s="25">
        <f>'Season 1'!AV50</f>
        <v>0</v>
      </c>
      <c r="R49" s="25">
        <f>'Season 1'!AW50</f>
        <v>0</v>
      </c>
      <c r="S49" s="25">
        <f>'Season 1'!AX50</f>
        <v>0</v>
      </c>
      <c r="U49" s="24" t="e">
        <f>#REF!</f>
        <v>#REF!</v>
      </c>
      <c r="V49" s="25" t="e">
        <f>#REF!</f>
        <v>#REF!</v>
      </c>
      <c r="W49" s="25" t="e">
        <f>#REF!</f>
        <v>#REF!</v>
      </c>
      <c r="X49" s="25" t="e">
        <f>#REF!</f>
        <v>#REF!</v>
      </c>
      <c r="Y49" s="25" t="e">
        <f>#REF!</f>
        <v>#REF!</v>
      </c>
      <c r="Z49" s="25" t="e">
        <f>#REF!</f>
        <v>#REF!</v>
      </c>
      <c r="AA49" s="25" t="e">
        <f>#REF!</f>
        <v>#REF!</v>
      </c>
      <c r="AB49" s="25" t="e">
        <f>#REF!</f>
        <v>#REF!</v>
      </c>
      <c r="AC49" s="25" t="e">
        <f>#REF!</f>
        <v>#REF!</v>
      </c>
      <c r="AD49" s="25" t="e">
        <f>#REF!</f>
        <v>#REF!</v>
      </c>
      <c r="AE49" s="25" t="e">
        <f>#REF!</f>
        <v>#REF!</v>
      </c>
      <c r="AF49" s="25" t="e">
        <f>#REF!</f>
        <v>#REF!</v>
      </c>
      <c r="AG49" s="25" t="e">
        <f>#REF!</f>
        <v>#REF!</v>
      </c>
      <c r="AH49" s="25" t="e">
        <f>#REF!</f>
        <v>#REF!</v>
      </c>
      <c r="AI49" s="25" t="e">
        <f>#REF!</f>
        <v>#REF!</v>
      </c>
      <c r="AJ49" s="25" t="e">
        <f>#REF!</f>
        <v>#REF!</v>
      </c>
      <c r="AK49" s="25" t="e">
        <f>#REF!</f>
        <v>#REF!</v>
      </c>
      <c r="AL49" s="25" t="e">
        <f>#REF!</f>
        <v>#REF!</v>
      </c>
      <c r="AN49" s="24" t="e">
        <f>#REF!</f>
        <v>#REF!</v>
      </c>
      <c r="AO49" s="25" t="e">
        <f>#REF!</f>
        <v>#REF!</v>
      </c>
      <c r="AP49" s="25" t="e">
        <f>#REF!</f>
        <v>#REF!</v>
      </c>
      <c r="AQ49" s="25" t="e">
        <f>#REF!</f>
        <v>#REF!</v>
      </c>
      <c r="AR49" s="25" t="e">
        <f>#REF!</f>
        <v>#REF!</v>
      </c>
      <c r="AS49" s="25" t="e">
        <f>#REF!</f>
        <v>#REF!</v>
      </c>
      <c r="AT49" s="25" t="e">
        <f>#REF!</f>
        <v>#REF!</v>
      </c>
      <c r="AU49" s="25" t="e">
        <f>#REF!</f>
        <v>#REF!</v>
      </c>
      <c r="AV49" s="25" t="e">
        <f>#REF!</f>
        <v>#REF!</v>
      </c>
      <c r="AW49" s="25" t="e">
        <f>#REF!</f>
        <v>#REF!</v>
      </c>
      <c r="AX49" s="25" t="e">
        <f>#REF!</f>
        <v>#REF!</v>
      </c>
      <c r="AY49" s="25" t="e">
        <f>#REF!</f>
        <v>#REF!</v>
      </c>
      <c r="AZ49" s="25" t="e">
        <f>#REF!</f>
        <v>#REF!</v>
      </c>
      <c r="BA49" s="25" t="e">
        <f>#REF!</f>
        <v>#REF!</v>
      </c>
      <c r="BB49" s="25" t="e">
        <f>#REF!</f>
        <v>#REF!</v>
      </c>
      <c r="BC49" s="25" t="e">
        <f>#REF!</f>
        <v>#REF!</v>
      </c>
      <c r="BD49" s="25" t="e">
        <f>#REF!</f>
        <v>#REF!</v>
      </c>
      <c r="BE49" s="25" t="e">
        <f>#REF!</f>
        <v>#REF!</v>
      </c>
      <c r="BG49" s="24" t="e">
        <f>#REF!</f>
        <v>#REF!</v>
      </c>
      <c r="BH49" s="25" t="e">
        <f>#REF!</f>
        <v>#REF!</v>
      </c>
      <c r="BI49" s="25" t="e">
        <f>#REF!</f>
        <v>#REF!</v>
      </c>
      <c r="BJ49" s="25" t="e">
        <f>#REF!</f>
        <v>#REF!</v>
      </c>
      <c r="BK49" s="25" t="e">
        <f>#REF!</f>
        <v>#REF!</v>
      </c>
      <c r="BL49" s="25" t="e">
        <f>#REF!</f>
        <v>#REF!</v>
      </c>
      <c r="BM49" s="25" t="e">
        <f>#REF!</f>
        <v>#REF!</v>
      </c>
      <c r="BN49" s="25" t="e">
        <f>#REF!</f>
        <v>#REF!</v>
      </c>
      <c r="BO49" s="25" t="e">
        <f>#REF!</f>
        <v>#REF!</v>
      </c>
      <c r="BP49" s="25" t="e">
        <f>#REF!</f>
        <v>#REF!</v>
      </c>
      <c r="BQ49" s="25" t="e">
        <f>#REF!</f>
        <v>#REF!</v>
      </c>
      <c r="BR49" s="25" t="e">
        <f>#REF!</f>
        <v>#REF!</v>
      </c>
      <c r="BS49" s="25" t="e">
        <f>#REF!</f>
        <v>#REF!</v>
      </c>
      <c r="BT49" s="25" t="e">
        <f>#REF!</f>
        <v>#REF!</v>
      </c>
      <c r="BU49" s="25" t="e">
        <f>#REF!</f>
        <v>#REF!</v>
      </c>
      <c r="BV49" s="25" t="e">
        <f>#REF!</f>
        <v>#REF!</v>
      </c>
      <c r="BW49" s="25" t="e">
        <f>#REF!</f>
        <v>#REF!</v>
      </c>
      <c r="BX49" s="25" t="e">
        <f>#REF!</f>
        <v>#REF!</v>
      </c>
      <c r="BZ49" s="24" t="e">
        <f>#REF!</f>
        <v>#REF!</v>
      </c>
      <c r="CA49" s="25" t="e">
        <f>#REF!</f>
        <v>#REF!</v>
      </c>
      <c r="CB49" s="25" t="e">
        <f>#REF!</f>
        <v>#REF!</v>
      </c>
      <c r="CC49" s="25" t="e">
        <f>#REF!</f>
        <v>#REF!</v>
      </c>
      <c r="CD49" s="25" t="e">
        <f>#REF!</f>
        <v>#REF!</v>
      </c>
      <c r="CE49" s="25" t="e">
        <f>#REF!</f>
        <v>#REF!</v>
      </c>
      <c r="CF49" s="25" t="e">
        <f>#REF!</f>
        <v>#REF!</v>
      </c>
      <c r="CG49" s="25" t="e">
        <f>#REF!</f>
        <v>#REF!</v>
      </c>
      <c r="CH49" s="25" t="e">
        <f>#REF!</f>
        <v>#REF!</v>
      </c>
      <c r="CI49" s="25" t="e">
        <f>#REF!</f>
        <v>#REF!</v>
      </c>
      <c r="CJ49" s="25" t="e">
        <f>#REF!</f>
        <v>#REF!</v>
      </c>
      <c r="CK49" s="25" t="e">
        <f>#REF!</f>
        <v>#REF!</v>
      </c>
      <c r="CL49" s="25" t="e">
        <f>#REF!</f>
        <v>#REF!</v>
      </c>
      <c r="CM49" s="25" t="e">
        <f>#REF!</f>
        <v>#REF!</v>
      </c>
      <c r="CN49" s="25" t="e">
        <f>#REF!</f>
        <v>#REF!</v>
      </c>
      <c r="CO49" s="25" t="e">
        <f>#REF!</f>
        <v>#REF!</v>
      </c>
      <c r="CP49" s="25" t="e">
        <f>#REF!</f>
        <v>#REF!</v>
      </c>
      <c r="CQ49" s="25" t="e">
        <f>#REF!</f>
        <v>#REF!</v>
      </c>
      <c r="CS49" s="24" t="e">
        <f>#REF!</f>
        <v>#REF!</v>
      </c>
      <c r="CT49" s="25" t="e">
        <f>#REF!</f>
        <v>#REF!</v>
      </c>
      <c r="CU49" s="25" t="e">
        <f>#REF!</f>
        <v>#REF!</v>
      </c>
      <c r="CV49" s="25" t="e">
        <f>#REF!</f>
        <v>#REF!</v>
      </c>
      <c r="CW49" s="25" t="e">
        <f>#REF!</f>
        <v>#REF!</v>
      </c>
      <c r="CX49" s="25" t="e">
        <f>#REF!</f>
        <v>#REF!</v>
      </c>
      <c r="CY49" s="25" t="e">
        <f>#REF!</f>
        <v>#REF!</v>
      </c>
      <c r="CZ49" s="25" t="e">
        <f>#REF!</f>
        <v>#REF!</v>
      </c>
      <c r="DA49" s="25" t="e">
        <f>#REF!</f>
        <v>#REF!</v>
      </c>
      <c r="DB49" s="25" t="e">
        <f>#REF!</f>
        <v>#REF!</v>
      </c>
      <c r="DC49" s="25" t="e">
        <f>#REF!</f>
        <v>#REF!</v>
      </c>
      <c r="DD49" s="25" t="e">
        <f>#REF!</f>
        <v>#REF!</v>
      </c>
      <c r="DE49" s="25" t="e">
        <f>#REF!</f>
        <v>#REF!</v>
      </c>
      <c r="DF49" s="25" t="e">
        <f>#REF!</f>
        <v>#REF!</v>
      </c>
      <c r="DG49" s="25" t="e">
        <f>#REF!</f>
        <v>#REF!</v>
      </c>
      <c r="DH49" s="25" t="e">
        <f>#REF!</f>
        <v>#REF!</v>
      </c>
      <c r="DI49" s="25" t="e">
        <f>#REF!</f>
        <v>#REF!</v>
      </c>
      <c r="DJ49" s="25" t="e">
        <f>#REF!</f>
        <v>#REF!</v>
      </c>
      <c r="DL49" s="24" t="e">
        <f>#REF!</f>
        <v>#REF!</v>
      </c>
      <c r="DM49" s="25" t="e">
        <f>#REF!</f>
        <v>#REF!</v>
      </c>
      <c r="DN49" s="25" t="e">
        <f>#REF!</f>
        <v>#REF!</v>
      </c>
      <c r="DO49" s="25" t="e">
        <f>#REF!</f>
        <v>#REF!</v>
      </c>
      <c r="DP49" s="25" t="e">
        <f>#REF!</f>
        <v>#REF!</v>
      </c>
      <c r="DQ49" s="25" t="e">
        <f>#REF!</f>
        <v>#REF!</v>
      </c>
      <c r="DR49" s="25" t="e">
        <f>#REF!</f>
        <v>#REF!</v>
      </c>
      <c r="DS49" s="25" t="e">
        <f>#REF!</f>
        <v>#REF!</v>
      </c>
      <c r="DT49" s="25" t="e">
        <f>#REF!</f>
        <v>#REF!</v>
      </c>
      <c r="DU49" s="25" t="e">
        <f>#REF!</f>
        <v>#REF!</v>
      </c>
      <c r="DV49" s="25" t="e">
        <f>#REF!</f>
        <v>#REF!</v>
      </c>
      <c r="DW49" s="25" t="e">
        <f>#REF!</f>
        <v>#REF!</v>
      </c>
      <c r="DX49" s="25" t="e">
        <f>#REF!</f>
        <v>#REF!</v>
      </c>
      <c r="DY49" s="25" t="e">
        <f>#REF!</f>
        <v>#REF!</v>
      </c>
      <c r="DZ49" s="25" t="e">
        <f>#REF!</f>
        <v>#REF!</v>
      </c>
      <c r="EA49" s="25" t="e">
        <f>#REF!</f>
        <v>#REF!</v>
      </c>
      <c r="EB49" s="25" t="e">
        <f>#REF!</f>
        <v>#REF!</v>
      </c>
      <c r="EC49" s="25" t="e">
        <f>#REF!</f>
        <v>#REF!</v>
      </c>
      <c r="EE49" s="24" t="e">
        <f>#REF!</f>
        <v>#REF!</v>
      </c>
      <c r="EF49" s="25" t="e">
        <f>#REF!</f>
        <v>#REF!</v>
      </c>
      <c r="EG49" s="25" t="e">
        <f>#REF!</f>
        <v>#REF!</v>
      </c>
      <c r="EH49" s="25" t="e">
        <f>#REF!</f>
        <v>#REF!</v>
      </c>
      <c r="EI49" s="25" t="e">
        <f>#REF!</f>
        <v>#REF!</v>
      </c>
      <c r="EJ49" s="25" t="e">
        <f>#REF!</f>
        <v>#REF!</v>
      </c>
      <c r="EK49" s="25" t="e">
        <f>#REF!</f>
        <v>#REF!</v>
      </c>
      <c r="EL49" s="25" t="e">
        <f>#REF!</f>
        <v>#REF!</v>
      </c>
      <c r="EM49" s="25" t="e">
        <f>#REF!</f>
        <v>#REF!</v>
      </c>
      <c r="EN49" s="25" t="e">
        <f>#REF!</f>
        <v>#REF!</v>
      </c>
      <c r="EO49" s="25" t="e">
        <f>#REF!</f>
        <v>#REF!</v>
      </c>
      <c r="EP49" s="25" t="e">
        <f>#REF!</f>
        <v>#REF!</v>
      </c>
      <c r="EQ49" s="25" t="e">
        <f>#REF!</f>
        <v>#REF!</v>
      </c>
      <c r="ER49" s="25" t="e">
        <f>#REF!</f>
        <v>#REF!</v>
      </c>
      <c r="ES49" s="25" t="e">
        <f>#REF!</f>
        <v>#REF!</v>
      </c>
      <c r="ET49" s="25" t="e">
        <f>#REF!</f>
        <v>#REF!</v>
      </c>
      <c r="EU49" s="25" t="e">
        <f>#REF!</f>
        <v>#REF!</v>
      </c>
      <c r="EV49" s="25" t="e">
        <f>#REF!</f>
        <v>#REF!</v>
      </c>
      <c r="EX49" s="24" t="e">
        <f>#REF!</f>
        <v>#REF!</v>
      </c>
      <c r="EY49" s="25" t="e">
        <f>#REF!</f>
        <v>#REF!</v>
      </c>
      <c r="EZ49" s="25" t="e">
        <f>#REF!</f>
        <v>#REF!</v>
      </c>
      <c r="FA49" s="25" t="e">
        <f>#REF!</f>
        <v>#REF!</v>
      </c>
      <c r="FB49" s="25" t="e">
        <f>#REF!</f>
        <v>#REF!</v>
      </c>
      <c r="FC49" s="25" t="e">
        <f>#REF!</f>
        <v>#REF!</v>
      </c>
      <c r="FD49" s="25" t="e">
        <f>#REF!</f>
        <v>#REF!</v>
      </c>
      <c r="FE49" s="25" t="e">
        <f>#REF!</f>
        <v>#REF!</v>
      </c>
      <c r="FF49" s="25" t="e">
        <f>#REF!</f>
        <v>#REF!</v>
      </c>
      <c r="FG49" s="25" t="e">
        <f>#REF!</f>
        <v>#REF!</v>
      </c>
      <c r="FH49" s="25" t="e">
        <f>#REF!</f>
        <v>#REF!</v>
      </c>
      <c r="FI49" s="25" t="e">
        <f>#REF!</f>
        <v>#REF!</v>
      </c>
      <c r="FJ49" s="25" t="e">
        <f>#REF!</f>
        <v>#REF!</v>
      </c>
      <c r="FK49" s="25" t="e">
        <f>#REF!</f>
        <v>#REF!</v>
      </c>
      <c r="FL49" s="25" t="e">
        <f>#REF!</f>
        <v>#REF!</v>
      </c>
      <c r="FM49" s="25" t="e">
        <f>#REF!</f>
        <v>#REF!</v>
      </c>
      <c r="FN49" s="25" t="e">
        <f>#REF!</f>
        <v>#REF!</v>
      </c>
      <c r="FO49" s="25" t="e">
        <f>#REF!</f>
        <v>#REF!</v>
      </c>
      <c r="FQ49" s="24" t="e">
        <f>#REF!</f>
        <v>#REF!</v>
      </c>
      <c r="FR49" s="25" t="e">
        <f>#REF!</f>
        <v>#REF!</v>
      </c>
      <c r="FS49" s="25" t="e">
        <f>#REF!</f>
        <v>#REF!</v>
      </c>
      <c r="FT49" s="25" t="e">
        <f>#REF!</f>
        <v>#REF!</v>
      </c>
      <c r="FU49" s="25" t="e">
        <f>#REF!</f>
        <v>#REF!</v>
      </c>
      <c r="FV49" s="25" t="e">
        <f>#REF!</f>
        <v>#REF!</v>
      </c>
      <c r="FW49" s="25" t="e">
        <f>#REF!</f>
        <v>#REF!</v>
      </c>
      <c r="FX49" s="25" t="e">
        <f>#REF!</f>
        <v>#REF!</v>
      </c>
      <c r="FY49" s="25" t="e">
        <f>#REF!</f>
        <v>#REF!</v>
      </c>
      <c r="FZ49" s="25" t="e">
        <f>#REF!</f>
        <v>#REF!</v>
      </c>
      <c r="GA49" s="25" t="e">
        <f>#REF!</f>
        <v>#REF!</v>
      </c>
      <c r="GB49" s="25" t="e">
        <f>#REF!</f>
        <v>#REF!</v>
      </c>
      <c r="GC49" s="25" t="e">
        <f>#REF!</f>
        <v>#REF!</v>
      </c>
      <c r="GD49" s="25" t="e">
        <f>#REF!</f>
        <v>#REF!</v>
      </c>
      <c r="GE49" s="25" t="e">
        <f>#REF!</f>
        <v>#REF!</v>
      </c>
      <c r="GF49" s="25" t="e">
        <f>#REF!</f>
        <v>#REF!</v>
      </c>
      <c r="GG49" s="25" t="e">
        <f>#REF!</f>
        <v>#REF!</v>
      </c>
      <c r="GH49" s="25" t="e">
        <f>#REF!</f>
        <v>#REF!</v>
      </c>
      <c r="GJ49" s="24" t="e">
        <f>#REF!</f>
        <v>#REF!</v>
      </c>
      <c r="GK49" s="25" t="e">
        <f>#REF!</f>
        <v>#REF!</v>
      </c>
      <c r="GL49" s="25" t="e">
        <f>#REF!</f>
        <v>#REF!</v>
      </c>
      <c r="GM49" s="25" t="e">
        <f>#REF!</f>
        <v>#REF!</v>
      </c>
      <c r="GN49" s="25" t="e">
        <f>#REF!</f>
        <v>#REF!</v>
      </c>
      <c r="GO49" s="25" t="e">
        <f>#REF!</f>
        <v>#REF!</v>
      </c>
      <c r="GP49" s="25" t="e">
        <f>#REF!</f>
        <v>#REF!</v>
      </c>
      <c r="GQ49" s="25" t="e">
        <f>#REF!</f>
        <v>#REF!</v>
      </c>
      <c r="GR49" s="25" t="e">
        <f>#REF!</f>
        <v>#REF!</v>
      </c>
      <c r="GS49" s="25" t="e">
        <f>#REF!</f>
        <v>#REF!</v>
      </c>
      <c r="GT49" s="25" t="e">
        <f>#REF!</f>
        <v>#REF!</v>
      </c>
      <c r="GU49" s="25" t="e">
        <f>#REF!</f>
        <v>#REF!</v>
      </c>
      <c r="GV49" s="25" t="e">
        <f>#REF!</f>
        <v>#REF!</v>
      </c>
      <c r="GW49" s="25" t="e">
        <f>#REF!</f>
        <v>#REF!</v>
      </c>
      <c r="GX49" s="25" t="e">
        <f>#REF!</f>
        <v>#REF!</v>
      </c>
      <c r="GY49" s="25" t="e">
        <f>#REF!</f>
        <v>#REF!</v>
      </c>
      <c r="GZ49" s="25" t="e">
        <f>#REF!</f>
        <v>#REF!</v>
      </c>
      <c r="HA49" s="25" t="e">
        <f>#REF!</f>
        <v>#REF!</v>
      </c>
      <c r="HC49" s="24" t="e">
        <f>#REF!</f>
        <v>#REF!</v>
      </c>
      <c r="HD49" s="25" t="e">
        <f>#REF!</f>
        <v>#REF!</v>
      </c>
      <c r="HE49" s="25" t="e">
        <f>#REF!</f>
        <v>#REF!</v>
      </c>
      <c r="HF49" s="25" t="e">
        <f>#REF!</f>
        <v>#REF!</v>
      </c>
      <c r="HG49" s="25" t="e">
        <f>#REF!</f>
        <v>#REF!</v>
      </c>
      <c r="HH49" s="25" t="e">
        <f>#REF!</f>
        <v>#REF!</v>
      </c>
      <c r="HI49" s="25" t="e">
        <f>#REF!</f>
        <v>#REF!</v>
      </c>
      <c r="HJ49" s="25" t="e">
        <f>#REF!</f>
        <v>#REF!</v>
      </c>
      <c r="HK49" s="25" t="e">
        <f>#REF!</f>
        <v>#REF!</v>
      </c>
      <c r="HL49" s="25" t="e">
        <f>#REF!</f>
        <v>#REF!</v>
      </c>
      <c r="HM49" s="25" t="e">
        <f>#REF!</f>
        <v>#REF!</v>
      </c>
      <c r="HN49" s="25" t="e">
        <f>#REF!</f>
        <v>#REF!</v>
      </c>
      <c r="HO49" s="25" t="e">
        <f>#REF!</f>
        <v>#REF!</v>
      </c>
      <c r="HP49" s="25" t="e">
        <f>#REF!</f>
        <v>#REF!</v>
      </c>
      <c r="HQ49" s="25" t="e">
        <f>#REF!</f>
        <v>#REF!</v>
      </c>
      <c r="HR49" s="25" t="e">
        <f>#REF!</f>
        <v>#REF!</v>
      </c>
      <c r="HS49" s="25" t="e">
        <f>#REF!</f>
        <v>#REF!</v>
      </c>
      <c r="HT49" s="25" t="e">
        <f>#REF!</f>
        <v>#REF!</v>
      </c>
      <c r="HV49" s="24" t="e">
        <f>#REF!</f>
        <v>#REF!</v>
      </c>
      <c r="HW49" s="25" t="e">
        <f>#REF!</f>
        <v>#REF!</v>
      </c>
      <c r="HX49" s="25" t="e">
        <f>#REF!</f>
        <v>#REF!</v>
      </c>
      <c r="HY49" s="25" t="e">
        <f>#REF!</f>
        <v>#REF!</v>
      </c>
      <c r="HZ49" s="25" t="e">
        <f>#REF!</f>
        <v>#REF!</v>
      </c>
      <c r="IA49" s="25" t="e">
        <f>#REF!</f>
        <v>#REF!</v>
      </c>
      <c r="IB49" s="25" t="e">
        <f>#REF!</f>
        <v>#REF!</v>
      </c>
      <c r="IC49" s="25" t="e">
        <f>#REF!</f>
        <v>#REF!</v>
      </c>
      <c r="ID49" s="25" t="e">
        <f>#REF!</f>
        <v>#REF!</v>
      </c>
      <c r="IE49" s="25" t="e">
        <f>#REF!</f>
        <v>#REF!</v>
      </c>
      <c r="IF49" s="25" t="e">
        <f>#REF!</f>
        <v>#REF!</v>
      </c>
      <c r="IG49" s="25" t="e">
        <f>#REF!</f>
        <v>#REF!</v>
      </c>
      <c r="IH49" s="25" t="e">
        <f>#REF!</f>
        <v>#REF!</v>
      </c>
      <c r="II49" s="25" t="e">
        <f>#REF!</f>
        <v>#REF!</v>
      </c>
      <c r="IJ49" s="25" t="e">
        <f>#REF!</f>
        <v>#REF!</v>
      </c>
      <c r="IK49" s="25" t="e">
        <f>#REF!</f>
        <v>#REF!</v>
      </c>
      <c r="IL49" s="25" t="e">
        <f>#REF!</f>
        <v>#REF!</v>
      </c>
      <c r="IM49" s="25" t="e">
        <f>#REF!</f>
        <v>#REF!</v>
      </c>
      <c r="IO49" s="24" t="e">
        <f>#REF!</f>
        <v>#REF!</v>
      </c>
      <c r="IP49" s="25" t="e">
        <f>#REF!</f>
        <v>#REF!</v>
      </c>
      <c r="IQ49" s="25" t="e">
        <f>#REF!</f>
        <v>#REF!</v>
      </c>
      <c r="IR49" s="25" t="e">
        <f>#REF!</f>
        <v>#REF!</v>
      </c>
      <c r="IS49" s="25" t="e">
        <f>#REF!</f>
        <v>#REF!</v>
      </c>
      <c r="IT49" s="25" t="e">
        <f>#REF!</f>
        <v>#REF!</v>
      </c>
      <c r="IU49" s="25" t="e">
        <f>#REF!</f>
        <v>#REF!</v>
      </c>
      <c r="IV49" s="25" t="e">
        <f>#REF!</f>
        <v>#REF!</v>
      </c>
      <c r="IW49" s="25" t="e">
        <f>#REF!</f>
        <v>#REF!</v>
      </c>
      <c r="IX49" s="25" t="e">
        <f>#REF!</f>
        <v>#REF!</v>
      </c>
      <c r="IY49" s="25" t="e">
        <f>#REF!</f>
        <v>#REF!</v>
      </c>
      <c r="IZ49" s="25" t="e">
        <f>#REF!</f>
        <v>#REF!</v>
      </c>
      <c r="JA49" s="25" t="e">
        <f>#REF!</f>
        <v>#REF!</v>
      </c>
      <c r="JB49" s="25" t="e">
        <f>#REF!</f>
        <v>#REF!</v>
      </c>
      <c r="JC49" s="25" t="e">
        <f>#REF!</f>
        <v>#REF!</v>
      </c>
      <c r="JD49" s="25" t="e">
        <f>#REF!</f>
        <v>#REF!</v>
      </c>
      <c r="JE49" s="25" t="e">
        <f>#REF!</f>
        <v>#REF!</v>
      </c>
      <c r="JF49" s="25" t="e">
        <f>#REF!</f>
        <v>#REF!</v>
      </c>
      <c r="JH49" s="24" t="e">
        <f>#REF!</f>
        <v>#REF!</v>
      </c>
      <c r="JI49" s="25" t="e">
        <f>#REF!</f>
        <v>#REF!</v>
      </c>
      <c r="JJ49" s="25" t="e">
        <f>#REF!</f>
        <v>#REF!</v>
      </c>
      <c r="JK49" s="25" t="e">
        <f>#REF!</f>
        <v>#REF!</v>
      </c>
      <c r="JL49" s="25" t="e">
        <f>#REF!</f>
        <v>#REF!</v>
      </c>
      <c r="JM49" s="25" t="e">
        <f>#REF!</f>
        <v>#REF!</v>
      </c>
      <c r="JN49" s="25" t="e">
        <f>#REF!</f>
        <v>#REF!</v>
      </c>
      <c r="JO49" s="25" t="e">
        <f>#REF!</f>
        <v>#REF!</v>
      </c>
      <c r="JP49" s="25" t="e">
        <f>#REF!</f>
        <v>#REF!</v>
      </c>
      <c r="JQ49" s="25" t="e">
        <f>#REF!</f>
        <v>#REF!</v>
      </c>
      <c r="JR49" s="25" t="e">
        <f>#REF!</f>
        <v>#REF!</v>
      </c>
      <c r="JS49" s="25" t="e">
        <f>#REF!</f>
        <v>#REF!</v>
      </c>
      <c r="JT49" s="25" t="e">
        <f>#REF!</f>
        <v>#REF!</v>
      </c>
      <c r="JU49" s="25" t="e">
        <f>#REF!</f>
        <v>#REF!</v>
      </c>
      <c r="JV49" s="25" t="e">
        <f>#REF!</f>
        <v>#REF!</v>
      </c>
      <c r="JW49" s="25" t="e">
        <f>#REF!</f>
        <v>#REF!</v>
      </c>
      <c r="JX49" s="25" t="e">
        <f>#REF!</f>
        <v>#REF!</v>
      </c>
      <c r="JY49" s="25" t="e">
        <f>#REF!</f>
        <v>#REF!</v>
      </c>
    </row>
    <row r="50" spans="2:285" x14ac:dyDescent="0.25">
      <c r="B50" s="24">
        <f>'Season 1'!AE51</f>
        <v>0</v>
      </c>
      <c r="C50" s="25">
        <f>'Season 1'!AF51</f>
        <v>0</v>
      </c>
      <c r="D50" s="25">
        <f>'Season 1'!AG51</f>
        <v>0</v>
      </c>
      <c r="E50" s="25">
        <f>'Season 1'!AH51</f>
        <v>0</v>
      </c>
      <c r="F50" s="25">
        <f>'Season 1'!AI51</f>
        <v>0</v>
      </c>
      <c r="G50" s="25">
        <f>'Season 1'!AJ51</f>
        <v>0</v>
      </c>
      <c r="H50" s="25">
        <f>'Season 1'!AK51</f>
        <v>0</v>
      </c>
      <c r="I50" s="25">
        <f>'Season 1'!AL51</f>
        <v>0</v>
      </c>
      <c r="J50" s="25">
        <f>'Season 1'!AN51</f>
        <v>0</v>
      </c>
      <c r="K50" s="25">
        <f>'Season 1'!AO51</f>
        <v>0</v>
      </c>
      <c r="L50" s="25">
        <f>'Season 1'!AQ51</f>
        <v>0</v>
      </c>
      <c r="M50" s="25">
        <f>'Season 1'!AR51</f>
        <v>0</v>
      </c>
      <c r="N50" s="25">
        <f>'Season 1'!AS51</f>
        <v>0</v>
      </c>
      <c r="O50" s="25" t="str">
        <f>'Season 1'!AT51</f>
        <v>-</v>
      </c>
      <c r="P50" s="25">
        <f>'Season 1'!AU51</f>
        <v>0</v>
      </c>
      <c r="Q50" s="25">
        <f>'Season 1'!AV51</f>
        <v>0</v>
      </c>
      <c r="R50" s="25">
        <f>'Season 1'!AW51</f>
        <v>0</v>
      </c>
      <c r="S50" s="25">
        <f>'Season 1'!AX51</f>
        <v>0</v>
      </c>
      <c r="U50" s="24" t="e">
        <f>#REF!</f>
        <v>#REF!</v>
      </c>
      <c r="V50" s="25" t="e">
        <f>#REF!</f>
        <v>#REF!</v>
      </c>
      <c r="W50" s="25" t="e">
        <f>#REF!</f>
        <v>#REF!</v>
      </c>
      <c r="X50" s="25" t="e">
        <f>#REF!</f>
        <v>#REF!</v>
      </c>
      <c r="Y50" s="25" t="e">
        <f>#REF!</f>
        <v>#REF!</v>
      </c>
      <c r="Z50" s="25" t="e">
        <f>#REF!</f>
        <v>#REF!</v>
      </c>
      <c r="AA50" s="25" t="e">
        <f>#REF!</f>
        <v>#REF!</v>
      </c>
      <c r="AB50" s="25" t="e">
        <f>#REF!</f>
        <v>#REF!</v>
      </c>
      <c r="AC50" s="25" t="e">
        <f>#REF!</f>
        <v>#REF!</v>
      </c>
      <c r="AD50" s="25" t="e">
        <f>#REF!</f>
        <v>#REF!</v>
      </c>
      <c r="AE50" s="25" t="e">
        <f>#REF!</f>
        <v>#REF!</v>
      </c>
      <c r="AF50" s="25" t="e">
        <f>#REF!</f>
        <v>#REF!</v>
      </c>
      <c r="AG50" s="25" t="e">
        <f>#REF!</f>
        <v>#REF!</v>
      </c>
      <c r="AH50" s="25" t="e">
        <f>#REF!</f>
        <v>#REF!</v>
      </c>
      <c r="AI50" s="25" t="e">
        <f>#REF!</f>
        <v>#REF!</v>
      </c>
      <c r="AJ50" s="25" t="e">
        <f>#REF!</f>
        <v>#REF!</v>
      </c>
      <c r="AK50" s="25" t="e">
        <f>#REF!</f>
        <v>#REF!</v>
      </c>
      <c r="AL50" s="25" t="e">
        <f>#REF!</f>
        <v>#REF!</v>
      </c>
      <c r="AN50" s="24" t="e">
        <f>#REF!</f>
        <v>#REF!</v>
      </c>
      <c r="AO50" s="25" t="e">
        <f>#REF!</f>
        <v>#REF!</v>
      </c>
      <c r="AP50" s="25" t="e">
        <f>#REF!</f>
        <v>#REF!</v>
      </c>
      <c r="AQ50" s="25" t="e">
        <f>#REF!</f>
        <v>#REF!</v>
      </c>
      <c r="AR50" s="25" t="e">
        <f>#REF!</f>
        <v>#REF!</v>
      </c>
      <c r="AS50" s="25" t="e">
        <f>#REF!</f>
        <v>#REF!</v>
      </c>
      <c r="AT50" s="25" t="e">
        <f>#REF!</f>
        <v>#REF!</v>
      </c>
      <c r="AU50" s="25" t="e">
        <f>#REF!</f>
        <v>#REF!</v>
      </c>
      <c r="AV50" s="25" t="e">
        <f>#REF!</f>
        <v>#REF!</v>
      </c>
      <c r="AW50" s="25" t="e">
        <f>#REF!</f>
        <v>#REF!</v>
      </c>
      <c r="AX50" s="25" t="e">
        <f>#REF!</f>
        <v>#REF!</v>
      </c>
      <c r="AY50" s="25" t="e">
        <f>#REF!</f>
        <v>#REF!</v>
      </c>
      <c r="AZ50" s="25" t="e">
        <f>#REF!</f>
        <v>#REF!</v>
      </c>
      <c r="BA50" s="25" t="e">
        <f>#REF!</f>
        <v>#REF!</v>
      </c>
      <c r="BB50" s="25" t="e">
        <f>#REF!</f>
        <v>#REF!</v>
      </c>
      <c r="BC50" s="25" t="e">
        <f>#REF!</f>
        <v>#REF!</v>
      </c>
      <c r="BD50" s="25" t="e">
        <f>#REF!</f>
        <v>#REF!</v>
      </c>
      <c r="BE50" s="25" t="e">
        <f>#REF!</f>
        <v>#REF!</v>
      </c>
      <c r="BG50" s="24" t="e">
        <f>#REF!</f>
        <v>#REF!</v>
      </c>
      <c r="BH50" s="25" t="e">
        <f>#REF!</f>
        <v>#REF!</v>
      </c>
      <c r="BI50" s="25" t="e">
        <f>#REF!</f>
        <v>#REF!</v>
      </c>
      <c r="BJ50" s="25" t="e">
        <f>#REF!</f>
        <v>#REF!</v>
      </c>
      <c r="BK50" s="25" t="e">
        <f>#REF!</f>
        <v>#REF!</v>
      </c>
      <c r="BL50" s="25" t="e">
        <f>#REF!</f>
        <v>#REF!</v>
      </c>
      <c r="BM50" s="25" t="e">
        <f>#REF!</f>
        <v>#REF!</v>
      </c>
      <c r="BN50" s="25" t="e">
        <f>#REF!</f>
        <v>#REF!</v>
      </c>
      <c r="BO50" s="25" t="e">
        <f>#REF!</f>
        <v>#REF!</v>
      </c>
      <c r="BP50" s="25" t="e">
        <f>#REF!</f>
        <v>#REF!</v>
      </c>
      <c r="BQ50" s="25" t="e">
        <f>#REF!</f>
        <v>#REF!</v>
      </c>
      <c r="BR50" s="25" t="e">
        <f>#REF!</f>
        <v>#REF!</v>
      </c>
      <c r="BS50" s="25" t="e">
        <f>#REF!</f>
        <v>#REF!</v>
      </c>
      <c r="BT50" s="25" t="e">
        <f>#REF!</f>
        <v>#REF!</v>
      </c>
      <c r="BU50" s="25" t="e">
        <f>#REF!</f>
        <v>#REF!</v>
      </c>
      <c r="BV50" s="25" t="e">
        <f>#REF!</f>
        <v>#REF!</v>
      </c>
      <c r="BW50" s="25" t="e">
        <f>#REF!</f>
        <v>#REF!</v>
      </c>
      <c r="BX50" s="25" t="e">
        <f>#REF!</f>
        <v>#REF!</v>
      </c>
      <c r="BZ50" s="24" t="e">
        <f>#REF!</f>
        <v>#REF!</v>
      </c>
      <c r="CA50" s="25" t="e">
        <f>#REF!</f>
        <v>#REF!</v>
      </c>
      <c r="CB50" s="25" t="e">
        <f>#REF!</f>
        <v>#REF!</v>
      </c>
      <c r="CC50" s="25" t="e">
        <f>#REF!</f>
        <v>#REF!</v>
      </c>
      <c r="CD50" s="25" t="e">
        <f>#REF!</f>
        <v>#REF!</v>
      </c>
      <c r="CE50" s="25" t="e">
        <f>#REF!</f>
        <v>#REF!</v>
      </c>
      <c r="CF50" s="25" t="e">
        <f>#REF!</f>
        <v>#REF!</v>
      </c>
      <c r="CG50" s="25" t="e">
        <f>#REF!</f>
        <v>#REF!</v>
      </c>
      <c r="CH50" s="25" t="e">
        <f>#REF!</f>
        <v>#REF!</v>
      </c>
      <c r="CI50" s="25" t="e">
        <f>#REF!</f>
        <v>#REF!</v>
      </c>
      <c r="CJ50" s="25" t="e">
        <f>#REF!</f>
        <v>#REF!</v>
      </c>
      <c r="CK50" s="25" t="e">
        <f>#REF!</f>
        <v>#REF!</v>
      </c>
      <c r="CL50" s="25" t="e">
        <f>#REF!</f>
        <v>#REF!</v>
      </c>
      <c r="CM50" s="25" t="e">
        <f>#REF!</f>
        <v>#REF!</v>
      </c>
      <c r="CN50" s="25" t="e">
        <f>#REF!</f>
        <v>#REF!</v>
      </c>
      <c r="CO50" s="25" t="e">
        <f>#REF!</f>
        <v>#REF!</v>
      </c>
      <c r="CP50" s="25" t="e">
        <f>#REF!</f>
        <v>#REF!</v>
      </c>
      <c r="CQ50" s="25" t="e">
        <f>#REF!</f>
        <v>#REF!</v>
      </c>
      <c r="CS50" s="24" t="e">
        <f>#REF!</f>
        <v>#REF!</v>
      </c>
      <c r="CT50" s="25" t="e">
        <f>#REF!</f>
        <v>#REF!</v>
      </c>
      <c r="CU50" s="25" t="e">
        <f>#REF!</f>
        <v>#REF!</v>
      </c>
      <c r="CV50" s="25" t="e">
        <f>#REF!</f>
        <v>#REF!</v>
      </c>
      <c r="CW50" s="25" t="e">
        <f>#REF!</f>
        <v>#REF!</v>
      </c>
      <c r="CX50" s="25" t="e">
        <f>#REF!</f>
        <v>#REF!</v>
      </c>
      <c r="CY50" s="25" t="e">
        <f>#REF!</f>
        <v>#REF!</v>
      </c>
      <c r="CZ50" s="25" t="e">
        <f>#REF!</f>
        <v>#REF!</v>
      </c>
      <c r="DA50" s="25" t="e">
        <f>#REF!</f>
        <v>#REF!</v>
      </c>
      <c r="DB50" s="25" t="e">
        <f>#REF!</f>
        <v>#REF!</v>
      </c>
      <c r="DC50" s="25" t="e">
        <f>#REF!</f>
        <v>#REF!</v>
      </c>
      <c r="DD50" s="25" t="e">
        <f>#REF!</f>
        <v>#REF!</v>
      </c>
      <c r="DE50" s="25" t="e">
        <f>#REF!</f>
        <v>#REF!</v>
      </c>
      <c r="DF50" s="25" t="e">
        <f>#REF!</f>
        <v>#REF!</v>
      </c>
      <c r="DG50" s="25" t="e">
        <f>#REF!</f>
        <v>#REF!</v>
      </c>
      <c r="DH50" s="25" t="e">
        <f>#REF!</f>
        <v>#REF!</v>
      </c>
      <c r="DI50" s="25" t="e">
        <f>#REF!</f>
        <v>#REF!</v>
      </c>
      <c r="DJ50" s="25" t="e">
        <f>#REF!</f>
        <v>#REF!</v>
      </c>
      <c r="DL50" s="24" t="e">
        <f>#REF!</f>
        <v>#REF!</v>
      </c>
      <c r="DM50" s="25" t="e">
        <f>#REF!</f>
        <v>#REF!</v>
      </c>
      <c r="DN50" s="25" t="e">
        <f>#REF!</f>
        <v>#REF!</v>
      </c>
      <c r="DO50" s="25" t="e">
        <f>#REF!</f>
        <v>#REF!</v>
      </c>
      <c r="DP50" s="25" t="e">
        <f>#REF!</f>
        <v>#REF!</v>
      </c>
      <c r="DQ50" s="25" t="e">
        <f>#REF!</f>
        <v>#REF!</v>
      </c>
      <c r="DR50" s="25" t="e">
        <f>#REF!</f>
        <v>#REF!</v>
      </c>
      <c r="DS50" s="25" t="e">
        <f>#REF!</f>
        <v>#REF!</v>
      </c>
      <c r="DT50" s="25" t="e">
        <f>#REF!</f>
        <v>#REF!</v>
      </c>
      <c r="DU50" s="25" t="e">
        <f>#REF!</f>
        <v>#REF!</v>
      </c>
      <c r="DV50" s="25" t="e">
        <f>#REF!</f>
        <v>#REF!</v>
      </c>
      <c r="DW50" s="25" t="e">
        <f>#REF!</f>
        <v>#REF!</v>
      </c>
      <c r="DX50" s="25" t="e">
        <f>#REF!</f>
        <v>#REF!</v>
      </c>
      <c r="DY50" s="25" t="e">
        <f>#REF!</f>
        <v>#REF!</v>
      </c>
      <c r="DZ50" s="25" t="e">
        <f>#REF!</f>
        <v>#REF!</v>
      </c>
      <c r="EA50" s="25" t="e">
        <f>#REF!</f>
        <v>#REF!</v>
      </c>
      <c r="EB50" s="25" t="e">
        <f>#REF!</f>
        <v>#REF!</v>
      </c>
      <c r="EC50" s="25" t="e">
        <f>#REF!</f>
        <v>#REF!</v>
      </c>
      <c r="EE50" s="24" t="e">
        <f>#REF!</f>
        <v>#REF!</v>
      </c>
      <c r="EF50" s="25" t="e">
        <f>#REF!</f>
        <v>#REF!</v>
      </c>
      <c r="EG50" s="25" t="e">
        <f>#REF!</f>
        <v>#REF!</v>
      </c>
      <c r="EH50" s="25" t="e">
        <f>#REF!</f>
        <v>#REF!</v>
      </c>
      <c r="EI50" s="25" t="e">
        <f>#REF!</f>
        <v>#REF!</v>
      </c>
      <c r="EJ50" s="25" t="e">
        <f>#REF!</f>
        <v>#REF!</v>
      </c>
      <c r="EK50" s="25" t="e">
        <f>#REF!</f>
        <v>#REF!</v>
      </c>
      <c r="EL50" s="25" t="e">
        <f>#REF!</f>
        <v>#REF!</v>
      </c>
      <c r="EM50" s="25" t="e">
        <f>#REF!</f>
        <v>#REF!</v>
      </c>
      <c r="EN50" s="25" t="e">
        <f>#REF!</f>
        <v>#REF!</v>
      </c>
      <c r="EO50" s="25" t="e">
        <f>#REF!</f>
        <v>#REF!</v>
      </c>
      <c r="EP50" s="25" t="e">
        <f>#REF!</f>
        <v>#REF!</v>
      </c>
      <c r="EQ50" s="25" t="e">
        <f>#REF!</f>
        <v>#REF!</v>
      </c>
      <c r="ER50" s="25" t="e">
        <f>#REF!</f>
        <v>#REF!</v>
      </c>
      <c r="ES50" s="25" t="e">
        <f>#REF!</f>
        <v>#REF!</v>
      </c>
      <c r="ET50" s="25" t="e">
        <f>#REF!</f>
        <v>#REF!</v>
      </c>
      <c r="EU50" s="25" t="e">
        <f>#REF!</f>
        <v>#REF!</v>
      </c>
      <c r="EV50" s="25" t="e">
        <f>#REF!</f>
        <v>#REF!</v>
      </c>
      <c r="EX50" s="24" t="e">
        <f>#REF!</f>
        <v>#REF!</v>
      </c>
      <c r="EY50" s="25" t="e">
        <f>#REF!</f>
        <v>#REF!</v>
      </c>
      <c r="EZ50" s="25" t="e">
        <f>#REF!</f>
        <v>#REF!</v>
      </c>
      <c r="FA50" s="25" t="e">
        <f>#REF!</f>
        <v>#REF!</v>
      </c>
      <c r="FB50" s="25" t="e">
        <f>#REF!</f>
        <v>#REF!</v>
      </c>
      <c r="FC50" s="25" t="e">
        <f>#REF!</f>
        <v>#REF!</v>
      </c>
      <c r="FD50" s="25" t="e">
        <f>#REF!</f>
        <v>#REF!</v>
      </c>
      <c r="FE50" s="25" t="e">
        <f>#REF!</f>
        <v>#REF!</v>
      </c>
      <c r="FF50" s="25" t="e">
        <f>#REF!</f>
        <v>#REF!</v>
      </c>
      <c r="FG50" s="25" t="e">
        <f>#REF!</f>
        <v>#REF!</v>
      </c>
      <c r="FH50" s="25" t="e">
        <f>#REF!</f>
        <v>#REF!</v>
      </c>
      <c r="FI50" s="25" t="e">
        <f>#REF!</f>
        <v>#REF!</v>
      </c>
      <c r="FJ50" s="25" t="e">
        <f>#REF!</f>
        <v>#REF!</v>
      </c>
      <c r="FK50" s="25" t="e">
        <f>#REF!</f>
        <v>#REF!</v>
      </c>
      <c r="FL50" s="25" t="e">
        <f>#REF!</f>
        <v>#REF!</v>
      </c>
      <c r="FM50" s="25" t="e">
        <f>#REF!</f>
        <v>#REF!</v>
      </c>
      <c r="FN50" s="25" t="e">
        <f>#REF!</f>
        <v>#REF!</v>
      </c>
      <c r="FO50" s="25" t="e">
        <f>#REF!</f>
        <v>#REF!</v>
      </c>
      <c r="FQ50" s="24" t="e">
        <f>#REF!</f>
        <v>#REF!</v>
      </c>
      <c r="FR50" s="25" t="e">
        <f>#REF!</f>
        <v>#REF!</v>
      </c>
      <c r="FS50" s="25" t="e">
        <f>#REF!</f>
        <v>#REF!</v>
      </c>
      <c r="FT50" s="25" t="e">
        <f>#REF!</f>
        <v>#REF!</v>
      </c>
      <c r="FU50" s="25" t="e">
        <f>#REF!</f>
        <v>#REF!</v>
      </c>
      <c r="FV50" s="25" t="e">
        <f>#REF!</f>
        <v>#REF!</v>
      </c>
      <c r="FW50" s="25" t="e">
        <f>#REF!</f>
        <v>#REF!</v>
      </c>
      <c r="FX50" s="25" t="e">
        <f>#REF!</f>
        <v>#REF!</v>
      </c>
      <c r="FY50" s="25" t="e">
        <f>#REF!</f>
        <v>#REF!</v>
      </c>
      <c r="FZ50" s="25" t="e">
        <f>#REF!</f>
        <v>#REF!</v>
      </c>
      <c r="GA50" s="25" t="e">
        <f>#REF!</f>
        <v>#REF!</v>
      </c>
      <c r="GB50" s="25" t="e">
        <f>#REF!</f>
        <v>#REF!</v>
      </c>
      <c r="GC50" s="25" t="e">
        <f>#REF!</f>
        <v>#REF!</v>
      </c>
      <c r="GD50" s="25" t="e">
        <f>#REF!</f>
        <v>#REF!</v>
      </c>
      <c r="GE50" s="25" t="e">
        <f>#REF!</f>
        <v>#REF!</v>
      </c>
      <c r="GF50" s="25" t="e">
        <f>#REF!</f>
        <v>#REF!</v>
      </c>
      <c r="GG50" s="25" t="e">
        <f>#REF!</f>
        <v>#REF!</v>
      </c>
      <c r="GH50" s="25" t="e">
        <f>#REF!</f>
        <v>#REF!</v>
      </c>
      <c r="GJ50" s="24" t="e">
        <f>#REF!</f>
        <v>#REF!</v>
      </c>
      <c r="GK50" s="25" t="e">
        <f>#REF!</f>
        <v>#REF!</v>
      </c>
      <c r="GL50" s="25" t="e">
        <f>#REF!</f>
        <v>#REF!</v>
      </c>
      <c r="GM50" s="25" t="e">
        <f>#REF!</f>
        <v>#REF!</v>
      </c>
      <c r="GN50" s="25" t="e">
        <f>#REF!</f>
        <v>#REF!</v>
      </c>
      <c r="GO50" s="25" t="e">
        <f>#REF!</f>
        <v>#REF!</v>
      </c>
      <c r="GP50" s="25" t="e">
        <f>#REF!</f>
        <v>#REF!</v>
      </c>
      <c r="GQ50" s="25" t="e">
        <f>#REF!</f>
        <v>#REF!</v>
      </c>
      <c r="GR50" s="25" t="e">
        <f>#REF!</f>
        <v>#REF!</v>
      </c>
      <c r="GS50" s="25" t="e">
        <f>#REF!</f>
        <v>#REF!</v>
      </c>
      <c r="GT50" s="25" t="e">
        <f>#REF!</f>
        <v>#REF!</v>
      </c>
      <c r="GU50" s="25" t="e">
        <f>#REF!</f>
        <v>#REF!</v>
      </c>
      <c r="GV50" s="25" t="e">
        <f>#REF!</f>
        <v>#REF!</v>
      </c>
      <c r="GW50" s="25" t="e">
        <f>#REF!</f>
        <v>#REF!</v>
      </c>
      <c r="GX50" s="25" t="e">
        <f>#REF!</f>
        <v>#REF!</v>
      </c>
      <c r="GY50" s="25" t="e">
        <f>#REF!</f>
        <v>#REF!</v>
      </c>
      <c r="GZ50" s="25" t="e">
        <f>#REF!</f>
        <v>#REF!</v>
      </c>
      <c r="HA50" s="25" t="e">
        <f>#REF!</f>
        <v>#REF!</v>
      </c>
      <c r="HC50" s="24" t="e">
        <f>#REF!</f>
        <v>#REF!</v>
      </c>
      <c r="HD50" s="25" t="e">
        <f>#REF!</f>
        <v>#REF!</v>
      </c>
      <c r="HE50" s="25" t="e">
        <f>#REF!</f>
        <v>#REF!</v>
      </c>
      <c r="HF50" s="25" t="e">
        <f>#REF!</f>
        <v>#REF!</v>
      </c>
      <c r="HG50" s="25" t="e">
        <f>#REF!</f>
        <v>#REF!</v>
      </c>
      <c r="HH50" s="25" t="e">
        <f>#REF!</f>
        <v>#REF!</v>
      </c>
      <c r="HI50" s="25" t="e">
        <f>#REF!</f>
        <v>#REF!</v>
      </c>
      <c r="HJ50" s="25" t="e">
        <f>#REF!</f>
        <v>#REF!</v>
      </c>
      <c r="HK50" s="25" t="e">
        <f>#REF!</f>
        <v>#REF!</v>
      </c>
      <c r="HL50" s="25" t="e">
        <f>#REF!</f>
        <v>#REF!</v>
      </c>
      <c r="HM50" s="25" t="e">
        <f>#REF!</f>
        <v>#REF!</v>
      </c>
      <c r="HN50" s="25" t="e">
        <f>#REF!</f>
        <v>#REF!</v>
      </c>
      <c r="HO50" s="25" t="e">
        <f>#REF!</f>
        <v>#REF!</v>
      </c>
      <c r="HP50" s="25" t="e">
        <f>#REF!</f>
        <v>#REF!</v>
      </c>
      <c r="HQ50" s="25" t="e">
        <f>#REF!</f>
        <v>#REF!</v>
      </c>
      <c r="HR50" s="25" t="e">
        <f>#REF!</f>
        <v>#REF!</v>
      </c>
      <c r="HS50" s="25" t="e">
        <f>#REF!</f>
        <v>#REF!</v>
      </c>
      <c r="HT50" s="25" t="e">
        <f>#REF!</f>
        <v>#REF!</v>
      </c>
      <c r="HV50" s="24" t="e">
        <f>#REF!</f>
        <v>#REF!</v>
      </c>
      <c r="HW50" s="25" t="e">
        <f>#REF!</f>
        <v>#REF!</v>
      </c>
      <c r="HX50" s="25" t="e">
        <f>#REF!</f>
        <v>#REF!</v>
      </c>
      <c r="HY50" s="25" t="e">
        <f>#REF!</f>
        <v>#REF!</v>
      </c>
      <c r="HZ50" s="25" t="e">
        <f>#REF!</f>
        <v>#REF!</v>
      </c>
      <c r="IA50" s="25" t="e">
        <f>#REF!</f>
        <v>#REF!</v>
      </c>
      <c r="IB50" s="25" t="e">
        <f>#REF!</f>
        <v>#REF!</v>
      </c>
      <c r="IC50" s="25" t="e">
        <f>#REF!</f>
        <v>#REF!</v>
      </c>
      <c r="ID50" s="25" t="e">
        <f>#REF!</f>
        <v>#REF!</v>
      </c>
      <c r="IE50" s="25" t="e">
        <f>#REF!</f>
        <v>#REF!</v>
      </c>
      <c r="IF50" s="25" t="e">
        <f>#REF!</f>
        <v>#REF!</v>
      </c>
      <c r="IG50" s="25" t="e">
        <f>#REF!</f>
        <v>#REF!</v>
      </c>
      <c r="IH50" s="25" t="e">
        <f>#REF!</f>
        <v>#REF!</v>
      </c>
      <c r="II50" s="25" t="e">
        <f>#REF!</f>
        <v>#REF!</v>
      </c>
      <c r="IJ50" s="25" t="e">
        <f>#REF!</f>
        <v>#REF!</v>
      </c>
      <c r="IK50" s="25" t="e">
        <f>#REF!</f>
        <v>#REF!</v>
      </c>
      <c r="IL50" s="25" t="e">
        <f>#REF!</f>
        <v>#REF!</v>
      </c>
      <c r="IM50" s="25" t="e">
        <f>#REF!</f>
        <v>#REF!</v>
      </c>
      <c r="IO50" s="24" t="e">
        <f>#REF!</f>
        <v>#REF!</v>
      </c>
      <c r="IP50" s="25" t="e">
        <f>#REF!</f>
        <v>#REF!</v>
      </c>
      <c r="IQ50" s="25" t="e">
        <f>#REF!</f>
        <v>#REF!</v>
      </c>
      <c r="IR50" s="25" t="e">
        <f>#REF!</f>
        <v>#REF!</v>
      </c>
      <c r="IS50" s="25" t="e">
        <f>#REF!</f>
        <v>#REF!</v>
      </c>
      <c r="IT50" s="25" t="e">
        <f>#REF!</f>
        <v>#REF!</v>
      </c>
      <c r="IU50" s="25" t="e">
        <f>#REF!</f>
        <v>#REF!</v>
      </c>
      <c r="IV50" s="25" t="e">
        <f>#REF!</f>
        <v>#REF!</v>
      </c>
      <c r="IW50" s="25" t="e">
        <f>#REF!</f>
        <v>#REF!</v>
      </c>
      <c r="IX50" s="25" t="e">
        <f>#REF!</f>
        <v>#REF!</v>
      </c>
      <c r="IY50" s="25" t="e">
        <f>#REF!</f>
        <v>#REF!</v>
      </c>
      <c r="IZ50" s="25" t="e">
        <f>#REF!</f>
        <v>#REF!</v>
      </c>
      <c r="JA50" s="25" t="e">
        <f>#REF!</f>
        <v>#REF!</v>
      </c>
      <c r="JB50" s="25" t="e">
        <f>#REF!</f>
        <v>#REF!</v>
      </c>
      <c r="JC50" s="25" t="e">
        <f>#REF!</f>
        <v>#REF!</v>
      </c>
      <c r="JD50" s="25" t="e">
        <f>#REF!</f>
        <v>#REF!</v>
      </c>
      <c r="JE50" s="25" t="e">
        <f>#REF!</f>
        <v>#REF!</v>
      </c>
      <c r="JF50" s="25" t="e">
        <f>#REF!</f>
        <v>#REF!</v>
      </c>
      <c r="JH50" s="24" t="e">
        <f>#REF!</f>
        <v>#REF!</v>
      </c>
      <c r="JI50" s="25" t="e">
        <f>#REF!</f>
        <v>#REF!</v>
      </c>
      <c r="JJ50" s="25" t="e">
        <f>#REF!</f>
        <v>#REF!</v>
      </c>
      <c r="JK50" s="25" t="e">
        <f>#REF!</f>
        <v>#REF!</v>
      </c>
      <c r="JL50" s="25" t="e">
        <f>#REF!</f>
        <v>#REF!</v>
      </c>
      <c r="JM50" s="25" t="e">
        <f>#REF!</f>
        <v>#REF!</v>
      </c>
      <c r="JN50" s="25" t="e">
        <f>#REF!</f>
        <v>#REF!</v>
      </c>
      <c r="JO50" s="25" t="e">
        <f>#REF!</f>
        <v>#REF!</v>
      </c>
      <c r="JP50" s="25" t="e">
        <f>#REF!</f>
        <v>#REF!</v>
      </c>
      <c r="JQ50" s="25" t="e">
        <f>#REF!</f>
        <v>#REF!</v>
      </c>
      <c r="JR50" s="25" t="e">
        <f>#REF!</f>
        <v>#REF!</v>
      </c>
      <c r="JS50" s="25" t="e">
        <f>#REF!</f>
        <v>#REF!</v>
      </c>
      <c r="JT50" s="25" t="e">
        <f>#REF!</f>
        <v>#REF!</v>
      </c>
      <c r="JU50" s="25" t="e">
        <f>#REF!</f>
        <v>#REF!</v>
      </c>
      <c r="JV50" s="25" t="e">
        <f>#REF!</f>
        <v>#REF!</v>
      </c>
      <c r="JW50" s="25" t="e">
        <f>#REF!</f>
        <v>#REF!</v>
      </c>
      <c r="JX50" s="25" t="e">
        <f>#REF!</f>
        <v>#REF!</v>
      </c>
      <c r="JY50" s="25" t="e">
        <f>#REF!</f>
        <v>#REF!</v>
      </c>
    </row>
    <row r="51" spans="2:285" x14ac:dyDescent="0.25">
      <c r="B51" s="24">
        <f>'Season 1'!AE52</f>
        <v>0</v>
      </c>
      <c r="C51" s="25">
        <f>'Season 1'!AF52</f>
        <v>0</v>
      </c>
      <c r="D51" s="25">
        <f>'Season 1'!AG52</f>
        <v>0</v>
      </c>
      <c r="E51" s="25">
        <f>'Season 1'!AH52</f>
        <v>0</v>
      </c>
      <c r="F51" s="25">
        <f>'Season 1'!AI52</f>
        <v>0</v>
      </c>
      <c r="G51" s="25">
        <f>'Season 1'!AJ52</f>
        <v>0</v>
      </c>
      <c r="H51" s="25">
        <f>'Season 1'!AK52</f>
        <v>0</v>
      </c>
      <c r="I51" s="25">
        <f>'Season 1'!AL52</f>
        <v>0</v>
      </c>
      <c r="J51" s="25">
        <f>'Season 1'!AN52</f>
        <v>0</v>
      </c>
      <c r="K51" s="25">
        <f>'Season 1'!AO52</f>
        <v>0</v>
      </c>
      <c r="L51" s="25">
        <f>'Season 1'!AQ52</f>
        <v>0</v>
      </c>
      <c r="M51" s="25">
        <f>'Season 1'!AR52</f>
        <v>0</v>
      </c>
      <c r="N51" s="25">
        <f>'Season 1'!AS52</f>
        <v>0</v>
      </c>
      <c r="O51" s="25" t="str">
        <f>'Season 1'!AT52</f>
        <v>-</v>
      </c>
      <c r="P51" s="25">
        <f>'Season 1'!AU52</f>
        <v>0</v>
      </c>
      <c r="Q51" s="25">
        <f>'Season 1'!AV52</f>
        <v>0</v>
      </c>
      <c r="R51" s="25">
        <f>'Season 1'!AW52</f>
        <v>0</v>
      </c>
      <c r="S51" s="25">
        <f>'Season 1'!AX52</f>
        <v>0</v>
      </c>
      <c r="U51" s="24" t="e">
        <f>#REF!</f>
        <v>#REF!</v>
      </c>
      <c r="V51" s="25" t="e">
        <f>#REF!</f>
        <v>#REF!</v>
      </c>
      <c r="W51" s="25" t="e">
        <f>#REF!</f>
        <v>#REF!</v>
      </c>
      <c r="X51" s="25" t="e">
        <f>#REF!</f>
        <v>#REF!</v>
      </c>
      <c r="Y51" s="25" t="e">
        <f>#REF!</f>
        <v>#REF!</v>
      </c>
      <c r="Z51" s="25" t="e">
        <f>#REF!</f>
        <v>#REF!</v>
      </c>
      <c r="AA51" s="25" t="e">
        <f>#REF!</f>
        <v>#REF!</v>
      </c>
      <c r="AB51" s="25" t="e">
        <f>#REF!</f>
        <v>#REF!</v>
      </c>
      <c r="AC51" s="25" t="e">
        <f>#REF!</f>
        <v>#REF!</v>
      </c>
      <c r="AD51" s="25" t="e">
        <f>#REF!</f>
        <v>#REF!</v>
      </c>
      <c r="AE51" s="25" t="e">
        <f>#REF!</f>
        <v>#REF!</v>
      </c>
      <c r="AF51" s="25" t="e">
        <f>#REF!</f>
        <v>#REF!</v>
      </c>
      <c r="AG51" s="25" t="e">
        <f>#REF!</f>
        <v>#REF!</v>
      </c>
      <c r="AH51" s="25" t="e">
        <f>#REF!</f>
        <v>#REF!</v>
      </c>
      <c r="AI51" s="25" t="e">
        <f>#REF!</f>
        <v>#REF!</v>
      </c>
      <c r="AJ51" s="25" t="e">
        <f>#REF!</f>
        <v>#REF!</v>
      </c>
      <c r="AK51" s="25" t="e">
        <f>#REF!</f>
        <v>#REF!</v>
      </c>
      <c r="AL51" s="25" t="e">
        <f>#REF!</f>
        <v>#REF!</v>
      </c>
      <c r="AN51" s="24" t="e">
        <f>#REF!</f>
        <v>#REF!</v>
      </c>
      <c r="AO51" s="25" t="e">
        <f>#REF!</f>
        <v>#REF!</v>
      </c>
      <c r="AP51" s="25" t="e">
        <f>#REF!</f>
        <v>#REF!</v>
      </c>
      <c r="AQ51" s="25" t="e">
        <f>#REF!</f>
        <v>#REF!</v>
      </c>
      <c r="AR51" s="25" t="e">
        <f>#REF!</f>
        <v>#REF!</v>
      </c>
      <c r="AS51" s="25" t="e">
        <f>#REF!</f>
        <v>#REF!</v>
      </c>
      <c r="AT51" s="25" t="e">
        <f>#REF!</f>
        <v>#REF!</v>
      </c>
      <c r="AU51" s="25" t="e">
        <f>#REF!</f>
        <v>#REF!</v>
      </c>
      <c r="AV51" s="25" t="e">
        <f>#REF!</f>
        <v>#REF!</v>
      </c>
      <c r="AW51" s="25" t="e">
        <f>#REF!</f>
        <v>#REF!</v>
      </c>
      <c r="AX51" s="25" t="e">
        <f>#REF!</f>
        <v>#REF!</v>
      </c>
      <c r="AY51" s="25" t="e">
        <f>#REF!</f>
        <v>#REF!</v>
      </c>
      <c r="AZ51" s="25" t="e">
        <f>#REF!</f>
        <v>#REF!</v>
      </c>
      <c r="BA51" s="25" t="e">
        <f>#REF!</f>
        <v>#REF!</v>
      </c>
      <c r="BB51" s="25" t="e">
        <f>#REF!</f>
        <v>#REF!</v>
      </c>
      <c r="BC51" s="25" t="e">
        <f>#REF!</f>
        <v>#REF!</v>
      </c>
      <c r="BD51" s="25" t="e">
        <f>#REF!</f>
        <v>#REF!</v>
      </c>
      <c r="BE51" s="25" t="e">
        <f>#REF!</f>
        <v>#REF!</v>
      </c>
      <c r="BG51" s="24" t="e">
        <f>#REF!</f>
        <v>#REF!</v>
      </c>
      <c r="BH51" s="25" t="e">
        <f>#REF!</f>
        <v>#REF!</v>
      </c>
      <c r="BI51" s="25" t="e">
        <f>#REF!</f>
        <v>#REF!</v>
      </c>
      <c r="BJ51" s="25" t="e">
        <f>#REF!</f>
        <v>#REF!</v>
      </c>
      <c r="BK51" s="25" t="e">
        <f>#REF!</f>
        <v>#REF!</v>
      </c>
      <c r="BL51" s="25" t="e">
        <f>#REF!</f>
        <v>#REF!</v>
      </c>
      <c r="BM51" s="25" t="e">
        <f>#REF!</f>
        <v>#REF!</v>
      </c>
      <c r="BN51" s="25" t="e">
        <f>#REF!</f>
        <v>#REF!</v>
      </c>
      <c r="BO51" s="25" t="e">
        <f>#REF!</f>
        <v>#REF!</v>
      </c>
      <c r="BP51" s="25" t="e">
        <f>#REF!</f>
        <v>#REF!</v>
      </c>
      <c r="BQ51" s="25" t="e">
        <f>#REF!</f>
        <v>#REF!</v>
      </c>
      <c r="BR51" s="25" t="e">
        <f>#REF!</f>
        <v>#REF!</v>
      </c>
      <c r="BS51" s="25" t="e">
        <f>#REF!</f>
        <v>#REF!</v>
      </c>
      <c r="BT51" s="25" t="e">
        <f>#REF!</f>
        <v>#REF!</v>
      </c>
      <c r="BU51" s="25" t="e">
        <f>#REF!</f>
        <v>#REF!</v>
      </c>
      <c r="BV51" s="25" t="e">
        <f>#REF!</f>
        <v>#REF!</v>
      </c>
      <c r="BW51" s="25" t="e">
        <f>#REF!</f>
        <v>#REF!</v>
      </c>
      <c r="BX51" s="25" t="e">
        <f>#REF!</f>
        <v>#REF!</v>
      </c>
      <c r="BZ51" s="24" t="e">
        <f>#REF!</f>
        <v>#REF!</v>
      </c>
      <c r="CA51" s="25" t="e">
        <f>#REF!</f>
        <v>#REF!</v>
      </c>
      <c r="CB51" s="25" t="e">
        <f>#REF!</f>
        <v>#REF!</v>
      </c>
      <c r="CC51" s="25" t="e">
        <f>#REF!</f>
        <v>#REF!</v>
      </c>
      <c r="CD51" s="25" t="e">
        <f>#REF!</f>
        <v>#REF!</v>
      </c>
      <c r="CE51" s="25" t="e">
        <f>#REF!</f>
        <v>#REF!</v>
      </c>
      <c r="CF51" s="25" t="e">
        <f>#REF!</f>
        <v>#REF!</v>
      </c>
      <c r="CG51" s="25" t="e">
        <f>#REF!</f>
        <v>#REF!</v>
      </c>
      <c r="CH51" s="25" t="e">
        <f>#REF!</f>
        <v>#REF!</v>
      </c>
      <c r="CI51" s="25" t="e">
        <f>#REF!</f>
        <v>#REF!</v>
      </c>
      <c r="CJ51" s="25" t="e">
        <f>#REF!</f>
        <v>#REF!</v>
      </c>
      <c r="CK51" s="25" t="e">
        <f>#REF!</f>
        <v>#REF!</v>
      </c>
      <c r="CL51" s="25" t="e">
        <f>#REF!</f>
        <v>#REF!</v>
      </c>
      <c r="CM51" s="25" t="e">
        <f>#REF!</f>
        <v>#REF!</v>
      </c>
      <c r="CN51" s="25" t="e">
        <f>#REF!</f>
        <v>#REF!</v>
      </c>
      <c r="CO51" s="25" t="e">
        <f>#REF!</f>
        <v>#REF!</v>
      </c>
      <c r="CP51" s="25" t="e">
        <f>#REF!</f>
        <v>#REF!</v>
      </c>
      <c r="CQ51" s="25" t="e">
        <f>#REF!</f>
        <v>#REF!</v>
      </c>
      <c r="CS51" s="24" t="e">
        <f>#REF!</f>
        <v>#REF!</v>
      </c>
      <c r="CT51" s="25" t="e">
        <f>#REF!</f>
        <v>#REF!</v>
      </c>
      <c r="CU51" s="25" t="e">
        <f>#REF!</f>
        <v>#REF!</v>
      </c>
      <c r="CV51" s="25" t="e">
        <f>#REF!</f>
        <v>#REF!</v>
      </c>
      <c r="CW51" s="25" t="e">
        <f>#REF!</f>
        <v>#REF!</v>
      </c>
      <c r="CX51" s="25" t="e">
        <f>#REF!</f>
        <v>#REF!</v>
      </c>
      <c r="CY51" s="25" t="e">
        <f>#REF!</f>
        <v>#REF!</v>
      </c>
      <c r="CZ51" s="25" t="e">
        <f>#REF!</f>
        <v>#REF!</v>
      </c>
      <c r="DA51" s="25" t="e">
        <f>#REF!</f>
        <v>#REF!</v>
      </c>
      <c r="DB51" s="25" t="e">
        <f>#REF!</f>
        <v>#REF!</v>
      </c>
      <c r="DC51" s="25" t="e">
        <f>#REF!</f>
        <v>#REF!</v>
      </c>
      <c r="DD51" s="25" t="e">
        <f>#REF!</f>
        <v>#REF!</v>
      </c>
      <c r="DE51" s="25" t="e">
        <f>#REF!</f>
        <v>#REF!</v>
      </c>
      <c r="DF51" s="25" t="e">
        <f>#REF!</f>
        <v>#REF!</v>
      </c>
      <c r="DG51" s="25" t="e">
        <f>#REF!</f>
        <v>#REF!</v>
      </c>
      <c r="DH51" s="25" t="e">
        <f>#REF!</f>
        <v>#REF!</v>
      </c>
      <c r="DI51" s="25" t="e">
        <f>#REF!</f>
        <v>#REF!</v>
      </c>
      <c r="DJ51" s="25" t="e">
        <f>#REF!</f>
        <v>#REF!</v>
      </c>
      <c r="DL51" s="24" t="e">
        <f>#REF!</f>
        <v>#REF!</v>
      </c>
      <c r="DM51" s="25" t="e">
        <f>#REF!</f>
        <v>#REF!</v>
      </c>
      <c r="DN51" s="25" t="e">
        <f>#REF!</f>
        <v>#REF!</v>
      </c>
      <c r="DO51" s="25" t="e">
        <f>#REF!</f>
        <v>#REF!</v>
      </c>
      <c r="DP51" s="25" t="e">
        <f>#REF!</f>
        <v>#REF!</v>
      </c>
      <c r="DQ51" s="25" t="e">
        <f>#REF!</f>
        <v>#REF!</v>
      </c>
      <c r="DR51" s="25" t="e">
        <f>#REF!</f>
        <v>#REF!</v>
      </c>
      <c r="DS51" s="25" t="e">
        <f>#REF!</f>
        <v>#REF!</v>
      </c>
      <c r="DT51" s="25" t="e">
        <f>#REF!</f>
        <v>#REF!</v>
      </c>
      <c r="DU51" s="25" t="e">
        <f>#REF!</f>
        <v>#REF!</v>
      </c>
      <c r="DV51" s="25" t="e">
        <f>#REF!</f>
        <v>#REF!</v>
      </c>
      <c r="DW51" s="25" t="e">
        <f>#REF!</f>
        <v>#REF!</v>
      </c>
      <c r="DX51" s="25" t="e">
        <f>#REF!</f>
        <v>#REF!</v>
      </c>
      <c r="DY51" s="25" t="e">
        <f>#REF!</f>
        <v>#REF!</v>
      </c>
      <c r="DZ51" s="25" t="e">
        <f>#REF!</f>
        <v>#REF!</v>
      </c>
      <c r="EA51" s="25" t="e">
        <f>#REF!</f>
        <v>#REF!</v>
      </c>
      <c r="EB51" s="25" t="e">
        <f>#REF!</f>
        <v>#REF!</v>
      </c>
      <c r="EC51" s="25" t="e">
        <f>#REF!</f>
        <v>#REF!</v>
      </c>
      <c r="EE51" s="24" t="e">
        <f>#REF!</f>
        <v>#REF!</v>
      </c>
      <c r="EF51" s="25" t="e">
        <f>#REF!</f>
        <v>#REF!</v>
      </c>
      <c r="EG51" s="25" t="e">
        <f>#REF!</f>
        <v>#REF!</v>
      </c>
      <c r="EH51" s="25" t="e">
        <f>#REF!</f>
        <v>#REF!</v>
      </c>
      <c r="EI51" s="25" t="e">
        <f>#REF!</f>
        <v>#REF!</v>
      </c>
      <c r="EJ51" s="25" t="e">
        <f>#REF!</f>
        <v>#REF!</v>
      </c>
      <c r="EK51" s="25" t="e">
        <f>#REF!</f>
        <v>#REF!</v>
      </c>
      <c r="EL51" s="25" t="e">
        <f>#REF!</f>
        <v>#REF!</v>
      </c>
      <c r="EM51" s="25" t="e">
        <f>#REF!</f>
        <v>#REF!</v>
      </c>
      <c r="EN51" s="25" t="e">
        <f>#REF!</f>
        <v>#REF!</v>
      </c>
      <c r="EO51" s="25" t="e">
        <f>#REF!</f>
        <v>#REF!</v>
      </c>
      <c r="EP51" s="25" t="e">
        <f>#REF!</f>
        <v>#REF!</v>
      </c>
      <c r="EQ51" s="25" t="e">
        <f>#REF!</f>
        <v>#REF!</v>
      </c>
      <c r="ER51" s="25" t="e">
        <f>#REF!</f>
        <v>#REF!</v>
      </c>
      <c r="ES51" s="25" t="e">
        <f>#REF!</f>
        <v>#REF!</v>
      </c>
      <c r="ET51" s="25" t="e">
        <f>#REF!</f>
        <v>#REF!</v>
      </c>
      <c r="EU51" s="25" t="e">
        <f>#REF!</f>
        <v>#REF!</v>
      </c>
      <c r="EV51" s="25" t="e">
        <f>#REF!</f>
        <v>#REF!</v>
      </c>
      <c r="EX51" s="24" t="e">
        <f>#REF!</f>
        <v>#REF!</v>
      </c>
      <c r="EY51" s="25" t="e">
        <f>#REF!</f>
        <v>#REF!</v>
      </c>
      <c r="EZ51" s="25" t="e">
        <f>#REF!</f>
        <v>#REF!</v>
      </c>
      <c r="FA51" s="25" t="e">
        <f>#REF!</f>
        <v>#REF!</v>
      </c>
      <c r="FB51" s="25" t="e">
        <f>#REF!</f>
        <v>#REF!</v>
      </c>
      <c r="FC51" s="25" t="e">
        <f>#REF!</f>
        <v>#REF!</v>
      </c>
      <c r="FD51" s="25" t="e">
        <f>#REF!</f>
        <v>#REF!</v>
      </c>
      <c r="FE51" s="25" t="e">
        <f>#REF!</f>
        <v>#REF!</v>
      </c>
      <c r="FF51" s="25" t="e">
        <f>#REF!</f>
        <v>#REF!</v>
      </c>
      <c r="FG51" s="25" t="e">
        <f>#REF!</f>
        <v>#REF!</v>
      </c>
      <c r="FH51" s="25" t="e">
        <f>#REF!</f>
        <v>#REF!</v>
      </c>
      <c r="FI51" s="25" t="e">
        <f>#REF!</f>
        <v>#REF!</v>
      </c>
      <c r="FJ51" s="25" t="e">
        <f>#REF!</f>
        <v>#REF!</v>
      </c>
      <c r="FK51" s="25" t="e">
        <f>#REF!</f>
        <v>#REF!</v>
      </c>
      <c r="FL51" s="25" t="e">
        <f>#REF!</f>
        <v>#REF!</v>
      </c>
      <c r="FM51" s="25" t="e">
        <f>#REF!</f>
        <v>#REF!</v>
      </c>
      <c r="FN51" s="25" t="e">
        <f>#REF!</f>
        <v>#REF!</v>
      </c>
      <c r="FO51" s="25" t="e">
        <f>#REF!</f>
        <v>#REF!</v>
      </c>
      <c r="FQ51" s="24" t="e">
        <f>#REF!</f>
        <v>#REF!</v>
      </c>
      <c r="FR51" s="25" t="e">
        <f>#REF!</f>
        <v>#REF!</v>
      </c>
      <c r="FS51" s="25" t="e">
        <f>#REF!</f>
        <v>#REF!</v>
      </c>
      <c r="FT51" s="25" t="e">
        <f>#REF!</f>
        <v>#REF!</v>
      </c>
      <c r="FU51" s="25" t="e">
        <f>#REF!</f>
        <v>#REF!</v>
      </c>
      <c r="FV51" s="25" t="e">
        <f>#REF!</f>
        <v>#REF!</v>
      </c>
      <c r="FW51" s="25" t="e">
        <f>#REF!</f>
        <v>#REF!</v>
      </c>
      <c r="FX51" s="25" t="e">
        <f>#REF!</f>
        <v>#REF!</v>
      </c>
      <c r="FY51" s="25" t="e">
        <f>#REF!</f>
        <v>#REF!</v>
      </c>
      <c r="FZ51" s="25" t="e">
        <f>#REF!</f>
        <v>#REF!</v>
      </c>
      <c r="GA51" s="25" t="e">
        <f>#REF!</f>
        <v>#REF!</v>
      </c>
      <c r="GB51" s="25" t="e">
        <f>#REF!</f>
        <v>#REF!</v>
      </c>
      <c r="GC51" s="25" t="e">
        <f>#REF!</f>
        <v>#REF!</v>
      </c>
      <c r="GD51" s="25" t="e">
        <f>#REF!</f>
        <v>#REF!</v>
      </c>
      <c r="GE51" s="25" t="e">
        <f>#REF!</f>
        <v>#REF!</v>
      </c>
      <c r="GF51" s="25" t="e">
        <f>#REF!</f>
        <v>#REF!</v>
      </c>
      <c r="GG51" s="25" t="e">
        <f>#REF!</f>
        <v>#REF!</v>
      </c>
      <c r="GH51" s="25" t="e">
        <f>#REF!</f>
        <v>#REF!</v>
      </c>
      <c r="GJ51" s="24" t="e">
        <f>#REF!</f>
        <v>#REF!</v>
      </c>
      <c r="GK51" s="25" t="e">
        <f>#REF!</f>
        <v>#REF!</v>
      </c>
      <c r="GL51" s="25" t="e">
        <f>#REF!</f>
        <v>#REF!</v>
      </c>
      <c r="GM51" s="25" t="e">
        <f>#REF!</f>
        <v>#REF!</v>
      </c>
      <c r="GN51" s="25" t="e">
        <f>#REF!</f>
        <v>#REF!</v>
      </c>
      <c r="GO51" s="25" t="e">
        <f>#REF!</f>
        <v>#REF!</v>
      </c>
      <c r="GP51" s="25" t="e">
        <f>#REF!</f>
        <v>#REF!</v>
      </c>
      <c r="GQ51" s="25" t="e">
        <f>#REF!</f>
        <v>#REF!</v>
      </c>
      <c r="GR51" s="25" t="e">
        <f>#REF!</f>
        <v>#REF!</v>
      </c>
      <c r="GS51" s="25" t="e">
        <f>#REF!</f>
        <v>#REF!</v>
      </c>
      <c r="GT51" s="25" t="e">
        <f>#REF!</f>
        <v>#REF!</v>
      </c>
      <c r="GU51" s="25" t="e">
        <f>#REF!</f>
        <v>#REF!</v>
      </c>
      <c r="GV51" s="25" t="e">
        <f>#REF!</f>
        <v>#REF!</v>
      </c>
      <c r="GW51" s="25" t="e">
        <f>#REF!</f>
        <v>#REF!</v>
      </c>
      <c r="GX51" s="25" t="e">
        <f>#REF!</f>
        <v>#REF!</v>
      </c>
      <c r="GY51" s="25" t="e">
        <f>#REF!</f>
        <v>#REF!</v>
      </c>
      <c r="GZ51" s="25" t="e">
        <f>#REF!</f>
        <v>#REF!</v>
      </c>
      <c r="HA51" s="25" t="e">
        <f>#REF!</f>
        <v>#REF!</v>
      </c>
      <c r="HC51" s="24" t="e">
        <f>#REF!</f>
        <v>#REF!</v>
      </c>
      <c r="HD51" s="25" t="e">
        <f>#REF!</f>
        <v>#REF!</v>
      </c>
      <c r="HE51" s="25" t="e">
        <f>#REF!</f>
        <v>#REF!</v>
      </c>
      <c r="HF51" s="25" t="e">
        <f>#REF!</f>
        <v>#REF!</v>
      </c>
      <c r="HG51" s="25" t="e">
        <f>#REF!</f>
        <v>#REF!</v>
      </c>
      <c r="HH51" s="25" t="e">
        <f>#REF!</f>
        <v>#REF!</v>
      </c>
      <c r="HI51" s="25" t="e">
        <f>#REF!</f>
        <v>#REF!</v>
      </c>
      <c r="HJ51" s="25" t="e">
        <f>#REF!</f>
        <v>#REF!</v>
      </c>
      <c r="HK51" s="25" t="e">
        <f>#REF!</f>
        <v>#REF!</v>
      </c>
      <c r="HL51" s="25" t="e">
        <f>#REF!</f>
        <v>#REF!</v>
      </c>
      <c r="HM51" s="25" t="e">
        <f>#REF!</f>
        <v>#REF!</v>
      </c>
      <c r="HN51" s="25" t="e">
        <f>#REF!</f>
        <v>#REF!</v>
      </c>
      <c r="HO51" s="25" t="e">
        <f>#REF!</f>
        <v>#REF!</v>
      </c>
      <c r="HP51" s="25" t="e">
        <f>#REF!</f>
        <v>#REF!</v>
      </c>
      <c r="HQ51" s="25" t="e">
        <f>#REF!</f>
        <v>#REF!</v>
      </c>
      <c r="HR51" s="25" t="e">
        <f>#REF!</f>
        <v>#REF!</v>
      </c>
      <c r="HS51" s="25" t="e">
        <f>#REF!</f>
        <v>#REF!</v>
      </c>
      <c r="HT51" s="25" t="e">
        <f>#REF!</f>
        <v>#REF!</v>
      </c>
      <c r="HV51" s="24" t="e">
        <f>#REF!</f>
        <v>#REF!</v>
      </c>
      <c r="HW51" s="25" t="e">
        <f>#REF!</f>
        <v>#REF!</v>
      </c>
      <c r="HX51" s="25" t="e">
        <f>#REF!</f>
        <v>#REF!</v>
      </c>
      <c r="HY51" s="25" t="e">
        <f>#REF!</f>
        <v>#REF!</v>
      </c>
      <c r="HZ51" s="25" t="e">
        <f>#REF!</f>
        <v>#REF!</v>
      </c>
      <c r="IA51" s="25" t="e">
        <f>#REF!</f>
        <v>#REF!</v>
      </c>
      <c r="IB51" s="25" t="e">
        <f>#REF!</f>
        <v>#REF!</v>
      </c>
      <c r="IC51" s="25" t="e">
        <f>#REF!</f>
        <v>#REF!</v>
      </c>
      <c r="ID51" s="25" t="e">
        <f>#REF!</f>
        <v>#REF!</v>
      </c>
      <c r="IE51" s="25" t="e">
        <f>#REF!</f>
        <v>#REF!</v>
      </c>
      <c r="IF51" s="25" t="e">
        <f>#REF!</f>
        <v>#REF!</v>
      </c>
      <c r="IG51" s="25" t="e">
        <f>#REF!</f>
        <v>#REF!</v>
      </c>
      <c r="IH51" s="25" t="e">
        <f>#REF!</f>
        <v>#REF!</v>
      </c>
      <c r="II51" s="25" t="e">
        <f>#REF!</f>
        <v>#REF!</v>
      </c>
      <c r="IJ51" s="25" t="e">
        <f>#REF!</f>
        <v>#REF!</v>
      </c>
      <c r="IK51" s="25" t="e">
        <f>#REF!</f>
        <v>#REF!</v>
      </c>
      <c r="IL51" s="25" t="e">
        <f>#REF!</f>
        <v>#REF!</v>
      </c>
      <c r="IM51" s="25" t="e">
        <f>#REF!</f>
        <v>#REF!</v>
      </c>
      <c r="IO51" s="24" t="e">
        <f>#REF!</f>
        <v>#REF!</v>
      </c>
      <c r="IP51" s="25" t="e">
        <f>#REF!</f>
        <v>#REF!</v>
      </c>
      <c r="IQ51" s="25" t="e">
        <f>#REF!</f>
        <v>#REF!</v>
      </c>
      <c r="IR51" s="25" t="e">
        <f>#REF!</f>
        <v>#REF!</v>
      </c>
      <c r="IS51" s="25" t="e">
        <f>#REF!</f>
        <v>#REF!</v>
      </c>
      <c r="IT51" s="25" t="e">
        <f>#REF!</f>
        <v>#REF!</v>
      </c>
      <c r="IU51" s="25" t="e">
        <f>#REF!</f>
        <v>#REF!</v>
      </c>
      <c r="IV51" s="25" t="e">
        <f>#REF!</f>
        <v>#REF!</v>
      </c>
      <c r="IW51" s="25" t="e">
        <f>#REF!</f>
        <v>#REF!</v>
      </c>
      <c r="IX51" s="25" t="e">
        <f>#REF!</f>
        <v>#REF!</v>
      </c>
      <c r="IY51" s="25" t="e">
        <f>#REF!</f>
        <v>#REF!</v>
      </c>
      <c r="IZ51" s="25" t="e">
        <f>#REF!</f>
        <v>#REF!</v>
      </c>
      <c r="JA51" s="25" t="e">
        <f>#REF!</f>
        <v>#REF!</v>
      </c>
      <c r="JB51" s="25" t="e">
        <f>#REF!</f>
        <v>#REF!</v>
      </c>
      <c r="JC51" s="25" t="e">
        <f>#REF!</f>
        <v>#REF!</v>
      </c>
      <c r="JD51" s="25" t="e">
        <f>#REF!</f>
        <v>#REF!</v>
      </c>
      <c r="JE51" s="25" t="e">
        <f>#REF!</f>
        <v>#REF!</v>
      </c>
      <c r="JF51" s="25" t="e">
        <f>#REF!</f>
        <v>#REF!</v>
      </c>
      <c r="JH51" s="24" t="e">
        <f>#REF!</f>
        <v>#REF!</v>
      </c>
      <c r="JI51" s="25" t="e">
        <f>#REF!</f>
        <v>#REF!</v>
      </c>
      <c r="JJ51" s="25" t="e">
        <f>#REF!</f>
        <v>#REF!</v>
      </c>
      <c r="JK51" s="25" t="e">
        <f>#REF!</f>
        <v>#REF!</v>
      </c>
      <c r="JL51" s="25" t="e">
        <f>#REF!</f>
        <v>#REF!</v>
      </c>
      <c r="JM51" s="25" t="e">
        <f>#REF!</f>
        <v>#REF!</v>
      </c>
      <c r="JN51" s="25" t="e">
        <f>#REF!</f>
        <v>#REF!</v>
      </c>
      <c r="JO51" s="25" t="e">
        <f>#REF!</f>
        <v>#REF!</v>
      </c>
      <c r="JP51" s="25" t="e">
        <f>#REF!</f>
        <v>#REF!</v>
      </c>
      <c r="JQ51" s="25" t="e">
        <f>#REF!</f>
        <v>#REF!</v>
      </c>
      <c r="JR51" s="25" t="e">
        <f>#REF!</f>
        <v>#REF!</v>
      </c>
      <c r="JS51" s="25" t="e">
        <f>#REF!</f>
        <v>#REF!</v>
      </c>
      <c r="JT51" s="25" t="e">
        <f>#REF!</f>
        <v>#REF!</v>
      </c>
      <c r="JU51" s="25" t="e">
        <f>#REF!</f>
        <v>#REF!</v>
      </c>
      <c r="JV51" s="25" t="e">
        <f>#REF!</f>
        <v>#REF!</v>
      </c>
      <c r="JW51" s="25" t="e">
        <f>#REF!</f>
        <v>#REF!</v>
      </c>
      <c r="JX51" s="25" t="e">
        <f>#REF!</f>
        <v>#REF!</v>
      </c>
      <c r="JY51" s="25" t="e">
        <f>#REF!</f>
        <v>#REF!</v>
      </c>
    </row>
    <row r="52" spans="2:285" x14ac:dyDescent="0.25">
      <c r="B52" s="24">
        <f>'Season 1'!AE53</f>
        <v>0</v>
      </c>
      <c r="C52" s="25">
        <f>'Season 1'!AF53</f>
        <v>0</v>
      </c>
      <c r="D52" s="25">
        <f>'Season 1'!AG53</f>
        <v>0</v>
      </c>
      <c r="E52" s="25">
        <f>'Season 1'!AH53</f>
        <v>0</v>
      </c>
      <c r="F52" s="25">
        <f>'Season 1'!AI53</f>
        <v>0</v>
      </c>
      <c r="G52" s="25">
        <f>'Season 1'!AJ53</f>
        <v>0</v>
      </c>
      <c r="H52" s="25">
        <f>'Season 1'!AK53</f>
        <v>0</v>
      </c>
      <c r="I52" s="25">
        <f>'Season 1'!AL53</f>
        <v>0</v>
      </c>
      <c r="J52" s="25">
        <f>'Season 1'!AN53</f>
        <v>0</v>
      </c>
      <c r="K52" s="25">
        <f>'Season 1'!AO53</f>
        <v>0</v>
      </c>
      <c r="L52" s="25">
        <f>'Season 1'!AQ53</f>
        <v>0</v>
      </c>
      <c r="M52" s="25">
        <f>'Season 1'!AR53</f>
        <v>0</v>
      </c>
      <c r="N52" s="25">
        <f>'Season 1'!AS53</f>
        <v>0</v>
      </c>
      <c r="O52" s="25" t="str">
        <f>'Season 1'!AT53</f>
        <v>-</v>
      </c>
      <c r="P52" s="25">
        <f>'Season 1'!AU53</f>
        <v>0</v>
      </c>
      <c r="Q52" s="25">
        <f>'Season 1'!AV53</f>
        <v>0</v>
      </c>
      <c r="R52" s="25">
        <f>'Season 1'!AW53</f>
        <v>0</v>
      </c>
      <c r="S52" s="25">
        <f>'Season 1'!AX53</f>
        <v>0</v>
      </c>
      <c r="U52" s="24" t="e">
        <f>#REF!</f>
        <v>#REF!</v>
      </c>
      <c r="V52" s="25" t="e">
        <f>#REF!</f>
        <v>#REF!</v>
      </c>
      <c r="W52" s="25" t="e">
        <f>#REF!</f>
        <v>#REF!</v>
      </c>
      <c r="X52" s="25" t="e">
        <f>#REF!</f>
        <v>#REF!</v>
      </c>
      <c r="Y52" s="25" t="e">
        <f>#REF!</f>
        <v>#REF!</v>
      </c>
      <c r="Z52" s="25" t="e">
        <f>#REF!</f>
        <v>#REF!</v>
      </c>
      <c r="AA52" s="25" t="e">
        <f>#REF!</f>
        <v>#REF!</v>
      </c>
      <c r="AB52" s="25" t="e">
        <f>#REF!</f>
        <v>#REF!</v>
      </c>
      <c r="AC52" s="25" t="e">
        <f>#REF!</f>
        <v>#REF!</v>
      </c>
      <c r="AD52" s="25" t="e">
        <f>#REF!</f>
        <v>#REF!</v>
      </c>
      <c r="AE52" s="25" t="e">
        <f>#REF!</f>
        <v>#REF!</v>
      </c>
      <c r="AF52" s="25" t="e">
        <f>#REF!</f>
        <v>#REF!</v>
      </c>
      <c r="AG52" s="25" t="e">
        <f>#REF!</f>
        <v>#REF!</v>
      </c>
      <c r="AH52" s="25" t="e">
        <f>#REF!</f>
        <v>#REF!</v>
      </c>
      <c r="AI52" s="25" t="e">
        <f>#REF!</f>
        <v>#REF!</v>
      </c>
      <c r="AJ52" s="25" t="e">
        <f>#REF!</f>
        <v>#REF!</v>
      </c>
      <c r="AK52" s="25" t="e">
        <f>#REF!</f>
        <v>#REF!</v>
      </c>
      <c r="AL52" s="25" t="e">
        <f>#REF!</f>
        <v>#REF!</v>
      </c>
      <c r="AN52" s="24" t="e">
        <f>#REF!</f>
        <v>#REF!</v>
      </c>
      <c r="AO52" s="25" t="e">
        <f>#REF!</f>
        <v>#REF!</v>
      </c>
      <c r="AP52" s="25" t="e">
        <f>#REF!</f>
        <v>#REF!</v>
      </c>
      <c r="AQ52" s="25" t="e">
        <f>#REF!</f>
        <v>#REF!</v>
      </c>
      <c r="AR52" s="25" t="e">
        <f>#REF!</f>
        <v>#REF!</v>
      </c>
      <c r="AS52" s="25" t="e">
        <f>#REF!</f>
        <v>#REF!</v>
      </c>
      <c r="AT52" s="25" t="e">
        <f>#REF!</f>
        <v>#REF!</v>
      </c>
      <c r="AU52" s="25" t="e">
        <f>#REF!</f>
        <v>#REF!</v>
      </c>
      <c r="AV52" s="25" t="e">
        <f>#REF!</f>
        <v>#REF!</v>
      </c>
      <c r="AW52" s="25" t="e">
        <f>#REF!</f>
        <v>#REF!</v>
      </c>
      <c r="AX52" s="25" t="e">
        <f>#REF!</f>
        <v>#REF!</v>
      </c>
      <c r="AY52" s="25" t="e">
        <f>#REF!</f>
        <v>#REF!</v>
      </c>
      <c r="AZ52" s="25" t="e">
        <f>#REF!</f>
        <v>#REF!</v>
      </c>
      <c r="BA52" s="25" t="e">
        <f>#REF!</f>
        <v>#REF!</v>
      </c>
      <c r="BB52" s="25" t="e">
        <f>#REF!</f>
        <v>#REF!</v>
      </c>
      <c r="BC52" s="25" t="e">
        <f>#REF!</f>
        <v>#REF!</v>
      </c>
      <c r="BD52" s="25" t="e">
        <f>#REF!</f>
        <v>#REF!</v>
      </c>
      <c r="BE52" s="25" t="e">
        <f>#REF!</f>
        <v>#REF!</v>
      </c>
      <c r="BG52" s="24" t="e">
        <f>#REF!</f>
        <v>#REF!</v>
      </c>
      <c r="BH52" s="25" t="e">
        <f>#REF!</f>
        <v>#REF!</v>
      </c>
      <c r="BI52" s="25" t="e">
        <f>#REF!</f>
        <v>#REF!</v>
      </c>
      <c r="BJ52" s="25" t="e">
        <f>#REF!</f>
        <v>#REF!</v>
      </c>
      <c r="BK52" s="25" t="e">
        <f>#REF!</f>
        <v>#REF!</v>
      </c>
      <c r="BL52" s="25" t="e">
        <f>#REF!</f>
        <v>#REF!</v>
      </c>
      <c r="BM52" s="25" t="e">
        <f>#REF!</f>
        <v>#REF!</v>
      </c>
      <c r="BN52" s="25" t="e">
        <f>#REF!</f>
        <v>#REF!</v>
      </c>
      <c r="BO52" s="25" t="e">
        <f>#REF!</f>
        <v>#REF!</v>
      </c>
      <c r="BP52" s="25" t="e">
        <f>#REF!</f>
        <v>#REF!</v>
      </c>
      <c r="BQ52" s="25" t="e">
        <f>#REF!</f>
        <v>#REF!</v>
      </c>
      <c r="BR52" s="25" t="e">
        <f>#REF!</f>
        <v>#REF!</v>
      </c>
      <c r="BS52" s="25" t="e">
        <f>#REF!</f>
        <v>#REF!</v>
      </c>
      <c r="BT52" s="25" t="e">
        <f>#REF!</f>
        <v>#REF!</v>
      </c>
      <c r="BU52" s="25" t="e">
        <f>#REF!</f>
        <v>#REF!</v>
      </c>
      <c r="BV52" s="25" t="e">
        <f>#REF!</f>
        <v>#REF!</v>
      </c>
      <c r="BW52" s="25" t="e">
        <f>#REF!</f>
        <v>#REF!</v>
      </c>
      <c r="BX52" s="25" t="e">
        <f>#REF!</f>
        <v>#REF!</v>
      </c>
      <c r="BZ52" s="24" t="e">
        <f>#REF!</f>
        <v>#REF!</v>
      </c>
      <c r="CA52" s="25" t="e">
        <f>#REF!</f>
        <v>#REF!</v>
      </c>
      <c r="CB52" s="25" t="e">
        <f>#REF!</f>
        <v>#REF!</v>
      </c>
      <c r="CC52" s="25" t="e">
        <f>#REF!</f>
        <v>#REF!</v>
      </c>
      <c r="CD52" s="25" t="e">
        <f>#REF!</f>
        <v>#REF!</v>
      </c>
      <c r="CE52" s="25" t="e">
        <f>#REF!</f>
        <v>#REF!</v>
      </c>
      <c r="CF52" s="25" t="e">
        <f>#REF!</f>
        <v>#REF!</v>
      </c>
      <c r="CG52" s="25" t="e">
        <f>#REF!</f>
        <v>#REF!</v>
      </c>
      <c r="CH52" s="25" t="e">
        <f>#REF!</f>
        <v>#REF!</v>
      </c>
      <c r="CI52" s="25" t="e">
        <f>#REF!</f>
        <v>#REF!</v>
      </c>
      <c r="CJ52" s="25" t="e">
        <f>#REF!</f>
        <v>#REF!</v>
      </c>
      <c r="CK52" s="25" t="e">
        <f>#REF!</f>
        <v>#REF!</v>
      </c>
      <c r="CL52" s="25" t="e">
        <f>#REF!</f>
        <v>#REF!</v>
      </c>
      <c r="CM52" s="25" t="e">
        <f>#REF!</f>
        <v>#REF!</v>
      </c>
      <c r="CN52" s="25" t="e">
        <f>#REF!</f>
        <v>#REF!</v>
      </c>
      <c r="CO52" s="25" t="e">
        <f>#REF!</f>
        <v>#REF!</v>
      </c>
      <c r="CP52" s="25" t="e">
        <f>#REF!</f>
        <v>#REF!</v>
      </c>
      <c r="CQ52" s="25" t="e">
        <f>#REF!</f>
        <v>#REF!</v>
      </c>
      <c r="CS52" s="24" t="e">
        <f>#REF!</f>
        <v>#REF!</v>
      </c>
      <c r="CT52" s="25" t="e">
        <f>#REF!</f>
        <v>#REF!</v>
      </c>
      <c r="CU52" s="25" t="e">
        <f>#REF!</f>
        <v>#REF!</v>
      </c>
      <c r="CV52" s="25" t="e">
        <f>#REF!</f>
        <v>#REF!</v>
      </c>
      <c r="CW52" s="25" t="e">
        <f>#REF!</f>
        <v>#REF!</v>
      </c>
      <c r="CX52" s="25" t="e">
        <f>#REF!</f>
        <v>#REF!</v>
      </c>
      <c r="CY52" s="25" t="e">
        <f>#REF!</f>
        <v>#REF!</v>
      </c>
      <c r="CZ52" s="25" t="e">
        <f>#REF!</f>
        <v>#REF!</v>
      </c>
      <c r="DA52" s="25" t="e">
        <f>#REF!</f>
        <v>#REF!</v>
      </c>
      <c r="DB52" s="25" t="e">
        <f>#REF!</f>
        <v>#REF!</v>
      </c>
      <c r="DC52" s="25" t="e">
        <f>#REF!</f>
        <v>#REF!</v>
      </c>
      <c r="DD52" s="25" t="e">
        <f>#REF!</f>
        <v>#REF!</v>
      </c>
      <c r="DE52" s="25" t="e">
        <f>#REF!</f>
        <v>#REF!</v>
      </c>
      <c r="DF52" s="25" t="e">
        <f>#REF!</f>
        <v>#REF!</v>
      </c>
      <c r="DG52" s="25" t="e">
        <f>#REF!</f>
        <v>#REF!</v>
      </c>
      <c r="DH52" s="25" t="e">
        <f>#REF!</f>
        <v>#REF!</v>
      </c>
      <c r="DI52" s="25" t="e">
        <f>#REF!</f>
        <v>#REF!</v>
      </c>
      <c r="DJ52" s="25" t="e">
        <f>#REF!</f>
        <v>#REF!</v>
      </c>
      <c r="DL52" s="24" t="e">
        <f>#REF!</f>
        <v>#REF!</v>
      </c>
      <c r="DM52" s="25" t="e">
        <f>#REF!</f>
        <v>#REF!</v>
      </c>
      <c r="DN52" s="25" t="e">
        <f>#REF!</f>
        <v>#REF!</v>
      </c>
      <c r="DO52" s="25" t="e">
        <f>#REF!</f>
        <v>#REF!</v>
      </c>
      <c r="DP52" s="25" t="e">
        <f>#REF!</f>
        <v>#REF!</v>
      </c>
      <c r="DQ52" s="25" t="e">
        <f>#REF!</f>
        <v>#REF!</v>
      </c>
      <c r="DR52" s="25" t="e">
        <f>#REF!</f>
        <v>#REF!</v>
      </c>
      <c r="DS52" s="25" t="e">
        <f>#REF!</f>
        <v>#REF!</v>
      </c>
      <c r="DT52" s="25" t="e">
        <f>#REF!</f>
        <v>#REF!</v>
      </c>
      <c r="DU52" s="25" t="e">
        <f>#REF!</f>
        <v>#REF!</v>
      </c>
      <c r="DV52" s="25" t="e">
        <f>#REF!</f>
        <v>#REF!</v>
      </c>
      <c r="DW52" s="25" t="e">
        <f>#REF!</f>
        <v>#REF!</v>
      </c>
      <c r="DX52" s="25" t="e">
        <f>#REF!</f>
        <v>#REF!</v>
      </c>
      <c r="DY52" s="25" t="e">
        <f>#REF!</f>
        <v>#REF!</v>
      </c>
      <c r="DZ52" s="25" t="e">
        <f>#REF!</f>
        <v>#REF!</v>
      </c>
      <c r="EA52" s="25" t="e">
        <f>#REF!</f>
        <v>#REF!</v>
      </c>
      <c r="EB52" s="25" t="e">
        <f>#REF!</f>
        <v>#REF!</v>
      </c>
      <c r="EC52" s="25" t="e">
        <f>#REF!</f>
        <v>#REF!</v>
      </c>
      <c r="EE52" s="24" t="e">
        <f>#REF!</f>
        <v>#REF!</v>
      </c>
      <c r="EF52" s="25" t="e">
        <f>#REF!</f>
        <v>#REF!</v>
      </c>
      <c r="EG52" s="25" t="e">
        <f>#REF!</f>
        <v>#REF!</v>
      </c>
      <c r="EH52" s="25" t="e">
        <f>#REF!</f>
        <v>#REF!</v>
      </c>
      <c r="EI52" s="25" t="e">
        <f>#REF!</f>
        <v>#REF!</v>
      </c>
      <c r="EJ52" s="25" t="e">
        <f>#REF!</f>
        <v>#REF!</v>
      </c>
      <c r="EK52" s="25" t="e">
        <f>#REF!</f>
        <v>#REF!</v>
      </c>
      <c r="EL52" s="25" t="e">
        <f>#REF!</f>
        <v>#REF!</v>
      </c>
      <c r="EM52" s="25" t="e">
        <f>#REF!</f>
        <v>#REF!</v>
      </c>
      <c r="EN52" s="25" t="e">
        <f>#REF!</f>
        <v>#REF!</v>
      </c>
      <c r="EO52" s="25" t="e">
        <f>#REF!</f>
        <v>#REF!</v>
      </c>
      <c r="EP52" s="25" t="e">
        <f>#REF!</f>
        <v>#REF!</v>
      </c>
      <c r="EQ52" s="25" t="e">
        <f>#REF!</f>
        <v>#REF!</v>
      </c>
      <c r="ER52" s="25" t="e">
        <f>#REF!</f>
        <v>#REF!</v>
      </c>
      <c r="ES52" s="25" t="e">
        <f>#REF!</f>
        <v>#REF!</v>
      </c>
      <c r="ET52" s="25" t="e">
        <f>#REF!</f>
        <v>#REF!</v>
      </c>
      <c r="EU52" s="25" t="e">
        <f>#REF!</f>
        <v>#REF!</v>
      </c>
      <c r="EV52" s="25" t="e">
        <f>#REF!</f>
        <v>#REF!</v>
      </c>
      <c r="EX52" s="24" t="e">
        <f>#REF!</f>
        <v>#REF!</v>
      </c>
      <c r="EY52" s="25" t="e">
        <f>#REF!</f>
        <v>#REF!</v>
      </c>
      <c r="EZ52" s="25" t="e">
        <f>#REF!</f>
        <v>#REF!</v>
      </c>
      <c r="FA52" s="25" t="e">
        <f>#REF!</f>
        <v>#REF!</v>
      </c>
      <c r="FB52" s="25" t="e">
        <f>#REF!</f>
        <v>#REF!</v>
      </c>
      <c r="FC52" s="25" t="e">
        <f>#REF!</f>
        <v>#REF!</v>
      </c>
      <c r="FD52" s="25" t="e">
        <f>#REF!</f>
        <v>#REF!</v>
      </c>
      <c r="FE52" s="25" t="e">
        <f>#REF!</f>
        <v>#REF!</v>
      </c>
      <c r="FF52" s="25" t="e">
        <f>#REF!</f>
        <v>#REF!</v>
      </c>
      <c r="FG52" s="25" t="e">
        <f>#REF!</f>
        <v>#REF!</v>
      </c>
      <c r="FH52" s="25" t="e">
        <f>#REF!</f>
        <v>#REF!</v>
      </c>
      <c r="FI52" s="25" t="e">
        <f>#REF!</f>
        <v>#REF!</v>
      </c>
      <c r="FJ52" s="25" t="e">
        <f>#REF!</f>
        <v>#REF!</v>
      </c>
      <c r="FK52" s="25" t="e">
        <f>#REF!</f>
        <v>#REF!</v>
      </c>
      <c r="FL52" s="25" t="e">
        <f>#REF!</f>
        <v>#REF!</v>
      </c>
      <c r="FM52" s="25" t="e">
        <f>#REF!</f>
        <v>#REF!</v>
      </c>
      <c r="FN52" s="25" t="e">
        <f>#REF!</f>
        <v>#REF!</v>
      </c>
      <c r="FO52" s="25" t="e">
        <f>#REF!</f>
        <v>#REF!</v>
      </c>
      <c r="FQ52" s="24" t="e">
        <f>#REF!</f>
        <v>#REF!</v>
      </c>
      <c r="FR52" s="25" t="e">
        <f>#REF!</f>
        <v>#REF!</v>
      </c>
      <c r="FS52" s="25" t="e">
        <f>#REF!</f>
        <v>#REF!</v>
      </c>
      <c r="FT52" s="25" t="e">
        <f>#REF!</f>
        <v>#REF!</v>
      </c>
      <c r="FU52" s="25" t="e">
        <f>#REF!</f>
        <v>#REF!</v>
      </c>
      <c r="FV52" s="25" t="e">
        <f>#REF!</f>
        <v>#REF!</v>
      </c>
      <c r="FW52" s="25" t="e">
        <f>#REF!</f>
        <v>#REF!</v>
      </c>
      <c r="FX52" s="25" t="e">
        <f>#REF!</f>
        <v>#REF!</v>
      </c>
      <c r="FY52" s="25" t="e">
        <f>#REF!</f>
        <v>#REF!</v>
      </c>
      <c r="FZ52" s="25" t="e">
        <f>#REF!</f>
        <v>#REF!</v>
      </c>
      <c r="GA52" s="25" t="e">
        <f>#REF!</f>
        <v>#REF!</v>
      </c>
      <c r="GB52" s="25" t="e">
        <f>#REF!</f>
        <v>#REF!</v>
      </c>
      <c r="GC52" s="25" t="e">
        <f>#REF!</f>
        <v>#REF!</v>
      </c>
      <c r="GD52" s="25" t="e">
        <f>#REF!</f>
        <v>#REF!</v>
      </c>
      <c r="GE52" s="25" t="e">
        <f>#REF!</f>
        <v>#REF!</v>
      </c>
      <c r="GF52" s="25" t="e">
        <f>#REF!</f>
        <v>#REF!</v>
      </c>
      <c r="GG52" s="25" t="e">
        <f>#REF!</f>
        <v>#REF!</v>
      </c>
      <c r="GH52" s="25" t="e">
        <f>#REF!</f>
        <v>#REF!</v>
      </c>
      <c r="GJ52" s="24" t="e">
        <f>#REF!</f>
        <v>#REF!</v>
      </c>
      <c r="GK52" s="25" t="e">
        <f>#REF!</f>
        <v>#REF!</v>
      </c>
      <c r="GL52" s="25" t="e">
        <f>#REF!</f>
        <v>#REF!</v>
      </c>
      <c r="GM52" s="25" t="e">
        <f>#REF!</f>
        <v>#REF!</v>
      </c>
      <c r="GN52" s="25" t="e">
        <f>#REF!</f>
        <v>#REF!</v>
      </c>
      <c r="GO52" s="25" t="e">
        <f>#REF!</f>
        <v>#REF!</v>
      </c>
      <c r="GP52" s="25" t="e">
        <f>#REF!</f>
        <v>#REF!</v>
      </c>
      <c r="GQ52" s="25" t="e">
        <f>#REF!</f>
        <v>#REF!</v>
      </c>
      <c r="GR52" s="25" t="e">
        <f>#REF!</f>
        <v>#REF!</v>
      </c>
      <c r="GS52" s="25" t="e">
        <f>#REF!</f>
        <v>#REF!</v>
      </c>
      <c r="GT52" s="25" t="e">
        <f>#REF!</f>
        <v>#REF!</v>
      </c>
      <c r="GU52" s="25" t="e">
        <f>#REF!</f>
        <v>#REF!</v>
      </c>
      <c r="GV52" s="25" t="e">
        <f>#REF!</f>
        <v>#REF!</v>
      </c>
      <c r="GW52" s="25" t="e">
        <f>#REF!</f>
        <v>#REF!</v>
      </c>
      <c r="GX52" s="25" t="e">
        <f>#REF!</f>
        <v>#REF!</v>
      </c>
      <c r="GY52" s="25" t="e">
        <f>#REF!</f>
        <v>#REF!</v>
      </c>
      <c r="GZ52" s="25" t="e">
        <f>#REF!</f>
        <v>#REF!</v>
      </c>
      <c r="HA52" s="25" t="e">
        <f>#REF!</f>
        <v>#REF!</v>
      </c>
      <c r="HC52" s="24" t="e">
        <f>#REF!</f>
        <v>#REF!</v>
      </c>
      <c r="HD52" s="25" t="e">
        <f>#REF!</f>
        <v>#REF!</v>
      </c>
      <c r="HE52" s="25" t="e">
        <f>#REF!</f>
        <v>#REF!</v>
      </c>
      <c r="HF52" s="25" t="e">
        <f>#REF!</f>
        <v>#REF!</v>
      </c>
      <c r="HG52" s="25" t="e">
        <f>#REF!</f>
        <v>#REF!</v>
      </c>
      <c r="HH52" s="25" t="e">
        <f>#REF!</f>
        <v>#REF!</v>
      </c>
      <c r="HI52" s="25" t="e">
        <f>#REF!</f>
        <v>#REF!</v>
      </c>
      <c r="HJ52" s="25" t="e">
        <f>#REF!</f>
        <v>#REF!</v>
      </c>
      <c r="HK52" s="25" t="e">
        <f>#REF!</f>
        <v>#REF!</v>
      </c>
      <c r="HL52" s="25" t="e">
        <f>#REF!</f>
        <v>#REF!</v>
      </c>
      <c r="HM52" s="25" t="e">
        <f>#REF!</f>
        <v>#REF!</v>
      </c>
      <c r="HN52" s="25" t="e">
        <f>#REF!</f>
        <v>#REF!</v>
      </c>
      <c r="HO52" s="25" t="e">
        <f>#REF!</f>
        <v>#REF!</v>
      </c>
      <c r="HP52" s="25" t="e">
        <f>#REF!</f>
        <v>#REF!</v>
      </c>
      <c r="HQ52" s="25" t="e">
        <f>#REF!</f>
        <v>#REF!</v>
      </c>
      <c r="HR52" s="25" t="e">
        <f>#REF!</f>
        <v>#REF!</v>
      </c>
      <c r="HS52" s="25" t="e">
        <f>#REF!</f>
        <v>#REF!</v>
      </c>
      <c r="HT52" s="25" t="e">
        <f>#REF!</f>
        <v>#REF!</v>
      </c>
      <c r="HV52" s="24" t="e">
        <f>#REF!</f>
        <v>#REF!</v>
      </c>
      <c r="HW52" s="25" t="e">
        <f>#REF!</f>
        <v>#REF!</v>
      </c>
      <c r="HX52" s="25" t="e">
        <f>#REF!</f>
        <v>#REF!</v>
      </c>
      <c r="HY52" s="25" t="e">
        <f>#REF!</f>
        <v>#REF!</v>
      </c>
      <c r="HZ52" s="25" t="e">
        <f>#REF!</f>
        <v>#REF!</v>
      </c>
      <c r="IA52" s="25" t="e">
        <f>#REF!</f>
        <v>#REF!</v>
      </c>
      <c r="IB52" s="25" t="e">
        <f>#REF!</f>
        <v>#REF!</v>
      </c>
      <c r="IC52" s="25" t="e">
        <f>#REF!</f>
        <v>#REF!</v>
      </c>
      <c r="ID52" s="25" t="e">
        <f>#REF!</f>
        <v>#REF!</v>
      </c>
      <c r="IE52" s="25" t="e">
        <f>#REF!</f>
        <v>#REF!</v>
      </c>
      <c r="IF52" s="25" t="e">
        <f>#REF!</f>
        <v>#REF!</v>
      </c>
      <c r="IG52" s="25" t="e">
        <f>#REF!</f>
        <v>#REF!</v>
      </c>
      <c r="IH52" s="25" t="e">
        <f>#REF!</f>
        <v>#REF!</v>
      </c>
      <c r="II52" s="25" t="e">
        <f>#REF!</f>
        <v>#REF!</v>
      </c>
      <c r="IJ52" s="25" t="e">
        <f>#REF!</f>
        <v>#REF!</v>
      </c>
      <c r="IK52" s="25" t="e">
        <f>#REF!</f>
        <v>#REF!</v>
      </c>
      <c r="IL52" s="25" t="e">
        <f>#REF!</f>
        <v>#REF!</v>
      </c>
      <c r="IM52" s="25" t="e">
        <f>#REF!</f>
        <v>#REF!</v>
      </c>
      <c r="IO52" s="24" t="e">
        <f>#REF!</f>
        <v>#REF!</v>
      </c>
      <c r="IP52" s="25" t="e">
        <f>#REF!</f>
        <v>#REF!</v>
      </c>
      <c r="IQ52" s="25" t="e">
        <f>#REF!</f>
        <v>#REF!</v>
      </c>
      <c r="IR52" s="25" t="e">
        <f>#REF!</f>
        <v>#REF!</v>
      </c>
      <c r="IS52" s="25" t="e">
        <f>#REF!</f>
        <v>#REF!</v>
      </c>
      <c r="IT52" s="25" t="e">
        <f>#REF!</f>
        <v>#REF!</v>
      </c>
      <c r="IU52" s="25" t="e">
        <f>#REF!</f>
        <v>#REF!</v>
      </c>
      <c r="IV52" s="25" t="e">
        <f>#REF!</f>
        <v>#REF!</v>
      </c>
      <c r="IW52" s="25" t="e">
        <f>#REF!</f>
        <v>#REF!</v>
      </c>
      <c r="IX52" s="25" t="e">
        <f>#REF!</f>
        <v>#REF!</v>
      </c>
      <c r="IY52" s="25" t="e">
        <f>#REF!</f>
        <v>#REF!</v>
      </c>
      <c r="IZ52" s="25" t="e">
        <f>#REF!</f>
        <v>#REF!</v>
      </c>
      <c r="JA52" s="25" t="e">
        <f>#REF!</f>
        <v>#REF!</v>
      </c>
      <c r="JB52" s="25" t="e">
        <f>#REF!</f>
        <v>#REF!</v>
      </c>
      <c r="JC52" s="25" t="e">
        <f>#REF!</f>
        <v>#REF!</v>
      </c>
      <c r="JD52" s="25" t="e">
        <f>#REF!</f>
        <v>#REF!</v>
      </c>
      <c r="JE52" s="25" t="e">
        <f>#REF!</f>
        <v>#REF!</v>
      </c>
      <c r="JF52" s="25" t="e">
        <f>#REF!</f>
        <v>#REF!</v>
      </c>
      <c r="JH52" s="24" t="e">
        <f>#REF!</f>
        <v>#REF!</v>
      </c>
      <c r="JI52" s="25" t="e">
        <f>#REF!</f>
        <v>#REF!</v>
      </c>
      <c r="JJ52" s="25" t="e">
        <f>#REF!</f>
        <v>#REF!</v>
      </c>
      <c r="JK52" s="25" t="e">
        <f>#REF!</f>
        <v>#REF!</v>
      </c>
      <c r="JL52" s="25" t="e">
        <f>#REF!</f>
        <v>#REF!</v>
      </c>
      <c r="JM52" s="25" t="e">
        <f>#REF!</f>
        <v>#REF!</v>
      </c>
      <c r="JN52" s="25" t="e">
        <f>#REF!</f>
        <v>#REF!</v>
      </c>
      <c r="JO52" s="25" t="e">
        <f>#REF!</f>
        <v>#REF!</v>
      </c>
      <c r="JP52" s="25" t="e">
        <f>#REF!</f>
        <v>#REF!</v>
      </c>
      <c r="JQ52" s="25" t="e">
        <f>#REF!</f>
        <v>#REF!</v>
      </c>
      <c r="JR52" s="25" t="e">
        <f>#REF!</f>
        <v>#REF!</v>
      </c>
      <c r="JS52" s="25" t="e">
        <f>#REF!</f>
        <v>#REF!</v>
      </c>
      <c r="JT52" s="25" t="e">
        <f>#REF!</f>
        <v>#REF!</v>
      </c>
      <c r="JU52" s="25" t="e">
        <f>#REF!</f>
        <v>#REF!</v>
      </c>
      <c r="JV52" s="25" t="e">
        <f>#REF!</f>
        <v>#REF!</v>
      </c>
      <c r="JW52" s="25" t="e">
        <f>#REF!</f>
        <v>#REF!</v>
      </c>
      <c r="JX52" s="25" t="e">
        <f>#REF!</f>
        <v>#REF!</v>
      </c>
      <c r="JY52" s="25" t="e">
        <f>#REF!</f>
        <v>#REF!</v>
      </c>
    </row>
    <row r="53" spans="2:285" x14ac:dyDescent="0.25">
      <c r="B53" s="24">
        <f>'Season 1'!AE54</f>
        <v>0</v>
      </c>
      <c r="C53" s="25">
        <f>'Season 1'!AF54</f>
        <v>0</v>
      </c>
      <c r="D53" s="25">
        <f>'Season 1'!AG54</f>
        <v>0</v>
      </c>
      <c r="E53" s="25">
        <f>'Season 1'!AH54</f>
        <v>0</v>
      </c>
      <c r="F53" s="25">
        <f>'Season 1'!AI54</f>
        <v>0</v>
      </c>
      <c r="G53" s="25">
        <f>'Season 1'!AJ54</f>
        <v>0</v>
      </c>
      <c r="H53" s="25">
        <f>'Season 1'!AK54</f>
        <v>0</v>
      </c>
      <c r="I53" s="25">
        <f>'Season 1'!AL54</f>
        <v>0</v>
      </c>
      <c r="J53" s="25">
        <f>'Season 1'!AN54</f>
        <v>0</v>
      </c>
      <c r="K53" s="25">
        <f>'Season 1'!AO54</f>
        <v>0</v>
      </c>
      <c r="L53" s="25">
        <f>'Season 1'!AQ54</f>
        <v>0</v>
      </c>
      <c r="M53" s="25">
        <f>'Season 1'!AR54</f>
        <v>0</v>
      </c>
      <c r="N53" s="25">
        <f>'Season 1'!AS54</f>
        <v>0</v>
      </c>
      <c r="O53" s="25" t="str">
        <f>'Season 1'!AT54</f>
        <v>-</v>
      </c>
      <c r="P53" s="25">
        <f>'Season 1'!AU54</f>
        <v>0</v>
      </c>
      <c r="Q53" s="25">
        <f>'Season 1'!AV54</f>
        <v>0</v>
      </c>
      <c r="R53" s="25">
        <f>'Season 1'!AW54</f>
        <v>0</v>
      </c>
      <c r="S53" s="25">
        <f>'Season 1'!AX54</f>
        <v>0</v>
      </c>
      <c r="U53" s="24" t="e">
        <f>#REF!</f>
        <v>#REF!</v>
      </c>
      <c r="V53" s="25" t="e">
        <f>#REF!</f>
        <v>#REF!</v>
      </c>
      <c r="W53" s="25" t="e">
        <f>#REF!</f>
        <v>#REF!</v>
      </c>
      <c r="X53" s="25" t="e">
        <f>#REF!</f>
        <v>#REF!</v>
      </c>
      <c r="Y53" s="25" t="e">
        <f>#REF!</f>
        <v>#REF!</v>
      </c>
      <c r="Z53" s="25" t="e">
        <f>#REF!</f>
        <v>#REF!</v>
      </c>
      <c r="AA53" s="25" t="e">
        <f>#REF!</f>
        <v>#REF!</v>
      </c>
      <c r="AB53" s="25" t="e">
        <f>#REF!</f>
        <v>#REF!</v>
      </c>
      <c r="AC53" s="25" t="e">
        <f>#REF!</f>
        <v>#REF!</v>
      </c>
      <c r="AD53" s="25" t="e">
        <f>#REF!</f>
        <v>#REF!</v>
      </c>
      <c r="AE53" s="25" t="e">
        <f>#REF!</f>
        <v>#REF!</v>
      </c>
      <c r="AF53" s="25" t="e">
        <f>#REF!</f>
        <v>#REF!</v>
      </c>
      <c r="AG53" s="25" t="e">
        <f>#REF!</f>
        <v>#REF!</v>
      </c>
      <c r="AH53" s="25" t="e">
        <f>#REF!</f>
        <v>#REF!</v>
      </c>
      <c r="AI53" s="25" t="e">
        <f>#REF!</f>
        <v>#REF!</v>
      </c>
      <c r="AJ53" s="25" t="e">
        <f>#REF!</f>
        <v>#REF!</v>
      </c>
      <c r="AK53" s="25" t="e">
        <f>#REF!</f>
        <v>#REF!</v>
      </c>
      <c r="AL53" s="25" t="e">
        <f>#REF!</f>
        <v>#REF!</v>
      </c>
      <c r="AN53" s="24" t="e">
        <f>#REF!</f>
        <v>#REF!</v>
      </c>
      <c r="AO53" s="25" t="e">
        <f>#REF!</f>
        <v>#REF!</v>
      </c>
      <c r="AP53" s="25" t="e">
        <f>#REF!</f>
        <v>#REF!</v>
      </c>
      <c r="AQ53" s="25" t="e">
        <f>#REF!</f>
        <v>#REF!</v>
      </c>
      <c r="AR53" s="25" t="e">
        <f>#REF!</f>
        <v>#REF!</v>
      </c>
      <c r="AS53" s="25" t="e">
        <f>#REF!</f>
        <v>#REF!</v>
      </c>
      <c r="AT53" s="25" t="e">
        <f>#REF!</f>
        <v>#REF!</v>
      </c>
      <c r="AU53" s="25" t="e">
        <f>#REF!</f>
        <v>#REF!</v>
      </c>
      <c r="AV53" s="25" t="e">
        <f>#REF!</f>
        <v>#REF!</v>
      </c>
      <c r="AW53" s="25" t="e">
        <f>#REF!</f>
        <v>#REF!</v>
      </c>
      <c r="AX53" s="25" t="e">
        <f>#REF!</f>
        <v>#REF!</v>
      </c>
      <c r="AY53" s="25" t="e">
        <f>#REF!</f>
        <v>#REF!</v>
      </c>
      <c r="AZ53" s="25" t="e">
        <f>#REF!</f>
        <v>#REF!</v>
      </c>
      <c r="BA53" s="25" t="e">
        <f>#REF!</f>
        <v>#REF!</v>
      </c>
      <c r="BB53" s="25" t="e">
        <f>#REF!</f>
        <v>#REF!</v>
      </c>
      <c r="BC53" s="25" t="e">
        <f>#REF!</f>
        <v>#REF!</v>
      </c>
      <c r="BD53" s="25" t="e">
        <f>#REF!</f>
        <v>#REF!</v>
      </c>
      <c r="BE53" s="25" t="e">
        <f>#REF!</f>
        <v>#REF!</v>
      </c>
      <c r="BG53" s="24" t="e">
        <f>#REF!</f>
        <v>#REF!</v>
      </c>
      <c r="BH53" s="25" t="e">
        <f>#REF!</f>
        <v>#REF!</v>
      </c>
      <c r="BI53" s="25" t="e">
        <f>#REF!</f>
        <v>#REF!</v>
      </c>
      <c r="BJ53" s="25" t="e">
        <f>#REF!</f>
        <v>#REF!</v>
      </c>
      <c r="BK53" s="25" t="e">
        <f>#REF!</f>
        <v>#REF!</v>
      </c>
      <c r="BL53" s="25" t="e">
        <f>#REF!</f>
        <v>#REF!</v>
      </c>
      <c r="BM53" s="25" t="e">
        <f>#REF!</f>
        <v>#REF!</v>
      </c>
      <c r="BN53" s="25" t="e">
        <f>#REF!</f>
        <v>#REF!</v>
      </c>
      <c r="BO53" s="25" t="e">
        <f>#REF!</f>
        <v>#REF!</v>
      </c>
      <c r="BP53" s="25" t="e">
        <f>#REF!</f>
        <v>#REF!</v>
      </c>
      <c r="BQ53" s="25" t="e">
        <f>#REF!</f>
        <v>#REF!</v>
      </c>
      <c r="BR53" s="25" t="e">
        <f>#REF!</f>
        <v>#REF!</v>
      </c>
      <c r="BS53" s="25" t="e">
        <f>#REF!</f>
        <v>#REF!</v>
      </c>
      <c r="BT53" s="25" t="e">
        <f>#REF!</f>
        <v>#REF!</v>
      </c>
      <c r="BU53" s="25" t="e">
        <f>#REF!</f>
        <v>#REF!</v>
      </c>
      <c r="BV53" s="25" t="e">
        <f>#REF!</f>
        <v>#REF!</v>
      </c>
      <c r="BW53" s="25" t="e">
        <f>#REF!</f>
        <v>#REF!</v>
      </c>
      <c r="BX53" s="25" t="e">
        <f>#REF!</f>
        <v>#REF!</v>
      </c>
      <c r="BZ53" s="24" t="e">
        <f>#REF!</f>
        <v>#REF!</v>
      </c>
      <c r="CA53" s="25" t="e">
        <f>#REF!</f>
        <v>#REF!</v>
      </c>
      <c r="CB53" s="25" t="e">
        <f>#REF!</f>
        <v>#REF!</v>
      </c>
      <c r="CC53" s="25" t="e">
        <f>#REF!</f>
        <v>#REF!</v>
      </c>
      <c r="CD53" s="25" t="e">
        <f>#REF!</f>
        <v>#REF!</v>
      </c>
      <c r="CE53" s="25" t="e">
        <f>#REF!</f>
        <v>#REF!</v>
      </c>
      <c r="CF53" s="25" t="e">
        <f>#REF!</f>
        <v>#REF!</v>
      </c>
      <c r="CG53" s="25" t="e">
        <f>#REF!</f>
        <v>#REF!</v>
      </c>
      <c r="CH53" s="25" t="e">
        <f>#REF!</f>
        <v>#REF!</v>
      </c>
      <c r="CI53" s="25" t="e">
        <f>#REF!</f>
        <v>#REF!</v>
      </c>
      <c r="CJ53" s="25" t="e">
        <f>#REF!</f>
        <v>#REF!</v>
      </c>
      <c r="CK53" s="25" t="e">
        <f>#REF!</f>
        <v>#REF!</v>
      </c>
      <c r="CL53" s="25" t="e">
        <f>#REF!</f>
        <v>#REF!</v>
      </c>
      <c r="CM53" s="25" t="e">
        <f>#REF!</f>
        <v>#REF!</v>
      </c>
      <c r="CN53" s="25" t="e">
        <f>#REF!</f>
        <v>#REF!</v>
      </c>
      <c r="CO53" s="25" t="e">
        <f>#REF!</f>
        <v>#REF!</v>
      </c>
      <c r="CP53" s="25" t="e">
        <f>#REF!</f>
        <v>#REF!</v>
      </c>
      <c r="CQ53" s="25" t="e">
        <f>#REF!</f>
        <v>#REF!</v>
      </c>
      <c r="CS53" s="24" t="e">
        <f>#REF!</f>
        <v>#REF!</v>
      </c>
      <c r="CT53" s="25" t="e">
        <f>#REF!</f>
        <v>#REF!</v>
      </c>
      <c r="CU53" s="25" t="e">
        <f>#REF!</f>
        <v>#REF!</v>
      </c>
      <c r="CV53" s="25" t="e">
        <f>#REF!</f>
        <v>#REF!</v>
      </c>
      <c r="CW53" s="25" t="e">
        <f>#REF!</f>
        <v>#REF!</v>
      </c>
      <c r="CX53" s="25" t="e">
        <f>#REF!</f>
        <v>#REF!</v>
      </c>
      <c r="CY53" s="25" t="e">
        <f>#REF!</f>
        <v>#REF!</v>
      </c>
      <c r="CZ53" s="25" t="e">
        <f>#REF!</f>
        <v>#REF!</v>
      </c>
      <c r="DA53" s="25" t="e">
        <f>#REF!</f>
        <v>#REF!</v>
      </c>
      <c r="DB53" s="25" t="e">
        <f>#REF!</f>
        <v>#REF!</v>
      </c>
      <c r="DC53" s="25" t="e">
        <f>#REF!</f>
        <v>#REF!</v>
      </c>
      <c r="DD53" s="25" t="e">
        <f>#REF!</f>
        <v>#REF!</v>
      </c>
      <c r="DE53" s="25" t="e">
        <f>#REF!</f>
        <v>#REF!</v>
      </c>
      <c r="DF53" s="25" t="e">
        <f>#REF!</f>
        <v>#REF!</v>
      </c>
      <c r="DG53" s="25" t="e">
        <f>#REF!</f>
        <v>#REF!</v>
      </c>
      <c r="DH53" s="25" t="e">
        <f>#REF!</f>
        <v>#REF!</v>
      </c>
      <c r="DI53" s="25" t="e">
        <f>#REF!</f>
        <v>#REF!</v>
      </c>
      <c r="DJ53" s="25" t="e">
        <f>#REF!</f>
        <v>#REF!</v>
      </c>
      <c r="DL53" s="24" t="e">
        <f>#REF!</f>
        <v>#REF!</v>
      </c>
      <c r="DM53" s="25" t="e">
        <f>#REF!</f>
        <v>#REF!</v>
      </c>
      <c r="DN53" s="25" t="e">
        <f>#REF!</f>
        <v>#REF!</v>
      </c>
      <c r="DO53" s="25" t="e">
        <f>#REF!</f>
        <v>#REF!</v>
      </c>
      <c r="DP53" s="25" t="e">
        <f>#REF!</f>
        <v>#REF!</v>
      </c>
      <c r="DQ53" s="25" t="e">
        <f>#REF!</f>
        <v>#REF!</v>
      </c>
      <c r="DR53" s="25" t="e">
        <f>#REF!</f>
        <v>#REF!</v>
      </c>
      <c r="DS53" s="25" t="e">
        <f>#REF!</f>
        <v>#REF!</v>
      </c>
      <c r="DT53" s="25" t="e">
        <f>#REF!</f>
        <v>#REF!</v>
      </c>
      <c r="DU53" s="25" t="e">
        <f>#REF!</f>
        <v>#REF!</v>
      </c>
      <c r="DV53" s="25" t="e">
        <f>#REF!</f>
        <v>#REF!</v>
      </c>
      <c r="DW53" s="25" t="e">
        <f>#REF!</f>
        <v>#REF!</v>
      </c>
      <c r="DX53" s="25" t="e">
        <f>#REF!</f>
        <v>#REF!</v>
      </c>
      <c r="DY53" s="25" t="e">
        <f>#REF!</f>
        <v>#REF!</v>
      </c>
      <c r="DZ53" s="25" t="e">
        <f>#REF!</f>
        <v>#REF!</v>
      </c>
      <c r="EA53" s="25" t="e">
        <f>#REF!</f>
        <v>#REF!</v>
      </c>
      <c r="EB53" s="25" t="e">
        <f>#REF!</f>
        <v>#REF!</v>
      </c>
      <c r="EC53" s="25" t="e">
        <f>#REF!</f>
        <v>#REF!</v>
      </c>
      <c r="EE53" s="24" t="e">
        <f>#REF!</f>
        <v>#REF!</v>
      </c>
      <c r="EF53" s="25" t="e">
        <f>#REF!</f>
        <v>#REF!</v>
      </c>
      <c r="EG53" s="25" t="e">
        <f>#REF!</f>
        <v>#REF!</v>
      </c>
      <c r="EH53" s="25" t="e">
        <f>#REF!</f>
        <v>#REF!</v>
      </c>
      <c r="EI53" s="25" t="e">
        <f>#REF!</f>
        <v>#REF!</v>
      </c>
      <c r="EJ53" s="25" t="e">
        <f>#REF!</f>
        <v>#REF!</v>
      </c>
      <c r="EK53" s="25" t="e">
        <f>#REF!</f>
        <v>#REF!</v>
      </c>
      <c r="EL53" s="25" t="e">
        <f>#REF!</f>
        <v>#REF!</v>
      </c>
      <c r="EM53" s="25" t="e">
        <f>#REF!</f>
        <v>#REF!</v>
      </c>
      <c r="EN53" s="25" t="e">
        <f>#REF!</f>
        <v>#REF!</v>
      </c>
      <c r="EO53" s="25" t="e">
        <f>#REF!</f>
        <v>#REF!</v>
      </c>
      <c r="EP53" s="25" t="e">
        <f>#REF!</f>
        <v>#REF!</v>
      </c>
      <c r="EQ53" s="25" t="e">
        <f>#REF!</f>
        <v>#REF!</v>
      </c>
      <c r="ER53" s="25" t="e">
        <f>#REF!</f>
        <v>#REF!</v>
      </c>
      <c r="ES53" s="25" t="e">
        <f>#REF!</f>
        <v>#REF!</v>
      </c>
      <c r="ET53" s="25" t="e">
        <f>#REF!</f>
        <v>#REF!</v>
      </c>
      <c r="EU53" s="25" t="e">
        <f>#REF!</f>
        <v>#REF!</v>
      </c>
      <c r="EV53" s="25" t="e">
        <f>#REF!</f>
        <v>#REF!</v>
      </c>
      <c r="EX53" s="24" t="e">
        <f>#REF!</f>
        <v>#REF!</v>
      </c>
      <c r="EY53" s="25" t="e">
        <f>#REF!</f>
        <v>#REF!</v>
      </c>
      <c r="EZ53" s="25" t="e">
        <f>#REF!</f>
        <v>#REF!</v>
      </c>
      <c r="FA53" s="25" t="e">
        <f>#REF!</f>
        <v>#REF!</v>
      </c>
      <c r="FB53" s="25" t="e">
        <f>#REF!</f>
        <v>#REF!</v>
      </c>
      <c r="FC53" s="25" t="e">
        <f>#REF!</f>
        <v>#REF!</v>
      </c>
      <c r="FD53" s="25" t="e">
        <f>#REF!</f>
        <v>#REF!</v>
      </c>
      <c r="FE53" s="25" t="e">
        <f>#REF!</f>
        <v>#REF!</v>
      </c>
      <c r="FF53" s="25" t="e">
        <f>#REF!</f>
        <v>#REF!</v>
      </c>
      <c r="FG53" s="25" t="e">
        <f>#REF!</f>
        <v>#REF!</v>
      </c>
      <c r="FH53" s="25" t="e">
        <f>#REF!</f>
        <v>#REF!</v>
      </c>
      <c r="FI53" s="25" t="e">
        <f>#REF!</f>
        <v>#REF!</v>
      </c>
      <c r="FJ53" s="25" t="e">
        <f>#REF!</f>
        <v>#REF!</v>
      </c>
      <c r="FK53" s="25" t="e">
        <f>#REF!</f>
        <v>#REF!</v>
      </c>
      <c r="FL53" s="25" t="e">
        <f>#REF!</f>
        <v>#REF!</v>
      </c>
      <c r="FM53" s="25" t="e">
        <f>#REF!</f>
        <v>#REF!</v>
      </c>
      <c r="FN53" s="25" t="e">
        <f>#REF!</f>
        <v>#REF!</v>
      </c>
      <c r="FO53" s="25" t="e">
        <f>#REF!</f>
        <v>#REF!</v>
      </c>
      <c r="FQ53" s="24" t="e">
        <f>#REF!</f>
        <v>#REF!</v>
      </c>
      <c r="FR53" s="25" t="e">
        <f>#REF!</f>
        <v>#REF!</v>
      </c>
      <c r="FS53" s="25" t="e">
        <f>#REF!</f>
        <v>#REF!</v>
      </c>
      <c r="FT53" s="25" t="e">
        <f>#REF!</f>
        <v>#REF!</v>
      </c>
      <c r="FU53" s="25" t="e">
        <f>#REF!</f>
        <v>#REF!</v>
      </c>
      <c r="FV53" s="25" t="e">
        <f>#REF!</f>
        <v>#REF!</v>
      </c>
      <c r="FW53" s="25" t="e">
        <f>#REF!</f>
        <v>#REF!</v>
      </c>
      <c r="FX53" s="25" t="e">
        <f>#REF!</f>
        <v>#REF!</v>
      </c>
      <c r="FY53" s="25" t="e">
        <f>#REF!</f>
        <v>#REF!</v>
      </c>
      <c r="FZ53" s="25" t="e">
        <f>#REF!</f>
        <v>#REF!</v>
      </c>
      <c r="GA53" s="25" t="e">
        <f>#REF!</f>
        <v>#REF!</v>
      </c>
      <c r="GB53" s="25" t="e">
        <f>#REF!</f>
        <v>#REF!</v>
      </c>
      <c r="GC53" s="25" t="e">
        <f>#REF!</f>
        <v>#REF!</v>
      </c>
      <c r="GD53" s="25" t="e">
        <f>#REF!</f>
        <v>#REF!</v>
      </c>
      <c r="GE53" s="25" t="e">
        <f>#REF!</f>
        <v>#REF!</v>
      </c>
      <c r="GF53" s="25" t="e">
        <f>#REF!</f>
        <v>#REF!</v>
      </c>
      <c r="GG53" s="25" t="e">
        <f>#REF!</f>
        <v>#REF!</v>
      </c>
      <c r="GH53" s="25" t="e">
        <f>#REF!</f>
        <v>#REF!</v>
      </c>
      <c r="GJ53" s="24" t="e">
        <f>#REF!</f>
        <v>#REF!</v>
      </c>
      <c r="GK53" s="25" t="e">
        <f>#REF!</f>
        <v>#REF!</v>
      </c>
      <c r="GL53" s="25" t="e">
        <f>#REF!</f>
        <v>#REF!</v>
      </c>
      <c r="GM53" s="25" t="e">
        <f>#REF!</f>
        <v>#REF!</v>
      </c>
      <c r="GN53" s="25" t="e">
        <f>#REF!</f>
        <v>#REF!</v>
      </c>
      <c r="GO53" s="25" t="e">
        <f>#REF!</f>
        <v>#REF!</v>
      </c>
      <c r="GP53" s="25" t="e">
        <f>#REF!</f>
        <v>#REF!</v>
      </c>
      <c r="GQ53" s="25" t="e">
        <f>#REF!</f>
        <v>#REF!</v>
      </c>
      <c r="GR53" s="25" t="e">
        <f>#REF!</f>
        <v>#REF!</v>
      </c>
      <c r="GS53" s="25" t="e">
        <f>#REF!</f>
        <v>#REF!</v>
      </c>
      <c r="GT53" s="25" t="e">
        <f>#REF!</f>
        <v>#REF!</v>
      </c>
      <c r="GU53" s="25" t="e">
        <f>#REF!</f>
        <v>#REF!</v>
      </c>
      <c r="GV53" s="25" t="e">
        <f>#REF!</f>
        <v>#REF!</v>
      </c>
      <c r="GW53" s="25" t="e">
        <f>#REF!</f>
        <v>#REF!</v>
      </c>
      <c r="GX53" s="25" t="e">
        <f>#REF!</f>
        <v>#REF!</v>
      </c>
      <c r="GY53" s="25" t="e">
        <f>#REF!</f>
        <v>#REF!</v>
      </c>
      <c r="GZ53" s="25" t="e">
        <f>#REF!</f>
        <v>#REF!</v>
      </c>
      <c r="HA53" s="25" t="e">
        <f>#REF!</f>
        <v>#REF!</v>
      </c>
      <c r="HC53" s="24" t="e">
        <f>#REF!</f>
        <v>#REF!</v>
      </c>
      <c r="HD53" s="25" t="e">
        <f>#REF!</f>
        <v>#REF!</v>
      </c>
      <c r="HE53" s="25" t="e">
        <f>#REF!</f>
        <v>#REF!</v>
      </c>
      <c r="HF53" s="25" t="e">
        <f>#REF!</f>
        <v>#REF!</v>
      </c>
      <c r="HG53" s="25" t="e">
        <f>#REF!</f>
        <v>#REF!</v>
      </c>
      <c r="HH53" s="25" t="e">
        <f>#REF!</f>
        <v>#REF!</v>
      </c>
      <c r="HI53" s="25" t="e">
        <f>#REF!</f>
        <v>#REF!</v>
      </c>
      <c r="HJ53" s="25" t="e">
        <f>#REF!</f>
        <v>#REF!</v>
      </c>
      <c r="HK53" s="25" t="e">
        <f>#REF!</f>
        <v>#REF!</v>
      </c>
      <c r="HL53" s="25" t="e">
        <f>#REF!</f>
        <v>#REF!</v>
      </c>
      <c r="HM53" s="25" t="e">
        <f>#REF!</f>
        <v>#REF!</v>
      </c>
      <c r="HN53" s="25" t="e">
        <f>#REF!</f>
        <v>#REF!</v>
      </c>
      <c r="HO53" s="25" t="e">
        <f>#REF!</f>
        <v>#REF!</v>
      </c>
      <c r="HP53" s="25" t="e">
        <f>#REF!</f>
        <v>#REF!</v>
      </c>
      <c r="HQ53" s="25" t="e">
        <f>#REF!</f>
        <v>#REF!</v>
      </c>
      <c r="HR53" s="25" t="e">
        <f>#REF!</f>
        <v>#REF!</v>
      </c>
      <c r="HS53" s="25" t="e">
        <f>#REF!</f>
        <v>#REF!</v>
      </c>
      <c r="HT53" s="25" t="e">
        <f>#REF!</f>
        <v>#REF!</v>
      </c>
      <c r="HV53" s="24" t="e">
        <f>#REF!</f>
        <v>#REF!</v>
      </c>
      <c r="HW53" s="25" t="e">
        <f>#REF!</f>
        <v>#REF!</v>
      </c>
      <c r="HX53" s="25" t="e">
        <f>#REF!</f>
        <v>#REF!</v>
      </c>
      <c r="HY53" s="25" t="e">
        <f>#REF!</f>
        <v>#REF!</v>
      </c>
      <c r="HZ53" s="25" t="e">
        <f>#REF!</f>
        <v>#REF!</v>
      </c>
      <c r="IA53" s="25" t="e">
        <f>#REF!</f>
        <v>#REF!</v>
      </c>
      <c r="IB53" s="25" t="e">
        <f>#REF!</f>
        <v>#REF!</v>
      </c>
      <c r="IC53" s="25" t="e">
        <f>#REF!</f>
        <v>#REF!</v>
      </c>
      <c r="ID53" s="25" t="e">
        <f>#REF!</f>
        <v>#REF!</v>
      </c>
      <c r="IE53" s="25" t="e">
        <f>#REF!</f>
        <v>#REF!</v>
      </c>
      <c r="IF53" s="25" t="e">
        <f>#REF!</f>
        <v>#REF!</v>
      </c>
      <c r="IG53" s="25" t="e">
        <f>#REF!</f>
        <v>#REF!</v>
      </c>
      <c r="IH53" s="25" t="e">
        <f>#REF!</f>
        <v>#REF!</v>
      </c>
      <c r="II53" s="25" t="e">
        <f>#REF!</f>
        <v>#REF!</v>
      </c>
      <c r="IJ53" s="25" t="e">
        <f>#REF!</f>
        <v>#REF!</v>
      </c>
      <c r="IK53" s="25" t="e">
        <f>#REF!</f>
        <v>#REF!</v>
      </c>
      <c r="IL53" s="25" t="e">
        <f>#REF!</f>
        <v>#REF!</v>
      </c>
      <c r="IM53" s="25" t="e">
        <f>#REF!</f>
        <v>#REF!</v>
      </c>
      <c r="IO53" s="24" t="e">
        <f>#REF!</f>
        <v>#REF!</v>
      </c>
      <c r="IP53" s="25" t="e">
        <f>#REF!</f>
        <v>#REF!</v>
      </c>
      <c r="IQ53" s="25" t="e">
        <f>#REF!</f>
        <v>#REF!</v>
      </c>
      <c r="IR53" s="25" t="e">
        <f>#REF!</f>
        <v>#REF!</v>
      </c>
      <c r="IS53" s="25" t="e">
        <f>#REF!</f>
        <v>#REF!</v>
      </c>
      <c r="IT53" s="25" t="e">
        <f>#REF!</f>
        <v>#REF!</v>
      </c>
      <c r="IU53" s="25" t="e">
        <f>#REF!</f>
        <v>#REF!</v>
      </c>
      <c r="IV53" s="25" t="e">
        <f>#REF!</f>
        <v>#REF!</v>
      </c>
      <c r="IW53" s="25" t="e">
        <f>#REF!</f>
        <v>#REF!</v>
      </c>
      <c r="IX53" s="25" t="e">
        <f>#REF!</f>
        <v>#REF!</v>
      </c>
      <c r="IY53" s="25" t="e">
        <f>#REF!</f>
        <v>#REF!</v>
      </c>
      <c r="IZ53" s="25" t="e">
        <f>#REF!</f>
        <v>#REF!</v>
      </c>
      <c r="JA53" s="25" t="e">
        <f>#REF!</f>
        <v>#REF!</v>
      </c>
      <c r="JB53" s="25" t="e">
        <f>#REF!</f>
        <v>#REF!</v>
      </c>
      <c r="JC53" s="25" t="e">
        <f>#REF!</f>
        <v>#REF!</v>
      </c>
      <c r="JD53" s="25" t="e">
        <f>#REF!</f>
        <v>#REF!</v>
      </c>
      <c r="JE53" s="25" t="e">
        <f>#REF!</f>
        <v>#REF!</v>
      </c>
      <c r="JF53" s="25" t="e">
        <f>#REF!</f>
        <v>#REF!</v>
      </c>
      <c r="JH53" s="24" t="e">
        <f>#REF!</f>
        <v>#REF!</v>
      </c>
      <c r="JI53" s="25" t="e">
        <f>#REF!</f>
        <v>#REF!</v>
      </c>
      <c r="JJ53" s="25" t="e">
        <f>#REF!</f>
        <v>#REF!</v>
      </c>
      <c r="JK53" s="25" t="e">
        <f>#REF!</f>
        <v>#REF!</v>
      </c>
      <c r="JL53" s="25" t="e">
        <f>#REF!</f>
        <v>#REF!</v>
      </c>
      <c r="JM53" s="25" t="e">
        <f>#REF!</f>
        <v>#REF!</v>
      </c>
      <c r="JN53" s="25" t="e">
        <f>#REF!</f>
        <v>#REF!</v>
      </c>
      <c r="JO53" s="25" t="e">
        <f>#REF!</f>
        <v>#REF!</v>
      </c>
      <c r="JP53" s="25" t="e">
        <f>#REF!</f>
        <v>#REF!</v>
      </c>
      <c r="JQ53" s="25" t="e">
        <f>#REF!</f>
        <v>#REF!</v>
      </c>
      <c r="JR53" s="25" t="e">
        <f>#REF!</f>
        <v>#REF!</v>
      </c>
      <c r="JS53" s="25" t="e">
        <f>#REF!</f>
        <v>#REF!</v>
      </c>
      <c r="JT53" s="25" t="e">
        <f>#REF!</f>
        <v>#REF!</v>
      </c>
      <c r="JU53" s="25" t="e">
        <f>#REF!</f>
        <v>#REF!</v>
      </c>
      <c r="JV53" s="25" t="e">
        <f>#REF!</f>
        <v>#REF!</v>
      </c>
      <c r="JW53" s="25" t="e">
        <f>#REF!</f>
        <v>#REF!</v>
      </c>
      <c r="JX53" s="25" t="e">
        <f>#REF!</f>
        <v>#REF!</v>
      </c>
      <c r="JY53" s="25" t="e">
        <f>#REF!</f>
        <v>#REF!</v>
      </c>
    </row>
    <row r="54" spans="2:285" x14ac:dyDescent="0.25">
      <c r="B54" s="24">
        <f>'Season 1'!AE55</f>
        <v>0</v>
      </c>
      <c r="C54" s="25">
        <f>'Season 1'!AF55</f>
        <v>0</v>
      </c>
      <c r="D54" s="25">
        <f>'Season 1'!AG55</f>
        <v>0</v>
      </c>
      <c r="E54" s="25">
        <f>'Season 1'!AH55</f>
        <v>0</v>
      </c>
      <c r="F54" s="25">
        <f>'Season 1'!AI55</f>
        <v>0</v>
      </c>
      <c r="G54" s="25">
        <f>'Season 1'!AJ55</f>
        <v>0</v>
      </c>
      <c r="H54" s="25">
        <f>'Season 1'!AK55</f>
        <v>0</v>
      </c>
      <c r="I54" s="25">
        <f>'Season 1'!AL55</f>
        <v>0</v>
      </c>
      <c r="J54" s="25">
        <f>'Season 1'!AN55</f>
        <v>0</v>
      </c>
      <c r="K54" s="25">
        <f>'Season 1'!AO55</f>
        <v>0</v>
      </c>
      <c r="L54" s="25">
        <f>'Season 1'!AQ55</f>
        <v>0</v>
      </c>
      <c r="M54" s="25">
        <f>'Season 1'!AR55</f>
        <v>0</v>
      </c>
      <c r="N54" s="25">
        <f>'Season 1'!AS55</f>
        <v>0</v>
      </c>
      <c r="O54" s="25" t="str">
        <f>'Season 1'!AT55</f>
        <v>-</v>
      </c>
      <c r="P54" s="25">
        <f>'Season 1'!AU55</f>
        <v>0</v>
      </c>
      <c r="Q54" s="25">
        <f>'Season 1'!AV55</f>
        <v>0</v>
      </c>
      <c r="R54" s="25">
        <f>'Season 1'!AW55</f>
        <v>0</v>
      </c>
      <c r="S54" s="25">
        <f>'Season 1'!AX55</f>
        <v>0</v>
      </c>
      <c r="U54" s="24" t="e">
        <f>#REF!</f>
        <v>#REF!</v>
      </c>
      <c r="V54" s="25" t="e">
        <f>#REF!</f>
        <v>#REF!</v>
      </c>
      <c r="W54" s="25" t="e">
        <f>#REF!</f>
        <v>#REF!</v>
      </c>
      <c r="X54" s="25" t="e">
        <f>#REF!</f>
        <v>#REF!</v>
      </c>
      <c r="Y54" s="25" t="e">
        <f>#REF!</f>
        <v>#REF!</v>
      </c>
      <c r="Z54" s="25" t="e">
        <f>#REF!</f>
        <v>#REF!</v>
      </c>
      <c r="AA54" s="25" t="e">
        <f>#REF!</f>
        <v>#REF!</v>
      </c>
      <c r="AB54" s="25" t="e">
        <f>#REF!</f>
        <v>#REF!</v>
      </c>
      <c r="AC54" s="25" t="e">
        <f>#REF!</f>
        <v>#REF!</v>
      </c>
      <c r="AD54" s="25" t="e">
        <f>#REF!</f>
        <v>#REF!</v>
      </c>
      <c r="AE54" s="25" t="e">
        <f>#REF!</f>
        <v>#REF!</v>
      </c>
      <c r="AF54" s="25" t="e">
        <f>#REF!</f>
        <v>#REF!</v>
      </c>
      <c r="AG54" s="25" t="e">
        <f>#REF!</f>
        <v>#REF!</v>
      </c>
      <c r="AH54" s="25" t="e">
        <f>#REF!</f>
        <v>#REF!</v>
      </c>
      <c r="AI54" s="25" t="e">
        <f>#REF!</f>
        <v>#REF!</v>
      </c>
      <c r="AJ54" s="25" t="e">
        <f>#REF!</f>
        <v>#REF!</v>
      </c>
      <c r="AK54" s="25" t="e">
        <f>#REF!</f>
        <v>#REF!</v>
      </c>
      <c r="AL54" s="25" t="e">
        <f>#REF!</f>
        <v>#REF!</v>
      </c>
      <c r="AN54" s="24" t="e">
        <f>#REF!</f>
        <v>#REF!</v>
      </c>
      <c r="AO54" s="25" t="e">
        <f>#REF!</f>
        <v>#REF!</v>
      </c>
      <c r="AP54" s="25" t="e">
        <f>#REF!</f>
        <v>#REF!</v>
      </c>
      <c r="AQ54" s="25" t="e">
        <f>#REF!</f>
        <v>#REF!</v>
      </c>
      <c r="AR54" s="25" t="e">
        <f>#REF!</f>
        <v>#REF!</v>
      </c>
      <c r="AS54" s="25" t="e">
        <f>#REF!</f>
        <v>#REF!</v>
      </c>
      <c r="AT54" s="25" t="e">
        <f>#REF!</f>
        <v>#REF!</v>
      </c>
      <c r="AU54" s="25" t="e">
        <f>#REF!</f>
        <v>#REF!</v>
      </c>
      <c r="AV54" s="25" t="e">
        <f>#REF!</f>
        <v>#REF!</v>
      </c>
      <c r="AW54" s="25" t="e">
        <f>#REF!</f>
        <v>#REF!</v>
      </c>
      <c r="AX54" s="25" t="e">
        <f>#REF!</f>
        <v>#REF!</v>
      </c>
      <c r="AY54" s="25" t="e">
        <f>#REF!</f>
        <v>#REF!</v>
      </c>
      <c r="AZ54" s="25" t="e">
        <f>#REF!</f>
        <v>#REF!</v>
      </c>
      <c r="BA54" s="25" t="e">
        <f>#REF!</f>
        <v>#REF!</v>
      </c>
      <c r="BB54" s="25" t="e">
        <f>#REF!</f>
        <v>#REF!</v>
      </c>
      <c r="BC54" s="25" t="e">
        <f>#REF!</f>
        <v>#REF!</v>
      </c>
      <c r="BD54" s="25" t="e">
        <f>#REF!</f>
        <v>#REF!</v>
      </c>
      <c r="BE54" s="25" t="e">
        <f>#REF!</f>
        <v>#REF!</v>
      </c>
      <c r="BG54" s="24" t="e">
        <f>#REF!</f>
        <v>#REF!</v>
      </c>
      <c r="BH54" s="25" t="e">
        <f>#REF!</f>
        <v>#REF!</v>
      </c>
      <c r="BI54" s="25" t="e">
        <f>#REF!</f>
        <v>#REF!</v>
      </c>
      <c r="BJ54" s="25" t="e">
        <f>#REF!</f>
        <v>#REF!</v>
      </c>
      <c r="BK54" s="25" t="e">
        <f>#REF!</f>
        <v>#REF!</v>
      </c>
      <c r="BL54" s="25" t="e">
        <f>#REF!</f>
        <v>#REF!</v>
      </c>
      <c r="BM54" s="25" t="e">
        <f>#REF!</f>
        <v>#REF!</v>
      </c>
      <c r="BN54" s="25" t="e">
        <f>#REF!</f>
        <v>#REF!</v>
      </c>
      <c r="BO54" s="25" t="e">
        <f>#REF!</f>
        <v>#REF!</v>
      </c>
      <c r="BP54" s="25" t="e">
        <f>#REF!</f>
        <v>#REF!</v>
      </c>
      <c r="BQ54" s="25" t="e">
        <f>#REF!</f>
        <v>#REF!</v>
      </c>
      <c r="BR54" s="25" t="e">
        <f>#REF!</f>
        <v>#REF!</v>
      </c>
      <c r="BS54" s="25" t="e">
        <f>#REF!</f>
        <v>#REF!</v>
      </c>
      <c r="BT54" s="25" t="e">
        <f>#REF!</f>
        <v>#REF!</v>
      </c>
      <c r="BU54" s="25" t="e">
        <f>#REF!</f>
        <v>#REF!</v>
      </c>
      <c r="BV54" s="25" t="e">
        <f>#REF!</f>
        <v>#REF!</v>
      </c>
      <c r="BW54" s="25" t="e">
        <f>#REF!</f>
        <v>#REF!</v>
      </c>
      <c r="BX54" s="25" t="e">
        <f>#REF!</f>
        <v>#REF!</v>
      </c>
      <c r="BZ54" s="24" t="e">
        <f>#REF!</f>
        <v>#REF!</v>
      </c>
      <c r="CA54" s="25" t="e">
        <f>#REF!</f>
        <v>#REF!</v>
      </c>
      <c r="CB54" s="25" t="e">
        <f>#REF!</f>
        <v>#REF!</v>
      </c>
      <c r="CC54" s="25" t="e">
        <f>#REF!</f>
        <v>#REF!</v>
      </c>
      <c r="CD54" s="25" t="e">
        <f>#REF!</f>
        <v>#REF!</v>
      </c>
      <c r="CE54" s="25" t="e">
        <f>#REF!</f>
        <v>#REF!</v>
      </c>
      <c r="CF54" s="25" t="e">
        <f>#REF!</f>
        <v>#REF!</v>
      </c>
      <c r="CG54" s="25" t="e">
        <f>#REF!</f>
        <v>#REF!</v>
      </c>
      <c r="CH54" s="25" t="e">
        <f>#REF!</f>
        <v>#REF!</v>
      </c>
      <c r="CI54" s="25" t="e">
        <f>#REF!</f>
        <v>#REF!</v>
      </c>
      <c r="CJ54" s="25" t="e">
        <f>#REF!</f>
        <v>#REF!</v>
      </c>
      <c r="CK54" s="25" t="e">
        <f>#REF!</f>
        <v>#REF!</v>
      </c>
      <c r="CL54" s="25" t="e">
        <f>#REF!</f>
        <v>#REF!</v>
      </c>
      <c r="CM54" s="25" t="e">
        <f>#REF!</f>
        <v>#REF!</v>
      </c>
      <c r="CN54" s="25" t="e">
        <f>#REF!</f>
        <v>#REF!</v>
      </c>
      <c r="CO54" s="25" t="e">
        <f>#REF!</f>
        <v>#REF!</v>
      </c>
      <c r="CP54" s="25" t="e">
        <f>#REF!</f>
        <v>#REF!</v>
      </c>
      <c r="CQ54" s="25" t="e">
        <f>#REF!</f>
        <v>#REF!</v>
      </c>
      <c r="CS54" s="24" t="e">
        <f>#REF!</f>
        <v>#REF!</v>
      </c>
      <c r="CT54" s="25" t="e">
        <f>#REF!</f>
        <v>#REF!</v>
      </c>
      <c r="CU54" s="25" t="e">
        <f>#REF!</f>
        <v>#REF!</v>
      </c>
      <c r="CV54" s="25" t="e">
        <f>#REF!</f>
        <v>#REF!</v>
      </c>
      <c r="CW54" s="25" t="e">
        <f>#REF!</f>
        <v>#REF!</v>
      </c>
      <c r="CX54" s="25" t="e">
        <f>#REF!</f>
        <v>#REF!</v>
      </c>
      <c r="CY54" s="25" t="e">
        <f>#REF!</f>
        <v>#REF!</v>
      </c>
      <c r="CZ54" s="25" t="e">
        <f>#REF!</f>
        <v>#REF!</v>
      </c>
      <c r="DA54" s="25" t="e">
        <f>#REF!</f>
        <v>#REF!</v>
      </c>
      <c r="DB54" s="25" t="e">
        <f>#REF!</f>
        <v>#REF!</v>
      </c>
      <c r="DC54" s="25" t="e">
        <f>#REF!</f>
        <v>#REF!</v>
      </c>
      <c r="DD54" s="25" t="e">
        <f>#REF!</f>
        <v>#REF!</v>
      </c>
      <c r="DE54" s="25" t="e">
        <f>#REF!</f>
        <v>#REF!</v>
      </c>
      <c r="DF54" s="25" t="e">
        <f>#REF!</f>
        <v>#REF!</v>
      </c>
      <c r="DG54" s="25" t="e">
        <f>#REF!</f>
        <v>#REF!</v>
      </c>
      <c r="DH54" s="25" t="e">
        <f>#REF!</f>
        <v>#REF!</v>
      </c>
      <c r="DI54" s="25" t="e">
        <f>#REF!</f>
        <v>#REF!</v>
      </c>
      <c r="DJ54" s="25" t="e">
        <f>#REF!</f>
        <v>#REF!</v>
      </c>
      <c r="DL54" s="24" t="e">
        <f>#REF!</f>
        <v>#REF!</v>
      </c>
      <c r="DM54" s="25" t="e">
        <f>#REF!</f>
        <v>#REF!</v>
      </c>
      <c r="DN54" s="25" t="e">
        <f>#REF!</f>
        <v>#REF!</v>
      </c>
      <c r="DO54" s="25" t="e">
        <f>#REF!</f>
        <v>#REF!</v>
      </c>
      <c r="DP54" s="25" t="e">
        <f>#REF!</f>
        <v>#REF!</v>
      </c>
      <c r="DQ54" s="25" t="e">
        <f>#REF!</f>
        <v>#REF!</v>
      </c>
      <c r="DR54" s="25" t="e">
        <f>#REF!</f>
        <v>#REF!</v>
      </c>
      <c r="DS54" s="25" t="e">
        <f>#REF!</f>
        <v>#REF!</v>
      </c>
      <c r="DT54" s="25" t="e">
        <f>#REF!</f>
        <v>#REF!</v>
      </c>
      <c r="DU54" s="25" t="e">
        <f>#REF!</f>
        <v>#REF!</v>
      </c>
      <c r="DV54" s="25" t="e">
        <f>#REF!</f>
        <v>#REF!</v>
      </c>
      <c r="DW54" s="25" t="e">
        <f>#REF!</f>
        <v>#REF!</v>
      </c>
      <c r="DX54" s="25" t="e">
        <f>#REF!</f>
        <v>#REF!</v>
      </c>
      <c r="DY54" s="25" t="e">
        <f>#REF!</f>
        <v>#REF!</v>
      </c>
      <c r="DZ54" s="25" t="e">
        <f>#REF!</f>
        <v>#REF!</v>
      </c>
      <c r="EA54" s="25" t="e">
        <f>#REF!</f>
        <v>#REF!</v>
      </c>
      <c r="EB54" s="25" t="e">
        <f>#REF!</f>
        <v>#REF!</v>
      </c>
      <c r="EC54" s="25" t="e">
        <f>#REF!</f>
        <v>#REF!</v>
      </c>
      <c r="EE54" s="24" t="e">
        <f>#REF!</f>
        <v>#REF!</v>
      </c>
      <c r="EF54" s="25" t="e">
        <f>#REF!</f>
        <v>#REF!</v>
      </c>
      <c r="EG54" s="25" t="e">
        <f>#REF!</f>
        <v>#REF!</v>
      </c>
      <c r="EH54" s="25" t="e">
        <f>#REF!</f>
        <v>#REF!</v>
      </c>
      <c r="EI54" s="25" t="e">
        <f>#REF!</f>
        <v>#REF!</v>
      </c>
      <c r="EJ54" s="25" t="e">
        <f>#REF!</f>
        <v>#REF!</v>
      </c>
      <c r="EK54" s="25" t="e">
        <f>#REF!</f>
        <v>#REF!</v>
      </c>
      <c r="EL54" s="25" t="e">
        <f>#REF!</f>
        <v>#REF!</v>
      </c>
      <c r="EM54" s="25" t="e">
        <f>#REF!</f>
        <v>#REF!</v>
      </c>
      <c r="EN54" s="25" t="e">
        <f>#REF!</f>
        <v>#REF!</v>
      </c>
      <c r="EO54" s="25" t="e">
        <f>#REF!</f>
        <v>#REF!</v>
      </c>
      <c r="EP54" s="25" t="e">
        <f>#REF!</f>
        <v>#REF!</v>
      </c>
      <c r="EQ54" s="25" t="e">
        <f>#REF!</f>
        <v>#REF!</v>
      </c>
      <c r="ER54" s="25" t="e">
        <f>#REF!</f>
        <v>#REF!</v>
      </c>
      <c r="ES54" s="25" t="e">
        <f>#REF!</f>
        <v>#REF!</v>
      </c>
      <c r="ET54" s="25" t="e">
        <f>#REF!</f>
        <v>#REF!</v>
      </c>
      <c r="EU54" s="25" t="e">
        <f>#REF!</f>
        <v>#REF!</v>
      </c>
      <c r="EV54" s="25" t="e">
        <f>#REF!</f>
        <v>#REF!</v>
      </c>
      <c r="EX54" s="24" t="e">
        <f>#REF!</f>
        <v>#REF!</v>
      </c>
      <c r="EY54" s="25" t="e">
        <f>#REF!</f>
        <v>#REF!</v>
      </c>
      <c r="EZ54" s="25" t="e">
        <f>#REF!</f>
        <v>#REF!</v>
      </c>
      <c r="FA54" s="25" t="e">
        <f>#REF!</f>
        <v>#REF!</v>
      </c>
      <c r="FB54" s="25" t="e">
        <f>#REF!</f>
        <v>#REF!</v>
      </c>
      <c r="FC54" s="25" t="e">
        <f>#REF!</f>
        <v>#REF!</v>
      </c>
      <c r="FD54" s="25" t="e">
        <f>#REF!</f>
        <v>#REF!</v>
      </c>
      <c r="FE54" s="25" t="e">
        <f>#REF!</f>
        <v>#REF!</v>
      </c>
      <c r="FF54" s="25" t="e">
        <f>#REF!</f>
        <v>#REF!</v>
      </c>
      <c r="FG54" s="25" t="e">
        <f>#REF!</f>
        <v>#REF!</v>
      </c>
      <c r="FH54" s="25" t="e">
        <f>#REF!</f>
        <v>#REF!</v>
      </c>
      <c r="FI54" s="25" t="e">
        <f>#REF!</f>
        <v>#REF!</v>
      </c>
      <c r="FJ54" s="25" t="e">
        <f>#REF!</f>
        <v>#REF!</v>
      </c>
      <c r="FK54" s="25" t="e">
        <f>#REF!</f>
        <v>#REF!</v>
      </c>
      <c r="FL54" s="25" t="e">
        <f>#REF!</f>
        <v>#REF!</v>
      </c>
      <c r="FM54" s="25" t="e">
        <f>#REF!</f>
        <v>#REF!</v>
      </c>
      <c r="FN54" s="25" t="e">
        <f>#REF!</f>
        <v>#REF!</v>
      </c>
      <c r="FO54" s="25" t="e">
        <f>#REF!</f>
        <v>#REF!</v>
      </c>
      <c r="FQ54" s="24" t="e">
        <f>#REF!</f>
        <v>#REF!</v>
      </c>
      <c r="FR54" s="25" t="e">
        <f>#REF!</f>
        <v>#REF!</v>
      </c>
      <c r="FS54" s="25" t="e">
        <f>#REF!</f>
        <v>#REF!</v>
      </c>
      <c r="FT54" s="25" t="e">
        <f>#REF!</f>
        <v>#REF!</v>
      </c>
      <c r="FU54" s="25" t="e">
        <f>#REF!</f>
        <v>#REF!</v>
      </c>
      <c r="FV54" s="25" t="e">
        <f>#REF!</f>
        <v>#REF!</v>
      </c>
      <c r="FW54" s="25" t="e">
        <f>#REF!</f>
        <v>#REF!</v>
      </c>
      <c r="FX54" s="25" t="e">
        <f>#REF!</f>
        <v>#REF!</v>
      </c>
      <c r="FY54" s="25" t="e">
        <f>#REF!</f>
        <v>#REF!</v>
      </c>
      <c r="FZ54" s="25" t="e">
        <f>#REF!</f>
        <v>#REF!</v>
      </c>
      <c r="GA54" s="25" t="e">
        <f>#REF!</f>
        <v>#REF!</v>
      </c>
      <c r="GB54" s="25" t="e">
        <f>#REF!</f>
        <v>#REF!</v>
      </c>
      <c r="GC54" s="25" t="e">
        <f>#REF!</f>
        <v>#REF!</v>
      </c>
      <c r="GD54" s="25" t="e">
        <f>#REF!</f>
        <v>#REF!</v>
      </c>
      <c r="GE54" s="25" t="e">
        <f>#REF!</f>
        <v>#REF!</v>
      </c>
      <c r="GF54" s="25" t="e">
        <f>#REF!</f>
        <v>#REF!</v>
      </c>
      <c r="GG54" s="25" t="e">
        <f>#REF!</f>
        <v>#REF!</v>
      </c>
      <c r="GH54" s="25" t="e">
        <f>#REF!</f>
        <v>#REF!</v>
      </c>
      <c r="GJ54" s="24" t="e">
        <f>#REF!</f>
        <v>#REF!</v>
      </c>
      <c r="GK54" s="25" t="e">
        <f>#REF!</f>
        <v>#REF!</v>
      </c>
      <c r="GL54" s="25" t="e">
        <f>#REF!</f>
        <v>#REF!</v>
      </c>
      <c r="GM54" s="25" t="e">
        <f>#REF!</f>
        <v>#REF!</v>
      </c>
      <c r="GN54" s="25" t="e">
        <f>#REF!</f>
        <v>#REF!</v>
      </c>
      <c r="GO54" s="25" t="e">
        <f>#REF!</f>
        <v>#REF!</v>
      </c>
      <c r="GP54" s="25" t="e">
        <f>#REF!</f>
        <v>#REF!</v>
      </c>
      <c r="GQ54" s="25" t="e">
        <f>#REF!</f>
        <v>#REF!</v>
      </c>
      <c r="GR54" s="25" t="e">
        <f>#REF!</f>
        <v>#REF!</v>
      </c>
      <c r="GS54" s="25" t="e">
        <f>#REF!</f>
        <v>#REF!</v>
      </c>
      <c r="GT54" s="25" t="e">
        <f>#REF!</f>
        <v>#REF!</v>
      </c>
      <c r="GU54" s="25" t="e">
        <f>#REF!</f>
        <v>#REF!</v>
      </c>
      <c r="GV54" s="25" t="e">
        <f>#REF!</f>
        <v>#REF!</v>
      </c>
      <c r="GW54" s="25" t="e">
        <f>#REF!</f>
        <v>#REF!</v>
      </c>
      <c r="GX54" s="25" t="e">
        <f>#REF!</f>
        <v>#REF!</v>
      </c>
      <c r="GY54" s="25" t="e">
        <f>#REF!</f>
        <v>#REF!</v>
      </c>
      <c r="GZ54" s="25" t="e">
        <f>#REF!</f>
        <v>#REF!</v>
      </c>
      <c r="HA54" s="25" t="e">
        <f>#REF!</f>
        <v>#REF!</v>
      </c>
      <c r="HC54" s="24" t="e">
        <f>#REF!</f>
        <v>#REF!</v>
      </c>
      <c r="HD54" s="25" t="e">
        <f>#REF!</f>
        <v>#REF!</v>
      </c>
      <c r="HE54" s="25" t="e">
        <f>#REF!</f>
        <v>#REF!</v>
      </c>
      <c r="HF54" s="25" t="e">
        <f>#REF!</f>
        <v>#REF!</v>
      </c>
      <c r="HG54" s="25" t="e">
        <f>#REF!</f>
        <v>#REF!</v>
      </c>
      <c r="HH54" s="25" t="e">
        <f>#REF!</f>
        <v>#REF!</v>
      </c>
      <c r="HI54" s="25" t="e">
        <f>#REF!</f>
        <v>#REF!</v>
      </c>
      <c r="HJ54" s="25" t="e">
        <f>#REF!</f>
        <v>#REF!</v>
      </c>
      <c r="HK54" s="25" t="e">
        <f>#REF!</f>
        <v>#REF!</v>
      </c>
      <c r="HL54" s="25" t="e">
        <f>#REF!</f>
        <v>#REF!</v>
      </c>
      <c r="HM54" s="25" t="e">
        <f>#REF!</f>
        <v>#REF!</v>
      </c>
      <c r="HN54" s="25" t="e">
        <f>#REF!</f>
        <v>#REF!</v>
      </c>
      <c r="HO54" s="25" t="e">
        <f>#REF!</f>
        <v>#REF!</v>
      </c>
      <c r="HP54" s="25" t="e">
        <f>#REF!</f>
        <v>#REF!</v>
      </c>
      <c r="HQ54" s="25" t="e">
        <f>#REF!</f>
        <v>#REF!</v>
      </c>
      <c r="HR54" s="25" t="e">
        <f>#REF!</f>
        <v>#REF!</v>
      </c>
      <c r="HS54" s="25" t="e">
        <f>#REF!</f>
        <v>#REF!</v>
      </c>
      <c r="HT54" s="25" t="e">
        <f>#REF!</f>
        <v>#REF!</v>
      </c>
      <c r="HV54" s="24" t="e">
        <f>#REF!</f>
        <v>#REF!</v>
      </c>
      <c r="HW54" s="25" t="e">
        <f>#REF!</f>
        <v>#REF!</v>
      </c>
      <c r="HX54" s="25" t="e">
        <f>#REF!</f>
        <v>#REF!</v>
      </c>
      <c r="HY54" s="25" t="e">
        <f>#REF!</f>
        <v>#REF!</v>
      </c>
      <c r="HZ54" s="25" t="e">
        <f>#REF!</f>
        <v>#REF!</v>
      </c>
      <c r="IA54" s="25" t="e">
        <f>#REF!</f>
        <v>#REF!</v>
      </c>
      <c r="IB54" s="25" t="e">
        <f>#REF!</f>
        <v>#REF!</v>
      </c>
      <c r="IC54" s="25" t="e">
        <f>#REF!</f>
        <v>#REF!</v>
      </c>
      <c r="ID54" s="25" t="e">
        <f>#REF!</f>
        <v>#REF!</v>
      </c>
      <c r="IE54" s="25" t="e">
        <f>#REF!</f>
        <v>#REF!</v>
      </c>
      <c r="IF54" s="25" t="e">
        <f>#REF!</f>
        <v>#REF!</v>
      </c>
      <c r="IG54" s="25" t="e">
        <f>#REF!</f>
        <v>#REF!</v>
      </c>
      <c r="IH54" s="25" t="e">
        <f>#REF!</f>
        <v>#REF!</v>
      </c>
      <c r="II54" s="25" t="e">
        <f>#REF!</f>
        <v>#REF!</v>
      </c>
      <c r="IJ54" s="25" t="e">
        <f>#REF!</f>
        <v>#REF!</v>
      </c>
      <c r="IK54" s="25" t="e">
        <f>#REF!</f>
        <v>#REF!</v>
      </c>
      <c r="IL54" s="25" t="e">
        <f>#REF!</f>
        <v>#REF!</v>
      </c>
      <c r="IM54" s="25" t="e">
        <f>#REF!</f>
        <v>#REF!</v>
      </c>
      <c r="IO54" s="24" t="e">
        <f>#REF!</f>
        <v>#REF!</v>
      </c>
      <c r="IP54" s="25" t="e">
        <f>#REF!</f>
        <v>#REF!</v>
      </c>
      <c r="IQ54" s="25" t="e">
        <f>#REF!</f>
        <v>#REF!</v>
      </c>
      <c r="IR54" s="25" t="e">
        <f>#REF!</f>
        <v>#REF!</v>
      </c>
      <c r="IS54" s="25" t="e">
        <f>#REF!</f>
        <v>#REF!</v>
      </c>
      <c r="IT54" s="25" t="e">
        <f>#REF!</f>
        <v>#REF!</v>
      </c>
      <c r="IU54" s="25" t="e">
        <f>#REF!</f>
        <v>#REF!</v>
      </c>
      <c r="IV54" s="25" t="e">
        <f>#REF!</f>
        <v>#REF!</v>
      </c>
      <c r="IW54" s="25" t="e">
        <f>#REF!</f>
        <v>#REF!</v>
      </c>
      <c r="IX54" s="25" t="e">
        <f>#REF!</f>
        <v>#REF!</v>
      </c>
      <c r="IY54" s="25" t="e">
        <f>#REF!</f>
        <v>#REF!</v>
      </c>
      <c r="IZ54" s="25" t="e">
        <f>#REF!</f>
        <v>#REF!</v>
      </c>
      <c r="JA54" s="25" t="e">
        <f>#REF!</f>
        <v>#REF!</v>
      </c>
      <c r="JB54" s="25" t="e">
        <f>#REF!</f>
        <v>#REF!</v>
      </c>
      <c r="JC54" s="25" t="e">
        <f>#REF!</f>
        <v>#REF!</v>
      </c>
      <c r="JD54" s="25" t="e">
        <f>#REF!</f>
        <v>#REF!</v>
      </c>
      <c r="JE54" s="25" t="e">
        <f>#REF!</f>
        <v>#REF!</v>
      </c>
      <c r="JF54" s="25" t="e">
        <f>#REF!</f>
        <v>#REF!</v>
      </c>
      <c r="JH54" s="24" t="e">
        <f>#REF!</f>
        <v>#REF!</v>
      </c>
      <c r="JI54" s="25" t="e">
        <f>#REF!</f>
        <v>#REF!</v>
      </c>
      <c r="JJ54" s="25" t="e">
        <f>#REF!</f>
        <v>#REF!</v>
      </c>
      <c r="JK54" s="25" t="e">
        <f>#REF!</f>
        <v>#REF!</v>
      </c>
      <c r="JL54" s="25" t="e">
        <f>#REF!</f>
        <v>#REF!</v>
      </c>
      <c r="JM54" s="25" t="e">
        <f>#REF!</f>
        <v>#REF!</v>
      </c>
      <c r="JN54" s="25" t="e">
        <f>#REF!</f>
        <v>#REF!</v>
      </c>
      <c r="JO54" s="25" t="e">
        <f>#REF!</f>
        <v>#REF!</v>
      </c>
      <c r="JP54" s="25" t="e">
        <f>#REF!</f>
        <v>#REF!</v>
      </c>
      <c r="JQ54" s="25" t="e">
        <f>#REF!</f>
        <v>#REF!</v>
      </c>
      <c r="JR54" s="25" t="e">
        <f>#REF!</f>
        <v>#REF!</v>
      </c>
      <c r="JS54" s="25" t="e">
        <f>#REF!</f>
        <v>#REF!</v>
      </c>
      <c r="JT54" s="25" t="e">
        <f>#REF!</f>
        <v>#REF!</v>
      </c>
      <c r="JU54" s="25" t="e">
        <f>#REF!</f>
        <v>#REF!</v>
      </c>
      <c r="JV54" s="25" t="e">
        <f>#REF!</f>
        <v>#REF!</v>
      </c>
      <c r="JW54" s="25" t="e">
        <f>#REF!</f>
        <v>#REF!</v>
      </c>
      <c r="JX54" s="25" t="e">
        <f>#REF!</f>
        <v>#REF!</v>
      </c>
      <c r="JY54" s="25" t="e">
        <f>#REF!</f>
        <v>#REF!</v>
      </c>
    </row>
    <row r="55" spans="2:285" x14ac:dyDescent="0.25">
      <c r="B55" s="24">
        <f>'Season 1'!AE56</f>
        <v>0</v>
      </c>
      <c r="C55" s="25">
        <f>'Season 1'!AF56</f>
        <v>0</v>
      </c>
      <c r="D55" s="25">
        <f>'Season 1'!AG56</f>
        <v>0</v>
      </c>
      <c r="E55" s="25">
        <f>'Season 1'!AH56</f>
        <v>0</v>
      </c>
      <c r="F55" s="25">
        <f>'Season 1'!AI56</f>
        <v>0</v>
      </c>
      <c r="G55" s="25">
        <f>'Season 1'!AJ56</f>
        <v>0</v>
      </c>
      <c r="H55" s="25">
        <f>'Season 1'!AK56</f>
        <v>0</v>
      </c>
      <c r="I55" s="25">
        <f>'Season 1'!AL56</f>
        <v>0</v>
      </c>
      <c r="J55" s="25">
        <f>'Season 1'!AN56</f>
        <v>0</v>
      </c>
      <c r="K55" s="25">
        <f>'Season 1'!AO56</f>
        <v>0</v>
      </c>
      <c r="L55" s="25">
        <f>'Season 1'!AQ56</f>
        <v>0</v>
      </c>
      <c r="M55" s="25">
        <f>'Season 1'!AR56</f>
        <v>0</v>
      </c>
      <c r="N55" s="25">
        <f>'Season 1'!AS56</f>
        <v>0</v>
      </c>
      <c r="O55" s="25" t="str">
        <f>'Season 1'!AT56</f>
        <v>-</v>
      </c>
      <c r="P55" s="25">
        <f>'Season 1'!AU56</f>
        <v>0</v>
      </c>
      <c r="Q55" s="25">
        <f>'Season 1'!AV56</f>
        <v>0</v>
      </c>
      <c r="R55" s="25">
        <f>'Season 1'!AW56</f>
        <v>0</v>
      </c>
      <c r="S55" s="25">
        <f>'Season 1'!AX56</f>
        <v>0</v>
      </c>
      <c r="U55" s="24" t="e">
        <f>#REF!</f>
        <v>#REF!</v>
      </c>
      <c r="V55" s="25" t="e">
        <f>#REF!</f>
        <v>#REF!</v>
      </c>
      <c r="W55" s="25" t="e">
        <f>#REF!</f>
        <v>#REF!</v>
      </c>
      <c r="X55" s="25" t="e">
        <f>#REF!</f>
        <v>#REF!</v>
      </c>
      <c r="Y55" s="25" t="e">
        <f>#REF!</f>
        <v>#REF!</v>
      </c>
      <c r="Z55" s="25" t="e">
        <f>#REF!</f>
        <v>#REF!</v>
      </c>
      <c r="AA55" s="25" t="e">
        <f>#REF!</f>
        <v>#REF!</v>
      </c>
      <c r="AB55" s="25" t="e">
        <f>#REF!</f>
        <v>#REF!</v>
      </c>
      <c r="AC55" s="25" t="e">
        <f>#REF!</f>
        <v>#REF!</v>
      </c>
      <c r="AD55" s="25" t="e">
        <f>#REF!</f>
        <v>#REF!</v>
      </c>
      <c r="AE55" s="25" t="e">
        <f>#REF!</f>
        <v>#REF!</v>
      </c>
      <c r="AF55" s="25" t="e">
        <f>#REF!</f>
        <v>#REF!</v>
      </c>
      <c r="AG55" s="25" t="e">
        <f>#REF!</f>
        <v>#REF!</v>
      </c>
      <c r="AH55" s="25" t="e">
        <f>#REF!</f>
        <v>#REF!</v>
      </c>
      <c r="AI55" s="25" t="e">
        <f>#REF!</f>
        <v>#REF!</v>
      </c>
      <c r="AJ55" s="25" t="e">
        <f>#REF!</f>
        <v>#REF!</v>
      </c>
      <c r="AK55" s="25" t="e">
        <f>#REF!</f>
        <v>#REF!</v>
      </c>
      <c r="AL55" s="25" t="e">
        <f>#REF!</f>
        <v>#REF!</v>
      </c>
      <c r="AN55" s="24" t="e">
        <f>#REF!</f>
        <v>#REF!</v>
      </c>
      <c r="AO55" s="25" t="e">
        <f>#REF!</f>
        <v>#REF!</v>
      </c>
      <c r="AP55" s="25" t="e">
        <f>#REF!</f>
        <v>#REF!</v>
      </c>
      <c r="AQ55" s="25" t="e">
        <f>#REF!</f>
        <v>#REF!</v>
      </c>
      <c r="AR55" s="25" t="e">
        <f>#REF!</f>
        <v>#REF!</v>
      </c>
      <c r="AS55" s="25" t="e">
        <f>#REF!</f>
        <v>#REF!</v>
      </c>
      <c r="AT55" s="25" t="e">
        <f>#REF!</f>
        <v>#REF!</v>
      </c>
      <c r="AU55" s="25" t="e">
        <f>#REF!</f>
        <v>#REF!</v>
      </c>
      <c r="AV55" s="25" t="e">
        <f>#REF!</f>
        <v>#REF!</v>
      </c>
      <c r="AW55" s="25" t="e">
        <f>#REF!</f>
        <v>#REF!</v>
      </c>
      <c r="AX55" s="25" t="e">
        <f>#REF!</f>
        <v>#REF!</v>
      </c>
      <c r="AY55" s="25" t="e">
        <f>#REF!</f>
        <v>#REF!</v>
      </c>
      <c r="AZ55" s="25" t="e">
        <f>#REF!</f>
        <v>#REF!</v>
      </c>
      <c r="BA55" s="25" t="e">
        <f>#REF!</f>
        <v>#REF!</v>
      </c>
      <c r="BB55" s="25" t="e">
        <f>#REF!</f>
        <v>#REF!</v>
      </c>
      <c r="BC55" s="25" t="e">
        <f>#REF!</f>
        <v>#REF!</v>
      </c>
      <c r="BD55" s="25" t="e">
        <f>#REF!</f>
        <v>#REF!</v>
      </c>
      <c r="BE55" s="25" t="e">
        <f>#REF!</f>
        <v>#REF!</v>
      </c>
      <c r="BG55" s="24" t="e">
        <f>#REF!</f>
        <v>#REF!</v>
      </c>
      <c r="BH55" s="25" t="e">
        <f>#REF!</f>
        <v>#REF!</v>
      </c>
      <c r="BI55" s="25" t="e">
        <f>#REF!</f>
        <v>#REF!</v>
      </c>
      <c r="BJ55" s="25" t="e">
        <f>#REF!</f>
        <v>#REF!</v>
      </c>
      <c r="BK55" s="25" t="e">
        <f>#REF!</f>
        <v>#REF!</v>
      </c>
      <c r="BL55" s="25" t="e">
        <f>#REF!</f>
        <v>#REF!</v>
      </c>
      <c r="BM55" s="25" t="e">
        <f>#REF!</f>
        <v>#REF!</v>
      </c>
      <c r="BN55" s="25" t="e">
        <f>#REF!</f>
        <v>#REF!</v>
      </c>
      <c r="BO55" s="25" t="e">
        <f>#REF!</f>
        <v>#REF!</v>
      </c>
      <c r="BP55" s="25" t="e">
        <f>#REF!</f>
        <v>#REF!</v>
      </c>
      <c r="BQ55" s="25" t="e">
        <f>#REF!</f>
        <v>#REF!</v>
      </c>
      <c r="BR55" s="25" t="e">
        <f>#REF!</f>
        <v>#REF!</v>
      </c>
      <c r="BS55" s="25" t="e">
        <f>#REF!</f>
        <v>#REF!</v>
      </c>
      <c r="BT55" s="25" t="e">
        <f>#REF!</f>
        <v>#REF!</v>
      </c>
      <c r="BU55" s="25" t="e">
        <f>#REF!</f>
        <v>#REF!</v>
      </c>
      <c r="BV55" s="25" t="e">
        <f>#REF!</f>
        <v>#REF!</v>
      </c>
      <c r="BW55" s="25" t="e">
        <f>#REF!</f>
        <v>#REF!</v>
      </c>
      <c r="BX55" s="25" t="e">
        <f>#REF!</f>
        <v>#REF!</v>
      </c>
      <c r="BZ55" s="24" t="e">
        <f>#REF!</f>
        <v>#REF!</v>
      </c>
      <c r="CA55" s="25" t="e">
        <f>#REF!</f>
        <v>#REF!</v>
      </c>
      <c r="CB55" s="25" t="e">
        <f>#REF!</f>
        <v>#REF!</v>
      </c>
      <c r="CC55" s="25" t="e">
        <f>#REF!</f>
        <v>#REF!</v>
      </c>
      <c r="CD55" s="25" t="e">
        <f>#REF!</f>
        <v>#REF!</v>
      </c>
      <c r="CE55" s="25" t="e">
        <f>#REF!</f>
        <v>#REF!</v>
      </c>
      <c r="CF55" s="25" t="e">
        <f>#REF!</f>
        <v>#REF!</v>
      </c>
      <c r="CG55" s="25" t="e">
        <f>#REF!</f>
        <v>#REF!</v>
      </c>
      <c r="CH55" s="25" t="e">
        <f>#REF!</f>
        <v>#REF!</v>
      </c>
      <c r="CI55" s="25" t="e">
        <f>#REF!</f>
        <v>#REF!</v>
      </c>
      <c r="CJ55" s="25" t="e">
        <f>#REF!</f>
        <v>#REF!</v>
      </c>
      <c r="CK55" s="25" t="e">
        <f>#REF!</f>
        <v>#REF!</v>
      </c>
      <c r="CL55" s="25" t="e">
        <f>#REF!</f>
        <v>#REF!</v>
      </c>
      <c r="CM55" s="25" t="e">
        <f>#REF!</f>
        <v>#REF!</v>
      </c>
      <c r="CN55" s="25" t="e">
        <f>#REF!</f>
        <v>#REF!</v>
      </c>
      <c r="CO55" s="25" t="e">
        <f>#REF!</f>
        <v>#REF!</v>
      </c>
      <c r="CP55" s="25" t="e">
        <f>#REF!</f>
        <v>#REF!</v>
      </c>
      <c r="CQ55" s="25" t="e">
        <f>#REF!</f>
        <v>#REF!</v>
      </c>
      <c r="CS55" s="24" t="e">
        <f>#REF!</f>
        <v>#REF!</v>
      </c>
      <c r="CT55" s="25" t="e">
        <f>#REF!</f>
        <v>#REF!</v>
      </c>
      <c r="CU55" s="25" t="e">
        <f>#REF!</f>
        <v>#REF!</v>
      </c>
      <c r="CV55" s="25" t="e">
        <f>#REF!</f>
        <v>#REF!</v>
      </c>
      <c r="CW55" s="25" t="e">
        <f>#REF!</f>
        <v>#REF!</v>
      </c>
      <c r="CX55" s="25" t="e">
        <f>#REF!</f>
        <v>#REF!</v>
      </c>
      <c r="CY55" s="25" t="e">
        <f>#REF!</f>
        <v>#REF!</v>
      </c>
      <c r="CZ55" s="25" t="e">
        <f>#REF!</f>
        <v>#REF!</v>
      </c>
      <c r="DA55" s="25" t="e">
        <f>#REF!</f>
        <v>#REF!</v>
      </c>
      <c r="DB55" s="25" t="e">
        <f>#REF!</f>
        <v>#REF!</v>
      </c>
      <c r="DC55" s="25" t="e">
        <f>#REF!</f>
        <v>#REF!</v>
      </c>
      <c r="DD55" s="25" t="e">
        <f>#REF!</f>
        <v>#REF!</v>
      </c>
      <c r="DE55" s="25" t="e">
        <f>#REF!</f>
        <v>#REF!</v>
      </c>
      <c r="DF55" s="25" t="e">
        <f>#REF!</f>
        <v>#REF!</v>
      </c>
      <c r="DG55" s="25" t="e">
        <f>#REF!</f>
        <v>#REF!</v>
      </c>
      <c r="DH55" s="25" t="e">
        <f>#REF!</f>
        <v>#REF!</v>
      </c>
      <c r="DI55" s="25" t="e">
        <f>#REF!</f>
        <v>#REF!</v>
      </c>
      <c r="DJ55" s="25" t="e">
        <f>#REF!</f>
        <v>#REF!</v>
      </c>
      <c r="DL55" s="24" t="e">
        <f>#REF!</f>
        <v>#REF!</v>
      </c>
      <c r="DM55" s="25" t="e">
        <f>#REF!</f>
        <v>#REF!</v>
      </c>
      <c r="DN55" s="25" t="e">
        <f>#REF!</f>
        <v>#REF!</v>
      </c>
      <c r="DO55" s="25" t="e">
        <f>#REF!</f>
        <v>#REF!</v>
      </c>
      <c r="DP55" s="25" t="e">
        <f>#REF!</f>
        <v>#REF!</v>
      </c>
      <c r="DQ55" s="25" t="e">
        <f>#REF!</f>
        <v>#REF!</v>
      </c>
      <c r="DR55" s="25" t="e">
        <f>#REF!</f>
        <v>#REF!</v>
      </c>
      <c r="DS55" s="25" t="e">
        <f>#REF!</f>
        <v>#REF!</v>
      </c>
      <c r="DT55" s="25" t="e">
        <f>#REF!</f>
        <v>#REF!</v>
      </c>
      <c r="DU55" s="25" t="e">
        <f>#REF!</f>
        <v>#REF!</v>
      </c>
      <c r="DV55" s="25" t="e">
        <f>#REF!</f>
        <v>#REF!</v>
      </c>
      <c r="DW55" s="25" t="e">
        <f>#REF!</f>
        <v>#REF!</v>
      </c>
      <c r="DX55" s="25" t="e">
        <f>#REF!</f>
        <v>#REF!</v>
      </c>
      <c r="DY55" s="25" t="e">
        <f>#REF!</f>
        <v>#REF!</v>
      </c>
      <c r="DZ55" s="25" t="e">
        <f>#REF!</f>
        <v>#REF!</v>
      </c>
      <c r="EA55" s="25" t="e">
        <f>#REF!</f>
        <v>#REF!</v>
      </c>
      <c r="EB55" s="25" t="e">
        <f>#REF!</f>
        <v>#REF!</v>
      </c>
      <c r="EC55" s="25" t="e">
        <f>#REF!</f>
        <v>#REF!</v>
      </c>
      <c r="EE55" s="24" t="e">
        <f>#REF!</f>
        <v>#REF!</v>
      </c>
      <c r="EF55" s="25" t="e">
        <f>#REF!</f>
        <v>#REF!</v>
      </c>
      <c r="EG55" s="25" t="e">
        <f>#REF!</f>
        <v>#REF!</v>
      </c>
      <c r="EH55" s="25" t="e">
        <f>#REF!</f>
        <v>#REF!</v>
      </c>
      <c r="EI55" s="25" t="e">
        <f>#REF!</f>
        <v>#REF!</v>
      </c>
      <c r="EJ55" s="25" t="e">
        <f>#REF!</f>
        <v>#REF!</v>
      </c>
      <c r="EK55" s="25" t="e">
        <f>#REF!</f>
        <v>#REF!</v>
      </c>
      <c r="EL55" s="25" t="e">
        <f>#REF!</f>
        <v>#REF!</v>
      </c>
      <c r="EM55" s="25" t="e">
        <f>#REF!</f>
        <v>#REF!</v>
      </c>
      <c r="EN55" s="25" t="e">
        <f>#REF!</f>
        <v>#REF!</v>
      </c>
      <c r="EO55" s="25" t="e">
        <f>#REF!</f>
        <v>#REF!</v>
      </c>
      <c r="EP55" s="25" t="e">
        <f>#REF!</f>
        <v>#REF!</v>
      </c>
      <c r="EQ55" s="25" t="e">
        <f>#REF!</f>
        <v>#REF!</v>
      </c>
      <c r="ER55" s="25" t="e">
        <f>#REF!</f>
        <v>#REF!</v>
      </c>
      <c r="ES55" s="25" t="e">
        <f>#REF!</f>
        <v>#REF!</v>
      </c>
      <c r="ET55" s="25" t="e">
        <f>#REF!</f>
        <v>#REF!</v>
      </c>
      <c r="EU55" s="25" t="e">
        <f>#REF!</f>
        <v>#REF!</v>
      </c>
      <c r="EV55" s="25" t="e">
        <f>#REF!</f>
        <v>#REF!</v>
      </c>
      <c r="EX55" s="24" t="e">
        <f>#REF!</f>
        <v>#REF!</v>
      </c>
      <c r="EY55" s="25" t="e">
        <f>#REF!</f>
        <v>#REF!</v>
      </c>
      <c r="EZ55" s="25" t="e">
        <f>#REF!</f>
        <v>#REF!</v>
      </c>
      <c r="FA55" s="25" t="e">
        <f>#REF!</f>
        <v>#REF!</v>
      </c>
      <c r="FB55" s="25" t="e">
        <f>#REF!</f>
        <v>#REF!</v>
      </c>
      <c r="FC55" s="25" t="e">
        <f>#REF!</f>
        <v>#REF!</v>
      </c>
      <c r="FD55" s="25" t="e">
        <f>#REF!</f>
        <v>#REF!</v>
      </c>
      <c r="FE55" s="25" t="e">
        <f>#REF!</f>
        <v>#REF!</v>
      </c>
      <c r="FF55" s="25" t="e">
        <f>#REF!</f>
        <v>#REF!</v>
      </c>
      <c r="FG55" s="25" t="e">
        <f>#REF!</f>
        <v>#REF!</v>
      </c>
      <c r="FH55" s="25" t="e">
        <f>#REF!</f>
        <v>#REF!</v>
      </c>
      <c r="FI55" s="25" t="e">
        <f>#REF!</f>
        <v>#REF!</v>
      </c>
      <c r="FJ55" s="25" t="e">
        <f>#REF!</f>
        <v>#REF!</v>
      </c>
      <c r="FK55" s="25" t="e">
        <f>#REF!</f>
        <v>#REF!</v>
      </c>
      <c r="FL55" s="25" t="e">
        <f>#REF!</f>
        <v>#REF!</v>
      </c>
      <c r="FM55" s="25" t="e">
        <f>#REF!</f>
        <v>#REF!</v>
      </c>
      <c r="FN55" s="25" t="e">
        <f>#REF!</f>
        <v>#REF!</v>
      </c>
      <c r="FO55" s="25" t="e">
        <f>#REF!</f>
        <v>#REF!</v>
      </c>
      <c r="FQ55" s="24" t="e">
        <f>#REF!</f>
        <v>#REF!</v>
      </c>
      <c r="FR55" s="25" t="e">
        <f>#REF!</f>
        <v>#REF!</v>
      </c>
      <c r="FS55" s="25" t="e">
        <f>#REF!</f>
        <v>#REF!</v>
      </c>
      <c r="FT55" s="25" t="e">
        <f>#REF!</f>
        <v>#REF!</v>
      </c>
      <c r="FU55" s="25" t="e">
        <f>#REF!</f>
        <v>#REF!</v>
      </c>
      <c r="FV55" s="25" t="e">
        <f>#REF!</f>
        <v>#REF!</v>
      </c>
      <c r="FW55" s="25" t="e">
        <f>#REF!</f>
        <v>#REF!</v>
      </c>
      <c r="FX55" s="25" t="e">
        <f>#REF!</f>
        <v>#REF!</v>
      </c>
      <c r="FY55" s="25" t="e">
        <f>#REF!</f>
        <v>#REF!</v>
      </c>
      <c r="FZ55" s="25" t="e">
        <f>#REF!</f>
        <v>#REF!</v>
      </c>
      <c r="GA55" s="25" t="e">
        <f>#REF!</f>
        <v>#REF!</v>
      </c>
      <c r="GB55" s="25" t="e">
        <f>#REF!</f>
        <v>#REF!</v>
      </c>
      <c r="GC55" s="25" t="e">
        <f>#REF!</f>
        <v>#REF!</v>
      </c>
      <c r="GD55" s="25" t="e">
        <f>#REF!</f>
        <v>#REF!</v>
      </c>
      <c r="GE55" s="25" t="e">
        <f>#REF!</f>
        <v>#REF!</v>
      </c>
      <c r="GF55" s="25" t="e">
        <f>#REF!</f>
        <v>#REF!</v>
      </c>
      <c r="GG55" s="25" t="e">
        <f>#REF!</f>
        <v>#REF!</v>
      </c>
      <c r="GH55" s="25" t="e">
        <f>#REF!</f>
        <v>#REF!</v>
      </c>
      <c r="GJ55" s="24" t="e">
        <f>#REF!</f>
        <v>#REF!</v>
      </c>
      <c r="GK55" s="25" t="e">
        <f>#REF!</f>
        <v>#REF!</v>
      </c>
      <c r="GL55" s="25" t="e">
        <f>#REF!</f>
        <v>#REF!</v>
      </c>
      <c r="GM55" s="25" t="e">
        <f>#REF!</f>
        <v>#REF!</v>
      </c>
      <c r="GN55" s="25" t="e">
        <f>#REF!</f>
        <v>#REF!</v>
      </c>
      <c r="GO55" s="25" t="e">
        <f>#REF!</f>
        <v>#REF!</v>
      </c>
      <c r="GP55" s="25" t="e">
        <f>#REF!</f>
        <v>#REF!</v>
      </c>
      <c r="GQ55" s="25" t="e">
        <f>#REF!</f>
        <v>#REF!</v>
      </c>
      <c r="GR55" s="25" t="e">
        <f>#REF!</f>
        <v>#REF!</v>
      </c>
      <c r="GS55" s="25" t="e">
        <f>#REF!</f>
        <v>#REF!</v>
      </c>
      <c r="GT55" s="25" t="e">
        <f>#REF!</f>
        <v>#REF!</v>
      </c>
      <c r="GU55" s="25" t="e">
        <f>#REF!</f>
        <v>#REF!</v>
      </c>
      <c r="GV55" s="25" t="e">
        <f>#REF!</f>
        <v>#REF!</v>
      </c>
      <c r="GW55" s="25" t="e">
        <f>#REF!</f>
        <v>#REF!</v>
      </c>
      <c r="GX55" s="25" t="e">
        <f>#REF!</f>
        <v>#REF!</v>
      </c>
      <c r="GY55" s="25" t="e">
        <f>#REF!</f>
        <v>#REF!</v>
      </c>
      <c r="GZ55" s="25" t="e">
        <f>#REF!</f>
        <v>#REF!</v>
      </c>
      <c r="HA55" s="25" t="e">
        <f>#REF!</f>
        <v>#REF!</v>
      </c>
      <c r="HC55" s="24" t="e">
        <f>#REF!</f>
        <v>#REF!</v>
      </c>
      <c r="HD55" s="25" t="e">
        <f>#REF!</f>
        <v>#REF!</v>
      </c>
      <c r="HE55" s="25" t="e">
        <f>#REF!</f>
        <v>#REF!</v>
      </c>
      <c r="HF55" s="25" t="e">
        <f>#REF!</f>
        <v>#REF!</v>
      </c>
      <c r="HG55" s="25" t="e">
        <f>#REF!</f>
        <v>#REF!</v>
      </c>
      <c r="HH55" s="25" t="e">
        <f>#REF!</f>
        <v>#REF!</v>
      </c>
      <c r="HI55" s="25" t="e">
        <f>#REF!</f>
        <v>#REF!</v>
      </c>
      <c r="HJ55" s="25" t="e">
        <f>#REF!</f>
        <v>#REF!</v>
      </c>
      <c r="HK55" s="25" t="e">
        <f>#REF!</f>
        <v>#REF!</v>
      </c>
      <c r="HL55" s="25" t="e">
        <f>#REF!</f>
        <v>#REF!</v>
      </c>
      <c r="HM55" s="25" t="e">
        <f>#REF!</f>
        <v>#REF!</v>
      </c>
      <c r="HN55" s="25" t="e">
        <f>#REF!</f>
        <v>#REF!</v>
      </c>
      <c r="HO55" s="25" t="e">
        <f>#REF!</f>
        <v>#REF!</v>
      </c>
      <c r="HP55" s="25" t="e">
        <f>#REF!</f>
        <v>#REF!</v>
      </c>
      <c r="HQ55" s="25" t="e">
        <f>#REF!</f>
        <v>#REF!</v>
      </c>
      <c r="HR55" s="25" t="e">
        <f>#REF!</f>
        <v>#REF!</v>
      </c>
      <c r="HS55" s="25" t="e">
        <f>#REF!</f>
        <v>#REF!</v>
      </c>
      <c r="HT55" s="25" t="e">
        <f>#REF!</f>
        <v>#REF!</v>
      </c>
      <c r="HV55" s="24" t="e">
        <f>#REF!</f>
        <v>#REF!</v>
      </c>
      <c r="HW55" s="25" t="e">
        <f>#REF!</f>
        <v>#REF!</v>
      </c>
      <c r="HX55" s="25" t="e">
        <f>#REF!</f>
        <v>#REF!</v>
      </c>
      <c r="HY55" s="25" t="e">
        <f>#REF!</f>
        <v>#REF!</v>
      </c>
      <c r="HZ55" s="25" t="e">
        <f>#REF!</f>
        <v>#REF!</v>
      </c>
      <c r="IA55" s="25" t="e">
        <f>#REF!</f>
        <v>#REF!</v>
      </c>
      <c r="IB55" s="25" t="e">
        <f>#REF!</f>
        <v>#REF!</v>
      </c>
      <c r="IC55" s="25" t="e">
        <f>#REF!</f>
        <v>#REF!</v>
      </c>
      <c r="ID55" s="25" t="e">
        <f>#REF!</f>
        <v>#REF!</v>
      </c>
      <c r="IE55" s="25" t="e">
        <f>#REF!</f>
        <v>#REF!</v>
      </c>
      <c r="IF55" s="25" t="e">
        <f>#REF!</f>
        <v>#REF!</v>
      </c>
      <c r="IG55" s="25" t="e">
        <f>#REF!</f>
        <v>#REF!</v>
      </c>
      <c r="IH55" s="25" t="e">
        <f>#REF!</f>
        <v>#REF!</v>
      </c>
      <c r="II55" s="25" t="e">
        <f>#REF!</f>
        <v>#REF!</v>
      </c>
      <c r="IJ55" s="25" t="e">
        <f>#REF!</f>
        <v>#REF!</v>
      </c>
      <c r="IK55" s="25" t="e">
        <f>#REF!</f>
        <v>#REF!</v>
      </c>
      <c r="IL55" s="25" t="e">
        <f>#REF!</f>
        <v>#REF!</v>
      </c>
      <c r="IM55" s="25" t="e">
        <f>#REF!</f>
        <v>#REF!</v>
      </c>
      <c r="IO55" s="24" t="e">
        <f>#REF!</f>
        <v>#REF!</v>
      </c>
      <c r="IP55" s="25" t="e">
        <f>#REF!</f>
        <v>#REF!</v>
      </c>
      <c r="IQ55" s="25" t="e">
        <f>#REF!</f>
        <v>#REF!</v>
      </c>
      <c r="IR55" s="25" t="e">
        <f>#REF!</f>
        <v>#REF!</v>
      </c>
      <c r="IS55" s="25" t="e">
        <f>#REF!</f>
        <v>#REF!</v>
      </c>
      <c r="IT55" s="25" t="e">
        <f>#REF!</f>
        <v>#REF!</v>
      </c>
      <c r="IU55" s="25" t="e">
        <f>#REF!</f>
        <v>#REF!</v>
      </c>
      <c r="IV55" s="25" t="e">
        <f>#REF!</f>
        <v>#REF!</v>
      </c>
      <c r="IW55" s="25" t="e">
        <f>#REF!</f>
        <v>#REF!</v>
      </c>
      <c r="IX55" s="25" t="e">
        <f>#REF!</f>
        <v>#REF!</v>
      </c>
      <c r="IY55" s="25" t="e">
        <f>#REF!</f>
        <v>#REF!</v>
      </c>
      <c r="IZ55" s="25" t="e">
        <f>#REF!</f>
        <v>#REF!</v>
      </c>
      <c r="JA55" s="25" t="e">
        <f>#REF!</f>
        <v>#REF!</v>
      </c>
      <c r="JB55" s="25" t="e">
        <f>#REF!</f>
        <v>#REF!</v>
      </c>
      <c r="JC55" s="25" t="e">
        <f>#REF!</f>
        <v>#REF!</v>
      </c>
      <c r="JD55" s="25" t="e">
        <f>#REF!</f>
        <v>#REF!</v>
      </c>
      <c r="JE55" s="25" t="e">
        <f>#REF!</f>
        <v>#REF!</v>
      </c>
      <c r="JF55" s="25" t="e">
        <f>#REF!</f>
        <v>#REF!</v>
      </c>
      <c r="JH55" s="24" t="e">
        <f>#REF!</f>
        <v>#REF!</v>
      </c>
      <c r="JI55" s="25" t="e">
        <f>#REF!</f>
        <v>#REF!</v>
      </c>
      <c r="JJ55" s="25" t="e">
        <f>#REF!</f>
        <v>#REF!</v>
      </c>
      <c r="JK55" s="25" t="e">
        <f>#REF!</f>
        <v>#REF!</v>
      </c>
      <c r="JL55" s="25" t="e">
        <f>#REF!</f>
        <v>#REF!</v>
      </c>
      <c r="JM55" s="25" t="e">
        <f>#REF!</f>
        <v>#REF!</v>
      </c>
      <c r="JN55" s="25" t="e">
        <f>#REF!</f>
        <v>#REF!</v>
      </c>
      <c r="JO55" s="25" t="e">
        <f>#REF!</f>
        <v>#REF!</v>
      </c>
      <c r="JP55" s="25" t="e">
        <f>#REF!</f>
        <v>#REF!</v>
      </c>
      <c r="JQ55" s="25" t="e">
        <f>#REF!</f>
        <v>#REF!</v>
      </c>
      <c r="JR55" s="25" t="e">
        <f>#REF!</f>
        <v>#REF!</v>
      </c>
      <c r="JS55" s="25" t="e">
        <f>#REF!</f>
        <v>#REF!</v>
      </c>
      <c r="JT55" s="25" t="e">
        <f>#REF!</f>
        <v>#REF!</v>
      </c>
      <c r="JU55" s="25" t="e">
        <f>#REF!</f>
        <v>#REF!</v>
      </c>
      <c r="JV55" s="25" t="e">
        <f>#REF!</f>
        <v>#REF!</v>
      </c>
      <c r="JW55" s="25" t="e">
        <f>#REF!</f>
        <v>#REF!</v>
      </c>
      <c r="JX55" s="25" t="e">
        <f>#REF!</f>
        <v>#REF!</v>
      </c>
      <c r="JY55" s="25" t="e">
        <f>#REF!</f>
        <v>#REF!</v>
      </c>
    </row>
    <row r="56" spans="2:285" x14ac:dyDescent="0.25">
      <c r="B56" s="24">
        <f>'Season 1'!AE57</f>
        <v>0</v>
      </c>
      <c r="C56" s="25">
        <f>'Season 1'!AF57</f>
        <v>0</v>
      </c>
      <c r="D56" s="25">
        <f>'Season 1'!AG57</f>
        <v>0</v>
      </c>
      <c r="E56" s="25">
        <f>'Season 1'!AH57</f>
        <v>0</v>
      </c>
      <c r="F56" s="25">
        <f>'Season 1'!AI57</f>
        <v>0</v>
      </c>
      <c r="G56" s="25">
        <f>'Season 1'!AJ57</f>
        <v>0</v>
      </c>
      <c r="H56" s="25">
        <f>'Season 1'!AK57</f>
        <v>0</v>
      </c>
      <c r="I56" s="25">
        <f>'Season 1'!AL57</f>
        <v>0</v>
      </c>
      <c r="J56" s="25">
        <f>'Season 1'!AN57</f>
        <v>0</v>
      </c>
      <c r="K56" s="25">
        <f>'Season 1'!AO57</f>
        <v>0</v>
      </c>
      <c r="L56" s="25">
        <f>'Season 1'!AQ57</f>
        <v>0</v>
      </c>
      <c r="M56" s="25">
        <f>'Season 1'!AR57</f>
        <v>0</v>
      </c>
      <c r="N56" s="25">
        <f>'Season 1'!AS57</f>
        <v>0</v>
      </c>
      <c r="O56" s="25" t="str">
        <f>'Season 1'!AT57</f>
        <v>-</v>
      </c>
      <c r="P56" s="25">
        <f>'Season 1'!AU57</f>
        <v>0</v>
      </c>
      <c r="Q56" s="25">
        <f>'Season 1'!AV57</f>
        <v>0</v>
      </c>
      <c r="R56" s="25">
        <f>'Season 1'!AW57</f>
        <v>0</v>
      </c>
      <c r="S56" s="25">
        <f>'Season 1'!AX57</f>
        <v>0</v>
      </c>
      <c r="U56" s="24" t="e">
        <f>#REF!</f>
        <v>#REF!</v>
      </c>
      <c r="V56" s="25" t="e">
        <f>#REF!</f>
        <v>#REF!</v>
      </c>
      <c r="W56" s="25" t="e">
        <f>#REF!</f>
        <v>#REF!</v>
      </c>
      <c r="X56" s="25" t="e">
        <f>#REF!</f>
        <v>#REF!</v>
      </c>
      <c r="Y56" s="25" t="e">
        <f>#REF!</f>
        <v>#REF!</v>
      </c>
      <c r="Z56" s="25" t="e">
        <f>#REF!</f>
        <v>#REF!</v>
      </c>
      <c r="AA56" s="25" t="e">
        <f>#REF!</f>
        <v>#REF!</v>
      </c>
      <c r="AB56" s="25" t="e">
        <f>#REF!</f>
        <v>#REF!</v>
      </c>
      <c r="AC56" s="25" t="e">
        <f>#REF!</f>
        <v>#REF!</v>
      </c>
      <c r="AD56" s="25" t="e">
        <f>#REF!</f>
        <v>#REF!</v>
      </c>
      <c r="AE56" s="25" t="e">
        <f>#REF!</f>
        <v>#REF!</v>
      </c>
      <c r="AF56" s="25" t="e">
        <f>#REF!</f>
        <v>#REF!</v>
      </c>
      <c r="AG56" s="25" t="e">
        <f>#REF!</f>
        <v>#REF!</v>
      </c>
      <c r="AH56" s="25" t="e">
        <f>#REF!</f>
        <v>#REF!</v>
      </c>
      <c r="AI56" s="25" t="e">
        <f>#REF!</f>
        <v>#REF!</v>
      </c>
      <c r="AJ56" s="25" t="e">
        <f>#REF!</f>
        <v>#REF!</v>
      </c>
      <c r="AK56" s="25" t="e">
        <f>#REF!</f>
        <v>#REF!</v>
      </c>
      <c r="AL56" s="25" t="e">
        <f>#REF!</f>
        <v>#REF!</v>
      </c>
      <c r="AN56" s="24" t="e">
        <f>#REF!</f>
        <v>#REF!</v>
      </c>
      <c r="AO56" s="25" t="e">
        <f>#REF!</f>
        <v>#REF!</v>
      </c>
      <c r="AP56" s="25" t="e">
        <f>#REF!</f>
        <v>#REF!</v>
      </c>
      <c r="AQ56" s="25" t="e">
        <f>#REF!</f>
        <v>#REF!</v>
      </c>
      <c r="AR56" s="25" t="e">
        <f>#REF!</f>
        <v>#REF!</v>
      </c>
      <c r="AS56" s="25" t="e">
        <f>#REF!</f>
        <v>#REF!</v>
      </c>
      <c r="AT56" s="25" t="e">
        <f>#REF!</f>
        <v>#REF!</v>
      </c>
      <c r="AU56" s="25" t="e">
        <f>#REF!</f>
        <v>#REF!</v>
      </c>
      <c r="AV56" s="25" t="e">
        <f>#REF!</f>
        <v>#REF!</v>
      </c>
      <c r="AW56" s="25" t="e">
        <f>#REF!</f>
        <v>#REF!</v>
      </c>
      <c r="AX56" s="25" t="e">
        <f>#REF!</f>
        <v>#REF!</v>
      </c>
      <c r="AY56" s="25" t="e">
        <f>#REF!</f>
        <v>#REF!</v>
      </c>
      <c r="AZ56" s="25" t="e">
        <f>#REF!</f>
        <v>#REF!</v>
      </c>
      <c r="BA56" s="25" t="e">
        <f>#REF!</f>
        <v>#REF!</v>
      </c>
      <c r="BB56" s="25" t="e">
        <f>#REF!</f>
        <v>#REF!</v>
      </c>
      <c r="BC56" s="25" t="e">
        <f>#REF!</f>
        <v>#REF!</v>
      </c>
      <c r="BD56" s="25" t="e">
        <f>#REF!</f>
        <v>#REF!</v>
      </c>
      <c r="BE56" s="25" t="e">
        <f>#REF!</f>
        <v>#REF!</v>
      </c>
      <c r="BG56" s="24" t="e">
        <f>#REF!</f>
        <v>#REF!</v>
      </c>
      <c r="BH56" s="25" t="e">
        <f>#REF!</f>
        <v>#REF!</v>
      </c>
      <c r="BI56" s="25" t="e">
        <f>#REF!</f>
        <v>#REF!</v>
      </c>
      <c r="BJ56" s="25" t="e">
        <f>#REF!</f>
        <v>#REF!</v>
      </c>
      <c r="BK56" s="25" t="e">
        <f>#REF!</f>
        <v>#REF!</v>
      </c>
      <c r="BL56" s="25" t="e">
        <f>#REF!</f>
        <v>#REF!</v>
      </c>
      <c r="BM56" s="25" t="e">
        <f>#REF!</f>
        <v>#REF!</v>
      </c>
      <c r="BN56" s="25" t="e">
        <f>#REF!</f>
        <v>#REF!</v>
      </c>
      <c r="BO56" s="25" t="e">
        <f>#REF!</f>
        <v>#REF!</v>
      </c>
      <c r="BP56" s="25" t="e">
        <f>#REF!</f>
        <v>#REF!</v>
      </c>
      <c r="BQ56" s="25" t="e">
        <f>#REF!</f>
        <v>#REF!</v>
      </c>
      <c r="BR56" s="25" t="e">
        <f>#REF!</f>
        <v>#REF!</v>
      </c>
      <c r="BS56" s="25" t="e">
        <f>#REF!</f>
        <v>#REF!</v>
      </c>
      <c r="BT56" s="25" t="e">
        <f>#REF!</f>
        <v>#REF!</v>
      </c>
      <c r="BU56" s="25" t="e">
        <f>#REF!</f>
        <v>#REF!</v>
      </c>
      <c r="BV56" s="25" t="e">
        <f>#REF!</f>
        <v>#REF!</v>
      </c>
      <c r="BW56" s="25" t="e">
        <f>#REF!</f>
        <v>#REF!</v>
      </c>
      <c r="BX56" s="25" t="e">
        <f>#REF!</f>
        <v>#REF!</v>
      </c>
      <c r="BZ56" s="24" t="e">
        <f>#REF!</f>
        <v>#REF!</v>
      </c>
      <c r="CA56" s="25" t="e">
        <f>#REF!</f>
        <v>#REF!</v>
      </c>
      <c r="CB56" s="25" t="e">
        <f>#REF!</f>
        <v>#REF!</v>
      </c>
      <c r="CC56" s="25" t="e">
        <f>#REF!</f>
        <v>#REF!</v>
      </c>
      <c r="CD56" s="25" t="e">
        <f>#REF!</f>
        <v>#REF!</v>
      </c>
      <c r="CE56" s="25" t="e">
        <f>#REF!</f>
        <v>#REF!</v>
      </c>
      <c r="CF56" s="25" t="e">
        <f>#REF!</f>
        <v>#REF!</v>
      </c>
      <c r="CG56" s="25" t="e">
        <f>#REF!</f>
        <v>#REF!</v>
      </c>
      <c r="CH56" s="25" t="e">
        <f>#REF!</f>
        <v>#REF!</v>
      </c>
      <c r="CI56" s="25" t="e">
        <f>#REF!</f>
        <v>#REF!</v>
      </c>
      <c r="CJ56" s="25" t="e">
        <f>#REF!</f>
        <v>#REF!</v>
      </c>
      <c r="CK56" s="25" t="e">
        <f>#REF!</f>
        <v>#REF!</v>
      </c>
      <c r="CL56" s="25" t="e">
        <f>#REF!</f>
        <v>#REF!</v>
      </c>
      <c r="CM56" s="25" t="e">
        <f>#REF!</f>
        <v>#REF!</v>
      </c>
      <c r="CN56" s="25" t="e">
        <f>#REF!</f>
        <v>#REF!</v>
      </c>
      <c r="CO56" s="25" t="e">
        <f>#REF!</f>
        <v>#REF!</v>
      </c>
      <c r="CP56" s="25" t="e">
        <f>#REF!</f>
        <v>#REF!</v>
      </c>
      <c r="CQ56" s="25" t="e">
        <f>#REF!</f>
        <v>#REF!</v>
      </c>
      <c r="CS56" s="24" t="e">
        <f>#REF!</f>
        <v>#REF!</v>
      </c>
      <c r="CT56" s="25" t="e">
        <f>#REF!</f>
        <v>#REF!</v>
      </c>
      <c r="CU56" s="25" t="e">
        <f>#REF!</f>
        <v>#REF!</v>
      </c>
      <c r="CV56" s="25" t="e">
        <f>#REF!</f>
        <v>#REF!</v>
      </c>
      <c r="CW56" s="25" t="e">
        <f>#REF!</f>
        <v>#REF!</v>
      </c>
      <c r="CX56" s="25" t="e">
        <f>#REF!</f>
        <v>#REF!</v>
      </c>
      <c r="CY56" s="25" t="e">
        <f>#REF!</f>
        <v>#REF!</v>
      </c>
      <c r="CZ56" s="25" t="e">
        <f>#REF!</f>
        <v>#REF!</v>
      </c>
      <c r="DA56" s="25" t="e">
        <f>#REF!</f>
        <v>#REF!</v>
      </c>
      <c r="DB56" s="25" t="e">
        <f>#REF!</f>
        <v>#REF!</v>
      </c>
      <c r="DC56" s="25" t="e">
        <f>#REF!</f>
        <v>#REF!</v>
      </c>
      <c r="DD56" s="25" t="e">
        <f>#REF!</f>
        <v>#REF!</v>
      </c>
      <c r="DE56" s="25" t="e">
        <f>#REF!</f>
        <v>#REF!</v>
      </c>
      <c r="DF56" s="25" t="e">
        <f>#REF!</f>
        <v>#REF!</v>
      </c>
      <c r="DG56" s="25" t="e">
        <f>#REF!</f>
        <v>#REF!</v>
      </c>
      <c r="DH56" s="25" t="e">
        <f>#REF!</f>
        <v>#REF!</v>
      </c>
      <c r="DI56" s="25" t="e">
        <f>#REF!</f>
        <v>#REF!</v>
      </c>
      <c r="DJ56" s="25" t="e">
        <f>#REF!</f>
        <v>#REF!</v>
      </c>
      <c r="DL56" s="24" t="e">
        <f>#REF!</f>
        <v>#REF!</v>
      </c>
      <c r="DM56" s="25" t="e">
        <f>#REF!</f>
        <v>#REF!</v>
      </c>
      <c r="DN56" s="25" t="e">
        <f>#REF!</f>
        <v>#REF!</v>
      </c>
      <c r="DO56" s="25" t="e">
        <f>#REF!</f>
        <v>#REF!</v>
      </c>
      <c r="DP56" s="25" t="e">
        <f>#REF!</f>
        <v>#REF!</v>
      </c>
      <c r="DQ56" s="25" t="e">
        <f>#REF!</f>
        <v>#REF!</v>
      </c>
      <c r="DR56" s="25" t="e">
        <f>#REF!</f>
        <v>#REF!</v>
      </c>
      <c r="DS56" s="25" t="e">
        <f>#REF!</f>
        <v>#REF!</v>
      </c>
      <c r="DT56" s="25" t="e">
        <f>#REF!</f>
        <v>#REF!</v>
      </c>
      <c r="DU56" s="25" t="e">
        <f>#REF!</f>
        <v>#REF!</v>
      </c>
      <c r="DV56" s="25" t="e">
        <f>#REF!</f>
        <v>#REF!</v>
      </c>
      <c r="DW56" s="25" t="e">
        <f>#REF!</f>
        <v>#REF!</v>
      </c>
      <c r="DX56" s="25" t="e">
        <f>#REF!</f>
        <v>#REF!</v>
      </c>
      <c r="DY56" s="25" t="e">
        <f>#REF!</f>
        <v>#REF!</v>
      </c>
      <c r="DZ56" s="25" t="e">
        <f>#REF!</f>
        <v>#REF!</v>
      </c>
      <c r="EA56" s="25" t="e">
        <f>#REF!</f>
        <v>#REF!</v>
      </c>
      <c r="EB56" s="25" t="e">
        <f>#REF!</f>
        <v>#REF!</v>
      </c>
      <c r="EC56" s="25" t="e">
        <f>#REF!</f>
        <v>#REF!</v>
      </c>
      <c r="EE56" s="24" t="e">
        <f>#REF!</f>
        <v>#REF!</v>
      </c>
      <c r="EF56" s="25" t="e">
        <f>#REF!</f>
        <v>#REF!</v>
      </c>
      <c r="EG56" s="25" t="e">
        <f>#REF!</f>
        <v>#REF!</v>
      </c>
      <c r="EH56" s="25" t="e">
        <f>#REF!</f>
        <v>#REF!</v>
      </c>
      <c r="EI56" s="25" t="e">
        <f>#REF!</f>
        <v>#REF!</v>
      </c>
      <c r="EJ56" s="25" t="e">
        <f>#REF!</f>
        <v>#REF!</v>
      </c>
      <c r="EK56" s="25" t="e">
        <f>#REF!</f>
        <v>#REF!</v>
      </c>
      <c r="EL56" s="25" t="e">
        <f>#REF!</f>
        <v>#REF!</v>
      </c>
      <c r="EM56" s="25" t="e">
        <f>#REF!</f>
        <v>#REF!</v>
      </c>
      <c r="EN56" s="25" t="e">
        <f>#REF!</f>
        <v>#REF!</v>
      </c>
      <c r="EO56" s="25" t="e">
        <f>#REF!</f>
        <v>#REF!</v>
      </c>
      <c r="EP56" s="25" t="e">
        <f>#REF!</f>
        <v>#REF!</v>
      </c>
      <c r="EQ56" s="25" t="e">
        <f>#REF!</f>
        <v>#REF!</v>
      </c>
      <c r="ER56" s="25" t="e">
        <f>#REF!</f>
        <v>#REF!</v>
      </c>
      <c r="ES56" s="25" t="e">
        <f>#REF!</f>
        <v>#REF!</v>
      </c>
      <c r="ET56" s="25" t="e">
        <f>#REF!</f>
        <v>#REF!</v>
      </c>
      <c r="EU56" s="25" t="e">
        <f>#REF!</f>
        <v>#REF!</v>
      </c>
      <c r="EV56" s="25" t="e">
        <f>#REF!</f>
        <v>#REF!</v>
      </c>
      <c r="EX56" s="24" t="e">
        <f>#REF!</f>
        <v>#REF!</v>
      </c>
      <c r="EY56" s="25" t="e">
        <f>#REF!</f>
        <v>#REF!</v>
      </c>
      <c r="EZ56" s="25" t="e">
        <f>#REF!</f>
        <v>#REF!</v>
      </c>
      <c r="FA56" s="25" t="e">
        <f>#REF!</f>
        <v>#REF!</v>
      </c>
      <c r="FB56" s="25" t="e">
        <f>#REF!</f>
        <v>#REF!</v>
      </c>
      <c r="FC56" s="25" t="e">
        <f>#REF!</f>
        <v>#REF!</v>
      </c>
      <c r="FD56" s="25" t="e">
        <f>#REF!</f>
        <v>#REF!</v>
      </c>
      <c r="FE56" s="25" t="e">
        <f>#REF!</f>
        <v>#REF!</v>
      </c>
      <c r="FF56" s="25" t="e">
        <f>#REF!</f>
        <v>#REF!</v>
      </c>
      <c r="FG56" s="25" t="e">
        <f>#REF!</f>
        <v>#REF!</v>
      </c>
      <c r="FH56" s="25" t="e">
        <f>#REF!</f>
        <v>#REF!</v>
      </c>
      <c r="FI56" s="25" t="e">
        <f>#REF!</f>
        <v>#REF!</v>
      </c>
      <c r="FJ56" s="25" t="e">
        <f>#REF!</f>
        <v>#REF!</v>
      </c>
      <c r="FK56" s="25" t="e">
        <f>#REF!</f>
        <v>#REF!</v>
      </c>
      <c r="FL56" s="25" t="e">
        <f>#REF!</f>
        <v>#REF!</v>
      </c>
      <c r="FM56" s="25" t="e">
        <f>#REF!</f>
        <v>#REF!</v>
      </c>
      <c r="FN56" s="25" t="e">
        <f>#REF!</f>
        <v>#REF!</v>
      </c>
      <c r="FO56" s="25" t="e">
        <f>#REF!</f>
        <v>#REF!</v>
      </c>
      <c r="FQ56" s="24" t="e">
        <f>#REF!</f>
        <v>#REF!</v>
      </c>
      <c r="FR56" s="25" t="e">
        <f>#REF!</f>
        <v>#REF!</v>
      </c>
      <c r="FS56" s="25" t="e">
        <f>#REF!</f>
        <v>#REF!</v>
      </c>
      <c r="FT56" s="25" t="e">
        <f>#REF!</f>
        <v>#REF!</v>
      </c>
      <c r="FU56" s="25" t="e">
        <f>#REF!</f>
        <v>#REF!</v>
      </c>
      <c r="FV56" s="25" t="e">
        <f>#REF!</f>
        <v>#REF!</v>
      </c>
      <c r="FW56" s="25" t="e">
        <f>#REF!</f>
        <v>#REF!</v>
      </c>
      <c r="FX56" s="25" t="e">
        <f>#REF!</f>
        <v>#REF!</v>
      </c>
      <c r="FY56" s="25" t="e">
        <f>#REF!</f>
        <v>#REF!</v>
      </c>
      <c r="FZ56" s="25" t="e">
        <f>#REF!</f>
        <v>#REF!</v>
      </c>
      <c r="GA56" s="25" t="e">
        <f>#REF!</f>
        <v>#REF!</v>
      </c>
      <c r="GB56" s="25" t="e">
        <f>#REF!</f>
        <v>#REF!</v>
      </c>
      <c r="GC56" s="25" t="e">
        <f>#REF!</f>
        <v>#REF!</v>
      </c>
      <c r="GD56" s="25" t="e">
        <f>#REF!</f>
        <v>#REF!</v>
      </c>
      <c r="GE56" s="25" t="e">
        <f>#REF!</f>
        <v>#REF!</v>
      </c>
      <c r="GF56" s="25" t="e">
        <f>#REF!</f>
        <v>#REF!</v>
      </c>
      <c r="GG56" s="25" t="e">
        <f>#REF!</f>
        <v>#REF!</v>
      </c>
      <c r="GH56" s="25" t="e">
        <f>#REF!</f>
        <v>#REF!</v>
      </c>
      <c r="GJ56" s="24" t="e">
        <f>#REF!</f>
        <v>#REF!</v>
      </c>
      <c r="GK56" s="25" t="e">
        <f>#REF!</f>
        <v>#REF!</v>
      </c>
      <c r="GL56" s="25" t="e">
        <f>#REF!</f>
        <v>#REF!</v>
      </c>
      <c r="GM56" s="25" t="e">
        <f>#REF!</f>
        <v>#REF!</v>
      </c>
      <c r="GN56" s="25" t="e">
        <f>#REF!</f>
        <v>#REF!</v>
      </c>
      <c r="GO56" s="25" t="e">
        <f>#REF!</f>
        <v>#REF!</v>
      </c>
      <c r="GP56" s="25" t="e">
        <f>#REF!</f>
        <v>#REF!</v>
      </c>
      <c r="GQ56" s="25" t="e">
        <f>#REF!</f>
        <v>#REF!</v>
      </c>
      <c r="GR56" s="25" t="e">
        <f>#REF!</f>
        <v>#REF!</v>
      </c>
      <c r="GS56" s="25" t="e">
        <f>#REF!</f>
        <v>#REF!</v>
      </c>
      <c r="GT56" s="25" t="e">
        <f>#REF!</f>
        <v>#REF!</v>
      </c>
      <c r="GU56" s="25" t="e">
        <f>#REF!</f>
        <v>#REF!</v>
      </c>
      <c r="GV56" s="25" t="e">
        <f>#REF!</f>
        <v>#REF!</v>
      </c>
      <c r="GW56" s="25" t="e">
        <f>#REF!</f>
        <v>#REF!</v>
      </c>
      <c r="GX56" s="25" t="e">
        <f>#REF!</f>
        <v>#REF!</v>
      </c>
      <c r="GY56" s="25" t="e">
        <f>#REF!</f>
        <v>#REF!</v>
      </c>
      <c r="GZ56" s="25" t="e">
        <f>#REF!</f>
        <v>#REF!</v>
      </c>
      <c r="HA56" s="25" t="e">
        <f>#REF!</f>
        <v>#REF!</v>
      </c>
      <c r="HC56" s="24" t="e">
        <f>#REF!</f>
        <v>#REF!</v>
      </c>
      <c r="HD56" s="25" t="e">
        <f>#REF!</f>
        <v>#REF!</v>
      </c>
      <c r="HE56" s="25" t="e">
        <f>#REF!</f>
        <v>#REF!</v>
      </c>
      <c r="HF56" s="25" t="e">
        <f>#REF!</f>
        <v>#REF!</v>
      </c>
      <c r="HG56" s="25" t="e">
        <f>#REF!</f>
        <v>#REF!</v>
      </c>
      <c r="HH56" s="25" t="e">
        <f>#REF!</f>
        <v>#REF!</v>
      </c>
      <c r="HI56" s="25" t="e">
        <f>#REF!</f>
        <v>#REF!</v>
      </c>
      <c r="HJ56" s="25" t="e">
        <f>#REF!</f>
        <v>#REF!</v>
      </c>
      <c r="HK56" s="25" t="e">
        <f>#REF!</f>
        <v>#REF!</v>
      </c>
      <c r="HL56" s="25" t="e">
        <f>#REF!</f>
        <v>#REF!</v>
      </c>
      <c r="HM56" s="25" t="e">
        <f>#REF!</f>
        <v>#REF!</v>
      </c>
      <c r="HN56" s="25" t="e">
        <f>#REF!</f>
        <v>#REF!</v>
      </c>
      <c r="HO56" s="25" t="e">
        <f>#REF!</f>
        <v>#REF!</v>
      </c>
      <c r="HP56" s="25" t="e">
        <f>#REF!</f>
        <v>#REF!</v>
      </c>
      <c r="HQ56" s="25" t="e">
        <f>#REF!</f>
        <v>#REF!</v>
      </c>
      <c r="HR56" s="25" t="e">
        <f>#REF!</f>
        <v>#REF!</v>
      </c>
      <c r="HS56" s="25" t="e">
        <f>#REF!</f>
        <v>#REF!</v>
      </c>
      <c r="HT56" s="25" t="e">
        <f>#REF!</f>
        <v>#REF!</v>
      </c>
      <c r="HV56" s="24" t="e">
        <f>#REF!</f>
        <v>#REF!</v>
      </c>
      <c r="HW56" s="25" t="e">
        <f>#REF!</f>
        <v>#REF!</v>
      </c>
      <c r="HX56" s="25" t="e">
        <f>#REF!</f>
        <v>#REF!</v>
      </c>
      <c r="HY56" s="25" t="e">
        <f>#REF!</f>
        <v>#REF!</v>
      </c>
      <c r="HZ56" s="25" t="e">
        <f>#REF!</f>
        <v>#REF!</v>
      </c>
      <c r="IA56" s="25" t="e">
        <f>#REF!</f>
        <v>#REF!</v>
      </c>
      <c r="IB56" s="25" t="e">
        <f>#REF!</f>
        <v>#REF!</v>
      </c>
      <c r="IC56" s="25" t="e">
        <f>#REF!</f>
        <v>#REF!</v>
      </c>
      <c r="ID56" s="25" t="e">
        <f>#REF!</f>
        <v>#REF!</v>
      </c>
      <c r="IE56" s="25" t="e">
        <f>#REF!</f>
        <v>#REF!</v>
      </c>
      <c r="IF56" s="25" t="e">
        <f>#REF!</f>
        <v>#REF!</v>
      </c>
      <c r="IG56" s="25" t="e">
        <f>#REF!</f>
        <v>#REF!</v>
      </c>
      <c r="IH56" s="25" t="e">
        <f>#REF!</f>
        <v>#REF!</v>
      </c>
      <c r="II56" s="25" t="e">
        <f>#REF!</f>
        <v>#REF!</v>
      </c>
      <c r="IJ56" s="25" t="e">
        <f>#REF!</f>
        <v>#REF!</v>
      </c>
      <c r="IK56" s="25" t="e">
        <f>#REF!</f>
        <v>#REF!</v>
      </c>
      <c r="IL56" s="25" t="e">
        <f>#REF!</f>
        <v>#REF!</v>
      </c>
      <c r="IM56" s="25" t="e">
        <f>#REF!</f>
        <v>#REF!</v>
      </c>
      <c r="IO56" s="24" t="e">
        <f>#REF!</f>
        <v>#REF!</v>
      </c>
      <c r="IP56" s="25" t="e">
        <f>#REF!</f>
        <v>#REF!</v>
      </c>
      <c r="IQ56" s="25" t="e">
        <f>#REF!</f>
        <v>#REF!</v>
      </c>
      <c r="IR56" s="25" t="e">
        <f>#REF!</f>
        <v>#REF!</v>
      </c>
      <c r="IS56" s="25" t="e">
        <f>#REF!</f>
        <v>#REF!</v>
      </c>
      <c r="IT56" s="25" t="e">
        <f>#REF!</f>
        <v>#REF!</v>
      </c>
      <c r="IU56" s="25" t="e">
        <f>#REF!</f>
        <v>#REF!</v>
      </c>
      <c r="IV56" s="25" t="e">
        <f>#REF!</f>
        <v>#REF!</v>
      </c>
      <c r="IW56" s="25" t="e">
        <f>#REF!</f>
        <v>#REF!</v>
      </c>
      <c r="IX56" s="25" t="e">
        <f>#REF!</f>
        <v>#REF!</v>
      </c>
      <c r="IY56" s="25" t="e">
        <f>#REF!</f>
        <v>#REF!</v>
      </c>
      <c r="IZ56" s="25" t="e">
        <f>#REF!</f>
        <v>#REF!</v>
      </c>
      <c r="JA56" s="25" t="e">
        <f>#REF!</f>
        <v>#REF!</v>
      </c>
      <c r="JB56" s="25" t="e">
        <f>#REF!</f>
        <v>#REF!</v>
      </c>
      <c r="JC56" s="25" t="e">
        <f>#REF!</f>
        <v>#REF!</v>
      </c>
      <c r="JD56" s="25" t="e">
        <f>#REF!</f>
        <v>#REF!</v>
      </c>
      <c r="JE56" s="25" t="e">
        <f>#REF!</f>
        <v>#REF!</v>
      </c>
      <c r="JF56" s="25" t="e">
        <f>#REF!</f>
        <v>#REF!</v>
      </c>
      <c r="JH56" s="24" t="e">
        <f>#REF!</f>
        <v>#REF!</v>
      </c>
      <c r="JI56" s="25" t="e">
        <f>#REF!</f>
        <v>#REF!</v>
      </c>
      <c r="JJ56" s="25" t="e">
        <f>#REF!</f>
        <v>#REF!</v>
      </c>
      <c r="JK56" s="25" t="e">
        <f>#REF!</f>
        <v>#REF!</v>
      </c>
      <c r="JL56" s="25" t="e">
        <f>#REF!</f>
        <v>#REF!</v>
      </c>
      <c r="JM56" s="25" t="e">
        <f>#REF!</f>
        <v>#REF!</v>
      </c>
      <c r="JN56" s="25" t="e">
        <f>#REF!</f>
        <v>#REF!</v>
      </c>
      <c r="JO56" s="25" t="e">
        <f>#REF!</f>
        <v>#REF!</v>
      </c>
      <c r="JP56" s="25" t="e">
        <f>#REF!</f>
        <v>#REF!</v>
      </c>
      <c r="JQ56" s="25" t="e">
        <f>#REF!</f>
        <v>#REF!</v>
      </c>
      <c r="JR56" s="25" t="e">
        <f>#REF!</f>
        <v>#REF!</v>
      </c>
      <c r="JS56" s="25" t="e">
        <f>#REF!</f>
        <v>#REF!</v>
      </c>
      <c r="JT56" s="25" t="e">
        <f>#REF!</f>
        <v>#REF!</v>
      </c>
      <c r="JU56" s="25" t="e">
        <f>#REF!</f>
        <v>#REF!</v>
      </c>
      <c r="JV56" s="25" t="e">
        <f>#REF!</f>
        <v>#REF!</v>
      </c>
      <c r="JW56" s="25" t="e">
        <f>#REF!</f>
        <v>#REF!</v>
      </c>
      <c r="JX56" s="25" t="e">
        <f>#REF!</f>
        <v>#REF!</v>
      </c>
      <c r="JY56" s="25" t="e">
        <f>#REF!</f>
        <v>#REF!</v>
      </c>
    </row>
    <row r="57" spans="2:285" x14ac:dyDescent="0.25">
      <c r="B57" s="24">
        <f>'Season 1'!AE58</f>
        <v>0</v>
      </c>
      <c r="C57" s="25">
        <f>'Season 1'!AF58</f>
        <v>0</v>
      </c>
      <c r="D57" s="25">
        <f>'Season 1'!AG58</f>
        <v>0</v>
      </c>
      <c r="E57" s="25">
        <f>'Season 1'!AH58</f>
        <v>0</v>
      </c>
      <c r="F57" s="25">
        <f>'Season 1'!AI58</f>
        <v>0</v>
      </c>
      <c r="G57" s="25">
        <f>'Season 1'!AJ58</f>
        <v>0</v>
      </c>
      <c r="H57" s="25">
        <f>'Season 1'!AK58</f>
        <v>0</v>
      </c>
      <c r="I57" s="25">
        <f>'Season 1'!AL58</f>
        <v>0</v>
      </c>
      <c r="J57" s="25">
        <f>'Season 1'!AN58</f>
        <v>0</v>
      </c>
      <c r="K57" s="25">
        <f>'Season 1'!AO58</f>
        <v>0</v>
      </c>
      <c r="L57" s="25">
        <f>'Season 1'!AQ58</f>
        <v>0</v>
      </c>
      <c r="M57" s="25">
        <f>'Season 1'!AR58</f>
        <v>0</v>
      </c>
      <c r="N57" s="25">
        <f>'Season 1'!AS58</f>
        <v>0</v>
      </c>
      <c r="O57" s="25" t="str">
        <f>'Season 1'!AT58</f>
        <v>-</v>
      </c>
      <c r="P57" s="25">
        <f>'Season 1'!AU58</f>
        <v>0</v>
      </c>
      <c r="Q57" s="25">
        <f>'Season 1'!AV58</f>
        <v>0</v>
      </c>
      <c r="R57" s="25">
        <f>'Season 1'!AW58</f>
        <v>0</v>
      </c>
      <c r="S57" s="25">
        <f>'Season 1'!AX58</f>
        <v>0</v>
      </c>
      <c r="U57" s="24" t="e">
        <f>#REF!</f>
        <v>#REF!</v>
      </c>
      <c r="V57" s="25" t="e">
        <f>#REF!</f>
        <v>#REF!</v>
      </c>
      <c r="W57" s="25" t="e">
        <f>#REF!</f>
        <v>#REF!</v>
      </c>
      <c r="X57" s="25" t="e">
        <f>#REF!</f>
        <v>#REF!</v>
      </c>
      <c r="Y57" s="25" t="e">
        <f>#REF!</f>
        <v>#REF!</v>
      </c>
      <c r="Z57" s="25" t="e">
        <f>#REF!</f>
        <v>#REF!</v>
      </c>
      <c r="AA57" s="25" t="e">
        <f>#REF!</f>
        <v>#REF!</v>
      </c>
      <c r="AB57" s="25" t="e">
        <f>#REF!</f>
        <v>#REF!</v>
      </c>
      <c r="AC57" s="25" t="e">
        <f>#REF!</f>
        <v>#REF!</v>
      </c>
      <c r="AD57" s="25" t="e">
        <f>#REF!</f>
        <v>#REF!</v>
      </c>
      <c r="AE57" s="25" t="e">
        <f>#REF!</f>
        <v>#REF!</v>
      </c>
      <c r="AF57" s="25" t="e">
        <f>#REF!</f>
        <v>#REF!</v>
      </c>
      <c r="AG57" s="25" t="e">
        <f>#REF!</f>
        <v>#REF!</v>
      </c>
      <c r="AH57" s="25" t="e">
        <f>#REF!</f>
        <v>#REF!</v>
      </c>
      <c r="AI57" s="25" t="e">
        <f>#REF!</f>
        <v>#REF!</v>
      </c>
      <c r="AJ57" s="25" t="e">
        <f>#REF!</f>
        <v>#REF!</v>
      </c>
      <c r="AK57" s="25" t="e">
        <f>#REF!</f>
        <v>#REF!</v>
      </c>
      <c r="AL57" s="25" t="e">
        <f>#REF!</f>
        <v>#REF!</v>
      </c>
      <c r="AN57" s="24" t="e">
        <f>#REF!</f>
        <v>#REF!</v>
      </c>
      <c r="AO57" s="25" t="e">
        <f>#REF!</f>
        <v>#REF!</v>
      </c>
      <c r="AP57" s="25" t="e">
        <f>#REF!</f>
        <v>#REF!</v>
      </c>
      <c r="AQ57" s="25" t="e">
        <f>#REF!</f>
        <v>#REF!</v>
      </c>
      <c r="AR57" s="25" t="e">
        <f>#REF!</f>
        <v>#REF!</v>
      </c>
      <c r="AS57" s="25" t="e">
        <f>#REF!</f>
        <v>#REF!</v>
      </c>
      <c r="AT57" s="25" t="e">
        <f>#REF!</f>
        <v>#REF!</v>
      </c>
      <c r="AU57" s="25" t="e">
        <f>#REF!</f>
        <v>#REF!</v>
      </c>
      <c r="AV57" s="25" t="e">
        <f>#REF!</f>
        <v>#REF!</v>
      </c>
      <c r="AW57" s="25" t="e">
        <f>#REF!</f>
        <v>#REF!</v>
      </c>
      <c r="AX57" s="25" t="e">
        <f>#REF!</f>
        <v>#REF!</v>
      </c>
      <c r="AY57" s="25" t="e">
        <f>#REF!</f>
        <v>#REF!</v>
      </c>
      <c r="AZ57" s="25" t="e">
        <f>#REF!</f>
        <v>#REF!</v>
      </c>
      <c r="BA57" s="25" t="e">
        <f>#REF!</f>
        <v>#REF!</v>
      </c>
      <c r="BB57" s="25" t="e">
        <f>#REF!</f>
        <v>#REF!</v>
      </c>
      <c r="BC57" s="25" t="e">
        <f>#REF!</f>
        <v>#REF!</v>
      </c>
      <c r="BD57" s="25" t="e">
        <f>#REF!</f>
        <v>#REF!</v>
      </c>
      <c r="BE57" s="25" t="e">
        <f>#REF!</f>
        <v>#REF!</v>
      </c>
      <c r="BG57" s="24" t="e">
        <f>#REF!</f>
        <v>#REF!</v>
      </c>
      <c r="BH57" s="25" t="e">
        <f>#REF!</f>
        <v>#REF!</v>
      </c>
      <c r="BI57" s="25" t="e">
        <f>#REF!</f>
        <v>#REF!</v>
      </c>
      <c r="BJ57" s="25" t="e">
        <f>#REF!</f>
        <v>#REF!</v>
      </c>
      <c r="BK57" s="25" t="e">
        <f>#REF!</f>
        <v>#REF!</v>
      </c>
      <c r="BL57" s="25" t="e">
        <f>#REF!</f>
        <v>#REF!</v>
      </c>
      <c r="BM57" s="25" t="e">
        <f>#REF!</f>
        <v>#REF!</v>
      </c>
      <c r="BN57" s="25" t="e">
        <f>#REF!</f>
        <v>#REF!</v>
      </c>
      <c r="BO57" s="25" t="e">
        <f>#REF!</f>
        <v>#REF!</v>
      </c>
      <c r="BP57" s="25" t="e">
        <f>#REF!</f>
        <v>#REF!</v>
      </c>
      <c r="BQ57" s="25" t="e">
        <f>#REF!</f>
        <v>#REF!</v>
      </c>
      <c r="BR57" s="25" t="e">
        <f>#REF!</f>
        <v>#REF!</v>
      </c>
      <c r="BS57" s="25" t="e">
        <f>#REF!</f>
        <v>#REF!</v>
      </c>
      <c r="BT57" s="25" t="e">
        <f>#REF!</f>
        <v>#REF!</v>
      </c>
      <c r="BU57" s="25" t="e">
        <f>#REF!</f>
        <v>#REF!</v>
      </c>
      <c r="BV57" s="25" t="e">
        <f>#REF!</f>
        <v>#REF!</v>
      </c>
      <c r="BW57" s="25" t="e">
        <f>#REF!</f>
        <v>#REF!</v>
      </c>
      <c r="BX57" s="25" t="e">
        <f>#REF!</f>
        <v>#REF!</v>
      </c>
      <c r="BZ57" s="24" t="e">
        <f>#REF!</f>
        <v>#REF!</v>
      </c>
      <c r="CA57" s="25" t="e">
        <f>#REF!</f>
        <v>#REF!</v>
      </c>
      <c r="CB57" s="25" t="e">
        <f>#REF!</f>
        <v>#REF!</v>
      </c>
      <c r="CC57" s="25" t="e">
        <f>#REF!</f>
        <v>#REF!</v>
      </c>
      <c r="CD57" s="25" t="e">
        <f>#REF!</f>
        <v>#REF!</v>
      </c>
      <c r="CE57" s="25" t="e">
        <f>#REF!</f>
        <v>#REF!</v>
      </c>
      <c r="CF57" s="25" t="e">
        <f>#REF!</f>
        <v>#REF!</v>
      </c>
      <c r="CG57" s="25" t="e">
        <f>#REF!</f>
        <v>#REF!</v>
      </c>
      <c r="CH57" s="25" t="e">
        <f>#REF!</f>
        <v>#REF!</v>
      </c>
      <c r="CI57" s="25" t="e">
        <f>#REF!</f>
        <v>#REF!</v>
      </c>
      <c r="CJ57" s="25" t="e">
        <f>#REF!</f>
        <v>#REF!</v>
      </c>
      <c r="CK57" s="25" t="e">
        <f>#REF!</f>
        <v>#REF!</v>
      </c>
      <c r="CL57" s="25" t="e">
        <f>#REF!</f>
        <v>#REF!</v>
      </c>
      <c r="CM57" s="25" t="e">
        <f>#REF!</f>
        <v>#REF!</v>
      </c>
      <c r="CN57" s="25" t="e">
        <f>#REF!</f>
        <v>#REF!</v>
      </c>
      <c r="CO57" s="25" t="e">
        <f>#REF!</f>
        <v>#REF!</v>
      </c>
      <c r="CP57" s="25" t="e">
        <f>#REF!</f>
        <v>#REF!</v>
      </c>
      <c r="CQ57" s="25" t="e">
        <f>#REF!</f>
        <v>#REF!</v>
      </c>
      <c r="CS57" s="24" t="e">
        <f>#REF!</f>
        <v>#REF!</v>
      </c>
      <c r="CT57" s="25" t="e">
        <f>#REF!</f>
        <v>#REF!</v>
      </c>
      <c r="CU57" s="25" t="e">
        <f>#REF!</f>
        <v>#REF!</v>
      </c>
      <c r="CV57" s="25" t="e">
        <f>#REF!</f>
        <v>#REF!</v>
      </c>
      <c r="CW57" s="25" t="e">
        <f>#REF!</f>
        <v>#REF!</v>
      </c>
      <c r="CX57" s="25" t="e">
        <f>#REF!</f>
        <v>#REF!</v>
      </c>
      <c r="CY57" s="25" t="e">
        <f>#REF!</f>
        <v>#REF!</v>
      </c>
      <c r="CZ57" s="25" t="e">
        <f>#REF!</f>
        <v>#REF!</v>
      </c>
      <c r="DA57" s="25" t="e">
        <f>#REF!</f>
        <v>#REF!</v>
      </c>
      <c r="DB57" s="25" t="e">
        <f>#REF!</f>
        <v>#REF!</v>
      </c>
      <c r="DC57" s="25" t="e">
        <f>#REF!</f>
        <v>#REF!</v>
      </c>
      <c r="DD57" s="25" t="e">
        <f>#REF!</f>
        <v>#REF!</v>
      </c>
      <c r="DE57" s="25" t="e">
        <f>#REF!</f>
        <v>#REF!</v>
      </c>
      <c r="DF57" s="25" t="e">
        <f>#REF!</f>
        <v>#REF!</v>
      </c>
      <c r="DG57" s="25" t="e">
        <f>#REF!</f>
        <v>#REF!</v>
      </c>
      <c r="DH57" s="25" t="e">
        <f>#REF!</f>
        <v>#REF!</v>
      </c>
      <c r="DI57" s="25" t="e">
        <f>#REF!</f>
        <v>#REF!</v>
      </c>
      <c r="DJ57" s="25" t="e">
        <f>#REF!</f>
        <v>#REF!</v>
      </c>
      <c r="DL57" s="24" t="e">
        <f>#REF!</f>
        <v>#REF!</v>
      </c>
      <c r="DM57" s="25" t="e">
        <f>#REF!</f>
        <v>#REF!</v>
      </c>
      <c r="DN57" s="25" t="e">
        <f>#REF!</f>
        <v>#REF!</v>
      </c>
      <c r="DO57" s="25" t="e">
        <f>#REF!</f>
        <v>#REF!</v>
      </c>
      <c r="DP57" s="25" t="e">
        <f>#REF!</f>
        <v>#REF!</v>
      </c>
      <c r="DQ57" s="25" t="e">
        <f>#REF!</f>
        <v>#REF!</v>
      </c>
      <c r="DR57" s="25" t="e">
        <f>#REF!</f>
        <v>#REF!</v>
      </c>
      <c r="DS57" s="25" t="e">
        <f>#REF!</f>
        <v>#REF!</v>
      </c>
      <c r="DT57" s="25" t="e">
        <f>#REF!</f>
        <v>#REF!</v>
      </c>
      <c r="DU57" s="25" t="e">
        <f>#REF!</f>
        <v>#REF!</v>
      </c>
      <c r="DV57" s="25" t="e">
        <f>#REF!</f>
        <v>#REF!</v>
      </c>
      <c r="DW57" s="25" t="e">
        <f>#REF!</f>
        <v>#REF!</v>
      </c>
      <c r="DX57" s="25" t="e">
        <f>#REF!</f>
        <v>#REF!</v>
      </c>
      <c r="DY57" s="25" t="e">
        <f>#REF!</f>
        <v>#REF!</v>
      </c>
      <c r="DZ57" s="25" t="e">
        <f>#REF!</f>
        <v>#REF!</v>
      </c>
      <c r="EA57" s="25" t="e">
        <f>#REF!</f>
        <v>#REF!</v>
      </c>
      <c r="EB57" s="25" t="e">
        <f>#REF!</f>
        <v>#REF!</v>
      </c>
      <c r="EC57" s="25" t="e">
        <f>#REF!</f>
        <v>#REF!</v>
      </c>
      <c r="EE57" s="24" t="e">
        <f>#REF!</f>
        <v>#REF!</v>
      </c>
      <c r="EF57" s="25" t="e">
        <f>#REF!</f>
        <v>#REF!</v>
      </c>
      <c r="EG57" s="25" t="e">
        <f>#REF!</f>
        <v>#REF!</v>
      </c>
      <c r="EH57" s="25" t="e">
        <f>#REF!</f>
        <v>#REF!</v>
      </c>
      <c r="EI57" s="25" t="e">
        <f>#REF!</f>
        <v>#REF!</v>
      </c>
      <c r="EJ57" s="25" t="e">
        <f>#REF!</f>
        <v>#REF!</v>
      </c>
      <c r="EK57" s="25" t="e">
        <f>#REF!</f>
        <v>#REF!</v>
      </c>
      <c r="EL57" s="25" t="e">
        <f>#REF!</f>
        <v>#REF!</v>
      </c>
      <c r="EM57" s="25" t="e">
        <f>#REF!</f>
        <v>#REF!</v>
      </c>
      <c r="EN57" s="25" t="e">
        <f>#REF!</f>
        <v>#REF!</v>
      </c>
      <c r="EO57" s="25" t="e">
        <f>#REF!</f>
        <v>#REF!</v>
      </c>
      <c r="EP57" s="25" t="e">
        <f>#REF!</f>
        <v>#REF!</v>
      </c>
      <c r="EQ57" s="25" t="e">
        <f>#REF!</f>
        <v>#REF!</v>
      </c>
      <c r="ER57" s="25" t="e">
        <f>#REF!</f>
        <v>#REF!</v>
      </c>
      <c r="ES57" s="25" t="e">
        <f>#REF!</f>
        <v>#REF!</v>
      </c>
      <c r="ET57" s="25" t="e">
        <f>#REF!</f>
        <v>#REF!</v>
      </c>
      <c r="EU57" s="25" t="e">
        <f>#REF!</f>
        <v>#REF!</v>
      </c>
      <c r="EV57" s="25" t="e">
        <f>#REF!</f>
        <v>#REF!</v>
      </c>
      <c r="EX57" s="24" t="e">
        <f>#REF!</f>
        <v>#REF!</v>
      </c>
      <c r="EY57" s="25" t="e">
        <f>#REF!</f>
        <v>#REF!</v>
      </c>
      <c r="EZ57" s="25" t="e">
        <f>#REF!</f>
        <v>#REF!</v>
      </c>
      <c r="FA57" s="25" t="e">
        <f>#REF!</f>
        <v>#REF!</v>
      </c>
      <c r="FB57" s="25" t="e">
        <f>#REF!</f>
        <v>#REF!</v>
      </c>
      <c r="FC57" s="25" t="e">
        <f>#REF!</f>
        <v>#REF!</v>
      </c>
      <c r="FD57" s="25" t="e">
        <f>#REF!</f>
        <v>#REF!</v>
      </c>
      <c r="FE57" s="25" t="e">
        <f>#REF!</f>
        <v>#REF!</v>
      </c>
      <c r="FF57" s="25" t="e">
        <f>#REF!</f>
        <v>#REF!</v>
      </c>
      <c r="FG57" s="25" t="e">
        <f>#REF!</f>
        <v>#REF!</v>
      </c>
      <c r="FH57" s="25" t="e">
        <f>#REF!</f>
        <v>#REF!</v>
      </c>
      <c r="FI57" s="25" t="e">
        <f>#REF!</f>
        <v>#REF!</v>
      </c>
      <c r="FJ57" s="25" t="e">
        <f>#REF!</f>
        <v>#REF!</v>
      </c>
      <c r="FK57" s="25" t="e">
        <f>#REF!</f>
        <v>#REF!</v>
      </c>
      <c r="FL57" s="25" t="e">
        <f>#REF!</f>
        <v>#REF!</v>
      </c>
      <c r="FM57" s="25" t="e">
        <f>#REF!</f>
        <v>#REF!</v>
      </c>
      <c r="FN57" s="25" t="e">
        <f>#REF!</f>
        <v>#REF!</v>
      </c>
      <c r="FO57" s="25" t="e">
        <f>#REF!</f>
        <v>#REF!</v>
      </c>
      <c r="FQ57" s="24" t="e">
        <f>#REF!</f>
        <v>#REF!</v>
      </c>
      <c r="FR57" s="25" t="e">
        <f>#REF!</f>
        <v>#REF!</v>
      </c>
      <c r="FS57" s="25" t="e">
        <f>#REF!</f>
        <v>#REF!</v>
      </c>
      <c r="FT57" s="25" t="e">
        <f>#REF!</f>
        <v>#REF!</v>
      </c>
      <c r="FU57" s="25" t="e">
        <f>#REF!</f>
        <v>#REF!</v>
      </c>
      <c r="FV57" s="25" t="e">
        <f>#REF!</f>
        <v>#REF!</v>
      </c>
      <c r="FW57" s="25" t="e">
        <f>#REF!</f>
        <v>#REF!</v>
      </c>
      <c r="FX57" s="25" t="e">
        <f>#REF!</f>
        <v>#REF!</v>
      </c>
      <c r="FY57" s="25" t="e">
        <f>#REF!</f>
        <v>#REF!</v>
      </c>
      <c r="FZ57" s="25" t="e">
        <f>#REF!</f>
        <v>#REF!</v>
      </c>
      <c r="GA57" s="25" t="e">
        <f>#REF!</f>
        <v>#REF!</v>
      </c>
      <c r="GB57" s="25" t="e">
        <f>#REF!</f>
        <v>#REF!</v>
      </c>
      <c r="GC57" s="25" t="e">
        <f>#REF!</f>
        <v>#REF!</v>
      </c>
      <c r="GD57" s="25" t="e">
        <f>#REF!</f>
        <v>#REF!</v>
      </c>
      <c r="GE57" s="25" t="e">
        <f>#REF!</f>
        <v>#REF!</v>
      </c>
      <c r="GF57" s="25" t="e">
        <f>#REF!</f>
        <v>#REF!</v>
      </c>
      <c r="GG57" s="25" t="e">
        <f>#REF!</f>
        <v>#REF!</v>
      </c>
      <c r="GH57" s="25" t="e">
        <f>#REF!</f>
        <v>#REF!</v>
      </c>
      <c r="GJ57" s="24" t="e">
        <f>#REF!</f>
        <v>#REF!</v>
      </c>
      <c r="GK57" s="25" t="e">
        <f>#REF!</f>
        <v>#REF!</v>
      </c>
      <c r="GL57" s="25" t="e">
        <f>#REF!</f>
        <v>#REF!</v>
      </c>
      <c r="GM57" s="25" t="e">
        <f>#REF!</f>
        <v>#REF!</v>
      </c>
      <c r="GN57" s="25" t="e">
        <f>#REF!</f>
        <v>#REF!</v>
      </c>
      <c r="GO57" s="25" t="e">
        <f>#REF!</f>
        <v>#REF!</v>
      </c>
      <c r="GP57" s="25" t="e">
        <f>#REF!</f>
        <v>#REF!</v>
      </c>
      <c r="GQ57" s="25" t="e">
        <f>#REF!</f>
        <v>#REF!</v>
      </c>
      <c r="GR57" s="25" t="e">
        <f>#REF!</f>
        <v>#REF!</v>
      </c>
      <c r="GS57" s="25" t="e">
        <f>#REF!</f>
        <v>#REF!</v>
      </c>
      <c r="GT57" s="25" t="e">
        <f>#REF!</f>
        <v>#REF!</v>
      </c>
      <c r="GU57" s="25" t="e">
        <f>#REF!</f>
        <v>#REF!</v>
      </c>
      <c r="GV57" s="25" t="e">
        <f>#REF!</f>
        <v>#REF!</v>
      </c>
      <c r="GW57" s="25" t="e">
        <f>#REF!</f>
        <v>#REF!</v>
      </c>
      <c r="GX57" s="25" t="e">
        <f>#REF!</f>
        <v>#REF!</v>
      </c>
      <c r="GY57" s="25" t="e">
        <f>#REF!</f>
        <v>#REF!</v>
      </c>
      <c r="GZ57" s="25" t="e">
        <f>#REF!</f>
        <v>#REF!</v>
      </c>
      <c r="HA57" s="25" t="e">
        <f>#REF!</f>
        <v>#REF!</v>
      </c>
      <c r="HC57" s="24" t="e">
        <f>#REF!</f>
        <v>#REF!</v>
      </c>
      <c r="HD57" s="25" t="e">
        <f>#REF!</f>
        <v>#REF!</v>
      </c>
      <c r="HE57" s="25" t="e">
        <f>#REF!</f>
        <v>#REF!</v>
      </c>
      <c r="HF57" s="25" t="e">
        <f>#REF!</f>
        <v>#REF!</v>
      </c>
      <c r="HG57" s="25" t="e">
        <f>#REF!</f>
        <v>#REF!</v>
      </c>
      <c r="HH57" s="25" t="e">
        <f>#REF!</f>
        <v>#REF!</v>
      </c>
      <c r="HI57" s="25" t="e">
        <f>#REF!</f>
        <v>#REF!</v>
      </c>
      <c r="HJ57" s="25" t="e">
        <f>#REF!</f>
        <v>#REF!</v>
      </c>
      <c r="HK57" s="25" t="e">
        <f>#REF!</f>
        <v>#REF!</v>
      </c>
      <c r="HL57" s="25" t="e">
        <f>#REF!</f>
        <v>#REF!</v>
      </c>
      <c r="HM57" s="25" t="e">
        <f>#REF!</f>
        <v>#REF!</v>
      </c>
      <c r="HN57" s="25" t="e">
        <f>#REF!</f>
        <v>#REF!</v>
      </c>
      <c r="HO57" s="25" t="e">
        <f>#REF!</f>
        <v>#REF!</v>
      </c>
      <c r="HP57" s="25" t="e">
        <f>#REF!</f>
        <v>#REF!</v>
      </c>
      <c r="HQ57" s="25" t="e">
        <f>#REF!</f>
        <v>#REF!</v>
      </c>
      <c r="HR57" s="25" t="e">
        <f>#REF!</f>
        <v>#REF!</v>
      </c>
      <c r="HS57" s="25" t="e">
        <f>#REF!</f>
        <v>#REF!</v>
      </c>
      <c r="HT57" s="25" t="e">
        <f>#REF!</f>
        <v>#REF!</v>
      </c>
      <c r="HV57" s="24" t="e">
        <f>#REF!</f>
        <v>#REF!</v>
      </c>
      <c r="HW57" s="25" t="e">
        <f>#REF!</f>
        <v>#REF!</v>
      </c>
      <c r="HX57" s="25" t="e">
        <f>#REF!</f>
        <v>#REF!</v>
      </c>
      <c r="HY57" s="25" t="e">
        <f>#REF!</f>
        <v>#REF!</v>
      </c>
      <c r="HZ57" s="25" t="e">
        <f>#REF!</f>
        <v>#REF!</v>
      </c>
      <c r="IA57" s="25" t="e">
        <f>#REF!</f>
        <v>#REF!</v>
      </c>
      <c r="IB57" s="25" t="e">
        <f>#REF!</f>
        <v>#REF!</v>
      </c>
      <c r="IC57" s="25" t="e">
        <f>#REF!</f>
        <v>#REF!</v>
      </c>
      <c r="ID57" s="25" t="e">
        <f>#REF!</f>
        <v>#REF!</v>
      </c>
      <c r="IE57" s="25" t="e">
        <f>#REF!</f>
        <v>#REF!</v>
      </c>
      <c r="IF57" s="25" t="e">
        <f>#REF!</f>
        <v>#REF!</v>
      </c>
      <c r="IG57" s="25" t="e">
        <f>#REF!</f>
        <v>#REF!</v>
      </c>
      <c r="IH57" s="25" t="e">
        <f>#REF!</f>
        <v>#REF!</v>
      </c>
      <c r="II57" s="25" t="e">
        <f>#REF!</f>
        <v>#REF!</v>
      </c>
      <c r="IJ57" s="25" t="e">
        <f>#REF!</f>
        <v>#REF!</v>
      </c>
      <c r="IK57" s="25" t="e">
        <f>#REF!</f>
        <v>#REF!</v>
      </c>
      <c r="IL57" s="25" t="e">
        <f>#REF!</f>
        <v>#REF!</v>
      </c>
      <c r="IM57" s="25" t="e">
        <f>#REF!</f>
        <v>#REF!</v>
      </c>
      <c r="IO57" s="24" t="e">
        <f>#REF!</f>
        <v>#REF!</v>
      </c>
      <c r="IP57" s="25" t="e">
        <f>#REF!</f>
        <v>#REF!</v>
      </c>
      <c r="IQ57" s="25" t="e">
        <f>#REF!</f>
        <v>#REF!</v>
      </c>
      <c r="IR57" s="25" t="e">
        <f>#REF!</f>
        <v>#REF!</v>
      </c>
      <c r="IS57" s="25" t="e">
        <f>#REF!</f>
        <v>#REF!</v>
      </c>
      <c r="IT57" s="25" t="e">
        <f>#REF!</f>
        <v>#REF!</v>
      </c>
      <c r="IU57" s="25" t="e">
        <f>#REF!</f>
        <v>#REF!</v>
      </c>
      <c r="IV57" s="25" t="e">
        <f>#REF!</f>
        <v>#REF!</v>
      </c>
      <c r="IW57" s="25" t="e">
        <f>#REF!</f>
        <v>#REF!</v>
      </c>
      <c r="IX57" s="25" t="e">
        <f>#REF!</f>
        <v>#REF!</v>
      </c>
      <c r="IY57" s="25" t="e">
        <f>#REF!</f>
        <v>#REF!</v>
      </c>
      <c r="IZ57" s="25" t="e">
        <f>#REF!</f>
        <v>#REF!</v>
      </c>
      <c r="JA57" s="25" t="e">
        <f>#REF!</f>
        <v>#REF!</v>
      </c>
      <c r="JB57" s="25" t="e">
        <f>#REF!</f>
        <v>#REF!</v>
      </c>
      <c r="JC57" s="25" t="e">
        <f>#REF!</f>
        <v>#REF!</v>
      </c>
      <c r="JD57" s="25" t="e">
        <f>#REF!</f>
        <v>#REF!</v>
      </c>
      <c r="JE57" s="25" t="e">
        <f>#REF!</f>
        <v>#REF!</v>
      </c>
      <c r="JF57" s="25" t="e">
        <f>#REF!</f>
        <v>#REF!</v>
      </c>
      <c r="JH57" s="24" t="e">
        <f>#REF!</f>
        <v>#REF!</v>
      </c>
      <c r="JI57" s="25" t="e">
        <f>#REF!</f>
        <v>#REF!</v>
      </c>
      <c r="JJ57" s="25" t="e">
        <f>#REF!</f>
        <v>#REF!</v>
      </c>
      <c r="JK57" s="25" t="e">
        <f>#REF!</f>
        <v>#REF!</v>
      </c>
      <c r="JL57" s="25" t="e">
        <f>#REF!</f>
        <v>#REF!</v>
      </c>
      <c r="JM57" s="25" t="e">
        <f>#REF!</f>
        <v>#REF!</v>
      </c>
      <c r="JN57" s="25" t="e">
        <f>#REF!</f>
        <v>#REF!</v>
      </c>
      <c r="JO57" s="25" t="e">
        <f>#REF!</f>
        <v>#REF!</v>
      </c>
      <c r="JP57" s="25" t="e">
        <f>#REF!</f>
        <v>#REF!</v>
      </c>
      <c r="JQ57" s="25" t="e">
        <f>#REF!</f>
        <v>#REF!</v>
      </c>
      <c r="JR57" s="25" t="e">
        <f>#REF!</f>
        <v>#REF!</v>
      </c>
      <c r="JS57" s="25" t="e">
        <f>#REF!</f>
        <v>#REF!</v>
      </c>
      <c r="JT57" s="25" t="e">
        <f>#REF!</f>
        <v>#REF!</v>
      </c>
      <c r="JU57" s="25" t="e">
        <f>#REF!</f>
        <v>#REF!</v>
      </c>
      <c r="JV57" s="25" t="e">
        <f>#REF!</f>
        <v>#REF!</v>
      </c>
      <c r="JW57" s="25" t="e">
        <f>#REF!</f>
        <v>#REF!</v>
      </c>
      <c r="JX57" s="25" t="e">
        <f>#REF!</f>
        <v>#REF!</v>
      </c>
      <c r="JY57" s="25" t="e">
        <f>#REF!</f>
        <v>#REF!</v>
      </c>
    </row>
    <row r="58" spans="2:285" x14ac:dyDescent="0.25">
      <c r="B58" s="24">
        <f>'Season 1'!AE59</f>
        <v>0</v>
      </c>
      <c r="C58" s="25">
        <f>'Season 1'!AF59</f>
        <v>0</v>
      </c>
      <c r="D58" s="25">
        <f>'Season 1'!AG59</f>
        <v>0</v>
      </c>
      <c r="E58" s="25">
        <f>'Season 1'!AH59</f>
        <v>0</v>
      </c>
      <c r="F58" s="25">
        <f>'Season 1'!AI59</f>
        <v>0</v>
      </c>
      <c r="G58" s="25">
        <f>'Season 1'!AJ59</f>
        <v>0</v>
      </c>
      <c r="H58" s="25">
        <f>'Season 1'!AK59</f>
        <v>0</v>
      </c>
      <c r="I58" s="25">
        <f>'Season 1'!AL59</f>
        <v>0</v>
      </c>
      <c r="J58" s="25">
        <f>'Season 1'!AN59</f>
        <v>0</v>
      </c>
      <c r="K58" s="25">
        <f>'Season 1'!AO59</f>
        <v>0</v>
      </c>
      <c r="L58" s="25">
        <f>'Season 1'!AQ59</f>
        <v>0</v>
      </c>
      <c r="M58" s="25">
        <f>'Season 1'!AR59</f>
        <v>0</v>
      </c>
      <c r="N58" s="25">
        <f>'Season 1'!AS59</f>
        <v>0</v>
      </c>
      <c r="O58" s="25" t="str">
        <f>'Season 1'!AT59</f>
        <v>-</v>
      </c>
      <c r="P58" s="25">
        <f>'Season 1'!AU59</f>
        <v>0</v>
      </c>
      <c r="Q58" s="25">
        <f>'Season 1'!AV59</f>
        <v>0</v>
      </c>
      <c r="R58" s="25">
        <f>'Season 1'!AW59</f>
        <v>0</v>
      </c>
      <c r="S58" s="25">
        <f>'Season 1'!AX59</f>
        <v>0</v>
      </c>
      <c r="U58" s="24" t="e">
        <f>#REF!</f>
        <v>#REF!</v>
      </c>
      <c r="V58" s="25" t="e">
        <f>#REF!</f>
        <v>#REF!</v>
      </c>
      <c r="W58" s="25" t="e">
        <f>#REF!</f>
        <v>#REF!</v>
      </c>
      <c r="X58" s="25" t="e">
        <f>#REF!</f>
        <v>#REF!</v>
      </c>
      <c r="Y58" s="25" t="e">
        <f>#REF!</f>
        <v>#REF!</v>
      </c>
      <c r="Z58" s="25" t="e">
        <f>#REF!</f>
        <v>#REF!</v>
      </c>
      <c r="AA58" s="25" t="e">
        <f>#REF!</f>
        <v>#REF!</v>
      </c>
      <c r="AB58" s="25" t="e">
        <f>#REF!</f>
        <v>#REF!</v>
      </c>
      <c r="AC58" s="25" t="e">
        <f>#REF!</f>
        <v>#REF!</v>
      </c>
      <c r="AD58" s="25" t="e">
        <f>#REF!</f>
        <v>#REF!</v>
      </c>
      <c r="AE58" s="25" t="e">
        <f>#REF!</f>
        <v>#REF!</v>
      </c>
      <c r="AF58" s="25" t="e">
        <f>#REF!</f>
        <v>#REF!</v>
      </c>
      <c r="AG58" s="25" t="e">
        <f>#REF!</f>
        <v>#REF!</v>
      </c>
      <c r="AH58" s="25" t="e">
        <f>#REF!</f>
        <v>#REF!</v>
      </c>
      <c r="AI58" s="25" t="e">
        <f>#REF!</f>
        <v>#REF!</v>
      </c>
      <c r="AJ58" s="25" t="e">
        <f>#REF!</f>
        <v>#REF!</v>
      </c>
      <c r="AK58" s="25" t="e">
        <f>#REF!</f>
        <v>#REF!</v>
      </c>
      <c r="AL58" s="25" t="e">
        <f>#REF!</f>
        <v>#REF!</v>
      </c>
      <c r="AN58" s="24" t="e">
        <f>#REF!</f>
        <v>#REF!</v>
      </c>
      <c r="AO58" s="25" t="e">
        <f>#REF!</f>
        <v>#REF!</v>
      </c>
      <c r="AP58" s="25" t="e">
        <f>#REF!</f>
        <v>#REF!</v>
      </c>
      <c r="AQ58" s="25" t="e">
        <f>#REF!</f>
        <v>#REF!</v>
      </c>
      <c r="AR58" s="25" t="e">
        <f>#REF!</f>
        <v>#REF!</v>
      </c>
      <c r="AS58" s="25" t="e">
        <f>#REF!</f>
        <v>#REF!</v>
      </c>
      <c r="AT58" s="25" t="e">
        <f>#REF!</f>
        <v>#REF!</v>
      </c>
      <c r="AU58" s="25" t="e">
        <f>#REF!</f>
        <v>#REF!</v>
      </c>
      <c r="AV58" s="25" t="e">
        <f>#REF!</f>
        <v>#REF!</v>
      </c>
      <c r="AW58" s="25" t="e">
        <f>#REF!</f>
        <v>#REF!</v>
      </c>
      <c r="AX58" s="25" t="e">
        <f>#REF!</f>
        <v>#REF!</v>
      </c>
      <c r="AY58" s="25" t="e">
        <f>#REF!</f>
        <v>#REF!</v>
      </c>
      <c r="AZ58" s="25" t="e">
        <f>#REF!</f>
        <v>#REF!</v>
      </c>
      <c r="BA58" s="25" t="e">
        <f>#REF!</f>
        <v>#REF!</v>
      </c>
      <c r="BB58" s="25" t="e">
        <f>#REF!</f>
        <v>#REF!</v>
      </c>
      <c r="BC58" s="25" t="e">
        <f>#REF!</f>
        <v>#REF!</v>
      </c>
      <c r="BD58" s="25" t="e">
        <f>#REF!</f>
        <v>#REF!</v>
      </c>
      <c r="BE58" s="25" t="e">
        <f>#REF!</f>
        <v>#REF!</v>
      </c>
      <c r="BG58" s="24" t="e">
        <f>#REF!</f>
        <v>#REF!</v>
      </c>
      <c r="BH58" s="25" t="e">
        <f>#REF!</f>
        <v>#REF!</v>
      </c>
      <c r="BI58" s="25" t="e">
        <f>#REF!</f>
        <v>#REF!</v>
      </c>
      <c r="BJ58" s="25" t="e">
        <f>#REF!</f>
        <v>#REF!</v>
      </c>
      <c r="BK58" s="25" t="e">
        <f>#REF!</f>
        <v>#REF!</v>
      </c>
      <c r="BL58" s="25" t="e">
        <f>#REF!</f>
        <v>#REF!</v>
      </c>
      <c r="BM58" s="25" t="e">
        <f>#REF!</f>
        <v>#REF!</v>
      </c>
      <c r="BN58" s="25" t="e">
        <f>#REF!</f>
        <v>#REF!</v>
      </c>
      <c r="BO58" s="25" t="e">
        <f>#REF!</f>
        <v>#REF!</v>
      </c>
      <c r="BP58" s="25" t="e">
        <f>#REF!</f>
        <v>#REF!</v>
      </c>
      <c r="BQ58" s="25" t="e">
        <f>#REF!</f>
        <v>#REF!</v>
      </c>
      <c r="BR58" s="25" t="e">
        <f>#REF!</f>
        <v>#REF!</v>
      </c>
      <c r="BS58" s="25" t="e">
        <f>#REF!</f>
        <v>#REF!</v>
      </c>
      <c r="BT58" s="25" t="e">
        <f>#REF!</f>
        <v>#REF!</v>
      </c>
      <c r="BU58" s="25" t="e">
        <f>#REF!</f>
        <v>#REF!</v>
      </c>
      <c r="BV58" s="25" t="e">
        <f>#REF!</f>
        <v>#REF!</v>
      </c>
      <c r="BW58" s="25" t="e">
        <f>#REF!</f>
        <v>#REF!</v>
      </c>
      <c r="BX58" s="25" t="e">
        <f>#REF!</f>
        <v>#REF!</v>
      </c>
      <c r="BZ58" s="24" t="e">
        <f>#REF!</f>
        <v>#REF!</v>
      </c>
      <c r="CA58" s="25" t="e">
        <f>#REF!</f>
        <v>#REF!</v>
      </c>
      <c r="CB58" s="25" t="e">
        <f>#REF!</f>
        <v>#REF!</v>
      </c>
      <c r="CC58" s="25" t="e">
        <f>#REF!</f>
        <v>#REF!</v>
      </c>
      <c r="CD58" s="25" t="e">
        <f>#REF!</f>
        <v>#REF!</v>
      </c>
      <c r="CE58" s="25" t="e">
        <f>#REF!</f>
        <v>#REF!</v>
      </c>
      <c r="CF58" s="25" t="e">
        <f>#REF!</f>
        <v>#REF!</v>
      </c>
      <c r="CG58" s="25" t="e">
        <f>#REF!</f>
        <v>#REF!</v>
      </c>
      <c r="CH58" s="25" t="e">
        <f>#REF!</f>
        <v>#REF!</v>
      </c>
      <c r="CI58" s="25" t="e">
        <f>#REF!</f>
        <v>#REF!</v>
      </c>
      <c r="CJ58" s="25" t="e">
        <f>#REF!</f>
        <v>#REF!</v>
      </c>
      <c r="CK58" s="25" t="e">
        <f>#REF!</f>
        <v>#REF!</v>
      </c>
      <c r="CL58" s="25" t="e">
        <f>#REF!</f>
        <v>#REF!</v>
      </c>
      <c r="CM58" s="25" t="e">
        <f>#REF!</f>
        <v>#REF!</v>
      </c>
      <c r="CN58" s="25" t="e">
        <f>#REF!</f>
        <v>#REF!</v>
      </c>
      <c r="CO58" s="25" t="e">
        <f>#REF!</f>
        <v>#REF!</v>
      </c>
      <c r="CP58" s="25" t="e">
        <f>#REF!</f>
        <v>#REF!</v>
      </c>
      <c r="CQ58" s="25" t="e">
        <f>#REF!</f>
        <v>#REF!</v>
      </c>
      <c r="CS58" s="24" t="e">
        <f>#REF!</f>
        <v>#REF!</v>
      </c>
      <c r="CT58" s="25" t="e">
        <f>#REF!</f>
        <v>#REF!</v>
      </c>
      <c r="CU58" s="25" t="e">
        <f>#REF!</f>
        <v>#REF!</v>
      </c>
      <c r="CV58" s="25" t="e">
        <f>#REF!</f>
        <v>#REF!</v>
      </c>
      <c r="CW58" s="25" t="e">
        <f>#REF!</f>
        <v>#REF!</v>
      </c>
      <c r="CX58" s="25" t="e">
        <f>#REF!</f>
        <v>#REF!</v>
      </c>
      <c r="CY58" s="25" t="e">
        <f>#REF!</f>
        <v>#REF!</v>
      </c>
      <c r="CZ58" s="25" t="e">
        <f>#REF!</f>
        <v>#REF!</v>
      </c>
      <c r="DA58" s="25" t="e">
        <f>#REF!</f>
        <v>#REF!</v>
      </c>
      <c r="DB58" s="25" t="e">
        <f>#REF!</f>
        <v>#REF!</v>
      </c>
      <c r="DC58" s="25" t="e">
        <f>#REF!</f>
        <v>#REF!</v>
      </c>
      <c r="DD58" s="25" t="e">
        <f>#REF!</f>
        <v>#REF!</v>
      </c>
      <c r="DE58" s="25" t="e">
        <f>#REF!</f>
        <v>#REF!</v>
      </c>
      <c r="DF58" s="25" t="e">
        <f>#REF!</f>
        <v>#REF!</v>
      </c>
      <c r="DG58" s="25" t="e">
        <f>#REF!</f>
        <v>#REF!</v>
      </c>
      <c r="DH58" s="25" t="e">
        <f>#REF!</f>
        <v>#REF!</v>
      </c>
      <c r="DI58" s="25" t="e">
        <f>#REF!</f>
        <v>#REF!</v>
      </c>
      <c r="DJ58" s="25" t="e">
        <f>#REF!</f>
        <v>#REF!</v>
      </c>
      <c r="DL58" s="24" t="e">
        <f>#REF!</f>
        <v>#REF!</v>
      </c>
      <c r="DM58" s="25" t="e">
        <f>#REF!</f>
        <v>#REF!</v>
      </c>
      <c r="DN58" s="25" t="e">
        <f>#REF!</f>
        <v>#REF!</v>
      </c>
      <c r="DO58" s="25" t="e">
        <f>#REF!</f>
        <v>#REF!</v>
      </c>
      <c r="DP58" s="25" t="e">
        <f>#REF!</f>
        <v>#REF!</v>
      </c>
      <c r="DQ58" s="25" t="e">
        <f>#REF!</f>
        <v>#REF!</v>
      </c>
      <c r="DR58" s="25" t="e">
        <f>#REF!</f>
        <v>#REF!</v>
      </c>
      <c r="DS58" s="25" t="e">
        <f>#REF!</f>
        <v>#REF!</v>
      </c>
      <c r="DT58" s="25" t="e">
        <f>#REF!</f>
        <v>#REF!</v>
      </c>
      <c r="DU58" s="25" t="e">
        <f>#REF!</f>
        <v>#REF!</v>
      </c>
      <c r="DV58" s="25" t="e">
        <f>#REF!</f>
        <v>#REF!</v>
      </c>
      <c r="DW58" s="25" t="e">
        <f>#REF!</f>
        <v>#REF!</v>
      </c>
      <c r="DX58" s="25" t="e">
        <f>#REF!</f>
        <v>#REF!</v>
      </c>
      <c r="DY58" s="25" t="e">
        <f>#REF!</f>
        <v>#REF!</v>
      </c>
      <c r="DZ58" s="25" t="e">
        <f>#REF!</f>
        <v>#REF!</v>
      </c>
      <c r="EA58" s="25" t="e">
        <f>#REF!</f>
        <v>#REF!</v>
      </c>
      <c r="EB58" s="25" t="e">
        <f>#REF!</f>
        <v>#REF!</v>
      </c>
      <c r="EC58" s="25" t="e">
        <f>#REF!</f>
        <v>#REF!</v>
      </c>
      <c r="EE58" s="24" t="e">
        <f>#REF!</f>
        <v>#REF!</v>
      </c>
      <c r="EF58" s="25" t="e">
        <f>#REF!</f>
        <v>#REF!</v>
      </c>
      <c r="EG58" s="25" t="e">
        <f>#REF!</f>
        <v>#REF!</v>
      </c>
      <c r="EH58" s="25" t="e">
        <f>#REF!</f>
        <v>#REF!</v>
      </c>
      <c r="EI58" s="25" t="e">
        <f>#REF!</f>
        <v>#REF!</v>
      </c>
      <c r="EJ58" s="25" t="e">
        <f>#REF!</f>
        <v>#REF!</v>
      </c>
      <c r="EK58" s="25" t="e">
        <f>#REF!</f>
        <v>#REF!</v>
      </c>
      <c r="EL58" s="25" t="e">
        <f>#REF!</f>
        <v>#REF!</v>
      </c>
      <c r="EM58" s="25" t="e">
        <f>#REF!</f>
        <v>#REF!</v>
      </c>
      <c r="EN58" s="25" t="e">
        <f>#REF!</f>
        <v>#REF!</v>
      </c>
      <c r="EO58" s="25" t="e">
        <f>#REF!</f>
        <v>#REF!</v>
      </c>
      <c r="EP58" s="25" t="e">
        <f>#REF!</f>
        <v>#REF!</v>
      </c>
      <c r="EQ58" s="25" t="e">
        <f>#REF!</f>
        <v>#REF!</v>
      </c>
      <c r="ER58" s="25" t="e">
        <f>#REF!</f>
        <v>#REF!</v>
      </c>
      <c r="ES58" s="25" t="e">
        <f>#REF!</f>
        <v>#REF!</v>
      </c>
      <c r="ET58" s="25" t="e">
        <f>#REF!</f>
        <v>#REF!</v>
      </c>
      <c r="EU58" s="25" t="e">
        <f>#REF!</f>
        <v>#REF!</v>
      </c>
      <c r="EV58" s="25" t="e">
        <f>#REF!</f>
        <v>#REF!</v>
      </c>
      <c r="EX58" s="24" t="e">
        <f>#REF!</f>
        <v>#REF!</v>
      </c>
      <c r="EY58" s="25" t="e">
        <f>#REF!</f>
        <v>#REF!</v>
      </c>
      <c r="EZ58" s="25" t="e">
        <f>#REF!</f>
        <v>#REF!</v>
      </c>
      <c r="FA58" s="25" t="e">
        <f>#REF!</f>
        <v>#REF!</v>
      </c>
      <c r="FB58" s="25" t="e">
        <f>#REF!</f>
        <v>#REF!</v>
      </c>
      <c r="FC58" s="25" t="e">
        <f>#REF!</f>
        <v>#REF!</v>
      </c>
      <c r="FD58" s="25" t="e">
        <f>#REF!</f>
        <v>#REF!</v>
      </c>
      <c r="FE58" s="25" t="e">
        <f>#REF!</f>
        <v>#REF!</v>
      </c>
      <c r="FF58" s="25" t="e">
        <f>#REF!</f>
        <v>#REF!</v>
      </c>
      <c r="FG58" s="25" t="e">
        <f>#REF!</f>
        <v>#REF!</v>
      </c>
      <c r="FH58" s="25" t="e">
        <f>#REF!</f>
        <v>#REF!</v>
      </c>
      <c r="FI58" s="25" t="e">
        <f>#REF!</f>
        <v>#REF!</v>
      </c>
      <c r="FJ58" s="25" t="e">
        <f>#REF!</f>
        <v>#REF!</v>
      </c>
      <c r="FK58" s="25" t="e">
        <f>#REF!</f>
        <v>#REF!</v>
      </c>
      <c r="FL58" s="25" t="e">
        <f>#REF!</f>
        <v>#REF!</v>
      </c>
      <c r="FM58" s="25" t="e">
        <f>#REF!</f>
        <v>#REF!</v>
      </c>
      <c r="FN58" s="25" t="e">
        <f>#REF!</f>
        <v>#REF!</v>
      </c>
      <c r="FO58" s="25" t="e">
        <f>#REF!</f>
        <v>#REF!</v>
      </c>
      <c r="FQ58" s="24" t="e">
        <f>#REF!</f>
        <v>#REF!</v>
      </c>
      <c r="FR58" s="25" t="e">
        <f>#REF!</f>
        <v>#REF!</v>
      </c>
      <c r="FS58" s="25" t="e">
        <f>#REF!</f>
        <v>#REF!</v>
      </c>
      <c r="FT58" s="25" t="e">
        <f>#REF!</f>
        <v>#REF!</v>
      </c>
      <c r="FU58" s="25" t="e">
        <f>#REF!</f>
        <v>#REF!</v>
      </c>
      <c r="FV58" s="25" t="e">
        <f>#REF!</f>
        <v>#REF!</v>
      </c>
      <c r="FW58" s="25" t="e">
        <f>#REF!</f>
        <v>#REF!</v>
      </c>
      <c r="FX58" s="25" t="e">
        <f>#REF!</f>
        <v>#REF!</v>
      </c>
      <c r="FY58" s="25" t="e">
        <f>#REF!</f>
        <v>#REF!</v>
      </c>
      <c r="FZ58" s="25" t="e">
        <f>#REF!</f>
        <v>#REF!</v>
      </c>
      <c r="GA58" s="25" t="e">
        <f>#REF!</f>
        <v>#REF!</v>
      </c>
      <c r="GB58" s="25" t="e">
        <f>#REF!</f>
        <v>#REF!</v>
      </c>
      <c r="GC58" s="25" t="e">
        <f>#REF!</f>
        <v>#REF!</v>
      </c>
      <c r="GD58" s="25" t="e">
        <f>#REF!</f>
        <v>#REF!</v>
      </c>
      <c r="GE58" s="25" t="e">
        <f>#REF!</f>
        <v>#REF!</v>
      </c>
      <c r="GF58" s="25" t="e">
        <f>#REF!</f>
        <v>#REF!</v>
      </c>
      <c r="GG58" s="25" t="e">
        <f>#REF!</f>
        <v>#REF!</v>
      </c>
      <c r="GH58" s="25" t="e">
        <f>#REF!</f>
        <v>#REF!</v>
      </c>
      <c r="GJ58" s="24" t="e">
        <f>#REF!</f>
        <v>#REF!</v>
      </c>
      <c r="GK58" s="25" t="e">
        <f>#REF!</f>
        <v>#REF!</v>
      </c>
      <c r="GL58" s="25" t="e">
        <f>#REF!</f>
        <v>#REF!</v>
      </c>
      <c r="GM58" s="25" t="e">
        <f>#REF!</f>
        <v>#REF!</v>
      </c>
      <c r="GN58" s="25" t="e">
        <f>#REF!</f>
        <v>#REF!</v>
      </c>
      <c r="GO58" s="25" t="e">
        <f>#REF!</f>
        <v>#REF!</v>
      </c>
      <c r="GP58" s="25" t="e">
        <f>#REF!</f>
        <v>#REF!</v>
      </c>
      <c r="GQ58" s="25" t="e">
        <f>#REF!</f>
        <v>#REF!</v>
      </c>
      <c r="GR58" s="25" t="e">
        <f>#REF!</f>
        <v>#REF!</v>
      </c>
      <c r="GS58" s="25" t="e">
        <f>#REF!</f>
        <v>#REF!</v>
      </c>
      <c r="GT58" s="25" t="e">
        <f>#REF!</f>
        <v>#REF!</v>
      </c>
      <c r="GU58" s="25" t="e">
        <f>#REF!</f>
        <v>#REF!</v>
      </c>
      <c r="GV58" s="25" t="e">
        <f>#REF!</f>
        <v>#REF!</v>
      </c>
      <c r="GW58" s="25" t="e">
        <f>#REF!</f>
        <v>#REF!</v>
      </c>
      <c r="GX58" s="25" t="e">
        <f>#REF!</f>
        <v>#REF!</v>
      </c>
      <c r="GY58" s="25" t="e">
        <f>#REF!</f>
        <v>#REF!</v>
      </c>
      <c r="GZ58" s="25" t="e">
        <f>#REF!</f>
        <v>#REF!</v>
      </c>
      <c r="HA58" s="25" t="e">
        <f>#REF!</f>
        <v>#REF!</v>
      </c>
      <c r="HC58" s="24" t="e">
        <f>#REF!</f>
        <v>#REF!</v>
      </c>
      <c r="HD58" s="25" t="e">
        <f>#REF!</f>
        <v>#REF!</v>
      </c>
      <c r="HE58" s="25" t="e">
        <f>#REF!</f>
        <v>#REF!</v>
      </c>
      <c r="HF58" s="25" t="e">
        <f>#REF!</f>
        <v>#REF!</v>
      </c>
      <c r="HG58" s="25" t="e">
        <f>#REF!</f>
        <v>#REF!</v>
      </c>
      <c r="HH58" s="25" t="e">
        <f>#REF!</f>
        <v>#REF!</v>
      </c>
      <c r="HI58" s="25" t="e">
        <f>#REF!</f>
        <v>#REF!</v>
      </c>
      <c r="HJ58" s="25" t="e">
        <f>#REF!</f>
        <v>#REF!</v>
      </c>
      <c r="HK58" s="25" t="e">
        <f>#REF!</f>
        <v>#REF!</v>
      </c>
      <c r="HL58" s="25" t="e">
        <f>#REF!</f>
        <v>#REF!</v>
      </c>
      <c r="HM58" s="25" t="e">
        <f>#REF!</f>
        <v>#REF!</v>
      </c>
      <c r="HN58" s="25" t="e">
        <f>#REF!</f>
        <v>#REF!</v>
      </c>
      <c r="HO58" s="25" t="e">
        <f>#REF!</f>
        <v>#REF!</v>
      </c>
      <c r="HP58" s="25" t="e">
        <f>#REF!</f>
        <v>#REF!</v>
      </c>
      <c r="HQ58" s="25" t="e">
        <f>#REF!</f>
        <v>#REF!</v>
      </c>
      <c r="HR58" s="25" t="e">
        <f>#REF!</f>
        <v>#REF!</v>
      </c>
      <c r="HS58" s="25" t="e">
        <f>#REF!</f>
        <v>#REF!</v>
      </c>
      <c r="HT58" s="25" t="e">
        <f>#REF!</f>
        <v>#REF!</v>
      </c>
      <c r="HV58" s="24" t="e">
        <f>#REF!</f>
        <v>#REF!</v>
      </c>
      <c r="HW58" s="25" t="e">
        <f>#REF!</f>
        <v>#REF!</v>
      </c>
      <c r="HX58" s="25" t="e">
        <f>#REF!</f>
        <v>#REF!</v>
      </c>
      <c r="HY58" s="25" t="e">
        <f>#REF!</f>
        <v>#REF!</v>
      </c>
      <c r="HZ58" s="25" t="e">
        <f>#REF!</f>
        <v>#REF!</v>
      </c>
      <c r="IA58" s="25" t="e">
        <f>#REF!</f>
        <v>#REF!</v>
      </c>
      <c r="IB58" s="25" t="e">
        <f>#REF!</f>
        <v>#REF!</v>
      </c>
      <c r="IC58" s="25" t="e">
        <f>#REF!</f>
        <v>#REF!</v>
      </c>
      <c r="ID58" s="25" t="e">
        <f>#REF!</f>
        <v>#REF!</v>
      </c>
      <c r="IE58" s="25" t="e">
        <f>#REF!</f>
        <v>#REF!</v>
      </c>
      <c r="IF58" s="25" t="e">
        <f>#REF!</f>
        <v>#REF!</v>
      </c>
      <c r="IG58" s="25" t="e">
        <f>#REF!</f>
        <v>#REF!</v>
      </c>
      <c r="IH58" s="25" t="e">
        <f>#REF!</f>
        <v>#REF!</v>
      </c>
      <c r="II58" s="25" t="e">
        <f>#REF!</f>
        <v>#REF!</v>
      </c>
      <c r="IJ58" s="25" t="e">
        <f>#REF!</f>
        <v>#REF!</v>
      </c>
      <c r="IK58" s="25" t="e">
        <f>#REF!</f>
        <v>#REF!</v>
      </c>
      <c r="IL58" s="25" t="e">
        <f>#REF!</f>
        <v>#REF!</v>
      </c>
      <c r="IM58" s="25" t="e">
        <f>#REF!</f>
        <v>#REF!</v>
      </c>
      <c r="IO58" s="24" t="e">
        <f>#REF!</f>
        <v>#REF!</v>
      </c>
      <c r="IP58" s="25" t="e">
        <f>#REF!</f>
        <v>#REF!</v>
      </c>
      <c r="IQ58" s="25" t="e">
        <f>#REF!</f>
        <v>#REF!</v>
      </c>
      <c r="IR58" s="25" t="e">
        <f>#REF!</f>
        <v>#REF!</v>
      </c>
      <c r="IS58" s="25" t="e">
        <f>#REF!</f>
        <v>#REF!</v>
      </c>
      <c r="IT58" s="25" t="e">
        <f>#REF!</f>
        <v>#REF!</v>
      </c>
      <c r="IU58" s="25" t="e">
        <f>#REF!</f>
        <v>#REF!</v>
      </c>
      <c r="IV58" s="25" t="e">
        <f>#REF!</f>
        <v>#REF!</v>
      </c>
      <c r="IW58" s="25" t="e">
        <f>#REF!</f>
        <v>#REF!</v>
      </c>
      <c r="IX58" s="25" t="e">
        <f>#REF!</f>
        <v>#REF!</v>
      </c>
      <c r="IY58" s="25" t="e">
        <f>#REF!</f>
        <v>#REF!</v>
      </c>
      <c r="IZ58" s="25" t="e">
        <f>#REF!</f>
        <v>#REF!</v>
      </c>
      <c r="JA58" s="25" t="e">
        <f>#REF!</f>
        <v>#REF!</v>
      </c>
      <c r="JB58" s="25" t="e">
        <f>#REF!</f>
        <v>#REF!</v>
      </c>
      <c r="JC58" s="25" t="e">
        <f>#REF!</f>
        <v>#REF!</v>
      </c>
      <c r="JD58" s="25" t="e">
        <f>#REF!</f>
        <v>#REF!</v>
      </c>
      <c r="JE58" s="25" t="e">
        <f>#REF!</f>
        <v>#REF!</v>
      </c>
      <c r="JF58" s="25" t="e">
        <f>#REF!</f>
        <v>#REF!</v>
      </c>
      <c r="JH58" s="24" t="e">
        <f>#REF!</f>
        <v>#REF!</v>
      </c>
      <c r="JI58" s="25" t="e">
        <f>#REF!</f>
        <v>#REF!</v>
      </c>
      <c r="JJ58" s="25" t="e">
        <f>#REF!</f>
        <v>#REF!</v>
      </c>
      <c r="JK58" s="25" t="e">
        <f>#REF!</f>
        <v>#REF!</v>
      </c>
      <c r="JL58" s="25" t="e">
        <f>#REF!</f>
        <v>#REF!</v>
      </c>
      <c r="JM58" s="25" t="e">
        <f>#REF!</f>
        <v>#REF!</v>
      </c>
      <c r="JN58" s="25" t="e">
        <f>#REF!</f>
        <v>#REF!</v>
      </c>
      <c r="JO58" s="25" t="e">
        <f>#REF!</f>
        <v>#REF!</v>
      </c>
      <c r="JP58" s="25" t="e">
        <f>#REF!</f>
        <v>#REF!</v>
      </c>
      <c r="JQ58" s="25" t="e">
        <f>#REF!</f>
        <v>#REF!</v>
      </c>
      <c r="JR58" s="25" t="e">
        <f>#REF!</f>
        <v>#REF!</v>
      </c>
      <c r="JS58" s="25" t="e">
        <f>#REF!</f>
        <v>#REF!</v>
      </c>
      <c r="JT58" s="25" t="e">
        <f>#REF!</f>
        <v>#REF!</v>
      </c>
      <c r="JU58" s="25" t="e">
        <f>#REF!</f>
        <v>#REF!</v>
      </c>
      <c r="JV58" s="25" t="e">
        <f>#REF!</f>
        <v>#REF!</v>
      </c>
      <c r="JW58" s="25" t="e">
        <f>#REF!</f>
        <v>#REF!</v>
      </c>
      <c r="JX58" s="25" t="e">
        <f>#REF!</f>
        <v>#REF!</v>
      </c>
      <c r="JY58" s="25" t="e">
        <f>#REF!</f>
        <v>#REF!</v>
      </c>
    </row>
    <row r="59" spans="2:285" x14ac:dyDescent="0.25">
      <c r="B59" s="24">
        <f>'Season 1'!AE60</f>
        <v>0</v>
      </c>
      <c r="C59" s="25">
        <f>'Season 1'!AF60</f>
        <v>0</v>
      </c>
      <c r="D59" s="25">
        <f>'Season 1'!AG60</f>
        <v>0</v>
      </c>
      <c r="E59" s="25">
        <f>'Season 1'!AH60</f>
        <v>0</v>
      </c>
      <c r="F59" s="25">
        <f>'Season 1'!AI60</f>
        <v>0</v>
      </c>
      <c r="G59" s="25">
        <f>'Season 1'!AJ60</f>
        <v>0</v>
      </c>
      <c r="H59" s="25">
        <f>'Season 1'!AK60</f>
        <v>0</v>
      </c>
      <c r="I59" s="25">
        <f>'Season 1'!AL60</f>
        <v>0</v>
      </c>
      <c r="J59" s="25">
        <f>'Season 1'!AN60</f>
        <v>0</v>
      </c>
      <c r="K59" s="25">
        <f>'Season 1'!AO60</f>
        <v>0</v>
      </c>
      <c r="L59" s="25">
        <f>'Season 1'!AQ60</f>
        <v>0</v>
      </c>
      <c r="M59" s="25">
        <f>'Season 1'!AR60</f>
        <v>0</v>
      </c>
      <c r="N59" s="25">
        <f>'Season 1'!AS60</f>
        <v>0</v>
      </c>
      <c r="O59" s="25" t="str">
        <f>'Season 1'!AT60</f>
        <v>-</v>
      </c>
      <c r="P59" s="25">
        <f>'Season 1'!AU60</f>
        <v>0</v>
      </c>
      <c r="Q59" s="25">
        <f>'Season 1'!AV60</f>
        <v>0</v>
      </c>
      <c r="R59" s="25">
        <f>'Season 1'!AW60</f>
        <v>0</v>
      </c>
      <c r="S59" s="25">
        <f>'Season 1'!AX60</f>
        <v>0</v>
      </c>
      <c r="U59" s="24" t="e">
        <f>#REF!</f>
        <v>#REF!</v>
      </c>
      <c r="V59" s="25" t="e">
        <f>#REF!</f>
        <v>#REF!</v>
      </c>
      <c r="W59" s="25" t="e">
        <f>#REF!</f>
        <v>#REF!</v>
      </c>
      <c r="X59" s="25" t="e">
        <f>#REF!</f>
        <v>#REF!</v>
      </c>
      <c r="Y59" s="25" t="e">
        <f>#REF!</f>
        <v>#REF!</v>
      </c>
      <c r="Z59" s="25" t="e">
        <f>#REF!</f>
        <v>#REF!</v>
      </c>
      <c r="AA59" s="25" t="e">
        <f>#REF!</f>
        <v>#REF!</v>
      </c>
      <c r="AB59" s="25" t="e">
        <f>#REF!</f>
        <v>#REF!</v>
      </c>
      <c r="AC59" s="25" t="e">
        <f>#REF!</f>
        <v>#REF!</v>
      </c>
      <c r="AD59" s="25" t="e">
        <f>#REF!</f>
        <v>#REF!</v>
      </c>
      <c r="AE59" s="25" t="e">
        <f>#REF!</f>
        <v>#REF!</v>
      </c>
      <c r="AF59" s="25" t="e">
        <f>#REF!</f>
        <v>#REF!</v>
      </c>
      <c r="AG59" s="25" t="e">
        <f>#REF!</f>
        <v>#REF!</v>
      </c>
      <c r="AH59" s="25" t="e">
        <f>#REF!</f>
        <v>#REF!</v>
      </c>
      <c r="AI59" s="25" t="e">
        <f>#REF!</f>
        <v>#REF!</v>
      </c>
      <c r="AJ59" s="25" t="e">
        <f>#REF!</f>
        <v>#REF!</v>
      </c>
      <c r="AK59" s="25" t="e">
        <f>#REF!</f>
        <v>#REF!</v>
      </c>
      <c r="AL59" s="25" t="e">
        <f>#REF!</f>
        <v>#REF!</v>
      </c>
      <c r="AN59" s="24" t="e">
        <f>#REF!</f>
        <v>#REF!</v>
      </c>
      <c r="AO59" s="25" t="e">
        <f>#REF!</f>
        <v>#REF!</v>
      </c>
      <c r="AP59" s="25" t="e">
        <f>#REF!</f>
        <v>#REF!</v>
      </c>
      <c r="AQ59" s="25" t="e">
        <f>#REF!</f>
        <v>#REF!</v>
      </c>
      <c r="AR59" s="25" t="e">
        <f>#REF!</f>
        <v>#REF!</v>
      </c>
      <c r="AS59" s="25" t="e">
        <f>#REF!</f>
        <v>#REF!</v>
      </c>
      <c r="AT59" s="25" t="e">
        <f>#REF!</f>
        <v>#REF!</v>
      </c>
      <c r="AU59" s="25" t="e">
        <f>#REF!</f>
        <v>#REF!</v>
      </c>
      <c r="AV59" s="25" t="e">
        <f>#REF!</f>
        <v>#REF!</v>
      </c>
      <c r="AW59" s="25" t="e">
        <f>#REF!</f>
        <v>#REF!</v>
      </c>
      <c r="AX59" s="25" t="e">
        <f>#REF!</f>
        <v>#REF!</v>
      </c>
      <c r="AY59" s="25" t="e">
        <f>#REF!</f>
        <v>#REF!</v>
      </c>
      <c r="AZ59" s="25" t="e">
        <f>#REF!</f>
        <v>#REF!</v>
      </c>
      <c r="BA59" s="25" t="e">
        <f>#REF!</f>
        <v>#REF!</v>
      </c>
      <c r="BB59" s="25" t="e">
        <f>#REF!</f>
        <v>#REF!</v>
      </c>
      <c r="BC59" s="25" t="e">
        <f>#REF!</f>
        <v>#REF!</v>
      </c>
      <c r="BD59" s="25" t="e">
        <f>#REF!</f>
        <v>#REF!</v>
      </c>
      <c r="BE59" s="25" t="e">
        <f>#REF!</f>
        <v>#REF!</v>
      </c>
      <c r="BG59" s="24" t="e">
        <f>#REF!</f>
        <v>#REF!</v>
      </c>
      <c r="BH59" s="25" t="e">
        <f>#REF!</f>
        <v>#REF!</v>
      </c>
      <c r="BI59" s="25" t="e">
        <f>#REF!</f>
        <v>#REF!</v>
      </c>
      <c r="BJ59" s="25" t="e">
        <f>#REF!</f>
        <v>#REF!</v>
      </c>
      <c r="BK59" s="25" t="e">
        <f>#REF!</f>
        <v>#REF!</v>
      </c>
      <c r="BL59" s="25" t="e">
        <f>#REF!</f>
        <v>#REF!</v>
      </c>
      <c r="BM59" s="25" t="e">
        <f>#REF!</f>
        <v>#REF!</v>
      </c>
      <c r="BN59" s="25" t="e">
        <f>#REF!</f>
        <v>#REF!</v>
      </c>
      <c r="BO59" s="25" t="e">
        <f>#REF!</f>
        <v>#REF!</v>
      </c>
      <c r="BP59" s="25" t="e">
        <f>#REF!</f>
        <v>#REF!</v>
      </c>
      <c r="BQ59" s="25" t="e">
        <f>#REF!</f>
        <v>#REF!</v>
      </c>
      <c r="BR59" s="25" t="e">
        <f>#REF!</f>
        <v>#REF!</v>
      </c>
      <c r="BS59" s="25" t="e">
        <f>#REF!</f>
        <v>#REF!</v>
      </c>
      <c r="BT59" s="25" t="e">
        <f>#REF!</f>
        <v>#REF!</v>
      </c>
      <c r="BU59" s="25" t="e">
        <f>#REF!</f>
        <v>#REF!</v>
      </c>
      <c r="BV59" s="25" t="e">
        <f>#REF!</f>
        <v>#REF!</v>
      </c>
      <c r="BW59" s="25" t="e">
        <f>#REF!</f>
        <v>#REF!</v>
      </c>
      <c r="BX59" s="25" t="e">
        <f>#REF!</f>
        <v>#REF!</v>
      </c>
      <c r="BZ59" s="24" t="e">
        <f>#REF!</f>
        <v>#REF!</v>
      </c>
      <c r="CA59" s="25" t="e">
        <f>#REF!</f>
        <v>#REF!</v>
      </c>
      <c r="CB59" s="25" t="e">
        <f>#REF!</f>
        <v>#REF!</v>
      </c>
      <c r="CC59" s="25" t="e">
        <f>#REF!</f>
        <v>#REF!</v>
      </c>
      <c r="CD59" s="25" t="e">
        <f>#REF!</f>
        <v>#REF!</v>
      </c>
      <c r="CE59" s="25" t="e">
        <f>#REF!</f>
        <v>#REF!</v>
      </c>
      <c r="CF59" s="25" t="e">
        <f>#REF!</f>
        <v>#REF!</v>
      </c>
      <c r="CG59" s="25" t="e">
        <f>#REF!</f>
        <v>#REF!</v>
      </c>
      <c r="CH59" s="25" t="e">
        <f>#REF!</f>
        <v>#REF!</v>
      </c>
      <c r="CI59" s="25" t="e">
        <f>#REF!</f>
        <v>#REF!</v>
      </c>
      <c r="CJ59" s="25" t="e">
        <f>#REF!</f>
        <v>#REF!</v>
      </c>
      <c r="CK59" s="25" t="e">
        <f>#REF!</f>
        <v>#REF!</v>
      </c>
      <c r="CL59" s="25" t="e">
        <f>#REF!</f>
        <v>#REF!</v>
      </c>
      <c r="CM59" s="25" t="e">
        <f>#REF!</f>
        <v>#REF!</v>
      </c>
      <c r="CN59" s="25" t="e">
        <f>#REF!</f>
        <v>#REF!</v>
      </c>
      <c r="CO59" s="25" t="e">
        <f>#REF!</f>
        <v>#REF!</v>
      </c>
      <c r="CP59" s="25" t="e">
        <f>#REF!</f>
        <v>#REF!</v>
      </c>
      <c r="CQ59" s="25" t="e">
        <f>#REF!</f>
        <v>#REF!</v>
      </c>
      <c r="CS59" s="24" t="e">
        <f>#REF!</f>
        <v>#REF!</v>
      </c>
      <c r="CT59" s="25" t="e">
        <f>#REF!</f>
        <v>#REF!</v>
      </c>
      <c r="CU59" s="25" t="e">
        <f>#REF!</f>
        <v>#REF!</v>
      </c>
      <c r="CV59" s="25" t="e">
        <f>#REF!</f>
        <v>#REF!</v>
      </c>
      <c r="CW59" s="25" t="e">
        <f>#REF!</f>
        <v>#REF!</v>
      </c>
      <c r="CX59" s="25" t="e">
        <f>#REF!</f>
        <v>#REF!</v>
      </c>
      <c r="CY59" s="25" t="e">
        <f>#REF!</f>
        <v>#REF!</v>
      </c>
      <c r="CZ59" s="25" t="e">
        <f>#REF!</f>
        <v>#REF!</v>
      </c>
      <c r="DA59" s="25" t="e">
        <f>#REF!</f>
        <v>#REF!</v>
      </c>
      <c r="DB59" s="25" t="e">
        <f>#REF!</f>
        <v>#REF!</v>
      </c>
      <c r="DC59" s="25" t="e">
        <f>#REF!</f>
        <v>#REF!</v>
      </c>
      <c r="DD59" s="25" t="e">
        <f>#REF!</f>
        <v>#REF!</v>
      </c>
      <c r="DE59" s="25" t="e">
        <f>#REF!</f>
        <v>#REF!</v>
      </c>
      <c r="DF59" s="25" t="e">
        <f>#REF!</f>
        <v>#REF!</v>
      </c>
      <c r="DG59" s="25" t="e">
        <f>#REF!</f>
        <v>#REF!</v>
      </c>
      <c r="DH59" s="25" t="e">
        <f>#REF!</f>
        <v>#REF!</v>
      </c>
      <c r="DI59" s="25" t="e">
        <f>#REF!</f>
        <v>#REF!</v>
      </c>
      <c r="DJ59" s="25" t="e">
        <f>#REF!</f>
        <v>#REF!</v>
      </c>
      <c r="DL59" s="24" t="e">
        <f>#REF!</f>
        <v>#REF!</v>
      </c>
      <c r="DM59" s="25" t="e">
        <f>#REF!</f>
        <v>#REF!</v>
      </c>
      <c r="DN59" s="25" t="e">
        <f>#REF!</f>
        <v>#REF!</v>
      </c>
      <c r="DO59" s="25" t="e">
        <f>#REF!</f>
        <v>#REF!</v>
      </c>
      <c r="DP59" s="25" t="e">
        <f>#REF!</f>
        <v>#REF!</v>
      </c>
      <c r="DQ59" s="25" t="e">
        <f>#REF!</f>
        <v>#REF!</v>
      </c>
      <c r="DR59" s="25" t="e">
        <f>#REF!</f>
        <v>#REF!</v>
      </c>
      <c r="DS59" s="25" t="e">
        <f>#REF!</f>
        <v>#REF!</v>
      </c>
      <c r="DT59" s="25" t="e">
        <f>#REF!</f>
        <v>#REF!</v>
      </c>
      <c r="DU59" s="25" t="e">
        <f>#REF!</f>
        <v>#REF!</v>
      </c>
      <c r="DV59" s="25" t="e">
        <f>#REF!</f>
        <v>#REF!</v>
      </c>
      <c r="DW59" s="25" t="e">
        <f>#REF!</f>
        <v>#REF!</v>
      </c>
      <c r="DX59" s="25" t="e">
        <f>#REF!</f>
        <v>#REF!</v>
      </c>
      <c r="DY59" s="25" t="e">
        <f>#REF!</f>
        <v>#REF!</v>
      </c>
      <c r="DZ59" s="25" t="e">
        <f>#REF!</f>
        <v>#REF!</v>
      </c>
      <c r="EA59" s="25" t="e">
        <f>#REF!</f>
        <v>#REF!</v>
      </c>
      <c r="EB59" s="25" t="e">
        <f>#REF!</f>
        <v>#REF!</v>
      </c>
      <c r="EC59" s="25" t="e">
        <f>#REF!</f>
        <v>#REF!</v>
      </c>
      <c r="EE59" s="24" t="e">
        <f>#REF!</f>
        <v>#REF!</v>
      </c>
      <c r="EF59" s="25" t="e">
        <f>#REF!</f>
        <v>#REF!</v>
      </c>
      <c r="EG59" s="25" t="e">
        <f>#REF!</f>
        <v>#REF!</v>
      </c>
      <c r="EH59" s="25" t="e">
        <f>#REF!</f>
        <v>#REF!</v>
      </c>
      <c r="EI59" s="25" t="e">
        <f>#REF!</f>
        <v>#REF!</v>
      </c>
      <c r="EJ59" s="25" t="e">
        <f>#REF!</f>
        <v>#REF!</v>
      </c>
      <c r="EK59" s="25" t="e">
        <f>#REF!</f>
        <v>#REF!</v>
      </c>
      <c r="EL59" s="25" t="e">
        <f>#REF!</f>
        <v>#REF!</v>
      </c>
      <c r="EM59" s="25" t="e">
        <f>#REF!</f>
        <v>#REF!</v>
      </c>
      <c r="EN59" s="25" t="e">
        <f>#REF!</f>
        <v>#REF!</v>
      </c>
      <c r="EO59" s="25" t="e">
        <f>#REF!</f>
        <v>#REF!</v>
      </c>
      <c r="EP59" s="25" t="e">
        <f>#REF!</f>
        <v>#REF!</v>
      </c>
      <c r="EQ59" s="25" t="e">
        <f>#REF!</f>
        <v>#REF!</v>
      </c>
      <c r="ER59" s="25" t="e">
        <f>#REF!</f>
        <v>#REF!</v>
      </c>
      <c r="ES59" s="25" t="e">
        <f>#REF!</f>
        <v>#REF!</v>
      </c>
      <c r="ET59" s="25" t="e">
        <f>#REF!</f>
        <v>#REF!</v>
      </c>
      <c r="EU59" s="25" t="e">
        <f>#REF!</f>
        <v>#REF!</v>
      </c>
      <c r="EV59" s="25" t="e">
        <f>#REF!</f>
        <v>#REF!</v>
      </c>
      <c r="EX59" s="24" t="e">
        <f>#REF!</f>
        <v>#REF!</v>
      </c>
      <c r="EY59" s="25" t="e">
        <f>#REF!</f>
        <v>#REF!</v>
      </c>
      <c r="EZ59" s="25" t="e">
        <f>#REF!</f>
        <v>#REF!</v>
      </c>
      <c r="FA59" s="25" t="e">
        <f>#REF!</f>
        <v>#REF!</v>
      </c>
      <c r="FB59" s="25" t="e">
        <f>#REF!</f>
        <v>#REF!</v>
      </c>
      <c r="FC59" s="25" t="e">
        <f>#REF!</f>
        <v>#REF!</v>
      </c>
      <c r="FD59" s="25" t="e">
        <f>#REF!</f>
        <v>#REF!</v>
      </c>
      <c r="FE59" s="25" t="e">
        <f>#REF!</f>
        <v>#REF!</v>
      </c>
      <c r="FF59" s="25" t="e">
        <f>#REF!</f>
        <v>#REF!</v>
      </c>
      <c r="FG59" s="25" t="e">
        <f>#REF!</f>
        <v>#REF!</v>
      </c>
      <c r="FH59" s="25" t="e">
        <f>#REF!</f>
        <v>#REF!</v>
      </c>
      <c r="FI59" s="25" t="e">
        <f>#REF!</f>
        <v>#REF!</v>
      </c>
      <c r="FJ59" s="25" t="e">
        <f>#REF!</f>
        <v>#REF!</v>
      </c>
      <c r="FK59" s="25" t="e">
        <f>#REF!</f>
        <v>#REF!</v>
      </c>
      <c r="FL59" s="25" t="e">
        <f>#REF!</f>
        <v>#REF!</v>
      </c>
      <c r="FM59" s="25" t="e">
        <f>#REF!</f>
        <v>#REF!</v>
      </c>
      <c r="FN59" s="25" t="e">
        <f>#REF!</f>
        <v>#REF!</v>
      </c>
      <c r="FO59" s="25" t="e">
        <f>#REF!</f>
        <v>#REF!</v>
      </c>
      <c r="FQ59" s="24" t="e">
        <f>#REF!</f>
        <v>#REF!</v>
      </c>
      <c r="FR59" s="25" t="e">
        <f>#REF!</f>
        <v>#REF!</v>
      </c>
      <c r="FS59" s="25" t="e">
        <f>#REF!</f>
        <v>#REF!</v>
      </c>
      <c r="FT59" s="25" t="e">
        <f>#REF!</f>
        <v>#REF!</v>
      </c>
      <c r="FU59" s="25" t="e">
        <f>#REF!</f>
        <v>#REF!</v>
      </c>
      <c r="FV59" s="25" t="e">
        <f>#REF!</f>
        <v>#REF!</v>
      </c>
      <c r="FW59" s="25" t="e">
        <f>#REF!</f>
        <v>#REF!</v>
      </c>
      <c r="FX59" s="25" t="e">
        <f>#REF!</f>
        <v>#REF!</v>
      </c>
      <c r="FY59" s="25" t="e">
        <f>#REF!</f>
        <v>#REF!</v>
      </c>
      <c r="FZ59" s="25" t="e">
        <f>#REF!</f>
        <v>#REF!</v>
      </c>
      <c r="GA59" s="25" t="e">
        <f>#REF!</f>
        <v>#REF!</v>
      </c>
      <c r="GB59" s="25" t="e">
        <f>#REF!</f>
        <v>#REF!</v>
      </c>
      <c r="GC59" s="25" t="e">
        <f>#REF!</f>
        <v>#REF!</v>
      </c>
      <c r="GD59" s="25" t="e">
        <f>#REF!</f>
        <v>#REF!</v>
      </c>
      <c r="GE59" s="25" t="e">
        <f>#REF!</f>
        <v>#REF!</v>
      </c>
      <c r="GF59" s="25" t="e">
        <f>#REF!</f>
        <v>#REF!</v>
      </c>
      <c r="GG59" s="25" t="e">
        <f>#REF!</f>
        <v>#REF!</v>
      </c>
      <c r="GH59" s="25" t="e">
        <f>#REF!</f>
        <v>#REF!</v>
      </c>
      <c r="GJ59" s="24" t="e">
        <f>#REF!</f>
        <v>#REF!</v>
      </c>
      <c r="GK59" s="25" t="e">
        <f>#REF!</f>
        <v>#REF!</v>
      </c>
      <c r="GL59" s="25" t="e">
        <f>#REF!</f>
        <v>#REF!</v>
      </c>
      <c r="GM59" s="25" t="e">
        <f>#REF!</f>
        <v>#REF!</v>
      </c>
      <c r="GN59" s="25" t="e">
        <f>#REF!</f>
        <v>#REF!</v>
      </c>
      <c r="GO59" s="25" t="e">
        <f>#REF!</f>
        <v>#REF!</v>
      </c>
      <c r="GP59" s="25" t="e">
        <f>#REF!</f>
        <v>#REF!</v>
      </c>
      <c r="GQ59" s="25" t="e">
        <f>#REF!</f>
        <v>#REF!</v>
      </c>
      <c r="GR59" s="25" t="e">
        <f>#REF!</f>
        <v>#REF!</v>
      </c>
      <c r="GS59" s="25" t="e">
        <f>#REF!</f>
        <v>#REF!</v>
      </c>
      <c r="GT59" s="25" t="e">
        <f>#REF!</f>
        <v>#REF!</v>
      </c>
      <c r="GU59" s="25" t="e">
        <f>#REF!</f>
        <v>#REF!</v>
      </c>
      <c r="GV59" s="25" t="e">
        <f>#REF!</f>
        <v>#REF!</v>
      </c>
      <c r="GW59" s="25" t="e">
        <f>#REF!</f>
        <v>#REF!</v>
      </c>
      <c r="GX59" s="25" t="e">
        <f>#REF!</f>
        <v>#REF!</v>
      </c>
      <c r="GY59" s="25" t="e">
        <f>#REF!</f>
        <v>#REF!</v>
      </c>
      <c r="GZ59" s="25" t="e">
        <f>#REF!</f>
        <v>#REF!</v>
      </c>
      <c r="HA59" s="25" t="e">
        <f>#REF!</f>
        <v>#REF!</v>
      </c>
      <c r="HC59" s="24" t="e">
        <f>#REF!</f>
        <v>#REF!</v>
      </c>
      <c r="HD59" s="25" t="e">
        <f>#REF!</f>
        <v>#REF!</v>
      </c>
      <c r="HE59" s="25" t="e">
        <f>#REF!</f>
        <v>#REF!</v>
      </c>
      <c r="HF59" s="25" t="e">
        <f>#REF!</f>
        <v>#REF!</v>
      </c>
      <c r="HG59" s="25" t="e">
        <f>#REF!</f>
        <v>#REF!</v>
      </c>
      <c r="HH59" s="25" t="e">
        <f>#REF!</f>
        <v>#REF!</v>
      </c>
      <c r="HI59" s="25" t="e">
        <f>#REF!</f>
        <v>#REF!</v>
      </c>
      <c r="HJ59" s="25" t="e">
        <f>#REF!</f>
        <v>#REF!</v>
      </c>
      <c r="HK59" s="25" t="e">
        <f>#REF!</f>
        <v>#REF!</v>
      </c>
      <c r="HL59" s="25" t="e">
        <f>#REF!</f>
        <v>#REF!</v>
      </c>
      <c r="HM59" s="25" t="e">
        <f>#REF!</f>
        <v>#REF!</v>
      </c>
      <c r="HN59" s="25" t="e">
        <f>#REF!</f>
        <v>#REF!</v>
      </c>
      <c r="HO59" s="25" t="e">
        <f>#REF!</f>
        <v>#REF!</v>
      </c>
      <c r="HP59" s="25" t="e">
        <f>#REF!</f>
        <v>#REF!</v>
      </c>
      <c r="HQ59" s="25" t="e">
        <f>#REF!</f>
        <v>#REF!</v>
      </c>
      <c r="HR59" s="25" t="e">
        <f>#REF!</f>
        <v>#REF!</v>
      </c>
      <c r="HS59" s="25" t="e">
        <f>#REF!</f>
        <v>#REF!</v>
      </c>
      <c r="HT59" s="25" t="e">
        <f>#REF!</f>
        <v>#REF!</v>
      </c>
      <c r="HV59" s="24" t="e">
        <f>#REF!</f>
        <v>#REF!</v>
      </c>
      <c r="HW59" s="25" t="e">
        <f>#REF!</f>
        <v>#REF!</v>
      </c>
      <c r="HX59" s="25" t="e">
        <f>#REF!</f>
        <v>#REF!</v>
      </c>
      <c r="HY59" s="25" t="e">
        <f>#REF!</f>
        <v>#REF!</v>
      </c>
      <c r="HZ59" s="25" t="e">
        <f>#REF!</f>
        <v>#REF!</v>
      </c>
      <c r="IA59" s="25" t="e">
        <f>#REF!</f>
        <v>#REF!</v>
      </c>
      <c r="IB59" s="25" t="e">
        <f>#REF!</f>
        <v>#REF!</v>
      </c>
      <c r="IC59" s="25" t="e">
        <f>#REF!</f>
        <v>#REF!</v>
      </c>
      <c r="ID59" s="25" t="e">
        <f>#REF!</f>
        <v>#REF!</v>
      </c>
      <c r="IE59" s="25" t="e">
        <f>#REF!</f>
        <v>#REF!</v>
      </c>
      <c r="IF59" s="25" t="e">
        <f>#REF!</f>
        <v>#REF!</v>
      </c>
      <c r="IG59" s="25" t="e">
        <f>#REF!</f>
        <v>#REF!</v>
      </c>
      <c r="IH59" s="25" t="e">
        <f>#REF!</f>
        <v>#REF!</v>
      </c>
      <c r="II59" s="25" t="e">
        <f>#REF!</f>
        <v>#REF!</v>
      </c>
      <c r="IJ59" s="25" t="e">
        <f>#REF!</f>
        <v>#REF!</v>
      </c>
      <c r="IK59" s="25" t="e">
        <f>#REF!</f>
        <v>#REF!</v>
      </c>
      <c r="IL59" s="25" t="e">
        <f>#REF!</f>
        <v>#REF!</v>
      </c>
      <c r="IM59" s="25" t="e">
        <f>#REF!</f>
        <v>#REF!</v>
      </c>
      <c r="IO59" s="24" t="e">
        <f>#REF!</f>
        <v>#REF!</v>
      </c>
      <c r="IP59" s="25" t="e">
        <f>#REF!</f>
        <v>#REF!</v>
      </c>
      <c r="IQ59" s="25" t="e">
        <f>#REF!</f>
        <v>#REF!</v>
      </c>
      <c r="IR59" s="25" t="e">
        <f>#REF!</f>
        <v>#REF!</v>
      </c>
      <c r="IS59" s="25" t="e">
        <f>#REF!</f>
        <v>#REF!</v>
      </c>
      <c r="IT59" s="25" t="e">
        <f>#REF!</f>
        <v>#REF!</v>
      </c>
      <c r="IU59" s="25" t="e">
        <f>#REF!</f>
        <v>#REF!</v>
      </c>
      <c r="IV59" s="25" t="e">
        <f>#REF!</f>
        <v>#REF!</v>
      </c>
      <c r="IW59" s="25" t="e">
        <f>#REF!</f>
        <v>#REF!</v>
      </c>
      <c r="IX59" s="25" t="e">
        <f>#REF!</f>
        <v>#REF!</v>
      </c>
      <c r="IY59" s="25" t="e">
        <f>#REF!</f>
        <v>#REF!</v>
      </c>
      <c r="IZ59" s="25" t="e">
        <f>#REF!</f>
        <v>#REF!</v>
      </c>
      <c r="JA59" s="25" t="e">
        <f>#REF!</f>
        <v>#REF!</v>
      </c>
      <c r="JB59" s="25" t="e">
        <f>#REF!</f>
        <v>#REF!</v>
      </c>
      <c r="JC59" s="25" t="e">
        <f>#REF!</f>
        <v>#REF!</v>
      </c>
      <c r="JD59" s="25" t="e">
        <f>#REF!</f>
        <v>#REF!</v>
      </c>
      <c r="JE59" s="25" t="e">
        <f>#REF!</f>
        <v>#REF!</v>
      </c>
      <c r="JF59" s="25" t="e">
        <f>#REF!</f>
        <v>#REF!</v>
      </c>
      <c r="JH59" s="24" t="e">
        <f>#REF!</f>
        <v>#REF!</v>
      </c>
      <c r="JI59" s="25" t="e">
        <f>#REF!</f>
        <v>#REF!</v>
      </c>
      <c r="JJ59" s="25" t="e">
        <f>#REF!</f>
        <v>#REF!</v>
      </c>
      <c r="JK59" s="25" t="e">
        <f>#REF!</f>
        <v>#REF!</v>
      </c>
      <c r="JL59" s="25" t="e">
        <f>#REF!</f>
        <v>#REF!</v>
      </c>
      <c r="JM59" s="25" t="e">
        <f>#REF!</f>
        <v>#REF!</v>
      </c>
      <c r="JN59" s="25" t="e">
        <f>#REF!</f>
        <v>#REF!</v>
      </c>
      <c r="JO59" s="25" t="e">
        <f>#REF!</f>
        <v>#REF!</v>
      </c>
      <c r="JP59" s="25" t="e">
        <f>#REF!</f>
        <v>#REF!</v>
      </c>
      <c r="JQ59" s="25" t="e">
        <f>#REF!</f>
        <v>#REF!</v>
      </c>
      <c r="JR59" s="25" t="e">
        <f>#REF!</f>
        <v>#REF!</v>
      </c>
      <c r="JS59" s="25" t="e">
        <f>#REF!</f>
        <v>#REF!</v>
      </c>
      <c r="JT59" s="25" t="e">
        <f>#REF!</f>
        <v>#REF!</v>
      </c>
      <c r="JU59" s="25" t="e">
        <f>#REF!</f>
        <v>#REF!</v>
      </c>
      <c r="JV59" s="25" t="e">
        <f>#REF!</f>
        <v>#REF!</v>
      </c>
      <c r="JW59" s="25" t="e">
        <f>#REF!</f>
        <v>#REF!</v>
      </c>
      <c r="JX59" s="25" t="e">
        <f>#REF!</f>
        <v>#REF!</v>
      </c>
      <c r="JY59" s="25" t="e">
        <f>#REF!</f>
        <v>#REF!</v>
      </c>
    </row>
    <row r="60" spans="2:285" x14ac:dyDescent="0.25">
      <c r="B60" s="24">
        <f>'Season 1'!AE61</f>
        <v>0</v>
      </c>
      <c r="C60" s="25">
        <f>'Season 1'!AF61</f>
        <v>0</v>
      </c>
      <c r="D60" s="25">
        <f>'Season 1'!AG61</f>
        <v>0</v>
      </c>
      <c r="E60" s="25">
        <f>'Season 1'!AH61</f>
        <v>0</v>
      </c>
      <c r="F60" s="25">
        <f>'Season 1'!AI61</f>
        <v>0</v>
      </c>
      <c r="G60" s="25">
        <f>'Season 1'!AJ61</f>
        <v>0</v>
      </c>
      <c r="H60" s="25">
        <f>'Season 1'!AK61</f>
        <v>0</v>
      </c>
      <c r="I60" s="25">
        <f>'Season 1'!AL61</f>
        <v>0</v>
      </c>
      <c r="J60" s="25">
        <f>'Season 1'!AN61</f>
        <v>0</v>
      </c>
      <c r="K60" s="25">
        <f>'Season 1'!AO61</f>
        <v>0</v>
      </c>
      <c r="L60" s="25">
        <f>'Season 1'!AQ61</f>
        <v>0</v>
      </c>
      <c r="M60" s="25">
        <f>'Season 1'!AR61</f>
        <v>0</v>
      </c>
      <c r="N60" s="25">
        <f>'Season 1'!AS61</f>
        <v>0</v>
      </c>
      <c r="O60" s="25" t="str">
        <f>'Season 1'!AT61</f>
        <v>-</v>
      </c>
      <c r="P60" s="25">
        <f>'Season 1'!AU61</f>
        <v>0</v>
      </c>
      <c r="Q60" s="25">
        <f>'Season 1'!AV61</f>
        <v>0</v>
      </c>
      <c r="R60" s="25">
        <f>'Season 1'!AW61</f>
        <v>0</v>
      </c>
      <c r="S60" s="25">
        <f>'Season 1'!AX61</f>
        <v>0</v>
      </c>
      <c r="U60" s="24" t="e">
        <f>#REF!</f>
        <v>#REF!</v>
      </c>
      <c r="V60" s="25" t="e">
        <f>#REF!</f>
        <v>#REF!</v>
      </c>
      <c r="W60" s="25" t="e">
        <f>#REF!</f>
        <v>#REF!</v>
      </c>
      <c r="X60" s="25" t="e">
        <f>#REF!</f>
        <v>#REF!</v>
      </c>
      <c r="Y60" s="25" t="e">
        <f>#REF!</f>
        <v>#REF!</v>
      </c>
      <c r="Z60" s="25" t="e">
        <f>#REF!</f>
        <v>#REF!</v>
      </c>
      <c r="AA60" s="25" t="e">
        <f>#REF!</f>
        <v>#REF!</v>
      </c>
      <c r="AB60" s="25" t="e">
        <f>#REF!</f>
        <v>#REF!</v>
      </c>
      <c r="AC60" s="25" t="e">
        <f>#REF!</f>
        <v>#REF!</v>
      </c>
      <c r="AD60" s="25" t="e">
        <f>#REF!</f>
        <v>#REF!</v>
      </c>
      <c r="AE60" s="25" t="e">
        <f>#REF!</f>
        <v>#REF!</v>
      </c>
      <c r="AF60" s="25" t="e">
        <f>#REF!</f>
        <v>#REF!</v>
      </c>
      <c r="AG60" s="25" t="e">
        <f>#REF!</f>
        <v>#REF!</v>
      </c>
      <c r="AH60" s="25" t="e">
        <f>#REF!</f>
        <v>#REF!</v>
      </c>
      <c r="AI60" s="25" t="e">
        <f>#REF!</f>
        <v>#REF!</v>
      </c>
      <c r="AJ60" s="25" t="e">
        <f>#REF!</f>
        <v>#REF!</v>
      </c>
      <c r="AK60" s="25" t="e">
        <f>#REF!</f>
        <v>#REF!</v>
      </c>
      <c r="AL60" s="25" t="e">
        <f>#REF!</f>
        <v>#REF!</v>
      </c>
      <c r="AN60" s="24" t="e">
        <f>#REF!</f>
        <v>#REF!</v>
      </c>
      <c r="AO60" s="25" t="e">
        <f>#REF!</f>
        <v>#REF!</v>
      </c>
      <c r="AP60" s="25" t="e">
        <f>#REF!</f>
        <v>#REF!</v>
      </c>
      <c r="AQ60" s="25" t="e">
        <f>#REF!</f>
        <v>#REF!</v>
      </c>
      <c r="AR60" s="25" t="e">
        <f>#REF!</f>
        <v>#REF!</v>
      </c>
      <c r="AS60" s="25" t="e">
        <f>#REF!</f>
        <v>#REF!</v>
      </c>
      <c r="AT60" s="25" t="e">
        <f>#REF!</f>
        <v>#REF!</v>
      </c>
      <c r="AU60" s="25" t="e">
        <f>#REF!</f>
        <v>#REF!</v>
      </c>
      <c r="AV60" s="25" t="e">
        <f>#REF!</f>
        <v>#REF!</v>
      </c>
      <c r="AW60" s="25" t="e">
        <f>#REF!</f>
        <v>#REF!</v>
      </c>
      <c r="AX60" s="25" t="e">
        <f>#REF!</f>
        <v>#REF!</v>
      </c>
      <c r="AY60" s="25" t="e">
        <f>#REF!</f>
        <v>#REF!</v>
      </c>
      <c r="AZ60" s="25" t="e">
        <f>#REF!</f>
        <v>#REF!</v>
      </c>
      <c r="BA60" s="25" t="e">
        <f>#REF!</f>
        <v>#REF!</v>
      </c>
      <c r="BB60" s="25" t="e">
        <f>#REF!</f>
        <v>#REF!</v>
      </c>
      <c r="BC60" s="25" t="e">
        <f>#REF!</f>
        <v>#REF!</v>
      </c>
      <c r="BD60" s="25" t="e">
        <f>#REF!</f>
        <v>#REF!</v>
      </c>
      <c r="BE60" s="25" t="e">
        <f>#REF!</f>
        <v>#REF!</v>
      </c>
      <c r="BG60" s="24" t="e">
        <f>#REF!</f>
        <v>#REF!</v>
      </c>
      <c r="BH60" s="25" t="e">
        <f>#REF!</f>
        <v>#REF!</v>
      </c>
      <c r="BI60" s="25" t="e">
        <f>#REF!</f>
        <v>#REF!</v>
      </c>
      <c r="BJ60" s="25" t="e">
        <f>#REF!</f>
        <v>#REF!</v>
      </c>
      <c r="BK60" s="25" t="e">
        <f>#REF!</f>
        <v>#REF!</v>
      </c>
      <c r="BL60" s="25" t="e">
        <f>#REF!</f>
        <v>#REF!</v>
      </c>
      <c r="BM60" s="25" t="e">
        <f>#REF!</f>
        <v>#REF!</v>
      </c>
      <c r="BN60" s="25" t="e">
        <f>#REF!</f>
        <v>#REF!</v>
      </c>
      <c r="BO60" s="25" t="e">
        <f>#REF!</f>
        <v>#REF!</v>
      </c>
      <c r="BP60" s="25" t="e">
        <f>#REF!</f>
        <v>#REF!</v>
      </c>
      <c r="BQ60" s="25" t="e">
        <f>#REF!</f>
        <v>#REF!</v>
      </c>
      <c r="BR60" s="25" t="e">
        <f>#REF!</f>
        <v>#REF!</v>
      </c>
      <c r="BS60" s="25" t="e">
        <f>#REF!</f>
        <v>#REF!</v>
      </c>
      <c r="BT60" s="25" t="e">
        <f>#REF!</f>
        <v>#REF!</v>
      </c>
      <c r="BU60" s="25" t="e">
        <f>#REF!</f>
        <v>#REF!</v>
      </c>
      <c r="BV60" s="25" t="e">
        <f>#REF!</f>
        <v>#REF!</v>
      </c>
      <c r="BW60" s="25" t="e">
        <f>#REF!</f>
        <v>#REF!</v>
      </c>
      <c r="BX60" s="25" t="e">
        <f>#REF!</f>
        <v>#REF!</v>
      </c>
      <c r="BZ60" s="24" t="e">
        <f>#REF!</f>
        <v>#REF!</v>
      </c>
      <c r="CA60" s="25" t="e">
        <f>#REF!</f>
        <v>#REF!</v>
      </c>
      <c r="CB60" s="25" t="e">
        <f>#REF!</f>
        <v>#REF!</v>
      </c>
      <c r="CC60" s="25" t="e">
        <f>#REF!</f>
        <v>#REF!</v>
      </c>
      <c r="CD60" s="25" t="e">
        <f>#REF!</f>
        <v>#REF!</v>
      </c>
      <c r="CE60" s="25" t="e">
        <f>#REF!</f>
        <v>#REF!</v>
      </c>
      <c r="CF60" s="25" t="e">
        <f>#REF!</f>
        <v>#REF!</v>
      </c>
      <c r="CG60" s="25" t="e">
        <f>#REF!</f>
        <v>#REF!</v>
      </c>
      <c r="CH60" s="25" t="e">
        <f>#REF!</f>
        <v>#REF!</v>
      </c>
      <c r="CI60" s="25" t="e">
        <f>#REF!</f>
        <v>#REF!</v>
      </c>
      <c r="CJ60" s="25" t="e">
        <f>#REF!</f>
        <v>#REF!</v>
      </c>
      <c r="CK60" s="25" t="e">
        <f>#REF!</f>
        <v>#REF!</v>
      </c>
      <c r="CL60" s="25" t="e">
        <f>#REF!</f>
        <v>#REF!</v>
      </c>
      <c r="CM60" s="25" t="e">
        <f>#REF!</f>
        <v>#REF!</v>
      </c>
      <c r="CN60" s="25" t="e">
        <f>#REF!</f>
        <v>#REF!</v>
      </c>
      <c r="CO60" s="25" t="e">
        <f>#REF!</f>
        <v>#REF!</v>
      </c>
      <c r="CP60" s="25" t="e">
        <f>#REF!</f>
        <v>#REF!</v>
      </c>
      <c r="CQ60" s="25" t="e">
        <f>#REF!</f>
        <v>#REF!</v>
      </c>
      <c r="CS60" s="24" t="e">
        <f>#REF!</f>
        <v>#REF!</v>
      </c>
      <c r="CT60" s="25" t="e">
        <f>#REF!</f>
        <v>#REF!</v>
      </c>
      <c r="CU60" s="25" t="e">
        <f>#REF!</f>
        <v>#REF!</v>
      </c>
      <c r="CV60" s="25" t="e">
        <f>#REF!</f>
        <v>#REF!</v>
      </c>
      <c r="CW60" s="25" t="e">
        <f>#REF!</f>
        <v>#REF!</v>
      </c>
      <c r="CX60" s="25" t="e">
        <f>#REF!</f>
        <v>#REF!</v>
      </c>
      <c r="CY60" s="25" t="e">
        <f>#REF!</f>
        <v>#REF!</v>
      </c>
      <c r="CZ60" s="25" t="e">
        <f>#REF!</f>
        <v>#REF!</v>
      </c>
      <c r="DA60" s="25" t="e">
        <f>#REF!</f>
        <v>#REF!</v>
      </c>
      <c r="DB60" s="25" t="e">
        <f>#REF!</f>
        <v>#REF!</v>
      </c>
      <c r="DC60" s="25" t="e">
        <f>#REF!</f>
        <v>#REF!</v>
      </c>
      <c r="DD60" s="25" t="e">
        <f>#REF!</f>
        <v>#REF!</v>
      </c>
      <c r="DE60" s="25" t="e">
        <f>#REF!</f>
        <v>#REF!</v>
      </c>
      <c r="DF60" s="25" t="e">
        <f>#REF!</f>
        <v>#REF!</v>
      </c>
      <c r="DG60" s="25" t="e">
        <f>#REF!</f>
        <v>#REF!</v>
      </c>
      <c r="DH60" s="25" t="e">
        <f>#REF!</f>
        <v>#REF!</v>
      </c>
      <c r="DI60" s="25" t="e">
        <f>#REF!</f>
        <v>#REF!</v>
      </c>
      <c r="DJ60" s="25" t="e">
        <f>#REF!</f>
        <v>#REF!</v>
      </c>
      <c r="DL60" s="24" t="e">
        <f>#REF!</f>
        <v>#REF!</v>
      </c>
      <c r="DM60" s="25" t="e">
        <f>#REF!</f>
        <v>#REF!</v>
      </c>
      <c r="DN60" s="25" t="e">
        <f>#REF!</f>
        <v>#REF!</v>
      </c>
      <c r="DO60" s="25" t="e">
        <f>#REF!</f>
        <v>#REF!</v>
      </c>
      <c r="DP60" s="25" t="e">
        <f>#REF!</f>
        <v>#REF!</v>
      </c>
      <c r="DQ60" s="25" t="e">
        <f>#REF!</f>
        <v>#REF!</v>
      </c>
      <c r="DR60" s="25" t="e">
        <f>#REF!</f>
        <v>#REF!</v>
      </c>
      <c r="DS60" s="25" t="e">
        <f>#REF!</f>
        <v>#REF!</v>
      </c>
      <c r="DT60" s="25" t="e">
        <f>#REF!</f>
        <v>#REF!</v>
      </c>
      <c r="DU60" s="25" t="e">
        <f>#REF!</f>
        <v>#REF!</v>
      </c>
      <c r="DV60" s="25" t="e">
        <f>#REF!</f>
        <v>#REF!</v>
      </c>
      <c r="DW60" s="25" t="e">
        <f>#REF!</f>
        <v>#REF!</v>
      </c>
      <c r="DX60" s="25" t="e">
        <f>#REF!</f>
        <v>#REF!</v>
      </c>
      <c r="DY60" s="25" t="e">
        <f>#REF!</f>
        <v>#REF!</v>
      </c>
      <c r="DZ60" s="25" t="e">
        <f>#REF!</f>
        <v>#REF!</v>
      </c>
      <c r="EA60" s="25" t="e">
        <f>#REF!</f>
        <v>#REF!</v>
      </c>
      <c r="EB60" s="25" t="e">
        <f>#REF!</f>
        <v>#REF!</v>
      </c>
      <c r="EC60" s="25" t="e">
        <f>#REF!</f>
        <v>#REF!</v>
      </c>
      <c r="EE60" s="24" t="e">
        <f>#REF!</f>
        <v>#REF!</v>
      </c>
      <c r="EF60" s="25" t="e">
        <f>#REF!</f>
        <v>#REF!</v>
      </c>
      <c r="EG60" s="25" t="e">
        <f>#REF!</f>
        <v>#REF!</v>
      </c>
      <c r="EH60" s="25" t="e">
        <f>#REF!</f>
        <v>#REF!</v>
      </c>
      <c r="EI60" s="25" t="e">
        <f>#REF!</f>
        <v>#REF!</v>
      </c>
      <c r="EJ60" s="25" t="e">
        <f>#REF!</f>
        <v>#REF!</v>
      </c>
      <c r="EK60" s="25" t="e">
        <f>#REF!</f>
        <v>#REF!</v>
      </c>
      <c r="EL60" s="25" t="e">
        <f>#REF!</f>
        <v>#REF!</v>
      </c>
      <c r="EM60" s="25" t="e">
        <f>#REF!</f>
        <v>#REF!</v>
      </c>
      <c r="EN60" s="25" t="e">
        <f>#REF!</f>
        <v>#REF!</v>
      </c>
      <c r="EO60" s="25" t="e">
        <f>#REF!</f>
        <v>#REF!</v>
      </c>
      <c r="EP60" s="25" t="e">
        <f>#REF!</f>
        <v>#REF!</v>
      </c>
      <c r="EQ60" s="25" t="e">
        <f>#REF!</f>
        <v>#REF!</v>
      </c>
      <c r="ER60" s="25" t="e">
        <f>#REF!</f>
        <v>#REF!</v>
      </c>
      <c r="ES60" s="25" t="e">
        <f>#REF!</f>
        <v>#REF!</v>
      </c>
      <c r="ET60" s="25" t="e">
        <f>#REF!</f>
        <v>#REF!</v>
      </c>
      <c r="EU60" s="25" t="e">
        <f>#REF!</f>
        <v>#REF!</v>
      </c>
      <c r="EV60" s="25" t="e">
        <f>#REF!</f>
        <v>#REF!</v>
      </c>
      <c r="EX60" s="24" t="e">
        <f>#REF!</f>
        <v>#REF!</v>
      </c>
      <c r="EY60" s="25" t="e">
        <f>#REF!</f>
        <v>#REF!</v>
      </c>
      <c r="EZ60" s="25" t="e">
        <f>#REF!</f>
        <v>#REF!</v>
      </c>
      <c r="FA60" s="25" t="e">
        <f>#REF!</f>
        <v>#REF!</v>
      </c>
      <c r="FB60" s="25" t="e">
        <f>#REF!</f>
        <v>#REF!</v>
      </c>
      <c r="FC60" s="25" t="e">
        <f>#REF!</f>
        <v>#REF!</v>
      </c>
      <c r="FD60" s="25" t="e">
        <f>#REF!</f>
        <v>#REF!</v>
      </c>
      <c r="FE60" s="25" t="e">
        <f>#REF!</f>
        <v>#REF!</v>
      </c>
      <c r="FF60" s="25" t="e">
        <f>#REF!</f>
        <v>#REF!</v>
      </c>
      <c r="FG60" s="25" t="e">
        <f>#REF!</f>
        <v>#REF!</v>
      </c>
      <c r="FH60" s="25" t="e">
        <f>#REF!</f>
        <v>#REF!</v>
      </c>
      <c r="FI60" s="25" t="e">
        <f>#REF!</f>
        <v>#REF!</v>
      </c>
      <c r="FJ60" s="25" t="e">
        <f>#REF!</f>
        <v>#REF!</v>
      </c>
      <c r="FK60" s="25" t="e">
        <f>#REF!</f>
        <v>#REF!</v>
      </c>
      <c r="FL60" s="25" t="e">
        <f>#REF!</f>
        <v>#REF!</v>
      </c>
      <c r="FM60" s="25" t="e">
        <f>#REF!</f>
        <v>#REF!</v>
      </c>
      <c r="FN60" s="25" t="e">
        <f>#REF!</f>
        <v>#REF!</v>
      </c>
      <c r="FO60" s="25" t="e">
        <f>#REF!</f>
        <v>#REF!</v>
      </c>
      <c r="FQ60" s="24" t="e">
        <f>#REF!</f>
        <v>#REF!</v>
      </c>
      <c r="FR60" s="25" t="e">
        <f>#REF!</f>
        <v>#REF!</v>
      </c>
      <c r="FS60" s="25" t="e">
        <f>#REF!</f>
        <v>#REF!</v>
      </c>
      <c r="FT60" s="25" t="e">
        <f>#REF!</f>
        <v>#REF!</v>
      </c>
      <c r="FU60" s="25" t="e">
        <f>#REF!</f>
        <v>#REF!</v>
      </c>
      <c r="FV60" s="25" t="e">
        <f>#REF!</f>
        <v>#REF!</v>
      </c>
      <c r="FW60" s="25" t="e">
        <f>#REF!</f>
        <v>#REF!</v>
      </c>
      <c r="FX60" s="25" t="e">
        <f>#REF!</f>
        <v>#REF!</v>
      </c>
      <c r="FY60" s="25" t="e">
        <f>#REF!</f>
        <v>#REF!</v>
      </c>
      <c r="FZ60" s="25" t="e">
        <f>#REF!</f>
        <v>#REF!</v>
      </c>
      <c r="GA60" s="25" t="e">
        <f>#REF!</f>
        <v>#REF!</v>
      </c>
      <c r="GB60" s="25" t="e">
        <f>#REF!</f>
        <v>#REF!</v>
      </c>
      <c r="GC60" s="25" t="e">
        <f>#REF!</f>
        <v>#REF!</v>
      </c>
      <c r="GD60" s="25" t="e">
        <f>#REF!</f>
        <v>#REF!</v>
      </c>
      <c r="GE60" s="25" t="e">
        <f>#REF!</f>
        <v>#REF!</v>
      </c>
      <c r="GF60" s="25" t="e">
        <f>#REF!</f>
        <v>#REF!</v>
      </c>
      <c r="GG60" s="25" t="e">
        <f>#REF!</f>
        <v>#REF!</v>
      </c>
      <c r="GH60" s="25" t="e">
        <f>#REF!</f>
        <v>#REF!</v>
      </c>
      <c r="GJ60" s="24" t="e">
        <f>#REF!</f>
        <v>#REF!</v>
      </c>
      <c r="GK60" s="25" t="e">
        <f>#REF!</f>
        <v>#REF!</v>
      </c>
      <c r="GL60" s="25" t="e">
        <f>#REF!</f>
        <v>#REF!</v>
      </c>
      <c r="GM60" s="25" t="e">
        <f>#REF!</f>
        <v>#REF!</v>
      </c>
      <c r="GN60" s="25" t="e">
        <f>#REF!</f>
        <v>#REF!</v>
      </c>
      <c r="GO60" s="25" t="e">
        <f>#REF!</f>
        <v>#REF!</v>
      </c>
      <c r="GP60" s="25" t="e">
        <f>#REF!</f>
        <v>#REF!</v>
      </c>
      <c r="GQ60" s="25" t="e">
        <f>#REF!</f>
        <v>#REF!</v>
      </c>
      <c r="GR60" s="25" t="e">
        <f>#REF!</f>
        <v>#REF!</v>
      </c>
      <c r="GS60" s="25" t="e">
        <f>#REF!</f>
        <v>#REF!</v>
      </c>
      <c r="GT60" s="25" t="e">
        <f>#REF!</f>
        <v>#REF!</v>
      </c>
      <c r="GU60" s="25" t="e">
        <f>#REF!</f>
        <v>#REF!</v>
      </c>
      <c r="GV60" s="25" t="e">
        <f>#REF!</f>
        <v>#REF!</v>
      </c>
      <c r="GW60" s="25" t="e">
        <f>#REF!</f>
        <v>#REF!</v>
      </c>
      <c r="GX60" s="25" t="e">
        <f>#REF!</f>
        <v>#REF!</v>
      </c>
      <c r="GY60" s="25" t="e">
        <f>#REF!</f>
        <v>#REF!</v>
      </c>
      <c r="GZ60" s="25" t="e">
        <f>#REF!</f>
        <v>#REF!</v>
      </c>
      <c r="HA60" s="25" t="e">
        <f>#REF!</f>
        <v>#REF!</v>
      </c>
      <c r="HC60" s="24" t="e">
        <f>#REF!</f>
        <v>#REF!</v>
      </c>
      <c r="HD60" s="25" t="e">
        <f>#REF!</f>
        <v>#REF!</v>
      </c>
      <c r="HE60" s="25" t="e">
        <f>#REF!</f>
        <v>#REF!</v>
      </c>
      <c r="HF60" s="25" t="e">
        <f>#REF!</f>
        <v>#REF!</v>
      </c>
      <c r="HG60" s="25" t="e">
        <f>#REF!</f>
        <v>#REF!</v>
      </c>
      <c r="HH60" s="25" t="e">
        <f>#REF!</f>
        <v>#REF!</v>
      </c>
      <c r="HI60" s="25" t="e">
        <f>#REF!</f>
        <v>#REF!</v>
      </c>
      <c r="HJ60" s="25" t="e">
        <f>#REF!</f>
        <v>#REF!</v>
      </c>
      <c r="HK60" s="25" t="e">
        <f>#REF!</f>
        <v>#REF!</v>
      </c>
      <c r="HL60" s="25" t="e">
        <f>#REF!</f>
        <v>#REF!</v>
      </c>
      <c r="HM60" s="25" t="e">
        <f>#REF!</f>
        <v>#REF!</v>
      </c>
      <c r="HN60" s="25" t="e">
        <f>#REF!</f>
        <v>#REF!</v>
      </c>
      <c r="HO60" s="25" t="e">
        <f>#REF!</f>
        <v>#REF!</v>
      </c>
      <c r="HP60" s="25" t="e">
        <f>#REF!</f>
        <v>#REF!</v>
      </c>
      <c r="HQ60" s="25" t="e">
        <f>#REF!</f>
        <v>#REF!</v>
      </c>
      <c r="HR60" s="25" t="e">
        <f>#REF!</f>
        <v>#REF!</v>
      </c>
      <c r="HS60" s="25" t="e">
        <f>#REF!</f>
        <v>#REF!</v>
      </c>
      <c r="HT60" s="25" t="e">
        <f>#REF!</f>
        <v>#REF!</v>
      </c>
      <c r="HV60" s="24" t="e">
        <f>#REF!</f>
        <v>#REF!</v>
      </c>
      <c r="HW60" s="25" t="e">
        <f>#REF!</f>
        <v>#REF!</v>
      </c>
      <c r="HX60" s="25" t="e">
        <f>#REF!</f>
        <v>#REF!</v>
      </c>
      <c r="HY60" s="25" t="e">
        <f>#REF!</f>
        <v>#REF!</v>
      </c>
      <c r="HZ60" s="25" t="e">
        <f>#REF!</f>
        <v>#REF!</v>
      </c>
      <c r="IA60" s="25" t="e">
        <f>#REF!</f>
        <v>#REF!</v>
      </c>
      <c r="IB60" s="25" t="e">
        <f>#REF!</f>
        <v>#REF!</v>
      </c>
      <c r="IC60" s="25" t="e">
        <f>#REF!</f>
        <v>#REF!</v>
      </c>
      <c r="ID60" s="25" t="e">
        <f>#REF!</f>
        <v>#REF!</v>
      </c>
      <c r="IE60" s="25" t="e">
        <f>#REF!</f>
        <v>#REF!</v>
      </c>
      <c r="IF60" s="25" t="e">
        <f>#REF!</f>
        <v>#REF!</v>
      </c>
      <c r="IG60" s="25" t="e">
        <f>#REF!</f>
        <v>#REF!</v>
      </c>
      <c r="IH60" s="25" t="e">
        <f>#REF!</f>
        <v>#REF!</v>
      </c>
      <c r="II60" s="25" t="e">
        <f>#REF!</f>
        <v>#REF!</v>
      </c>
      <c r="IJ60" s="25" t="e">
        <f>#REF!</f>
        <v>#REF!</v>
      </c>
      <c r="IK60" s="25" t="e">
        <f>#REF!</f>
        <v>#REF!</v>
      </c>
      <c r="IL60" s="25" t="e">
        <f>#REF!</f>
        <v>#REF!</v>
      </c>
      <c r="IM60" s="25" t="e">
        <f>#REF!</f>
        <v>#REF!</v>
      </c>
      <c r="IO60" s="24" t="e">
        <f>#REF!</f>
        <v>#REF!</v>
      </c>
      <c r="IP60" s="25" t="e">
        <f>#REF!</f>
        <v>#REF!</v>
      </c>
      <c r="IQ60" s="25" t="e">
        <f>#REF!</f>
        <v>#REF!</v>
      </c>
      <c r="IR60" s="25" t="e">
        <f>#REF!</f>
        <v>#REF!</v>
      </c>
      <c r="IS60" s="25" t="e">
        <f>#REF!</f>
        <v>#REF!</v>
      </c>
      <c r="IT60" s="25" t="e">
        <f>#REF!</f>
        <v>#REF!</v>
      </c>
      <c r="IU60" s="25" t="e">
        <f>#REF!</f>
        <v>#REF!</v>
      </c>
      <c r="IV60" s="25" t="e">
        <f>#REF!</f>
        <v>#REF!</v>
      </c>
      <c r="IW60" s="25" t="e">
        <f>#REF!</f>
        <v>#REF!</v>
      </c>
      <c r="IX60" s="25" t="e">
        <f>#REF!</f>
        <v>#REF!</v>
      </c>
      <c r="IY60" s="25" t="e">
        <f>#REF!</f>
        <v>#REF!</v>
      </c>
      <c r="IZ60" s="25" t="e">
        <f>#REF!</f>
        <v>#REF!</v>
      </c>
      <c r="JA60" s="25" t="e">
        <f>#REF!</f>
        <v>#REF!</v>
      </c>
      <c r="JB60" s="25" t="e">
        <f>#REF!</f>
        <v>#REF!</v>
      </c>
      <c r="JC60" s="25" t="e">
        <f>#REF!</f>
        <v>#REF!</v>
      </c>
      <c r="JD60" s="25" t="e">
        <f>#REF!</f>
        <v>#REF!</v>
      </c>
      <c r="JE60" s="25" t="e">
        <f>#REF!</f>
        <v>#REF!</v>
      </c>
      <c r="JF60" s="25" t="e">
        <f>#REF!</f>
        <v>#REF!</v>
      </c>
      <c r="JH60" s="24" t="e">
        <f>#REF!</f>
        <v>#REF!</v>
      </c>
      <c r="JI60" s="25" t="e">
        <f>#REF!</f>
        <v>#REF!</v>
      </c>
      <c r="JJ60" s="25" t="e">
        <f>#REF!</f>
        <v>#REF!</v>
      </c>
      <c r="JK60" s="25" t="e">
        <f>#REF!</f>
        <v>#REF!</v>
      </c>
      <c r="JL60" s="25" t="e">
        <f>#REF!</f>
        <v>#REF!</v>
      </c>
      <c r="JM60" s="25" t="e">
        <f>#REF!</f>
        <v>#REF!</v>
      </c>
      <c r="JN60" s="25" t="e">
        <f>#REF!</f>
        <v>#REF!</v>
      </c>
      <c r="JO60" s="25" t="e">
        <f>#REF!</f>
        <v>#REF!</v>
      </c>
      <c r="JP60" s="25" t="e">
        <f>#REF!</f>
        <v>#REF!</v>
      </c>
      <c r="JQ60" s="25" t="e">
        <f>#REF!</f>
        <v>#REF!</v>
      </c>
      <c r="JR60" s="25" t="e">
        <f>#REF!</f>
        <v>#REF!</v>
      </c>
      <c r="JS60" s="25" t="e">
        <f>#REF!</f>
        <v>#REF!</v>
      </c>
      <c r="JT60" s="25" t="e">
        <f>#REF!</f>
        <v>#REF!</v>
      </c>
      <c r="JU60" s="25" t="e">
        <f>#REF!</f>
        <v>#REF!</v>
      </c>
      <c r="JV60" s="25" t="e">
        <f>#REF!</f>
        <v>#REF!</v>
      </c>
      <c r="JW60" s="25" t="e">
        <f>#REF!</f>
        <v>#REF!</v>
      </c>
      <c r="JX60" s="25" t="e">
        <f>#REF!</f>
        <v>#REF!</v>
      </c>
      <c r="JY60" s="25" t="e">
        <f>#REF!</f>
        <v>#REF!</v>
      </c>
    </row>
    <row r="61" spans="2:285" x14ac:dyDescent="0.25">
      <c r="B61" s="24">
        <f>'Season 1'!AE62</f>
        <v>0</v>
      </c>
      <c r="C61" s="25">
        <f>'Season 1'!AF62</f>
        <v>0</v>
      </c>
      <c r="D61" s="25">
        <f>'Season 1'!AG62</f>
        <v>0</v>
      </c>
      <c r="E61" s="25">
        <f>'Season 1'!AH62</f>
        <v>0</v>
      </c>
      <c r="F61" s="25">
        <f>'Season 1'!AI62</f>
        <v>0</v>
      </c>
      <c r="G61" s="25">
        <f>'Season 1'!AJ62</f>
        <v>0</v>
      </c>
      <c r="H61" s="25">
        <f>'Season 1'!AK62</f>
        <v>0</v>
      </c>
      <c r="I61" s="25">
        <f>'Season 1'!AL62</f>
        <v>0</v>
      </c>
      <c r="J61" s="25">
        <f>'Season 1'!AN62</f>
        <v>0</v>
      </c>
      <c r="K61" s="25">
        <f>'Season 1'!AO62</f>
        <v>0</v>
      </c>
      <c r="L61" s="25">
        <f>'Season 1'!AQ62</f>
        <v>0</v>
      </c>
      <c r="M61" s="25">
        <f>'Season 1'!AR62</f>
        <v>0</v>
      </c>
      <c r="N61" s="25">
        <f>'Season 1'!AS62</f>
        <v>0</v>
      </c>
      <c r="O61" s="25" t="str">
        <f>'Season 1'!AT62</f>
        <v>-</v>
      </c>
      <c r="P61" s="25">
        <f>'Season 1'!AU62</f>
        <v>0</v>
      </c>
      <c r="Q61" s="25">
        <f>'Season 1'!AV62</f>
        <v>0</v>
      </c>
      <c r="R61" s="25">
        <f>'Season 1'!AW62</f>
        <v>0</v>
      </c>
      <c r="S61" s="25">
        <f>'Season 1'!AX62</f>
        <v>0</v>
      </c>
      <c r="U61" s="24" t="e">
        <f>#REF!</f>
        <v>#REF!</v>
      </c>
      <c r="V61" s="25" t="e">
        <f>#REF!</f>
        <v>#REF!</v>
      </c>
      <c r="W61" s="25" t="e">
        <f>#REF!</f>
        <v>#REF!</v>
      </c>
      <c r="X61" s="25" t="e">
        <f>#REF!</f>
        <v>#REF!</v>
      </c>
      <c r="Y61" s="25" t="e">
        <f>#REF!</f>
        <v>#REF!</v>
      </c>
      <c r="Z61" s="25" t="e">
        <f>#REF!</f>
        <v>#REF!</v>
      </c>
      <c r="AA61" s="25" t="e">
        <f>#REF!</f>
        <v>#REF!</v>
      </c>
      <c r="AB61" s="25" t="e">
        <f>#REF!</f>
        <v>#REF!</v>
      </c>
      <c r="AC61" s="25" t="e">
        <f>#REF!</f>
        <v>#REF!</v>
      </c>
      <c r="AD61" s="25" t="e">
        <f>#REF!</f>
        <v>#REF!</v>
      </c>
      <c r="AE61" s="25" t="e">
        <f>#REF!</f>
        <v>#REF!</v>
      </c>
      <c r="AF61" s="25" t="e">
        <f>#REF!</f>
        <v>#REF!</v>
      </c>
      <c r="AG61" s="25" t="e">
        <f>#REF!</f>
        <v>#REF!</v>
      </c>
      <c r="AH61" s="25" t="e">
        <f>#REF!</f>
        <v>#REF!</v>
      </c>
      <c r="AI61" s="25" t="e">
        <f>#REF!</f>
        <v>#REF!</v>
      </c>
      <c r="AJ61" s="25" t="e">
        <f>#REF!</f>
        <v>#REF!</v>
      </c>
      <c r="AK61" s="25" t="e">
        <f>#REF!</f>
        <v>#REF!</v>
      </c>
      <c r="AL61" s="25" t="e">
        <f>#REF!</f>
        <v>#REF!</v>
      </c>
      <c r="AN61" s="24" t="e">
        <f>#REF!</f>
        <v>#REF!</v>
      </c>
      <c r="AO61" s="25" t="e">
        <f>#REF!</f>
        <v>#REF!</v>
      </c>
      <c r="AP61" s="25" t="e">
        <f>#REF!</f>
        <v>#REF!</v>
      </c>
      <c r="AQ61" s="25" t="e">
        <f>#REF!</f>
        <v>#REF!</v>
      </c>
      <c r="AR61" s="25" t="e">
        <f>#REF!</f>
        <v>#REF!</v>
      </c>
      <c r="AS61" s="25" t="e">
        <f>#REF!</f>
        <v>#REF!</v>
      </c>
      <c r="AT61" s="25" t="e">
        <f>#REF!</f>
        <v>#REF!</v>
      </c>
      <c r="AU61" s="25" t="e">
        <f>#REF!</f>
        <v>#REF!</v>
      </c>
      <c r="AV61" s="25" t="e">
        <f>#REF!</f>
        <v>#REF!</v>
      </c>
      <c r="AW61" s="25" t="e">
        <f>#REF!</f>
        <v>#REF!</v>
      </c>
      <c r="AX61" s="25" t="e">
        <f>#REF!</f>
        <v>#REF!</v>
      </c>
      <c r="AY61" s="25" t="e">
        <f>#REF!</f>
        <v>#REF!</v>
      </c>
      <c r="AZ61" s="25" t="e">
        <f>#REF!</f>
        <v>#REF!</v>
      </c>
      <c r="BA61" s="25" t="e">
        <f>#REF!</f>
        <v>#REF!</v>
      </c>
      <c r="BB61" s="25" t="e">
        <f>#REF!</f>
        <v>#REF!</v>
      </c>
      <c r="BC61" s="25" t="e">
        <f>#REF!</f>
        <v>#REF!</v>
      </c>
      <c r="BD61" s="25" t="e">
        <f>#REF!</f>
        <v>#REF!</v>
      </c>
      <c r="BE61" s="25" t="e">
        <f>#REF!</f>
        <v>#REF!</v>
      </c>
      <c r="BG61" s="24" t="e">
        <f>#REF!</f>
        <v>#REF!</v>
      </c>
      <c r="BH61" s="25" t="e">
        <f>#REF!</f>
        <v>#REF!</v>
      </c>
      <c r="BI61" s="25" t="e">
        <f>#REF!</f>
        <v>#REF!</v>
      </c>
      <c r="BJ61" s="25" t="e">
        <f>#REF!</f>
        <v>#REF!</v>
      </c>
      <c r="BK61" s="25" t="e">
        <f>#REF!</f>
        <v>#REF!</v>
      </c>
      <c r="BL61" s="25" t="e">
        <f>#REF!</f>
        <v>#REF!</v>
      </c>
      <c r="BM61" s="25" t="e">
        <f>#REF!</f>
        <v>#REF!</v>
      </c>
      <c r="BN61" s="25" t="e">
        <f>#REF!</f>
        <v>#REF!</v>
      </c>
      <c r="BO61" s="25" t="e">
        <f>#REF!</f>
        <v>#REF!</v>
      </c>
      <c r="BP61" s="25" t="e">
        <f>#REF!</f>
        <v>#REF!</v>
      </c>
      <c r="BQ61" s="25" t="e">
        <f>#REF!</f>
        <v>#REF!</v>
      </c>
      <c r="BR61" s="25" t="e">
        <f>#REF!</f>
        <v>#REF!</v>
      </c>
      <c r="BS61" s="25" t="e">
        <f>#REF!</f>
        <v>#REF!</v>
      </c>
      <c r="BT61" s="25" t="e">
        <f>#REF!</f>
        <v>#REF!</v>
      </c>
      <c r="BU61" s="25" t="e">
        <f>#REF!</f>
        <v>#REF!</v>
      </c>
      <c r="BV61" s="25" t="e">
        <f>#REF!</f>
        <v>#REF!</v>
      </c>
      <c r="BW61" s="25" t="e">
        <f>#REF!</f>
        <v>#REF!</v>
      </c>
      <c r="BX61" s="25" t="e">
        <f>#REF!</f>
        <v>#REF!</v>
      </c>
      <c r="BZ61" s="24" t="e">
        <f>#REF!</f>
        <v>#REF!</v>
      </c>
      <c r="CA61" s="25" t="e">
        <f>#REF!</f>
        <v>#REF!</v>
      </c>
      <c r="CB61" s="25" t="e">
        <f>#REF!</f>
        <v>#REF!</v>
      </c>
      <c r="CC61" s="25" t="e">
        <f>#REF!</f>
        <v>#REF!</v>
      </c>
      <c r="CD61" s="25" t="e">
        <f>#REF!</f>
        <v>#REF!</v>
      </c>
      <c r="CE61" s="25" t="e">
        <f>#REF!</f>
        <v>#REF!</v>
      </c>
      <c r="CF61" s="25" t="e">
        <f>#REF!</f>
        <v>#REF!</v>
      </c>
      <c r="CG61" s="25" t="e">
        <f>#REF!</f>
        <v>#REF!</v>
      </c>
      <c r="CH61" s="25" t="e">
        <f>#REF!</f>
        <v>#REF!</v>
      </c>
      <c r="CI61" s="25" t="e">
        <f>#REF!</f>
        <v>#REF!</v>
      </c>
      <c r="CJ61" s="25" t="e">
        <f>#REF!</f>
        <v>#REF!</v>
      </c>
      <c r="CK61" s="25" t="e">
        <f>#REF!</f>
        <v>#REF!</v>
      </c>
      <c r="CL61" s="25" t="e">
        <f>#REF!</f>
        <v>#REF!</v>
      </c>
      <c r="CM61" s="25" t="e">
        <f>#REF!</f>
        <v>#REF!</v>
      </c>
      <c r="CN61" s="25" t="e">
        <f>#REF!</f>
        <v>#REF!</v>
      </c>
      <c r="CO61" s="25" t="e">
        <f>#REF!</f>
        <v>#REF!</v>
      </c>
      <c r="CP61" s="25" t="e">
        <f>#REF!</f>
        <v>#REF!</v>
      </c>
      <c r="CQ61" s="25" t="e">
        <f>#REF!</f>
        <v>#REF!</v>
      </c>
      <c r="CS61" s="24" t="e">
        <f>#REF!</f>
        <v>#REF!</v>
      </c>
      <c r="CT61" s="25" t="e">
        <f>#REF!</f>
        <v>#REF!</v>
      </c>
      <c r="CU61" s="25" t="e">
        <f>#REF!</f>
        <v>#REF!</v>
      </c>
      <c r="CV61" s="25" t="e">
        <f>#REF!</f>
        <v>#REF!</v>
      </c>
      <c r="CW61" s="25" t="e">
        <f>#REF!</f>
        <v>#REF!</v>
      </c>
      <c r="CX61" s="25" t="e">
        <f>#REF!</f>
        <v>#REF!</v>
      </c>
      <c r="CY61" s="25" t="e">
        <f>#REF!</f>
        <v>#REF!</v>
      </c>
      <c r="CZ61" s="25" t="e">
        <f>#REF!</f>
        <v>#REF!</v>
      </c>
      <c r="DA61" s="25" t="e">
        <f>#REF!</f>
        <v>#REF!</v>
      </c>
      <c r="DB61" s="25" t="e">
        <f>#REF!</f>
        <v>#REF!</v>
      </c>
      <c r="DC61" s="25" t="e">
        <f>#REF!</f>
        <v>#REF!</v>
      </c>
      <c r="DD61" s="25" t="e">
        <f>#REF!</f>
        <v>#REF!</v>
      </c>
      <c r="DE61" s="25" t="e">
        <f>#REF!</f>
        <v>#REF!</v>
      </c>
      <c r="DF61" s="25" t="e">
        <f>#REF!</f>
        <v>#REF!</v>
      </c>
      <c r="DG61" s="25" t="e">
        <f>#REF!</f>
        <v>#REF!</v>
      </c>
      <c r="DH61" s="25" t="e">
        <f>#REF!</f>
        <v>#REF!</v>
      </c>
      <c r="DI61" s="25" t="e">
        <f>#REF!</f>
        <v>#REF!</v>
      </c>
      <c r="DJ61" s="25" t="e">
        <f>#REF!</f>
        <v>#REF!</v>
      </c>
      <c r="DL61" s="24" t="e">
        <f>#REF!</f>
        <v>#REF!</v>
      </c>
      <c r="DM61" s="25" t="e">
        <f>#REF!</f>
        <v>#REF!</v>
      </c>
      <c r="DN61" s="25" t="e">
        <f>#REF!</f>
        <v>#REF!</v>
      </c>
      <c r="DO61" s="25" t="e">
        <f>#REF!</f>
        <v>#REF!</v>
      </c>
      <c r="DP61" s="25" t="e">
        <f>#REF!</f>
        <v>#REF!</v>
      </c>
      <c r="DQ61" s="25" t="e">
        <f>#REF!</f>
        <v>#REF!</v>
      </c>
      <c r="DR61" s="25" t="e">
        <f>#REF!</f>
        <v>#REF!</v>
      </c>
      <c r="DS61" s="25" t="e">
        <f>#REF!</f>
        <v>#REF!</v>
      </c>
      <c r="DT61" s="25" t="e">
        <f>#REF!</f>
        <v>#REF!</v>
      </c>
      <c r="DU61" s="25" t="e">
        <f>#REF!</f>
        <v>#REF!</v>
      </c>
      <c r="DV61" s="25" t="e">
        <f>#REF!</f>
        <v>#REF!</v>
      </c>
      <c r="DW61" s="25" t="e">
        <f>#REF!</f>
        <v>#REF!</v>
      </c>
      <c r="DX61" s="25" t="e">
        <f>#REF!</f>
        <v>#REF!</v>
      </c>
      <c r="DY61" s="25" t="e">
        <f>#REF!</f>
        <v>#REF!</v>
      </c>
      <c r="DZ61" s="25" t="e">
        <f>#REF!</f>
        <v>#REF!</v>
      </c>
      <c r="EA61" s="25" t="e">
        <f>#REF!</f>
        <v>#REF!</v>
      </c>
      <c r="EB61" s="25" t="e">
        <f>#REF!</f>
        <v>#REF!</v>
      </c>
      <c r="EC61" s="25" t="e">
        <f>#REF!</f>
        <v>#REF!</v>
      </c>
      <c r="EE61" s="24" t="e">
        <f>#REF!</f>
        <v>#REF!</v>
      </c>
      <c r="EF61" s="25" t="e">
        <f>#REF!</f>
        <v>#REF!</v>
      </c>
      <c r="EG61" s="25" t="e">
        <f>#REF!</f>
        <v>#REF!</v>
      </c>
      <c r="EH61" s="25" t="e">
        <f>#REF!</f>
        <v>#REF!</v>
      </c>
      <c r="EI61" s="25" t="e">
        <f>#REF!</f>
        <v>#REF!</v>
      </c>
      <c r="EJ61" s="25" t="e">
        <f>#REF!</f>
        <v>#REF!</v>
      </c>
      <c r="EK61" s="25" t="e">
        <f>#REF!</f>
        <v>#REF!</v>
      </c>
      <c r="EL61" s="25" t="e">
        <f>#REF!</f>
        <v>#REF!</v>
      </c>
      <c r="EM61" s="25" t="e">
        <f>#REF!</f>
        <v>#REF!</v>
      </c>
      <c r="EN61" s="25" t="e">
        <f>#REF!</f>
        <v>#REF!</v>
      </c>
      <c r="EO61" s="25" t="e">
        <f>#REF!</f>
        <v>#REF!</v>
      </c>
      <c r="EP61" s="25" t="e">
        <f>#REF!</f>
        <v>#REF!</v>
      </c>
      <c r="EQ61" s="25" t="e">
        <f>#REF!</f>
        <v>#REF!</v>
      </c>
      <c r="ER61" s="25" t="e">
        <f>#REF!</f>
        <v>#REF!</v>
      </c>
      <c r="ES61" s="25" t="e">
        <f>#REF!</f>
        <v>#REF!</v>
      </c>
      <c r="ET61" s="25" t="e">
        <f>#REF!</f>
        <v>#REF!</v>
      </c>
      <c r="EU61" s="25" t="e">
        <f>#REF!</f>
        <v>#REF!</v>
      </c>
      <c r="EV61" s="25" t="e">
        <f>#REF!</f>
        <v>#REF!</v>
      </c>
      <c r="EX61" s="24" t="e">
        <f>#REF!</f>
        <v>#REF!</v>
      </c>
      <c r="EY61" s="25" t="e">
        <f>#REF!</f>
        <v>#REF!</v>
      </c>
      <c r="EZ61" s="25" t="e">
        <f>#REF!</f>
        <v>#REF!</v>
      </c>
      <c r="FA61" s="25" t="e">
        <f>#REF!</f>
        <v>#REF!</v>
      </c>
      <c r="FB61" s="25" t="e">
        <f>#REF!</f>
        <v>#REF!</v>
      </c>
      <c r="FC61" s="25" t="e">
        <f>#REF!</f>
        <v>#REF!</v>
      </c>
      <c r="FD61" s="25" t="e">
        <f>#REF!</f>
        <v>#REF!</v>
      </c>
      <c r="FE61" s="25" t="e">
        <f>#REF!</f>
        <v>#REF!</v>
      </c>
      <c r="FF61" s="25" t="e">
        <f>#REF!</f>
        <v>#REF!</v>
      </c>
      <c r="FG61" s="25" t="e">
        <f>#REF!</f>
        <v>#REF!</v>
      </c>
      <c r="FH61" s="25" t="e">
        <f>#REF!</f>
        <v>#REF!</v>
      </c>
      <c r="FI61" s="25" t="e">
        <f>#REF!</f>
        <v>#REF!</v>
      </c>
      <c r="FJ61" s="25" t="e">
        <f>#REF!</f>
        <v>#REF!</v>
      </c>
      <c r="FK61" s="25" t="e">
        <f>#REF!</f>
        <v>#REF!</v>
      </c>
      <c r="FL61" s="25" t="e">
        <f>#REF!</f>
        <v>#REF!</v>
      </c>
      <c r="FM61" s="25" t="e">
        <f>#REF!</f>
        <v>#REF!</v>
      </c>
      <c r="FN61" s="25" t="e">
        <f>#REF!</f>
        <v>#REF!</v>
      </c>
      <c r="FO61" s="25" t="e">
        <f>#REF!</f>
        <v>#REF!</v>
      </c>
      <c r="FQ61" s="24" t="e">
        <f>#REF!</f>
        <v>#REF!</v>
      </c>
      <c r="FR61" s="25" t="e">
        <f>#REF!</f>
        <v>#REF!</v>
      </c>
      <c r="FS61" s="25" t="e">
        <f>#REF!</f>
        <v>#REF!</v>
      </c>
      <c r="FT61" s="25" t="e">
        <f>#REF!</f>
        <v>#REF!</v>
      </c>
      <c r="FU61" s="25" t="e">
        <f>#REF!</f>
        <v>#REF!</v>
      </c>
      <c r="FV61" s="25" t="e">
        <f>#REF!</f>
        <v>#REF!</v>
      </c>
      <c r="FW61" s="25" t="e">
        <f>#REF!</f>
        <v>#REF!</v>
      </c>
      <c r="FX61" s="25" t="e">
        <f>#REF!</f>
        <v>#REF!</v>
      </c>
      <c r="FY61" s="25" t="e">
        <f>#REF!</f>
        <v>#REF!</v>
      </c>
      <c r="FZ61" s="25" t="e">
        <f>#REF!</f>
        <v>#REF!</v>
      </c>
      <c r="GA61" s="25" t="e">
        <f>#REF!</f>
        <v>#REF!</v>
      </c>
      <c r="GB61" s="25" t="e">
        <f>#REF!</f>
        <v>#REF!</v>
      </c>
      <c r="GC61" s="25" t="e">
        <f>#REF!</f>
        <v>#REF!</v>
      </c>
      <c r="GD61" s="25" t="e">
        <f>#REF!</f>
        <v>#REF!</v>
      </c>
      <c r="GE61" s="25" t="e">
        <f>#REF!</f>
        <v>#REF!</v>
      </c>
      <c r="GF61" s="25" t="e">
        <f>#REF!</f>
        <v>#REF!</v>
      </c>
      <c r="GG61" s="25" t="e">
        <f>#REF!</f>
        <v>#REF!</v>
      </c>
      <c r="GH61" s="25" t="e">
        <f>#REF!</f>
        <v>#REF!</v>
      </c>
      <c r="GJ61" s="24" t="e">
        <f>#REF!</f>
        <v>#REF!</v>
      </c>
      <c r="GK61" s="25" t="e">
        <f>#REF!</f>
        <v>#REF!</v>
      </c>
      <c r="GL61" s="25" t="e">
        <f>#REF!</f>
        <v>#REF!</v>
      </c>
      <c r="GM61" s="25" t="e">
        <f>#REF!</f>
        <v>#REF!</v>
      </c>
      <c r="GN61" s="25" t="e">
        <f>#REF!</f>
        <v>#REF!</v>
      </c>
      <c r="GO61" s="25" t="e">
        <f>#REF!</f>
        <v>#REF!</v>
      </c>
      <c r="GP61" s="25" t="e">
        <f>#REF!</f>
        <v>#REF!</v>
      </c>
      <c r="GQ61" s="25" t="e">
        <f>#REF!</f>
        <v>#REF!</v>
      </c>
      <c r="GR61" s="25" t="e">
        <f>#REF!</f>
        <v>#REF!</v>
      </c>
      <c r="GS61" s="25" t="e">
        <f>#REF!</f>
        <v>#REF!</v>
      </c>
      <c r="GT61" s="25" t="e">
        <f>#REF!</f>
        <v>#REF!</v>
      </c>
      <c r="GU61" s="25" t="e">
        <f>#REF!</f>
        <v>#REF!</v>
      </c>
      <c r="GV61" s="25" t="e">
        <f>#REF!</f>
        <v>#REF!</v>
      </c>
      <c r="GW61" s="25" t="e">
        <f>#REF!</f>
        <v>#REF!</v>
      </c>
      <c r="GX61" s="25" t="e">
        <f>#REF!</f>
        <v>#REF!</v>
      </c>
      <c r="GY61" s="25" t="e">
        <f>#REF!</f>
        <v>#REF!</v>
      </c>
      <c r="GZ61" s="25" t="e">
        <f>#REF!</f>
        <v>#REF!</v>
      </c>
      <c r="HA61" s="25" t="e">
        <f>#REF!</f>
        <v>#REF!</v>
      </c>
      <c r="HC61" s="24" t="e">
        <f>#REF!</f>
        <v>#REF!</v>
      </c>
      <c r="HD61" s="25" t="e">
        <f>#REF!</f>
        <v>#REF!</v>
      </c>
      <c r="HE61" s="25" t="e">
        <f>#REF!</f>
        <v>#REF!</v>
      </c>
      <c r="HF61" s="25" t="e">
        <f>#REF!</f>
        <v>#REF!</v>
      </c>
      <c r="HG61" s="25" t="e">
        <f>#REF!</f>
        <v>#REF!</v>
      </c>
      <c r="HH61" s="25" t="e">
        <f>#REF!</f>
        <v>#REF!</v>
      </c>
      <c r="HI61" s="25" t="e">
        <f>#REF!</f>
        <v>#REF!</v>
      </c>
      <c r="HJ61" s="25" t="e">
        <f>#REF!</f>
        <v>#REF!</v>
      </c>
      <c r="HK61" s="25" t="e">
        <f>#REF!</f>
        <v>#REF!</v>
      </c>
      <c r="HL61" s="25" t="e">
        <f>#REF!</f>
        <v>#REF!</v>
      </c>
      <c r="HM61" s="25" t="e">
        <f>#REF!</f>
        <v>#REF!</v>
      </c>
      <c r="HN61" s="25" t="e">
        <f>#REF!</f>
        <v>#REF!</v>
      </c>
      <c r="HO61" s="25" t="e">
        <f>#REF!</f>
        <v>#REF!</v>
      </c>
      <c r="HP61" s="25" t="e">
        <f>#REF!</f>
        <v>#REF!</v>
      </c>
      <c r="HQ61" s="25" t="e">
        <f>#REF!</f>
        <v>#REF!</v>
      </c>
      <c r="HR61" s="25" t="e">
        <f>#REF!</f>
        <v>#REF!</v>
      </c>
      <c r="HS61" s="25" t="e">
        <f>#REF!</f>
        <v>#REF!</v>
      </c>
      <c r="HT61" s="25" t="e">
        <f>#REF!</f>
        <v>#REF!</v>
      </c>
      <c r="HV61" s="24" t="e">
        <f>#REF!</f>
        <v>#REF!</v>
      </c>
      <c r="HW61" s="25" t="e">
        <f>#REF!</f>
        <v>#REF!</v>
      </c>
      <c r="HX61" s="25" t="e">
        <f>#REF!</f>
        <v>#REF!</v>
      </c>
      <c r="HY61" s="25" t="e">
        <f>#REF!</f>
        <v>#REF!</v>
      </c>
      <c r="HZ61" s="25" t="e">
        <f>#REF!</f>
        <v>#REF!</v>
      </c>
      <c r="IA61" s="25" t="e">
        <f>#REF!</f>
        <v>#REF!</v>
      </c>
      <c r="IB61" s="25" t="e">
        <f>#REF!</f>
        <v>#REF!</v>
      </c>
      <c r="IC61" s="25" t="e">
        <f>#REF!</f>
        <v>#REF!</v>
      </c>
      <c r="ID61" s="25" t="e">
        <f>#REF!</f>
        <v>#REF!</v>
      </c>
      <c r="IE61" s="25" t="e">
        <f>#REF!</f>
        <v>#REF!</v>
      </c>
      <c r="IF61" s="25" t="e">
        <f>#REF!</f>
        <v>#REF!</v>
      </c>
      <c r="IG61" s="25" t="e">
        <f>#REF!</f>
        <v>#REF!</v>
      </c>
      <c r="IH61" s="25" t="e">
        <f>#REF!</f>
        <v>#REF!</v>
      </c>
      <c r="II61" s="25" t="e">
        <f>#REF!</f>
        <v>#REF!</v>
      </c>
      <c r="IJ61" s="25" t="e">
        <f>#REF!</f>
        <v>#REF!</v>
      </c>
      <c r="IK61" s="25" t="e">
        <f>#REF!</f>
        <v>#REF!</v>
      </c>
      <c r="IL61" s="25" t="e">
        <f>#REF!</f>
        <v>#REF!</v>
      </c>
      <c r="IM61" s="25" t="e">
        <f>#REF!</f>
        <v>#REF!</v>
      </c>
      <c r="IO61" s="24" t="e">
        <f>#REF!</f>
        <v>#REF!</v>
      </c>
      <c r="IP61" s="25" t="e">
        <f>#REF!</f>
        <v>#REF!</v>
      </c>
      <c r="IQ61" s="25" t="e">
        <f>#REF!</f>
        <v>#REF!</v>
      </c>
      <c r="IR61" s="25" t="e">
        <f>#REF!</f>
        <v>#REF!</v>
      </c>
      <c r="IS61" s="25" t="e">
        <f>#REF!</f>
        <v>#REF!</v>
      </c>
      <c r="IT61" s="25" t="e">
        <f>#REF!</f>
        <v>#REF!</v>
      </c>
      <c r="IU61" s="25" t="e">
        <f>#REF!</f>
        <v>#REF!</v>
      </c>
      <c r="IV61" s="25" t="e">
        <f>#REF!</f>
        <v>#REF!</v>
      </c>
      <c r="IW61" s="25" t="e">
        <f>#REF!</f>
        <v>#REF!</v>
      </c>
      <c r="IX61" s="25" t="e">
        <f>#REF!</f>
        <v>#REF!</v>
      </c>
      <c r="IY61" s="25" t="e">
        <f>#REF!</f>
        <v>#REF!</v>
      </c>
      <c r="IZ61" s="25" t="e">
        <f>#REF!</f>
        <v>#REF!</v>
      </c>
      <c r="JA61" s="25" t="e">
        <f>#REF!</f>
        <v>#REF!</v>
      </c>
      <c r="JB61" s="25" t="e">
        <f>#REF!</f>
        <v>#REF!</v>
      </c>
      <c r="JC61" s="25" t="e">
        <f>#REF!</f>
        <v>#REF!</v>
      </c>
      <c r="JD61" s="25" t="e">
        <f>#REF!</f>
        <v>#REF!</v>
      </c>
      <c r="JE61" s="25" t="e">
        <f>#REF!</f>
        <v>#REF!</v>
      </c>
      <c r="JF61" s="25" t="e">
        <f>#REF!</f>
        <v>#REF!</v>
      </c>
      <c r="JH61" s="24" t="e">
        <f>#REF!</f>
        <v>#REF!</v>
      </c>
      <c r="JI61" s="25" t="e">
        <f>#REF!</f>
        <v>#REF!</v>
      </c>
      <c r="JJ61" s="25" t="e">
        <f>#REF!</f>
        <v>#REF!</v>
      </c>
      <c r="JK61" s="25" t="e">
        <f>#REF!</f>
        <v>#REF!</v>
      </c>
      <c r="JL61" s="25" t="e">
        <f>#REF!</f>
        <v>#REF!</v>
      </c>
      <c r="JM61" s="25" t="e">
        <f>#REF!</f>
        <v>#REF!</v>
      </c>
      <c r="JN61" s="25" t="e">
        <f>#REF!</f>
        <v>#REF!</v>
      </c>
      <c r="JO61" s="25" t="e">
        <f>#REF!</f>
        <v>#REF!</v>
      </c>
      <c r="JP61" s="25" t="e">
        <f>#REF!</f>
        <v>#REF!</v>
      </c>
      <c r="JQ61" s="25" t="e">
        <f>#REF!</f>
        <v>#REF!</v>
      </c>
      <c r="JR61" s="25" t="e">
        <f>#REF!</f>
        <v>#REF!</v>
      </c>
      <c r="JS61" s="25" t="e">
        <f>#REF!</f>
        <v>#REF!</v>
      </c>
      <c r="JT61" s="25" t="e">
        <f>#REF!</f>
        <v>#REF!</v>
      </c>
      <c r="JU61" s="25" t="e">
        <f>#REF!</f>
        <v>#REF!</v>
      </c>
      <c r="JV61" s="25" t="e">
        <f>#REF!</f>
        <v>#REF!</v>
      </c>
      <c r="JW61" s="25" t="e">
        <f>#REF!</f>
        <v>#REF!</v>
      </c>
      <c r="JX61" s="25" t="e">
        <f>#REF!</f>
        <v>#REF!</v>
      </c>
      <c r="JY61" s="25" t="e">
        <f>#REF!</f>
        <v>#REF!</v>
      </c>
    </row>
    <row r="62" spans="2:285" x14ac:dyDescent="0.25">
      <c r="B62" s="24">
        <f>'Season 1'!AE63</f>
        <v>0</v>
      </c>
      <c r="C62" s="25">
        <f>'Season 1'!AF63</f>
        <v>0</v>
      </c>
      <c r="D62" s="25">
        <f>'Season 1'!AG63</f>
        <v>0</v>
      </c>
      <c r="E62" s="25">
        <f>'Season 1'!AH63</f>
        <v>0</v>
      </c>
      <c r="F62" s="25">
        <f>'Season 1'!AI63</f>
        <v>0</v>
      </c>
      <c r="G62" s="25">
        <f>'Season 1'!AJ63</f>
        <v>0</v>
      </c>
      <c r="H62" s="25">
        <f>'Season 1'!AK63</f>
        <v>0</v>
      </c>
      <c r="I62" s="25">
        <f>'Season 1'!AL63</f>
        <v>0</v>
      </c>
      <c r="J62" s="25">
        <f>'Season 1'!AN63</f>
        <v>0</v>
      </c>
      <c r="K62" s="25">
        <f>'Season 1'!AO63</f>
        <v>0</v>
      </c>
      <c r="L62" s="25">
        <f>'Season 1'!AQ63</f>
        <v>0</v>
      </c>
      <c r="M62" s="25">
        <f>'Season 1'!AR63</f>
        <v>0</v>
      </c>
      <c r="N62" s="25">
        <f>'Season 1'!AS63</f>
        <v>0</v>
      </c>
      <c r="O62" s="25" t="str">
        <f>'Season 1'!AT63</f>
        <v>-</v>
      </c>
      <c r="P62" s="25">
        <f>'Season 1'!AU63</f>
        <v>0</v>
      </c>
      <c r="Q62" s="25">
        <f>'Season 1'!AV63</f>
        <v>0</v>
      </c>
      <c r="R62" s="25">
        <f>'Season 1'!AW63</f>
        <v>0</v>
      </c>
      <c r="S62" s="25">
        <f>'Season 1'!AX63</f>
        <v>0</v>
      </c>
      <c r="U62" s="24" t="e">
        <f>#REF!</f>
        <v>#REF!</v>
      </c>
      <c r="V62" s="25" t="e">
        <f>#REF!</f>
        <v>#REF!</v>
      </c>
      <c r="W62" s="25" t="e">
        <f>#REF!</f>
        <v>#REF!</v>
      </c>
      <c r="X62" s="25" t="e">
        <f>#REF!</f>
        <v>#REF!</v>
      </c>
      <c r="Y62" s="25" t="e">
        <f>#REF!</f>
        <v>#REF!</v>
      </c>
      <c r="Z62" s="25" t="e">
        <f>#REF!</f>
        <v>#REF!</v>
      </c>
      <c r="AA62" s="25" t="e">
        <f>#REF!</f>
        <v>#REF!</v>
      </c>
      <c r="AB62" s="25" t="e">
        <f>#REF!</f>
        <v>#REF!</v>
      </c>
      <c r="AC62" s="25" t="e">
        <f>#REF!</f>
        <v>#REF!</v>
      </c>
      <c r="AD62" s="25" t="e">
        <f>#REF!</f>
        <v>#REF!</v>
      </c>
      <c r="AE62" s="25" t="e">
        <f>#REF!</f>
        <v>#REF!</v>
      </c>
      <c r="AF62" s="25" t="e">
        <f>#REF!</f>
        <v>#REF!</v>
      </c>
      <c r="AG62" s="25" t="e">
        <f>#REF!</f>
        <v>#REF!</v>
      </c>
      <c r="AH62" s="25" t="e">
        <f>#REF!</f>
        <v>#REF!</v>
      </c>
      <c r="AI62" s="25" t="e">
        <f>#REF!</f>
        <v>#REF!</v>
      </c>
      <c r="AJ62" s="25" t="e">
        <f>#REF!</f>
        <v>#REF!</v>
      </c>
      <c r="AK62" s="25" t="e">
        <f>#REF!</f>
        <v>#REF!</v>
      </c>
      <c r="AL62" s="25" t="e">
        <f>#REF!</f>
        <v>#REF!</v>
      </c>
      <c r="AN62" s="24" t="e">
        <f>#REF!</f>
        <v>#REF!</v>
      </c>
      <c r="AO62" s="25" t="e">
        <f>#REF!</f>
        <v>#REF!</v>
      </c>
      <c r="AP62" s="25" t="e">
        <f>#REF!</f>
        <v>#REF!</v>
      </c>
      <c r="AQ62" s="25" t="e">
        <f>#REF!</f>
        <v>#REF!</v>
      </c>
      <c r="AR62" s="25" t="e">
        <f>#REF!</f>
        <v>#REF!</v>
      </c>
      <c r="AS62" s="25" t="e">
        <f>#REF!</f>
        <v>#REF!</v>
      </c>
      <c r="AT62" s="25" t="e">
        <f>#REF!</f>
        <v>#REF!</v>
      </c>
      <c r="AU62" s="25" t="e">
        <f>#REF!</f>
        <v>#REF!</v>
      </c>
      <c r="AV62" s="25" t="e">
        <f>#REF!</f>
        <v>#REF!</v>
      </c>
      <c r="AW62" s="25" t="e">
        <f>#REF!</f>
        <v>#REF!</v>
      </c>
      <c r="AX62" s="25" t="e">
        <f>#REF!</f>
        <v>#REF!</v>
      </c>
      <c r="AY62" s="25" t="e">
        <f>#REF!</f>
        <v>#REF!</v>
      </c>
      <c r="AZ62" s="25" t="e">
        <f>#REF!</f>
        <v>#REF!</v>
      </c>
      <c r="BA62" s="25" t="e">
        <f>#REF!</f>
        <v>#REF!</v>
      </c>
      <c r="BB62" s="25" t="e">
        <f>#REF!</f>
        <v>#REF!</v>
      </c>
      <c r="BC62" s="25" t="e">
        <f>#REF!</f>
        <v>#REF!</v>
      </c>
      <c r="BD62" s="25" t="e">
        <f>#REF!</f>
        <v>#REF!</v>
      </c>
      <c r="BE62" s="25" t="e">
        <f>#REF!</f>
        <v>#REF!</v>
      </c>
      <c r="BG62" s="24" t="e">
        <f>#REF!</f>
        <v>#REF!</v>
      </c>
      <c r="BH62" s="25" t="e">
        <f>#REF!</f>
        <v>#REF!</v>
      </c>
      <c r="BI62" s="25" t="e">
        <f>#REF!</f>
        <v>#REF!</v>
      </c>
      <c r="BJ62" s="25" t="e">
        <f>#REF!</f>
        <v>#REF!</v>
      </c>
      <c r="BK62" s="25" t="e">
        <f>#REF!</f>
        <v>#REF!</v>
      </c>
      <c r="BL62" s="25" t="e">
        <f>#REF!</f>
        <v>#REF!</v>
      </c>
      <c r="BM62" s="25" t="e">
        <f>#REF!</f>
        <v>#REF!</v>
      </c>
      <c r="BN62" s="25" t="e">
        <f>#REF!</f>
        <v>#REF!</v>
      </c>
      <c r="BO62" s="25" t="e">
        <f>#REF!</f>
        <v>#REF!</v>
      </c>
      <c r="BP62" s="25" t="e">
        <f>#REF!</f>
        <v>#REF!</v>
      </c>
      <c r="BQ62" s="25" t="e">
        <f>#REF!</f>
        <v>#REF!</v>
      </c>
      <c r="BR62" s="25" t="e">
        <f>#REF!</f>
        <v>#REF!</v>
      </c>
      <c r="BS62" s="25" t="e">
        <f>#REF!</f>
        <v>#REF!</v>
      </c>
      <c r="BT62" s="25" t="e">
        <f>#REF!</f>
        <v>#REF!</v>
      </c>
      <c r="BU62" s="25" t="e">
        <f>#REF!</f>
        <v>#REF!</v>
      </c>
      <c r="BV62" s="25" t="e">
        <f>#REF!</f>
        <v>#REF!</v>
      </c>
      <c r="BW62" s="25" t="e">
        <f>#REF!</f>
        <v>#REF!</v>
      </c>
      <c r="BX62" s="25" t="e">
        <f>#REF!</f>
        <v>#REF!</v>
      </c>
      <c r="BZ62" s="24" t="e">
        <f>#REF!</f>
        <v>#REF!</v>
      </c>
      <c r="CA62" s="25" t="e">
        <f>#REF!</f>
        <v>#REF!</v>
      </c>
      <c r="CB62" s="25" t="e">
        <f>#REF!</f>
        <v>#REF!</v>
      </c>
      <c r="CC62" s="25" t="e">
        <f>#REF!</f>
        <v>#REF!</v>
      </c>
      <c r="CD62" s="25" t="e">
        <f>#REF!</f>
        <v>#REF!</v>
      </c>
      <c r="CE62" s="25" t="e">
        <f>#REF!</f>
        <v>#REF!</v>
      </c>
      <c r="CF62" s="25" t="e">
        <f>#REF!</f>
        <v>#REF!</v>
      </c>
      <c r="CG62" s="25" t="e">
        <f>#REF!</f>
        <v>#REF!</v>
      </c>
      <c r="CH62" s="25" t="e">
        <f>#REF!</f>
        <v>#REF!</v>
      </c>
      <c r="CI62" s="25" t="e">
        <f>#REF!</f>
        <v>#REF!</v>
      </c>
      <c r="CJ62" s="25" t="e">
        <f>#REF!</f>
        <v>#REF!</v>
      </c>
      <c r="CK62" s="25" t="e">
        <f>#REF!</f>
        <v>#REF!</v>
      </c>
      <c r="CL62" s="25" t="e">
        <f>#REF!</f>
        <v>#REF!</v>
      </c>
      <c r="CM62" s="25" t="e">
        <f>#REF!</f>
        <v>#REF!</v>
      </c>
      <c r="CN62" s="25" t="e">
        <f>#REF!</f>
        <v>#REF!</v>
      </c>
      <c r="CO62" s="25" t="e">
        <f>#REF!</f>
        <v>#REF!</v>
      </c>
      <c r="CP62" s="25" t="e">
        <f>#REF!</f>
        <v>#REF!</v>
      </c>
      <c r="CQ62" s="25" t="e">
        <f>#REF!</f>
        <v>#REF!</v>
      </c>
      <c r="CS62" s="24" t="e">
        <f>#REF!</f>
        <v>#REF!</v>
      </c>
      <c r="CT62" s="25" t="e">
        <f>#REF!</f>
        <v>#REF!</v>
      </c>
      <c r="CU62" s="25" t="e">
        <f>#REF!</f>
        <v>#REF!</v>
      </c>
      <c r="CV62" s="25" t="e">
        <f>#REF!</f>
        <v>#REF!</v>
      </c>
      <c r="CW62" s="25" t="e">
        <f>#REF!</f>
        <v>#REF!</v>
      </c>
      <c r="CX62" s="25" t="e">
        <f>#REF!</f>
        <v>#REF!</v>
      </c>
      <c r="CY62" s="25" t="e">
        <f>#REF!</f>
        <v>#REF!</v>
      </c>
      <c r="CZ62" s="25" t="e">
        <f>#REF!</f>
        <v>#REF!</v>
      </c>
      <c r="DA62" s="25" t="e">
        <f>#REF!</f>
        <v>#REF!</v>
      </c>
      <c r="DB62" s="25" t="e">
        <f>#REF!</f>
        <v>#REF!</v>
      </c>
      <c r="DC62" s="25" t="e">
        <f>#REF!</f>
        <v>#REF!</v>
      </c>
      <c r="DD62" s="25" t="e">
        <f>#REF!</f>
        <v>#REF!</v>
      </c>
      <c r="DE62" s="25" t="e">
        <f>#REF!</f>
        <v>#REF!</v>
      </c>
      <c r="DF62" s="25" t="e">
        <f>#REF!</f>
        <v>#REF!</v>
      </c>
      <c r="DG62" s="25" t="e">
        <f>#REF!</f>
        <v>#REF!</v>
      </c>
      <c r="DH62" s="25" t="e">
        <f>#REF!</f>
        <v>#REF!</v>
      </c>
      <c r="DI62" s="25" t="e">
        <f>#REF!</f>
        <v>#REF!</v>
      </c>
      <c r="DJ62" s="25" t="e">
        <f>#REF!</f>
        <v>#REF!</v>
      </c>
      <c r="DL62" s="24" t="e">
        <f>#REF!</f>
        <v>#REF!</v>
      </c>
      <c r="DM62" s="25" t="e">
        <f>#REF!</f>
        <v>#REF!</v>
      </c>
      <c r="DN62" s="25" t="e">
        <f>#REF!</f>
        <v>#REF!</v>
      </c>
      <c r="DO62" s="25" t="e">
        <f>#REF!</f>
        <v>#REF!</v>
      </c>
      <c r="DP62" s="25" t="e">
        <f>#REF!</f>
        <v>#REF!</v>
      </c>
      <c r="DQ62" s="25" t="e">
        <f>#REF!</f>
        <v>#REF!</v>
      </c>
      <c r="DR62" s="25" t="e">
        <f>#REF!</f>
        <v>#REF!</v>
      </c>
      <c r="DS62" s="25" t="e">
        <f>#REF!</f>
        <v>#REF!</v>
      </c>
      <c r="DT62" s="25" t="e">
        <f>#REF!</f>
        <v>#REF!</v>
      </c>
      <c r="DU62" s="25" t="e">
        <f>#REF!</f>
        <v>#REF!</v>
      </c>
      <c r="DV62" s="25" t="e">
        <f>#REF!</f>
        <v>#REF!</v>
      </c>
      <c r="DW62" s="25" t="e">
        <f>#REF!</f>
        <v>#REF!</v>
      </c>
      <c r="DX62" s="25" t="e">
        <f>#REF!</f>
        <v>#REF!</v>
      </c>
      <c r="DY62" s="25" t="e">
        <f>#REF!</f>
        <v>#REF!</v>
      </c>
      <c r="DZ62" s="25" t="e">
        <f>#REF!</f>
        <v>#REF!</v>
      </c>
      <c r="EA62" s="25" t="e">
        <f>#REF!</f>
        <v>#REF!</v>
      </c>
      <c r="EB62" s="25" t="e">
        <f>#REF!</f>
        <v>#REF!</v>
      </c>
      <c r="EC62" s="25" t="e">
        <f>#REF!</f>
        <v>#REF!</v>
      </c>
      <c r="EE62" s="24" t="e">
        <f>#REF!</f>
        <v>#REF!</v>
      </c>
      <c r="EF62" s="25" t="e">
        <f>#REF!</f>
        <v>#REF!</v>
      </c>
      <c r="EG62" s="25" t="e">
        <f>#REF!</f>
        <v>#REF!</v>
      </c>
      <c r="EH62" s="25" t="e">
        <f>#REF!</f>
        <v>#REF!</v>
      </c>
      <c r="EI62" s="25" t="e">
        <f>#REF!</f>
        <v>#REF!</v>
      </c>
      <c r="EJ62" s="25" t="e">
        <f>#REF!</f>
        <v>#REF!</v>
      </c>
      <c r="EK62" s="25" t="e">
        <f>#REF!</f>
        <v>#REF!</v>
      </c>
      <c r="EL62" s="25" t="e">
        <f>#REF!</f>
        <v>#REF!</v>
      </c>
      <c r="EM62" s="25" t="e">
        <f>#REF!</f>
        <v>#REF!</v>
      </c>
      <c r="EN62" s="25" t="e">
        <f>#REF!</f>
        <v>#REF!</v>
      </c>
      <c r="EO62" s="25" t="e">
        <f>#REF!</f>
        <v>#REF!</v>
      </c>
      <c r="EP62" s="25" t="e">
        <f>#REF!</f>
        <v>#REF!</v>
      </c>
      <c r="EQ62" s="25" t="e">
        <f>#REF!</f>
        <v>#REF!</v>
      </c>
      <c r="ER62" s="25" t="e">
        <f>#REF!</f>
        <v>#REF!</v>
      </c>
      <c r="ES62" s="25" t="e">
        <f>#REF!</f>
        <v>#REF!</v>
      </c>
      <c r="ET62" s="25" t="e">
        <f>#REF!</f>
        <v>#REF!</v>
      </c>
      <c r="EU62" s="25" t="e">
        <f>#REF!</f>
        <v>#REF!</v>
      </c>
      <c r="EV62" s="25" t="e">
        <f>#REF!</f>
        <v>#REF!</v>
      </c>
      <c r="EX62" s="24" t="e">
        <f>#REF!</f>
        <v>#REF!</v>
      </c>
      <c r="EY62" s="25" t="e">
        <f>#REF!</f>
        <v>#REF!</v>
      </c>
      <c r="EZ62" s="25" t="e">
        <f>#REF!</f>
        <v>#REF!</v>
      </c>
      <c r="FA62" s="25" t="e">
        <f>#REF!</f>
        <v>#REF!</v>
      </c>
      <c r="FB62" s="25" t="e">
        <f>#REF!</f>
        <v>#REF!</v>
      </c>
      <c r="FC62" s="25" t="e">
        <f>#REF!</f>
        <v>#REF!</v>
      </c>
      <c r="FD62" s="25" t="e">
        <f>#REF!</f>
        <v>#REF!</v>
      </c>
      <c r="FE62" s="25" t="e">
        <f>#REF!</f>
        <v>#REF!</v>
      </c>
      <c r="FF62" s="25" t="e">
        <f>#REF!</f>
        <v>#REF!</v>
      </c>
      <c r="FG62" s="25" t="e">
        <f>#REF!</f>
        <v>#REF!</v>
      </c>
      <c r="FH62" s="25" t="e">
        <f>#REF!</f>
        <v>#REF!</v>
      </c>
      <c r="FI62" s="25" t="e">
        <f>#REF!</f>
        <v>#REF!</v>
      </c>
      <c r="FJ62" s="25" t="e">
        <f>#REF!</f>
        <v>#REF!</v>
      </c>
      <c r="FK62" s="25" t="e">
        <f>#REF!</f>
        <v>#REF!</v>
      </c>
      <c r="FL62" s="25" t="e">
        <f>#REF!</f>
        <v>#REF!</v>
      </c>
      <c r="FM62" s="25" t="e">
        <f>#REF!</f>
        <v>#REF!</v>
      </c>
      <c r="FN62" s="25" t="e">
        <f>#REF!</f>
        <v>#REF!</v>
      </c>
      <c r="FO62" s="25" t="e">
        <f>#REF!</f>
        <v>#REF!</v>
      </c>
      <c r="FQ62" s="24" t="e">
        <f>#REF!</f>
        <v>#REF!</v>
      </c>
      <c r="FR62" s="25" t="e">
        <f>#REF!</f>
        <v>#REF!</v>
      </c>
      <c r="FS62" s="25" t="e">
        <f>#REF!</f>
        <v>#REF!</v>
      </c>
      <c r="FT62" s="25" t="e">
        <f>#REF!</f>
        <v>#REF!</v>
      </c>
      <c r="FU62" s="25" t="e">
        <f>#REF!</f>
        <v>#REF!</v>
      </c>
      <c r="FV62" s="25" t="e">
        <f>#REF!</f>
        <v>#REF!</v>
      </c>
      <c r="FW62" s="25" t="e">
        <f>#REF!</f>
        <v>#REF!</v>
      </c>
      <c r="FX62" s="25" t="e">
        <f>#REF!</f>
        <v>#REF!</v>
      </c>
      <c r="FY62" s="25" t="e">
        <f>#REF!</f>
        <v>#REF!</v>
      </c>
      <c r="FZ62" s="25" t="e">
        <f>#REF!</f>
        <v>#REF!</v>
      </c>
      <c r="GA62" s="25" t="e">
        <f>#REF!</f>
        <v>#REF!</v>
      </c>
      <c r="GB62" s="25" t="e">
        <f>#REF!</f>
        <v>#REF!</v>
      </c>
      <c r="GC62" s="25" t="e">
        <f>#REF!</f>
        <v>#REF!</v>
      </c>
      <c r="GD62" s="25" t="e">
        <f>#REF!</f>
        <v>#REF!</v>
      </c>
      <c r="GE62" s="25" t="e">
        <f>#REF!</f>
        <v>#REF!</v>
      </c>
      <c r="GF62" s="25" t="e">
        <f>#REF!</f>
        <v>#REF!</v>
      </c>
      <c r="GG62" s="25" t="e">
        <f>#REF!</f>
        <v>#REF!</v>
      </c>
      <c r="GH62" s="25" t="e">
        <f>#REF!</f>
        <v>#REF!</v>
      </c>
      <c r="GJ62" s="24" t="e">
        <f>#REF!</f>
        <v>#REF!</v>
      </c>
      <c r="GK62" s="25" t="e">
        <f>#REF!</f>
        <v>#REF!</v>
      </c>
      <c r="GL62" s="25" t="e">
        <f>#REF!</f>
        <v>#REF!</v>
      </c>
      <c r="GM62" s="25" t="e">
        <f>#REF!</f>
        <v>#REF!</v>
      </c>
      <c r="GN62" s="25" t="e">
        <f>#REF!</f>
        <v>#REF!</v>
      </c>
      <c r="GO62" s="25" t="e">
        <f>#REF!</f>
        <v>#REF!</v>
      </c>
      <c r="GP62" s="25" t="e">
        <f>#REF!</f>
        <v>#REF!</v>
      </c>
      <c r="GQ62" s="25" t="e">
        <f>#REF!</f>
        <v>#REF!</v>
      </c>
      <c r="GR62" s="25" t="e">
        <f>#REF!</f>
        <v>#REF!</v>
      </c>
      <c r="GS62" s="25" t="e">
        <f>#REF!</f>
        <v>#REF!</v>
      </c>
      <c r="GT62" s="25" t="e">
        <f>#REF!</f>
        <v>#REF!</v>
      </c>
      <c r="GU62" s="25" t="e">
        <f>#REF!</f>
        <v>#REF!</v>
      </c>
      <c r="GV62" s="25" t="e">
        <f>#REF!</f>
        <v>#REF!</v>
      </c>
      <c r="GW62" s="25" t="e">
        <f>#REF!</f>
        <v>#REF!</v>
      </c>
      <c r="GX62" s="25" t="e">
        <f>#REF!</f>
        <v>#REF!</v>
      </c>
      <c r="GY62" s="25" t="e">
        <f>#REF!</f>
        <v>#REF!</v>
      </c>
      <c r="GZ62" s="25" t="e">
        <f>#REF!</f>
        <v>#REF!</v>
      </c>
      <c r="HA62" s="25" t="e">
        <f>#REF!</f>
        <v>#REF!</v>
      </c>
      <c r="HC62" s="24" t="e">
        <f>#REF!</f>
        <v>#REF!</v>
      </c>
      <c r="HD62" s="25" t="e">
        <f>#REF!</f>
        <v>#REF!</v>
      </c>
      <c r="HE62" s="25" t="e">
        <f>#REF!</f>
        <v>#REF!</v>
      </c>
      <c r="HF62" s="25" t="e">
        <f>#REF!</f>
        <v>#REF!</v>
      </c>
      <c r="HG62" s="25" t="e">
        <f>#REF!</f>
        <v>#REF!</v>
      </c>
      <c r="HH62" s="25" t="e">
        <f>#REF!</f>
        <v>#REF!</v>
      </c>
      <c r="HI62" s="25" t="e">
        <f>#REF!</f>
        <v>#REF!</v>
      </c>
      <c r="HJ62" s="25" t="e">
        <f>#REF!</f>
        <v>#REF!</v>
      </c>
      <c r="HK62" s="25" t="e">
        <f>#REF!</f>
        <v>#REF!</v>
      </c>
      <c r="HL62" s="25" t="e">
        <f>#REF!</f>
        <v>#REF!</v>
      </c>
      <c r="HM62" s="25" t="e">
        <f>#REF!</f>
        <v>#REF!</v>
      </c>
      <c r="HN62" s="25" t="e">
        <f>#REF!</f>
        <v>#REF!</v>
      </c>
      <c r="HO62" s="25" t="e">
        <f>#REF!</f>
        <v>#REF!</v>
      </c>
      <c r="HP62" s="25" t="e">
        <f>#REF!</f>
        <v>#REF!</v>
      </c>
      <c r="HQ62" s="25" t="e">
        <f>#REF!</f>
        <v>#REF!</v>
      </c>
      <c r="HR62" s="25" t="e">
        <f>#REF!</f>
        <v>#REF!</v>
      </c>
      <c r="HS62" s="25" t="e">
        <f>#REF!</f>
        <v>#REF!</v>
      </c>
      <c r="HT62" s="25" t="e">
        <f>#REF!</f>
        <v>#REF!</v>
      </c>
      <c r="HV62" s="24" t="e">
        <f>#REF!</f>
        <v>#REF!</v>
      </c>
      <c r="HW62" s="25" t="e">
        <f>#REF!</f>
        <v>#REF!</v>
      </c>
      <c r="HX62" s="25" t="e">
        <f>#REF!</f>
        <v>#REF!</v>
      </c>
      <c r="HY62" s="25" t="e">
        <f>#REF!</f>
        <v>#REF!</v>
      </c>
      <c r="HZ62" s="25" t="e">
        <f>#REF!</f>
        <v>#REF!</v>
      </c>
      <c r="IA62" s="25" t="e">
        <f>#REF!</f>
        <v>#REF!</v>
      </c>
      <c r="IB62" s="25" t="e">
        <f>#REF!</f>
        <v>#REF!</v>
      </c>
      <c r="IC62" s="25" t="e">
        <f>#REF!</f>
        <v>#REF!</v>
      </c>
      <c r="ID62" s="25" t="e">
        <f>#REF!</f>
        <v>#REF!</v>
      </c>
      <c r="IE62" s="25" t="e">
        <f>#REF!</f>
        <v>#REF!</v>
      </c>
      <c r="IF62" s="25" t="e">
        <f>#REF!</f>
        <v>#REF!</v>
      </c>
      <c r="IG62" s="25" t="e">
        <f>#REF!</f>
        <v>#REF!</v>
      </c>
      <c r="IH62" s="25" t="e">
        <f>#REF!</f>
        <v>#REF!</v>
      </c>
      <c r="II62" s="25" t="e">
        <f>#REF!</f>
        <v>#REF!</v>
      </c>
      <c r="IJ62" s="25" t="e">
        <f>#REF!</f>
        <v>#REF!</v>
      </c>
      <c r="IK62" s="25" t="e">
        <f>#REF!</f>
        <v>#REF!</v>
      </c>
      <c r="IL62" s="25" t="e">
        <f>#REF!</f>
        <v>#REF!</v>
      </c>
      <c r="IM62" s="25" t="e">
        <f>#REF!</f>
        <v>#REF!</v>
      </c>
      <c r="IO62" s="24" t="e">
        <f>#REF!</f>
        <v>#REF!</v>
      </c>
      <c r="IP62" s="25" t="e">
        <f>#REF!</f>
        <v>#REF!</v>
      </c>
      <c r="IQ62" s="25" t="e">
        <f>#REF!</f>
        <v>#REF!</v>
      </c>
      <c r="IR62" s="25" t="e">
        <f>#REF!</f>
        <v>#REF!</v>
      </c>
      <c r="IS62" s="25" t="e">
        <f>#REF!</f>
        <v>#REF!</v>
      </c>
      <c r="IT62" s="25" t="e">
        <f>#REF!</f>
        <v>#REF!</v>
      </c>
      <c r="IU62" s="25" t="e">
        <f>#REF!</f>
        <v>#REF!</v>
      </c>
      <c r="IV62" s="25" t="e">
        <f>#REF!</f>
        <v>#REF!</v>
      </c>
      <c r="IW62" s="25" t="e">
        <f>#REF!</f>
        <v>#REF!</v>
      </c>
      <c r="IX62" s="25" t="e">
        <f>#REF!</f>
        <v>#REF!</v>
      </c>
      <c r="IY62" s="25" t="e">
        <f>#REF!</f>
        <v>#REF!</v>
      </c>
      <c r="IZ62" s="25" t="e">
        <f>#REF!</f>
        <v>#REF!</v>
      </c>
      <c r="JA62" s="25" t="e">
        <f>#REF!</f>
        <v>#REF!</v>
      </c>
      <c r="JB62" s="25" t="e">
        <f>#REF!</f>
        <v>#REF!</v>
      </c>
      <c r="JC62" s="25" t="e">
        <f>#REF!</f>
        <v>#REF!</v>
      </c>
      <c r="JD62" s="25" t="e">
        <f>#REF!</f>
        <v>#REF!</v>
      </c>
      <c r="JE62" s="25" t="e">
        <f>#REF!</f>
        <v>#REF!</v>
      </c>
      <c r="JF62" s="25" t="e">
        <f>#REF!</f>
        <v>#REF!</v>
      </c>
      <c r="JH62" s="24" t="e">
        <f>#REF!</f>
        <v>#REF!</v>
      </c>
      <c r="JI62" s="25" t="e">
        <f>#REF!</f>
        <v>#REF!</v>
      </c>
      <c r="JJ62" s="25" t="e">
        <f>#REF!</f>
        <v>#REF!</v>
      </c>
      <c r="JK62" s="25" t="e">
        <f>#REF!</f>
        <v>#REF!</v>
      </c>
      <c r="JL62" s="25" t="e">
        <f>#REF!</f>
        <v>#REF!</v>
      </c>
      <c r="JM62" s="25" t="e">
        <f>#REF!</f>
        <v>#REF!</v>
      </c>
      <c r="JN62" s="25" t="e">
        <f>#REF!</f>
        <v>#REF!</v>
      </c>
      <c r="JO62" s="25" t="e">
        <f>#REF!</f>
        <v>#REF!</v>
      </c>
      <c r="JP62" s="25" t="e">
        <f>#REF!</f>
        <v>#REF!</v>
      </c>
      <c r="JQ62" s="25" t="e">
        <f>#REF!</f>
        <v>#REF!</v>
      </c>
      <c r="JR62" s="25" t="e">
        <f>#REF!</f>
        <v>#REF!</v>
      </c>
      <c r="JS62" s="25" t="e">
        <f>#REF!</f>
        <v>#REF!</v>
      </c>
      <c r="JT62" s="25" t="e">
        <f>#REF!</f>
        <v>#REF!</v>
      </c>
      <c r="JU62" s="25" t="e">
        <f>#REF!</f>
        <v>#REF!</v>
      </c>
      <c r="JV62" s="25" t="e">
        <f>#REF!</f>
        <v>#REF!</v>
      </c>
      <c r="JW62" s="25" t="e">
        <f>#REF!</f>
        <v>#REF!</v>
      </c>
      <c r="JX62" s="25" t="e">
        <f>#REF!</f>
        <v>#REF!</v>
      </c>
      <c r="JY62" s="25" t="e">
        <f>#REF!</f>
        <v>#REF!</v>
      </c>
    </row>
    <row r="63" spans="2:285" x14ac:dyDescent="0.25">
      <c r="B63" s="24">
        <f>'Season 1'!AE64</f>
        <v>0</v>
      </c>
      <c r="C63" s="25">
        <f>'Season 1'!AF64</f>
        <v>0</v>
      </c>
      <c r="D63" s="25">
        <f>'Season 1'!AG64</f>
        <v>0</v>
      </c>
      <c r="E63" s="25">
        <f>'Season 1'!AH64</f>
        <v>0</v>
      </c>
      <c r="F63" s="25">
        <f>'Season 1'!AI64</f>
        <v>0</v>
      </c>
      <c r="G63" s="25">
        <f>'Season 1'!AJ64</f>
        <v>0</v>
      </c>
      <c r="H63" s="25">
        <f>'Season 1'!AK64</f>
        <v>0</v>
      </c>
      <c r="I63" s="25">
        <f>'Season 1'!AL64</f>
        <v>0</v>
      </c>
      <c r="J63" s="25">
        <f>'Season 1'!AN64</f>
        <v>0</v>
      </c>
      <c r="K63" s="25">
        <f>'Season 1'!AO64</f>
        <v>0</v>
      </c>
      <c r="L63" s="25">
        <f>'Season 1'!AQ64</f>
        <v>0</v>
      </c>
      <c r="M63" s="25">
        <f>'Season 1'!AR64</f>
        <v>0</v>
      </c>
      <c r="N63" s="25">
        <f>'Season 1'!AS64</f>
        <v>0</v>
      </c>
      <c r="O63" s="25" t="str">
        <f>'Season 1'!AT64</f>
        <v>-</v>
      </c>
      <c r="P63" s="25">
        <f>'Season 1'!AU64</f>
        <v>0</v>
      </c>
      <c r="Q63" s="25">
        <f>'Season 1'!AV64</f>
        <v>0</v>
      </c>
      <c r="R63" s="25">
        <f>'Season 1'!AW64</f>
        <v>0</v>
      </c>
      <c r="S63" s="25">
        <f>'Season 1'!AX64</f>
        <v>0</v>
      </c>
      <c r="U63" s="24" t="e">
        <f>#REF!</f>
        <v>#REF!</v>
      </c>
      <c r="V63" s="25" t="e">
        <f>#REF!</f>
        <v>#REF!</v>
      </c>
      <c r="W63" s="25" t="e">
        <f>#REF!</f>
        <v>#REF!</v>
      </c>
      <c r="X63" s="25" t="e">
        <f>#REF!</f>
        <v>#REF!</v>
      </c>
      <c r="Y63" s="25" t="e">
        <f>#REF!</f>
        <v>#REF!</v>
      </c>
      <c r="Z63" s="25" t="e">
        <f>#REF!</f>
        <v>#REF!</v>
      </c>
      <c r="AA63" s="25" t="e">
        <f>#REF!</f>
        <v>#REF!</v>
      </c>
      <c r="AB63" s="25" t="e">
        <f>#REF!</f>
        <v>#REF!</v>
      </c>
      <c r="AC63" s="25" t="e">
        <f>#REF!</f>
        <v>#REF!</v>
      </c>
      <c r="AD63" s="25" t="e">
        <f>#REF!</f>
        <v>#REF!</v>
      </c>
      <c r="AE63" s="25" t="e">
        <f>#REF!</f>
        <v>#REF!</v>
      </c>
      <c r="AF63" s="25" t="e">
        <f>#REF!</f>
        <v>#REF!</v>
      </c>
      <c r="AG63" s="25" t="e">
        <f>#REF!</f>
        <v>#REF!</v>
      </c>
      <c r="AH63" s="25" t="e">
        <f>#REF!</f>
        <v>#REF!</v>
      </c>
      <c r="AI63" s="25" t="e">
        <f>#REF!</f>
        <v>#REF!</v>
      </c>
      <c r="AJ63" s="25" t="e">
        <f>#REF!</f>
        <v>#REF!</v>
      </c>
      <c r="AK63" s="25" t="e">
        <f>#REF!</f>
        <v>#REF!</v>
      </c>
      <c r="AL63" s="25" t="e">
        <f>#REF!</f>
        <v>#REF!</v>
      </c>
      <c r="AN63" s="24" t="e">
        <f>#REF!</f>
        <v>#REF!</v>
      </c>
      <c r="AO63" s="25" t="e">
        <f>#REF!</f>
        <v>#REF!</v>
      </c>
      <c r="AP63" s="25" t="e">
        <f>#REF!</f>
        <v>#REF!</v>
      </c>
      <c r="AQ63" s="25" t="e">
        <f>#REF!</f>
        <v>#REF!</v>
      </c>
      <c r="AR63" s="25" t="e">
        <f>#REF!</f>
        <v>#REF!</v>
      </c>
      <c r="AS63" s="25" t="e">
        <f>#REF!</f>
        <v>#REF!</v>
      </c>
      <c r="AT63" s="25" t="e">
        <f>#REF!</f>
        <v>#REF!</v>
      </c>
      <c r="AU63" s="25" t="e">
        <f>#REF!</f>
        <v>#REF!</v>
      </c>
      <c r="AV63" s="25" t="e">
        <f>#REF!</f>
        <v>#REF!</v>
      </c>
      <c r="AW63" s="25" t="e">
        <f>#REF!</f>
        <v>#REF!</v>
      </c>
      <c r="AX63" s="25" t="e">
        <f>#REF!</f>
        <v>#REF!</v>
      </c>
      <c r="AY63" s="25" t="e">
        <f>#REF!</f>
        <v>#REF!</v>
      </c>
      <c r="AZ63" s="25" t="e">
        <f>#REF!</f>
        <v>#REF!</v>
      </c>
      <c r="BA63" s="25" t="e">
        <f>#REF!</f>
        <v>#REF!</v>
      </c>
      <c r="BB63" s="25" t="e">
        <f>#REF!</f>
        <v>#REF!</v>
      </c>
      <c r="BC63" s="25" t="e">
        <f>#REF!</f>
        <v>#REF!</v>
      </c>
      <c r="BD63" s="25" t="e">
        <f>#REF!</f>
        <v>#REF!</v>
      </c>
      <c r="BE63" s="25" t="e">
        <f>#REF!</f>
        <v>#REF!</v>
      </c>
      <c r="BG63" s="24" t="e">
        <f>#REF!</f>
        <v>#REF!</v>
      </c>
      <c r="BH63" s="25" t="e">
        <f>#REF!</f>
        <v>#REF!</v>
      </c>
      <c r="BI63" s="25" t="e">
        <f>#REF!</f>
        <v>#REF!</v>
      </c>
      <c r="BJ63" s="25" t="e">
        <f>#REF!</f>
        <v>#REF!</v>
      </c>
      <c r="BK63" s="25" t="e">
        <f>#REF!</f>
        <v>#REF!</v>
      </c>
      <c r="BL63" s="25" t="e">
        <f>#REF!</f>
        <v>#REF!</v>
      </c>
      <c r="BM63" s="25" t="e">
        <f>#REF!</f>
        <v>#REF!</v>
      </c>
      <c r="BN63" s="25" t="e">
        <f>#REF!</f>
        <v>#REF!</v>
      </c>
      <c r="BO63" s="25" t="e">
        <f>#REF!</f>
        <v>#REF!</v>
      </c>
      <c r="BP63" s="25" t="e">
        <f>#REF!</f>
        <v>#REF!</v>
      </c>
      <c r="BQ63" s="25" t="e">
        <f>#REF!</f>
        <v>#REF!</v>
      </c>
      <c r="BR63" s="25" t="e">
        <f>#REF!</f>
        <v>#REF!</v>
      </c>
      <c r="BS63" s="25" t="e">
        <f>#REF!</f>
        <v>#REF!</v>
      </c>
      <c r="BT63" s="25" t="e">
        <f>#REF!</f>
        <v>#REF!</v>
      </c>
      <c r="BU63" s="25" t="e">
        <f>#REF!</f>
        <v>#REF!</v>
      </c>
      <c r="BV63" s="25" t="e">
        <f>#REF!</f>
        <v>#REF!</v>
      </c>
      <c r="BW63" s="25" t="e">
        <f>#REF!</f>
        <v>#REF!</v>
      </c>
      <c r="BX63" s="25" t="e">
        <f>#REF!</f>
        <v>#REF!</v>
      </c>
      <c r="BZ63" s="24" t="e">
        <f>#REF!</f>
        <v>#REF!</v>
      </c>
      <c r="CA63" s="25" t="e">
        <f>#REF!</f>
        <v>#REF!</v>
      </c>
      <c r="CB63" s="25" t="e">
        <f>#REF!</f>
        <v>#REF!</v>
      </c>
      <c r="CC63" s="25" t="e">
        <f>#REF!</f>
        <v>#REF!</v>
      </c>
      <c r="CD63" s="25" t="e">
        <f>#REF!</f>
        <v>#REF!</v>
      </c>
      <c r="CE63" s="25" t="e">
        <f>#REF!</f>
        <v>#REF!</v>
      </c>
      <c r="CF63" s="25" t="e">
        <f>#REF!</f>
        <v>#REF!</v>
      </c>
      <c r="CG63" s="25" t="e">
        <f>#REF!</f>
        <v>#REF!</v>
      </c>
      <c r="CH63" s="25" t="e">
        <f>#REF!</f>
        <v>#REF!</v>
      </c>
      <c r="CI63" s="25" t="e">
        <f>#REF!</f>
        <v>#REF!</v>
      </c>
      <c r="CJ63" s="25" t="e">
        <f>#REF!</f>
        <v>#REF!</v>
      </c>
      <c r="CK63" s="25" t="e">
        <f>#REF!</f>
        <v>#REF!</v>
      </c>
      <c r="CL63" s="25" t="e">
        <f>#REF!</f>
        <v>#REF!</v>
      </c>
      <c r="CM63" s="25" t="e">
        <f>#REF!</f>
        <v>#REF!</v>
      </c>
      <c r="CN63" s="25" t="e">
        <f>#REF!</f>
        <v>#REF!</v>
      </c>
      <c r="CO63" s="25" t="e">
        <f>#REF!</f>
        <v>#REF!</v>
      </c>
      <c r="CP63" s="25" t="e">
        <f>#REF!</f>
        <v>#REF!</v>
      </c>
      <c r="CQ63" s="25" t="e">
        <f>#REF!</f>
        <v>#REF!</v>
      </c>
      <c r="CS63" s="24" t="e">
        <f>#REF!</f>
        <v>#REF!</v>
      </c>
      <c r="CT63" s="25" t="e">
        <f>#REF!</f>
        <v>#REF!</v>
      </c>
      <c r="CU63" s="25" t="e">
        <f>#REF!</f>
        <v>#REF!</v>
      </c>
      <c r="CV63" s="25" t="e">
        <f>#REF!</f>
        <v>#REF!</v>
      </c>
      <c r="CW63" s="25" t="e">
        <f>#REF!</f>
        <v>#REF!</v>
      </c>
      <c r="CX63" s="25" t="e">
        <f>#REF!</f>
        <v>#REF!</v>
      </c>
      <c r="CY63" s="25" t="e">
        <f>#REF!</f>
        <v>#REF!</v>
      </c>
      <c r="CZ63" s="25" t="e">
        <f>#REF!</f>
        <v>#REF!</v>
      </c>
      <c r="DA63" s="25" t="e">
        <f>#REF!</f>
        <v>#REF!</v>
      </c>
      <c r="DB63" s="25" t="e">
        <f>#REF!</f>
        <v>#REF!</v>
      </c>
      <c r="DC63" s="25" t="e">
        <f>#REF!</f>
        <v>#REF!</v>
      </c>
      <c r="DD63" s="25" t="e">
        <f>#REF!</f>
        <v>#REF!</v>
      </c>
      <c r="DE63" s="25" t="e">
        <f>#REF!</f>
        <v>#REF!</v>
      </c>
      <c r="DF63" s="25" t="e">
        <f>#REF!</f>
        <v>#REF!</v>
      </c>
      <c r="DG63" s="25" t="e">
        <f>#REF!</f>
        <v>#REF!</v>
      </c>
      <c r="DH63" s="25" t="e">
        <f>#REF!</f>
        <v>#REF!</v>
      </c>
      <c r="DI63" s="25" t="e">
        <f>#REF!</f>
        <v>#REF!</v>
      </c>
      <c r="DJ63" s="25" t="e">
        <f>#REF!</f>
        <v>#REF!</v>
      </c>
      <c r="DL63" s="24" t="e">
        <f>#REF!</f>
        <v>#REF!</v>
      </c>
      <c r="DM63" s="25" t="e">
        <f>#REF!</f>
        <v>#REF!</v>
      </c>
      <c r="DN63" s="25" t="e">
        <f>#REF!</f>
        <v>#REF!</v>
      </c>
      <c r="DO63" s="25" t="e">
        <f>#REF!</f>
        <v>#REF!</v>
      </c>
      <c r="DP63" s="25" t="e">
        <f>#REF!</f>
        <v>#REF!</v>
      </c>
      <c r="DQ63" s="25" t="e">
        <f>#REF!</f>
        <v>#REF!</v>
      </c>
      <c r="DR63" s="25" t="e">
        <f>#REF!</f>
        <v>#REF!</v>
      </c>
      <c r="DS63" s="25" t="e">
        <f>#REF!</f>
        <v>#REF!</v>
      </c>
      <c r="DT63" s="25" t="e">
        <f>#REF!</f>
        <v>#REF!</v>
      </c>
      <c r="DU63" s="25" t="e">
        <f>#REF!</f>
        <v>#REF!</v>
      </c>
      <c r="DV63" s="25" t="e">
        <f>#REF!</f>
        <v>#REF!</v>
      </c>
      <c r="DW63" s="25" t="e">
        <f>#REF!</f>
        <v>#REF!</v>
      </c>
      <c r="DX63" s="25" t="e">
        <f>#REF!</f>
        <v>#REF!</v>
      </c>
      <c r="DY63" s="25" t="e">
        <f>#REF!</f>
        <v>#REF!</v>
      </c>
      <c r="DZ63" s="25" t="e">
        <f>#REF!</f>
        <v>#REF!</v>
      </c>
      <c r="EA63" s="25" t="e">
        <f>#REF!</f>
        <v>#REF!</v>
      </c>
      <c r="EB63" s="25" t="e">
        <f>#REF!</f>
        <v>#REF!</v>
      </c>
      <c r="EC63" s="25" t="e">
        <f>#REF!</f>
        <v>#REF!</v>
      </c>
      <c r="EE63" s="24" t="e">
        <f>#REF!</f>
        <v>#REF!</v>
      </c>
      <c r="EF63" s="25" t="e">
        <f>#REF!</f>
        <v>#REF!</v>
      </c>
      <c r="EG63" s="25" t="e">
        <f>#REF!</f>
        <v>#REF!</v>
      </c>
      <c r="EH63" s="25" t="e">
        <f>#REF!</f>
        <v>#REF!</v>
      </c>
      <c r="EI63" s="25" t="e">
        <f>#REF!</f>
        <v>#REF!</v>
      </c>
      <c r="EJ63" s="25" t="e">
        <f>#REF!</f>
        <v>#REF!</v>
      </c>
      <c r="EK63" s="25" t="e">
        <f>#REF!</f>
        <v>#REF!</v>
      </c>
      <c r="EL63" s="25" t="e">
        <f>#REF!</f>
        <v>#REF!</v>
      </c>
      <c r="EM63" s="25" t="e">
        <f>#REF!</f>
        <v>#REF!</v>
      </c>
      <c r="EN63" s="25" t="e">
        <f>#REF!</f>
        <v>#REF!</v>
      </c>
      <c r="EO63" s="25" t="e">
        <f>#REF!</f>
        <v>#REF!</v>
      </c>
      <c r="EP63" s="25" t="e">
        <f>#REF!</f>
        <v>#REF!</v>
      </c>
      <c r="EQ63" s="25" t="e">
        <f>#REF!</f>
        <v>#REF!</v>
      </c>
      <c r="ER63" s="25" t="e">
        <f>#REF!</f>
        <v>#REF!</v>
      </c>
      <c r="ES63" s="25" t="e">
        <f>#REF!</f>
        <v>#REF!</v>
      </c>
      <c r="ET63" s="25" t="e">
        <f>#REF!</f>
        <v>#REF!</v>
      </c>
      <c r="EU63" s="25" t="e">
        <f>#REF!</f>
        <v>#REF!</v>
      </c>
      <c r="EV63" s="25" t="e">
        <f>#REF!</f>
        <v>#REF!</v>
      </c>
      <c r="EX63" s="24" t="e">
        <f>#REF!</f>
        <v>#REF!</v>
      </c>
      <c r="EY63" s="25" t="e">
        <f>#REF!</f>
        <v>#REF!</v>
      </c>
      <c r="EZ63" s="25" t="e">
        <f>#REF!</f>
        <v>#REF!</v>
      </c>
      <c r="FA63" s="25" t="e">
        <f>#REF!</f>
        <v>#REF!</v>
      </c>
      <c r="FB63" s="25" t="e">
        <f>#REF!</f>
        <v>#REF!</v>
      </c>
      <c r="FC63" s="25" t="e">
        <f>#REF!</f>
        <v>#REF!</v>
      </c>
      <c r="FD63" s="25" t="e">
        <f>#REF!</f>
        <v>#REF!</v>
      </c>
      <c r="FE63" s="25" t="e">
        <f>#REF!</f>
        <v>#REF!</v>
      </c>
      <c r="FF63" s="25" t="e">
        <f>#REF!</f>
        <v>#REF!</v>
      </c>
      <c r="FG63" s="25" t="e">
        <f>#REF!</f>
        <v>#REF!</v>
      </c>
      <c r="FH63" s="25" t="e">
        <f>#REF!</f>
        <v>#REF!</v>
      </c>
      <c r="FI63" s="25" t="e">
        <f>#REF!</f>
        <v>#REF!</v>
      </c>
      <c r="FJ63" s="25" t="e">
        <f>#REF!</f>
        <v>#REF!</v>
      </c>
      <c r="FK63" s="25" t="e">
        <f>#REF!</f>
        <v>#REF!</v>
      </c>
      <c r="FL63" s="25" t="e">
        <f>#REF!</f>
        <v>#REF!</v>
      </c>
      <c r="FM63" s="25" t="e">
        <f>#REF!</f>
        <v>#REF!</v>
      </c>
      <c r="FN63" s="25" t="e">
        <f>#REF!</f>
        <v>#REF!</v>
      </c>
      <c r="FO63" s="25" t="e">
        <f>#REF!</f>
        <v>#REF!</v>
      </c>
      <c r="FQ63" s="24" t="e">
        <f>#REF!</f>
        <v>#REF!</v>
      </c>
      <c r="FR63" s="25" t="e">
        <f>#REF!</f>
        <v>#REF!</v>
      </c>
      <c r="FS63" s="25" t="e">
        <f>#REF!</f>
        <v>#REF!</v>
      </c>
      <c r="FT63" s="25" t="e">
        <f>#REF!</f>
        <v>#REF!</v>
      </c>
      <c r="FU63" s="25" t="e">
        <f>#REF!</f>
        <v>#REF!</v>
      </c>
      <c r="FV63" s="25" t="e">
        <f>#REF!</f>
        <v>#REF!</v>
      </c>
      <c r="FW63" s="25" t="e">
        <f>#REF!</f>
        <v>#REF!</v>
      </c>
      <c r="FX63" s="25" t="e">
        <f>#REF!</f>
        <v>#REF!</v>
      </c>
      <c r="FY63" s="25" t="e">
        <f>#REF!</f>
        <v>#REF!</v>
      </c>
      <c r="FZ63" s="25" t="e">
        <f>#REF!</f>
        <v>#REF!</v>
      </c>
      <c r="GA63" s="25" t="e">
        <f>#REF!</f>
        <v>#REF!</v>
      </c>
      <c r="GB63" s="25" t="e">
        <f>#REF!</f>
        <v>#REF!</v>
      </c>
      <c r="GC63" s="25" t="e">
        <f>#REF!</f>
        <v>#REF!</v>
      </c>
      <c r="GD63" s="25" t="e">
        <f>#REF!</f>
        <v>#REF!</v>
      </c>
      <c r="GE63" s="25" t="e">
        <f>#REF!</f>
        <v>#REF!</v>
      </c>
      <c r="GF63" s="25" t="e">
        <f>#REF!</f>
        <v>#REF!</v>
      </c>
      <c r="GG63" s="25" t="e">
        <f>#REF!</f>
        <v>#REF!</v>
      </c>
      <c r="GH63" s="25" t="e">
        <f>#REF!</f>
        <v>#REF!</v>
      </c>
      <c r="GJ63" s="24" t="e">
        <f>#REF!</f>
        <v>#REF!</v>
      </c>
      <c r="GK63" s="25" t="e">
        <f>#REF!</f>
        <v>#REF!</v>
      </c>
      <c r="GL63" s="25" t="e">
        <f>#REF!</f>
        <v>#REF!</v>
      </c>
      <c r="GM63" s="25" t="e">
        <f>#REF!</f>
        <v>#REF!</v>
      </c>
      <c r="GN63" s="25" t="e">
        <f>#REF!</f>
        <v>#REF!</v>
      </c>
      <c r="GO63" s="25" t="e">
        <f>#REF!</f>
        <v>#REF!</v>
      </c>
      <c r="GP63" s="25" t="e">
        <f>#REF!</f>
        <v>#REF!</v>
      </c>
      <c r="GQ63" s="25" t="e">
        <f>#REF!</f>
        <v>#REF!</v>
      </c>
      <c r="GR63" s="25" t="e">
        <f>#REF!</f>
        <v>#REF!</v>
      </c>
      <c r="GS63" s="25" t="e">
        <f>#REF!</f>
        <v>#REF!</v>
      </c>
      <c r="GT63" s="25" t="e">
        <f>#REF!</f>
        <v>#REF!</v>
      </c>
      <c r="GU63" s="25" t="e">
        <f>#REF!</f>
        <v>#REF!</v>
      </c>
      <c r="GV63" s="25" t="e">
        <f>#REF!</f>
        <v>#REF!</v>
      </c>
      <c r="GW63" s="25" t="e">
        <f>#REF!</f>
        <v>#REF!</v>
      </c>
      <c r="GX63" s="25" t="e">
        <f>#REF!</f>
        <v>#REF!</v>
      </c>
      <c r="GY63" s="25" t="e">
        <f>#REF!</f>
        <v>#REF!</v>
      </c>
      <c r="GZ63" s="25" t="e">
        <f>#REF!</f>
        <v>#REF!</v>
      </c>
      <c r="HA63" s="25" t="e">
        <f>#REF!</f>
        <v>#REF!</v>
      </c>
      <c r="HC63" s="24" t="e">
        <f>#REF!</f>
        <v>#REF!</v>
      </c>
      <c r="HD63" s="25" t="e">
        <f>#REF!</f>
        <v>#REF!</v>
      </c>
      <c r="HE63" s="25" t="e">
        <f>#REF!</f>
        <v>#REF!</v>
      </c>
      <c r="HF63" s="25" t="e">
        <f>#REF!</f>
        <v>#REF!</v>
      </c>
      <c r="HG63" s="25" t="e">
        <f>#REF!</f>
        <v>#REF!</v>
      </c>
      <c r="HH63" s="25" t="e">
        <f>#REF!</f>
        <v>#REF!</v>
      </c>
      <c r="HI63" s="25" t="e">
        <f>#REF!</f>
        <v>#REF!</v>
      </c>
      <c r="HJ63" s="25" t="e">
        <f>#REF!</f>
        <v>#REF!</v>
      </c>
      <c r="HK63" s="25" t="e">
        <f>#REF!</f>
        <v>#REF!</v>
      </c>
      <c r="HL63" s="25" t="e">
        <f>#REF!</f>
        <v>#REF!</v>
      </c>
      <c r="HM63" s="25" t="e">
        <f>#REF!</f>
        <v>#REF!</v>
      </c>
      <c r="HN63" s="25" t="e">
        <f>#REF!</f>
        <v>#REF!</v>
      </c>
      <c r="HO63" s="25" t="e">
        <f>#REF!</f>
        <v>#REF!</v>
      </c>
      <c r="HP63" s="25" t="e">
        <f>#REF!</f>
        <v>#REF!</v>
      </c>
      <c r="HQ63" s="25" t="e">
        <f>#REF!</f>
        <v>#REF!</v>
      </c>
      <c r="HR63" s="25" t="e">
        <f>#REF!</f>
        <v>#REF!</v>
      </c>
      <c r="HS63" s="25" t="e">
        <f>#REF!</f>
        <v>#REF!</v>
      </c>
      <c r="HT63" s="25" t="e">
        <f>#REF!</f>
        <v>#REF!</v>
      </c>
      <c r="HV63" s="24" t="e">
        <f>#REF!</f>
        <v>#REF!</v>
      </c>
      <c r="HW63" s="25" t="e">
        <f>#REF!</f>
        <v>#REF!</v>
      </c>
      <c r="HX63" s="25" t="e">
        <f>#REF!</f>
        <v>#REF!</v>
      </c>
      <c r="HY63" s="25" t="e">
        <f>#REF!</f>
        <v>#REF!</v>
      </c>
      <c r="HZ63" s="25" t="e">
        <f>#REF!</f>
        <v>#REF!</v>
      </c>
      <c r="IA63" s="25" t="e">
        <f>#REF!</f>
        <v>#REF!</v>
      </c>
      <c r="IB63" s="25" t="e">
        <f>#REF!</f>
        <v>#REF!</v>
      </c>
      <c r="IC63" s="25" t="e">
        <f>#REF!</f>
        <v>#REF!</v>
      </c>
      <c r="ID63" s="25" t="e">
        <f>#REF!</f>
        <v>#REF!</v>
      </c>
      <c r="IE63" s="25" t="e">
        <f>#REF!</f>
        <v>#REF!</v>
      </c>
      <c r="IF63" s="25" t="e">
        <f>#REF!</f>
        <v>#REF!</v>
      </c>
      <c r="IG63" s="25" t="e">
        <f>#REF!</f>
        <v>#REF!</v>
      </c>
      <c r="IH63" s="25" t="e">
        <f>#REF!</f>
        <v>#REF!</v>
      </c>
      <c r="II63" s="25" t="e">
        <f>#REF!</f>
        <v>#REF!</v>
      </c>
      <c r="IJ63" s="25" t="e">
        <f>#REF!</f>
        <v>#REF!</v>
      </c>
      <c r="IK63" s="25" t="e">
        <f>#REF!</f>
        <v>#REF!</v>
      </c>
      <c r="IL63" s="25" t="e">
        <f>#REF!</f>
        <v>#REF!</v>
      </c>
      <c r="IM63" s="25" t="e">
        <f>#REF!</f>
        <v>#REF!</v>
      </c>
      <c r="IO63" s="24" t="e">
        <f>#REF!</f>
        <v>#REF!</v>
      </c>
      <c r="IP63" s="25" t="e">
        <f>#REF!</f>
        <v>#REF!</v>
      </c>
      <c r="IQ63" s="25" t="e">
        <f>#REF!</f>
        <v>#REF!</v>
      </c>
      <c r="IR63" s="25" t="e">
        <f>#REF!</f>
        <v>#REF!</v>
      </c>
      <c r="IS63" s="25" t="e">
        <f>#REF!</f>
        <v>#REF!</v>
      </c>
      <c r="IT63" s="25" t="e">
        <f>#REF!</f>
        <v>#REF!</v>
      </c>
      <c r="IU63" s="25" t="e">
        <f>#REF!</f>
        <v>#REF!</v>
      </c>
      <c r="IV63" s="25" t="e">
        <f>#REF!</f>
        <v>#REF!</v>
      </c>
      <c r="IW63" s="25" t="e">
        <f>#REF!</f>
        <v>#REF!</v>
      </c>
      <c r="IX63" s="25" t="e">
        <f>#REF!</f>
        <v>#REF!</v>
      </c>
      <c r="IY63" s="25" t="e">
        <f>#REF!</f>
        <v>#REF!</v>
      </c>
      <c r="IZ63" s="25" t="e">
        <f>#REF!</f>
        <v>#REF!</v>
      </c>
      <c r="JA63" s="25" t="e">
        <f>#REF!</f>
        <v>#REF!</v>
      </c>
      <c r="JB63" s="25" t="e">
        <f>#REF!</f>
        <v>#REF!</v>
      </c>
      <c r="JC63" s="25" t="e">
        <f>#REF!</f>
        <v>#REF!</v>
      </c>
      <c r="JD63" s="25" t="e">
        <f>#REF!</f>
        <v>#REF!</v>
      </c>
      <c r="JE63" s="25" t="e">
        <f>#REF!</f>
        <v>#REF!</v>
      </c>
      <c r="JF63" s="25" t="e">
        <f>#REF!</f>
        <v>#REF!</v>
      </c>
      <c r="JH63" s="24" t="e">
        <f>#REF!</f>
        <v>#REF!</v>
      </c>
      <c r="JI63" s="25" t="e">
        <f>#REF!</f>
        <v>#REF!</v>
      </c>
      <c r="JJ63" s="25" t="e">
        <f>#REF!</f>
        <v>#REF!</v>
      </c>
      <c r="JK63" s="25" t="e">
        <f>#REF!</f>
        <v>#REF!</v>
      </c>
      <c r="JL63" s="25" t="e">
        <f>#REF!</f>
        <v>#REF!</v>
      </c>
      <c r="JM63" s="25" t="e">
        <f>#REF!</f>
        <v>#REF!</v>
      </c>
      <c r="JN63" s="25" t="e">
        <f>#REF!</f>
        <v>#REF!</v>
      </c>
      <c r="JO63" s="25" t="e">
        <f>#REF!</f>
        <v>#REF!</v>
      </c>
      <c r="JP63" s="25" t="e">
        <f>#REF!</f>
        <v>#REF!</v>
      </c>
      <c r="JQ63" s="25" t="e">
        <f>#REF!</f>
        <v>#REF!</v>
      </c>
      <c r="JR63" s="25" t="e">
        <f>#REF!</f>
        <v>#REF!</v>
      </c>
      <c r="JS63" s="25" t="e">
        <f>#REF!</f>
        <v>#REF!</v>
      </c>
      <c r="JT63" s="25" t="e">
        <f>#REF!</f>
        <v>#REF!</v>
      </c>
      <c r="JU63" s="25" t="e">
        <f>#REF!</f>
        <v>#REF!</v>
      </c>
      <c r="JV63" s="25" t="e">
        <f>#REF!</f>
        <v>#REF!</v>
      </c>
      <c r="JW63" s="25" t="e">
        <f>#REF!</f>
        <v>#REF!</v>
      </c>
      <c r="JX63" s="25" t="e">
        <f>#REF!</f>
        <v>#REF!</v>
      </c>
      <c r="JY63" s="25" t="e">
        <f>#REF!</f>
        <v>#REF!</v>
      </c>
    </row>
    <row r="64" spans="2:285" x14ac:dyDescent="0.25">
      <c r="B64" s="24">
        <f>'Season 1'!AE65</f>
        <v>0</v>
      </c>
      <c r="C64" s="25">
        <f>'Season 1'!AF65</f>
        <v>0</v>
      </c>
      <c r="D64" s="25">
        <f>'Season 1'!AG65</f>
        <v>0</v>
      </c>
      <c r="E64" s="25">
        <f>'Season 1'!AH65</f>
        <v>0</v>
      </c>
      <c r="F64" s="25">
        <f>'Season 1'!AI65</f>
        <v>0</v>
      </c>
      <c r="G64" s="25">
        <f>'Season 1'!AJ65</f>
        <v>0</v>
      </c>
      <c r="H64" s="25">
        <f>'Season 1'!AK65</f>
        <v>0</v>
      </c>
      <c r="I64" s="25">
        <f>'Season 1'!AL65</f>
        <v>0</v>
      </c>
      <c r="J64" s="25">
        <f>'Season 1'!AN65</f>
        <v>0</v>
      </c>
      <c r="K64" s="25">
        <f>'Season 1'!AO65</f>
        <v>0</v>
      </c>
      <c r="L64" s="25">
        <f>'Season 1'!AQ65</f>
        <v>0</v>
      </c>
      <c r="M64" s="25">
        <f>'Season 1'!AR65</f>
        <v>0</v>
      </c>
      <c r="N64" s="25">
        <f>'Season 1'!AS65</f>
        <v>0</v>
      </c>
      <c r="O64" s="25" t="str">
        <f>'Season 1'!AT65</f>
        <v>-</v>
      </c>
      <c r="P64" s="25">
        <f>'Season 1'!AU65</f>
        <v>0</v>
      </c>
      <c r="Q64" s="25">
        <f>'Season 1'!AV65</f>
        <v>0</v>
      </c>
      <c r="R64" s="25">
        <f>'Season 1'!AW65</f>
        <v>0</v>
      </c>
      <c r="S64" s="25">
        <f>'Season 1'!AX65</f>
        <v>0</v>
      </c>
      <c r="U64" s="24" t="e">
        <f>#REF!</f>
        <v>#REF!</v>
      </c>
      <c r="V64" s="25" t="e">
        <f>#REF!</f>
        <v>#REF!</v>
      </c>
      <c r="W64" s="25" t="e">
        <f>#REF!</f>
        <v>#REF!</v>
      </c>
      <c r="X64" s="25" t="e">
        <f>#REF!</f>
        <v>#REF!</v>
      </c>
      <c r="Y64" s="25" t="e">
        <f>#REF!</f>
        <v>#REF!</v>
      </c>
      <c r="Z64" s="25" t="e">
        <f>#REF!</f>
        <v>#REF!</v>
      </c>
      <c r="AA64" s="25" t="e">
        <f>#REF!</f>
        <v>#REF!</v>
      </c>
      <c r="AB64" s="25" t="e">
        <f>#REF!</f>
        <v>#REF!</v>
      </c>
      <c r="AC64" s="25" t="e">
        <f>#REF!</f>
        <v>#REF!</v>
      </c>
      <c r="AD64" s="25" t="e">
        <f>#REF!</f>
        <v>#REF!</v>
      </c>
      <c r="AE64" s="25" t="e">
        <f>#REF!</f>
        <v>#REF!</v>
      </c>
      <c r="AF64" s="25" t="e">
        <f>#REF!</f>
        <v>#REF!</v>
      </c>
      <c r="AG64" s="25" t="e">
        <f>#REF!</f>
        <v>#REF!</v>
      </c>
      <c r="AH64" s="25" t="e">
        <f>#REF!</f>
        <v>#REF!</v>
      </c>
      <c r="AI64" s="25" t="e">
        <f>#REF!</f>
        <v>#REF!</v>
      </c>
      <c r="AJ64" s="25" t="e">
        <f>#REF!</f>
        <v>#REF!</v>
      </c>
      <c r="AK64" s="25" t="e">
        <f>#REF!</f>
        <v>#REF!</v>
      </c>
      <c r="AL64" s="25" t="e">
        <f>#REF!</f>
        <v>#REF!</v>
      </c>
      <c r="AN64" s="24" t="e">
        <f>#REF!</f>
        <v>#REF!</v>
      </c>
      <c r="AO64" s="25" t="e">
        <f>#REF!</f>
        <v>#REF!</v>
      </c>
      <c r="AP64" s="25" t="e">
        <f>#REF!</f>
        <v>#REF!</v>
      </c>
      <c r="AQ64" s="25" t="e">
        <f>#REF!</f>
        <v>#REF!</v>
      </c>
      <c r="AR64" s="25" t="e">
        <f>#REF!</f>
        <v>#REF!</v>
      </c>
      <c r="AS64" s="25" t="e">
        <f>#REF!</f>
        <v>#REF!</v>
      </c>
      <c r="AT64" s="25" t="e">
        <f>#REF!</f>
        <v>#REF!</v>
      </c>
      <c r="AU64" s="25" t="e">
        <f>#REF!</f>
        <v>#REF!</v>
      </c>
      <c r="AV64" s="25" t="e">
        <f>#REF!</f>
        <v>#REF!</v>
      </c>
      <c r="AW64" s="25" t="e">
        <f>#REF!</f>
        <v>#REF!</v>
      </c>
      <c r="AX64" s="25" t="e">
        <f>#REF!</f>
        <v>#REF!</v>
      </c>
      <c r="AY64" s="25" t="e">
        <f>#REF!</f>
        <v>#REF!</v>
      </c>
      <c r="AZ64" s="25" t="e">
        <f>#REF!</f>
        <v>#REF!</v>
      </c>
      <c r="BA64" s="25" t="e">
        <f>#REF!</f>
        <v>#REF!</v>
      </c>
      <c r="BB64" s="25" t="e">
        <f>#REF!</f>
        <v>#REF!</v>
      </c>
      <c r="BC64" s="25" t="e">
        <f>#REF!</f>
        <v>#REF!</v>
      </c>
      <c r="BD64" s="25" t="e">
        <f>#REF!</f>
        <v>#REF!</v>
      </c>
      <c r="BE64" s="25" t="e">
        <f>#REF!</f>
        <v>#REF!</v>
      </c>
      <c r="BG64" s="24" t="e">
        <f>#REF!</f>
        <v>#REF!</v>
      </c>
      <c r="BH64" s="25" t="e">
        <f>#REF!</f>
        <v>#REF!</v>
      </c>
      <c r="BI64" s="25" t="e">
        <f>#REF!</f>
        <v>#REF!</v>
      </c>
      <c r="BJ64" s="25" t="e">
        <f>#REF!</f>
        <v>#REF!</v>
      </c>
      <c r="BK64" s="25" t="e">
        <f>#REF!</f>
        <v>#REF!</v>
      </c>
      <c r="BL64" s="25" t="e">
        <f>#REF!</f>
        <v>#REF!</v>
      </c>
      <c r="BM64" s="25" t="e">
        <f>#REF!</f>
        <v>#REF!</v>
      </c>
      <c r="BN64" s="25" t="e">
        <f>#REF!</f>
        <v>#REF!</v>
      </c>
      <c r="BO64" s="25" t="e">
        <f>#REF!</f>
        <v>#REF!</v>
      </c>
      <c r="BP64" s="25" t="e">
        <f>#REF!</f>
        <v>#REF!</v>
      </c>
      <c r="BQ64" s="25" t="e">
        <f>#REF!</f>
        <v>#REF!</v>
      </c>
      <c r="BR64" s="25" t="e">
        <f>#REF!</f>
        <v>#REF!</v>
      </c>
      <c r="BS64" s="25" t="e">
        <f>#REF!</f>
        <v>#REF!</v>
      </c>
      <c r="BT64" s="25" t="e">
        <f>#REF!</f>
        <v>#REF!</v>
      </c>
      <c r="BU64" s="25" t="e">
        <f>#REF!</f>
        <v>#REF!</v>
      </c>
      <c r="BV64" s="25" t="e">
        <f>#REF!</f>
        <v>#REF!</v>
      </c>
      <c r="BW64" s="25" t="e">
        <f>#REF!</f>
        <v>#REF!</v>
      </c>
      <c r="BX64" s="25" t="e">
        <f>#REF!</f>
        <v>#REF!</v>
      </c>
      <c r="BZ64" s="24" t="e">
        <f>#REF!</f>
        <v>#REF!</v>
      </c>
      <c r="CA64" s="25" t="e">
        <f>#REF!</f>
        <v>#REF!</v>
      </c>
      <c r="CB64" s="25" t="e">
        <f>#REF!</f>
        <v>#REF!</v>
      </c>
      <c r="CC64" s="25" t="e">
        <f>#REF!</f>
        <v>#REF!</v>
      </c>
      <c r="CD64" s="25" t="e">
        <f>#REF!</f>
        <v>#REF!</v>
      </c>
      <c r="CE64" s="25" t="e">
        <f>#REF!</f>
        <v>#REF!</v>
      </c>
      <c r="CF64" s="25" t="e">
        <f>#REF!</f>
        <v>#REF!</v>
      </c>
      <c r="CG64" s="25" t="e">
        <f>#REF!</f>
        <v>#REF!</v>
      </c>
      <c r="CH64" s="25" t="e">
        <f>#REF!</f>
        <v>#REF!</v>
      </c>
      <c r="CI64" s="25" t="e">
        <f>#REF!</f>
        <v>#REF!</v>
      </c>
      <c r="CJ64" s="25" t="e">
        <f>#REF!</f>
        <v>#REF!</v>
      </c>
      <c r="CK64" s="25" t="e">
        <f>#REF!</f>
        <v>#REF!</v>
      </c>
      <c r="CL64" s="25" t="e">
        <f>#REF!</f>
        <v>#REF!</v>
      </c>
      <c r="CM64" s="25" t="e">
        <f>#REF!</f>
        <v>#REF!</v>
      </c>
      <c r="CN64" s="25" t="e">
        <f>#REF!</f>
        <v>#REF!</v>
      </c>
      <c r="CO64" s="25" t="e">
        <f>#REF!</f>
        <v>#REF!</v>
      </c>
      <c r="CP64" s="25" t="e">
        <f>#REF!</f>
        <v>#REF!</v>
      </c>
      <c r="CQ64" s="25" t="e">
        <f>#REF!</f>
        <v>#REF!</v>
      </c>
      <c r="CS64" s="24" t="e">
        <f>#REF!</f>
        <v>#REF!</v>
      </c>
      <c r="CT64" s="25" t="e">
        <f>#REF!</f>
        <v>#REF!</v>
      </c>
      <c r="CU64" s="25" t="e">
        <f>#REF!</f>
        <v>#REF!</v>
      </c>
      <c r="CV64" s="25" t="e">
        <f>#REF!</f>
        <v>#REF!</v>
      </c>
      <c r="CW64" s="25" t="e">
        <f>#REF!</f>
        <v>#REF!</v>
      </c>
      <c r="CX64" s="25" t="e">
        <f>#REF!</f>
        <v>#REF!</v>
      </c>
      <c r="CY64" s="25" t="e">
        <f>#REF!</f>
        <v>#REF!</v>
      </c>
      <c r="CZ64" s="25" t="e">
        <f>#REF!</f>
        <v>#REF!</v>
      </c>
      <c r="DA64" s="25" t="e">
        <f>#REF!</f>
        <v>#REF!</v>
      </c>
      <c r="DB64" s="25" t="e">
        <f>#REF!</f>
        <v>#REF!</v>
      </c>
      <c r="DC64" s="25" t="e">
        <f>#REF!</f>
        <v>#REF!</v>
      </c>
      <c r="DD64" s="25" t="e">
        <f>#REF!</f>
        <v>#REF!</v>
      </c>
      <c r="DE64" s="25" t="e">
        <f>#REF!</f>
        <v>#REF!</v>
      </c>
      <c r="DF64" s="25" t="e">
        <f>#REF!</f>
        <v>#REF!</v>
      </c>
      <c r="DG64" s="25" t="e">
        <f>#REF!</f>
        <v>#REF!</v>
      </c>
      <c r="DH64" s="25" t="e">
        <f>#REF!</f>
        <v>#REF!</v>
      </c>
      <c r="DI64" s="25" t="e">
        <f>#REF!</f>
        <v>#REF!</v>
      </c>
      <c r="DJ64" s="25" t="e">
        <f>#REF!</f>
        <v>#REF!</v>
      </c>
      <c r="DL64" s="24" t="e">
        <f>#REF!</f>
        <v>#REF!</v>
      </c>
      <c r="DM64" s="25" t="e">
        <f>#REF!</f>
        <v>#REF!</v>
      </c>
      <c r="DN64" s="25" t="e">
        <f>#REF!</f>
        <v>#REF!</v>
      </c>
      <c r="DO64" s="25" t="e">
        <f>#REF!</f>
        <v>#REF!</v>
      </c>
      <c r="DP64" s="25" t="e">
        <f>#REF!</f>
        <v>#REF!</v>
      </c>
      <c r="DQ64" s="25" t="e">
        <f>#REF!</f>
        <v>#REF!</v>
      </c>
      <c r="DR64" s="25" t="e">
        <f>#REF!</f>
        <v>#REF!</v>
      </c>
      <c r="DS64" s="25" t="e">
        <f>#REF!</f>
        <v>#REF!</v>
      </c>
      <c r="DT64" s="25" t="e">
        <f>#REF!</f>
        <v>#REF!</v>
      </c>
      <c r="DU64" s="25" t="e">
        <f>#REF!</f>
        <v>#REF!</v>
      </c>
      <c r="DV64" s="25" t="e">
        <f>#REF!</f>
        <v>#REF!</v>
      </c>
      <c r="DW64" s="25" t="e">
        <f>#REF!</f>
        <v>#REF!</v>
      </c>
      <c r="DX64" s="25" t="e">
        <f>#REF!</f>
        <v>#REF!</v>
      </c>
      <c r="DY64" s="25" t="e">
        <f>#REF!</f>
        <v>#REF!</v>
      </c>
      <c r="DZ64" s="25" t="e">
        <f>#REF!</f>
        <v>#REF!</v>
      </c>
      <c r="EA64" s="25" t="e">
        <f>#REF!</f>
        <v>#REF!</v>
      </c>
      <c r="EB64" s="25" t="e">
        <f>#REF!</f>
        <v>#REF!</v>
      </c>
      <c r="EC64" s="25" t="e">
        <f>#REF!</f>
        <v>#REF!</v>
      </c>
      <c r="EE64" s="24" t="e">
        <f>#REF!</f>
        <v>#REF!</v>
      </c>
      <c r="EF64" s="25" t="e">
        <f>#REF!</f>
        <v>#REF!</v>
      </c>
      <c r="EG64" s="25" t="e">
        <f>#REF!</f>
        <v>#REF!</v>
      </c>
      <c r="EH64" s="25" t="e">
        <f>#REF!</f>
        <v>#REF!</v>
      </c>
      <c r="EI64" s="25" t="e">
        <f>#REF!</f>
        <v>#REF!</v>
      </c>
      <c r="EJ64" s="25" t="e">
        <f>#REF!</f>
        <v>#REF!</v>
      </c>
      <c r="EK64" s="25" t="e">
        <f>#REF!</f>
        <v>#REF!</v>
      </c>
      <c r="EL64" s="25" t="e">
        <f>#REF!</f>
        <v>#REF!</v>
      </c>
      <c r="EM64" s="25" t="e">
        <f>#REF!</f>
        <v>#REF!</v>
      </c>
      <c r="EN64" s="25" t="e">
        <f>#REF!</f>
        <v>#REF!</v>
      </c>
      <c r="EO64" s="25" t="e">
        <f>#REF!</f>
        <v>#REF!</v>
      </c>
      <c r="EP64" s="25" t="e">
        <f>#REF!</f>
        <v>#REF!</v>
      </c>
      <c r="EQ64" s="25" t="e">
        <f>#REF!</f>
        <v>#REF!</v>
      </c>
      <c r="ER64" s="25" t="e">
        <f>#REF!</f>
        <v>#REF!</v>
      </c>
      <c r="ES64" s="25" t="e">
        <f>#REF!</f>
        <v>#REF!</v>
      </c>
      <c r="ET64" s="25" t="e">
        <f>#REF!</f>
        <v>#REF!</v>
      </c>
      <c r="EU64" s="25" t="e">
        <f>#REF!</f>
        <v>#REF!</v>
      </c>
      <c r="EV64" s="25" t="e">
        <f>#REF!</f>
        <v>#REF!</v>
      </c>
      <c r="EX64" s="24" t="e">
        <f>#REF!</f>
        <v>#REF!</v>
      </c>
      <c r="EY64" s="25" t="e">
        <f>#REF!</f>
        <v>#REF!</v>
      </c>
      <c r="EZ64" s="25" t="e">
        <f>#REF!</f>
        <v>#REF!</v>
      </c>
      <c r="FA64" s="25" t="e">
        <f>#REF!</f>
        <v>#REF!</v>
      </c>
      <c r="FB64" s="25" t="e">
        <f>#REF!</f>
        <v>#REF!</v>
      </c>
      <c r="FC64" s="25" t="e">
        <f>#REF!</f>
        <v>#REF!</v>
      </c>
      <c r="FD64" s="25" t="e">
        <f>#REF!</f>
        <v>#REF!</v>
      </c>
      <c r="FE64" s="25" t="e">
        <f>#REF!</f>
        <v>#REF!</v>
      </c>
      <c r="FF64" s="25" t="e">
        <f>#REF!</f>
        <v>#REF!</v>
      </c>
      <c r="FG64" s="25" t="e">
        <f>#REF!</f>
        <v>#REF!</v>
      </c>
      <c r="FH64" s="25" t="e">
        <f>#REF!</f>
        <v>#REF!</v>
      </c>
      <c r="FI64" s="25" t="e">
        <f>#REF!</f>
        <v>#REF!</v>
      </c>
      <c r="FJ64" s="25" t="e">
        <f>#REF!</f>
        <v>#REF!</v>
      </c>
      <c r="FK64" s="25" t="e">
        <f>#REF!</f>
        <v>#REF!</v>
      </c>
      <c r="FL64" s="25" t="e">
        <f>#REF!</f>
        <v>#REF!</v>
      </c>
      <c r="FM64" s="25" t="e">
        <f>#REF!</f>
        <v>#REF!</v>
      </c>
      <c r="FN64" s="25" t="e">
        <f>#REF!</f>
        <v>#REF!</v>
      </c>
      <c r="FO64" s="25" t="e">
        <f>#REF!</f>
        <v>#REF!</v>
      </c>
      <c r="FQ64" s="24" t="e">
        <f>#REF!</f>
        <v>#REF!</v>
      </c>
      <c r="FR64" s="25" t="e">
        <f>#REF!</f>
        <v>#REF!</v>
      </c>
      <c r="FS64" s="25" t="e">
        <f>#REF!</f>
        <v>#REF!</v>
      </c>
      <c r="FT64" s="25" t="e">
        <f>#REF!</f>
        <v>#REF!</v>
      </c>
      <c r="FU64" s="25" t="e">
        <f>#REF!</f>
        <v>#REF!</v>
      </c>
      <c r="FV64" s="25" t="e">
        <f>#REF!</f>
        <v>#REF!</v>
      </c>
      <c r="FW64" s="25" t="e">
        <f>#REF!</f>
        <v>#REF!</v>
      </c>
      <c r="FX64" s="25" t="e">
        <f>#REF!</f>
        <v>#REF!</v>
      </c>
      <c r="FY64" s="25" t="e">
        <f>#REF!</f>
        <v>#REF!</v>
      </c>
      <c r="FZ64" s="25" t="e">
        <f>#REF!</f>
        <v>#REF!</v>
      </c>
      <c r="GA64" s="25" t="e">
        <f>#REF!</f>
        <v>#REF!</v>
      </c>
      <c r="GB64" s="25" t="e">
        <f>#REF!</f>
        <v>#REF!</v>
      </c>
      <c r="GC64" s="25" t="e">
        <f>#REF!</f>
        <v>#REF!</v>
      </c>
      <c r="GD64" s="25" t="e">
        <f>#REF!</f>
        <v>#REF!</v>
      </c>
      <c r="GE64" s="25" t="e">
        <f>#REF!</f>
        <v>#REF!</v>
      </c>
      <c r="GF64" s="25" t="e">
        <f>#REF!</f>
        <v>#REF!</v>
      </c>
      <c r="GG64" s="25" t="e">
        <f>#REF!</f>
        <v>#REF!</v>
      </c>
      <c r="GH64" s="25" t="e">
        <f>#REF!</f>
        <v>#REF!</v>
      </c>
      <c r="GJ64" s="24" t="e">
        <f>#REF!</f>
        <v>#REF!</v>
      </c>
      <c r="GK64" s="25" t="e">
        <f>#REF!</f>
        <v>#REF!</v>
      </c>
      <c r="GL64" s="25" t="e">
        <f>#REF!</f>
        <v>#REF!</v>
      </c>
      <c r="GM64" s="25" t="e">
        <f>#REF!</f>
        <v>#REF!</v>
      </c>
      <c r="GN64" s="25" t="e">
        <f>#REF!</f>
        <v>#REF!</v>
      </c>
      <c r="GO64" s="25" t="e">
        <f>#REF!</f>
        <v>#REF!</v>
      </c>
      <c r="GP64" s="25" t="e">
        <f>#REF!</f>
        <v>#REF!</v>
      </c>
      <c r="GQ64" s="25" t="e">
        <f>#REF!</f>
        <v>#REF!</v>
      </c>
      <c r="GR64" s="25" t="e">
        <f>#REF!</f>
        <v>#REF!</v>
      </c>
      <c r="GS64" s="25" t="e">
        <f>#REF!</f>
        <v>#REF!</v>
      </c>
      <c r="GT64" s="25" t="e">
        <f>#REF!</f>
        <v>#REF!</v>
      </c>
      <c r="GU64" s="25" t="e">
        <f>#REF!</f>
        <v>#REF!</v>
      </c>
      <c r="GV64" s="25" t="e">
        <f>#REF!</f>
        <v>#REF!</v>
      </c>
      <c r="GW64" s="25" t="e">
        <f>#REF!</f>
        <v>#REF!</v>
      </c>
      <c r="GX64" s="25" t="e">
        <f>#REF!</f>
        <v>#REF!</v>
      </c>
      <c r="GY64" s="25" t="e">
        <f>#REF!</f>
        <v>#REF!</v>
      </c>
      <c r="GZ64" s="25" t="e">
        <f>#REF!</f>
        <v>#REF!</v>
      </c>
      <c r="HA64" s="25" t="e">
        <f>#REF!</f>
        <v>#REF!</v>
      </c>
      <c r="HC64" s="24" t="e">
        <f>#REF!</f>
        <v>#REF!</v>
      </c>
      <c r="HD64" s="25" t="e">
        <f>#REF!</f>
        <v>#REF!</v>
      </c>
      <c r="HE64" s="25" t="e">
        <f>#REF!</f>
        <v>#REF!</v>
      </c>
      <c r="HF64" s="25" t="e">
        <f>#REF!</f>
        <v>#REF!</v>
      </c>
      <c r="HG64" s="25" t="e">
        <f>#REF!</f>
        <v>#REF!</v>
      </c>
      <c r="HH64" s="25" t="e">
        <f>#REF!</f>
        <v>#REF!</v>
      </c>
      <c r="HI64" s="25" t="e">
        <f>#REF!</f>
        <v>#REF!</v>
      </c>
      <c r="HJ64" s="25" t="e">
        <f>#REF!</f>
        <v>#REF!</v>
      </c>
      <c r="HK64" s="25" t="e">
        <f>#REF!</f>
        <v>#REF!</v>
      </c>
      <c r="HL64" s="25" t="e">
        <f>#REF!</f>
        <v>#REF!</v>
      </c>
      <c r="HM64" s="25" t="e">
        <f>#REF!</f>
        <v>#REF!</v>
      </c>
      <c r="HN64" s="25" t="e">
        <f>#REF!</f>
        <v>#REF!</v>
      </c>
      <c r="HO64" s="25" t="e">
        <f>#REF!</f>
        <v>#REF!</v>
      </c>
      <c r="HP64" s="25" t="e">
        <f>#REF!</f>
        <v>#REF!</v>
      </c>
      <c r="HQ64" s="25" t="e">
        <f>#REF!</f>
        <v>#REF!</v>
      </c>
      <c r="HR64" s="25" t="e">
        <f>#REF!</f>
        <v>#REF!</v>
      </c>
      <c r="HS64" s="25" t="e">
        <f>#REF!</f>
        <v>#REF!</v>
      </c>
      <c r="HT64" s="25" t="e">
        <f>#REF!</f>
        <v>#REF!</v>
      </c>
      <c r="HV64" s="24" t="e">
        <f>#REF!</f>
        <v>#REF!</v>
      </c>
      <c r="HW64" s="25" t="e">
        <f>#REF!</f>
        <v>#REF!</v>
      </c>
      <c r="HX64" s="25" t="e">
        <f>#REF!</f>
        <v>#REF!</v>
      </c>
      <c r="HY64" s="25" t="e">
        <f>#REF!</f>
        <v>#REF!</v>
      </c>
      <c r="HZ64" s="25" t="e">
        <f>#REF!</f>
        <v>#REF!</v>
      </c>
      <c r="IA64" s="25" t="e">
        <f>#REF!</f>
        <v>#REF!</v>
      </c>
      <c r="IB64" s="25" t="e">
        <f>#REF!</f>
        <v>#REF!</v>
      </c>
      <c r="IC64" s="25" t="e">
        <f>#REF!</f>
        <v>#REF!</v>
      </c>
      <c r="ID64" s="25" t="e">
        <f>#REF!</f>
        <v>#REF!</v>
      </c>
      <c r="IE64" s="25" t="e">
        <f>#REF!</f>
        <v>#REF!</v>
      </c>
      <c r="IF64" s="25" t="e">
        <f>#REF!</f>
        <v>#REF!</v>
      </c>
      <c r="IG64" s="25" t="e">
        <f>#REF!</f>
        <v>#REF!</v>
      </c>
      <c r="IH64" s="25" t="e">
        <f>#REF!</f>
        <v>#REF!</v>
      </c>
      <c r="II64" s="25" t="e">
        <f>#REF!</f>
        <v>#REF!</v>
      </c>
      <c r="IJ64" s="25" t="e">
        <f>#REF!</f>
        <v>#REF!</v>
      </c>
      <c r="IK64" s="25" t="e">
        <f>#REF!</f>
        <v>#REF!</v>
      </c>
      <c r="IL64" s="25" t="e">
        <f>#REF!</f>
        <v>#REF!</v>
      </c>
      <c r="IM64" s="25" t="e">
        <f>#REF!</f>
        <v>#REF!</v>
      </c>
      <c r="IO64" s="24" t="e">
        <f>#REF!</f>
        <v>#REF!</v>
      </c>
      <c r="IP64" s="25" t="e">
        <f>#REF!</f>
        <v>#REF!</v>
      </c>
      <c r="IQ64" s="25" t="e">
        <f>#REF!</f>
        <v>#REF!</v>
      </c>
      <c r="IR64" s="25" t="e">
        <f>#REF!</f>
        <v>#REF!</v>
      </c>
      <c r="IS64" s="25" t="e">
        <f>#REF!</f>
        <v>#REF!</v>
      </c>
      <c r="IT64" s="25" t="e">
        <f>#REF!</f>
        <v>#REF!</v>
      </c>
      <c r="IU64" s="25" t="e">
        <f>#REF!</f>
        <v>#REF!</v>
      </c>
      <c r="IV64" s="25" t="e">
        <f>#REF!</f>
        <v>#REF!</v>
      </c>
      <c r="IW64" s="25" t="e">
        <f>#REF!</f>
        <v>#REF!</v>
      </c>
      <c r="IX64" s="25" t="e">
        <f>#REF!</f>
        <v>#REF!</v>
      </c>
      <c r="IY64" s="25" t="e">
        <f>#REF!</f>
        <v>#REF!</v>
      </c>
      <c r="IZ64" s="25" t="e">
        <f>#REF!</f>
        <v>#REF!</v>
      </c>
      <c r="JA64" s="25" t="e">
        <f>#REF!</f>
        <v>#REF!</v>
      </c>
      <c r="JB64" s="25" t="e">
        <f>#REF!</f>
        <v>#REF!</v>
      </c>
      <c r="JC64" s="25" t="e">
        <f>#REF!</f>
        <v>#REF!</v>
      </c>
      <c r="JD64" s="25" t="e">
        <f>#REF!</f>
        <v>#REF!</v>
      </c>
      <c r="JE64" s="25" t="e">
        <f>#REF!</f>
        <v>#REF!</v>
      </c>
      <c r="JF64" s="25" t="e">
        <f>#REF!</f>
        <v>#REF!</v>
      </c>
      <c r="JH64" s="24" t="e">
        <f>#REF!</f>
        <v>#REF!</v>
      </c>
      <c r="JI64" s="25" t="e">
        <f>#REF!</f>
        <v>#REF!</v>
      </c>
      <c r="JJ64" s="25" t="e">
        <f>#REF!</f>
        <v>#REF!</v>
      </c>
      <c r="JK64" s="25" t="e">
        <f>#REF!</f>
        <v>#REF!</v>
      </c>
      <c r="JL64" s="25" t="e">
        <f>#REF!</f>
        <v>#REF!</v>
      </c>
      <c r="JM64" s="25" t="e">
        <f>#REF!</f>
        <v>#REF!</v>
      </c>
      <c r="JN64" s="25" t="e">
        <f>#REF!</f>
        <v>#REF!</v>
      </c>
      <c r="JO64" s="25" t="e">
        <f>#REF!</f>
        <v>#REF!</v>
      </c>
      <c r="JP64" s="25" t="e">
        <f>#REF!</f>
        <v>#REF!</v>
      </c>
      <c r="JQ64" s="25" t="e">
        <f>#REF!</f>
        <v>#REF!</v>
      </c>
      <c r="JR64" s="25" t="e">
        <f>#REF!</f>
        <v>#REF!</v>
      </c>
      <c r="JS64" s="25" t="e">
        <f>#REF!</f>
        <v>#REF!</v>
      </c>
      <c r="JT64" s="25" t="e">
        <f>#REF!</f>
        <v>#REF!</v>
      </c>
      <c r="JU64" s="25" t="e">
        <f>#REF!</f>
        <v>#REF!</v>
      </c>
      <c r="JV64" s="25" t="e">
        <f>#REF!</f>
        <v>#REF!</v>
      </c>
      <c r="JW64" s="25" t="e">
        <f>#REF!</f>
        <v>#REF!</v>
      </c>
      <c r="JX64" s="25" t="e">
        <f>#REF!</f>
        <v>#REF!</v>
      </c>
      <c r="JY64" s="25" t="e">
        <f>#REF!</f>
        <v>#REF!</v>
      </c>
    </row>
    <row r="65" spans="2:285" x14ac:dyDescent="0.25">
      <c r="B65" s="24">
        <f>'Season 1'!AE66</f>
        <v>0</v>
      </c>
      <c r="C65" s="25">
        <f>'Season 1'!AF66</f>
        <v>0</v>
      </c>
      <c r="D65" s="25">
        <f>'Season 1'!AG66</f>
        <v>0</v>
      </c>
      <c r="E65" s="25">
        <f>'Season 1'!AH66</f>
        <v>0</v>
      </c>
      <c r="F65" s="25">
        <f>'Season 1'!AI66</f>
        <v>0</v>
      </c>
      <c r="G65" s="25">
        <f>'Season 1'!AJ66</f>
        <v>0</v>
      </c>
      <c r="H65" s="25">
        <f>'Season 1'!AK66</f>
        <v>0</v>
      </c>
      <c r="I65" s="25">
        <f>'Season 1'!AL66</f>
        <v>0</v>
      </c>
      <c r="J65" s="25">
        <f>'Season 1'!AN66</f>
        <v>0</v>
      </c>
      <c r="K65" s="25">
        <f>'Season 1'!AO66</f>
        <v>0</v>
      </c>
      <c r="L65" s="25">
        <f>'Season 1'!AQ66</f>
        <v>0</v>
      </c>
      <c r="M65" s="25">
        <f>'Season 1'!AR66</f>
        <v>0</v>
      </c>
      <c r="N65" s="25">
        <f>'Season 1'!AS66</f>
        <v>0</v>
      </c>
      <c r="O65" s="25" t="str">
        <f>'Season 1'!AT66</f>
        <v>-</v>
      </c>
      <c r="P65" s="25">
        <f>'Season 1'!AU66</f>
        <v>0</v>
      </c>
      <c r="Q65" s="25">
        <f>'Season 1'!AV66</f>
        <v>0</v>
      </c>
      <c r="R65" s="25">
        <f>'Season 1'!AW66</f>
        <v>0</v>
      </c>
      <c r="S65" s="25">
        <f>'Season 1'!AX66</f>
        <v>0</v>
      </c>
      <c r="U65" s="24" t="e">
        <f>#REF!</f>
        <v>#REF!</v>
      </c>
      <c r="V65" s="25" t="e">
        <f>#REF!</f>
        <v>#REF!</v>
      </c>
      <c r="W65" s="25" t="e">
        <f>#REF!</f>
        <v>#REF!</v>
      </c>
      <c r="X65" s="25" t="e">
        <f>#REF!</f>
        <v>#REF!</v>
      </c>
      <c r="Y65" s="25" t="e">
        <f>#REF!</f>
        <v>#REF!</v>
      </c>
      <c r="Z65" s="25" t="e">
        <f>#REF!</f>
        <v>#REF!</v>
      </c>
      <c r="AA65" s="25" t="e">
        <f>#REF!</f>
        <v>#REF!</v>
      </c>
      <c r="AB65" s="25" t="e">
        <f>#REF!</f>
        <v>#REF!</v>
      </c>
      <c r="AC65" s="25" t="e">
        <f>#REF!</f>
        <v>#REF!</v>
      </c>
      <c r="AD65" s="25" t="e">
        <f>#REF!</f>
        <v>#REF!</v>
      </c>
      <c r="AE65" s="25" t="e">
        <f>#REF!</f>
        <v>#REF!</v>
      </c>
      <c r="AF65" s="25" t="e">
        <f>#REF!</f>
        <v>#REF!</v>
      </c>
      <c r="AG65" s="25" t="e">
        <f>#REF!</f>
        <v>#REF!</v>
      </c>
      <c r="AH65" s="25" t="e">
        <f>#REF!</f>
        <v>#REF!</v>
      </c>
      <c r="AI65" s="25" t="e">
        <f>#REF!</f>
        <v>#REF!</v>
      </c>
      <c r="AJ65" s="25" t="e">
        <f>#REF!</f>
        <v>#REF!</v>
      </c>
      <c r="AK65" s="25" t="e">
        <f>#REF!</f>
        <v>#REF!</v>
      </c>
      <c r="AL65" s="25" t="e">
        <f>#REF!</f>
        <v>#REF!</v>
      </c>
      <c r="AN65" s="24" t="e">
        <f>#REF!</f>
        <v>#REF!</v>
      </c>
      <c r="AO65" s="25" t="e">
        <f>#REF!</f>
        <v>#REF!</v>
      </c>
      <c r="AP65" s="25" t="e">
        <f>#REF!</f>
        <v>#REF!</v>
      </c>
      <c r="AQ65" s="25" t="e">
        <f>#REF!</f>
        <v>#REF!</v>
      </c>
      <c r="AR65" s="25" t="e">
        <f>#REF!</f>
        <v>#REF!</v>
      </c>
      <c r="AS65" s="25" t="e">
        <f>#REF!</f>
        <v>#REF!</v>
      </c>
      <c r="AT65" s="25" t="e">
        <f>#REF!</f>
        <v>#REF!</v>
      </c>
      <c r="AU65" s="25" t="e">
        <f>#REF!</f>
        <v>#REF!</v>
      </c>
      <c r="AV65" s="25" t="e">
        <f>#REF!</f>
        <v>#REF!</v>
      </c>
      <c r="AW65" s="25" t="e">
        <f>#REF!</f>
        <v>#REF!</v>
      </c>
      <c r="AX65" s="25" t="e">
        <f>#REF!</f>
        <v>#REF!</v>
      </c>
      <c r="AY65" s="25" t="e">
        <f>#REF!</f>
        <v>#REF!</v>
      </c>
      <c r="AZ65" s="25" t="e">
        <f>#REF!</f>
        <v>#REF!</v>
      </c>
      <c r="BA65" s="25" t="e">
        <f>#REF!</f>
        <v>#REF!</v>
      </c>
      <c r="BB65" s="25" t="e">
        <f>#REF!</f>
        <v>#REF!</v>
      </c>
      <c r="BC65" s="25" t="e">
        <f>#REF!</f>
        <v>#REF!</v>
      </c>
      <c r="BD65" s="25" t="e">
        <f>#REF!</f>
        <v>#REF!</v>
      </c>
      <c r="BE65" s="25" t="e">
        <f>#REF!</f>
        <v>#REF!</v>
      </c>
      <c r="BG65" s="24" t="e">
        <f>#REF!</f>
        <v>#REF!</v>
      </c>
      <c r="BH65" s="25" t="e">
        <f>#REF!</f>
        <v>#REF!</v>
      </c>
      <c r="BI65" s="25" t="e">
        <f>#REF!</f>
        <v>#REF!</v>
      </c>
      <c r="BJ65" s="25" t="e">
        <f>#REF!</f>
        <v>#REF!</v>
      </c>
      <c r="BK65" s="25" t="e">
        <f>#REF!</f>
        <v>#REF!</v>
      </c>
      <c r="BL65" s="25" t="e">
        <f>#REF!</f>
        <v>#REF!</v>
      </c>
      <c r="BM65" s="25" t="e">
        <f>#REF!</f>
        <v>#REF!</v>
      </c>
      <c r="BN65" s="25" t="e">
        <f>#REF!</f>
        <v>#REF!</v>
      </c>
      <c r="BO65" s="25" t="e">
        <f>#REF!</f>
        <v>#REF!</v>
      </c>
      <c r="BP65" s="25" t="e">
        <f>#REF!</f>
        <v>#REF!</v>
      </c>
      <c r="BQ65" s="25" t="e">
        <f>#REF!</f>
        <v>#REF!</v>
      </c>
      <c r="BR65" s="25" t="e">
        <f>#REF!</f>
        <v>#REF!</v>
      </c>
      <c r="BS65" s="25" t="e">
        <f>#REF!</f>
        <v>#REF!</v>
      </c>
      <c r="BT65" s="25" t="e">
        <f>#REF!</f>
        <v>#REF!</v>
      </c>
      <c r="BU65" s="25" t="e">
        <f>#REF!</f>
        <v>#REF!</v>
      </c>
      <c r="BV65" s="25" t="e">
        <f>#REF!</f>
        <v>#REF!</v>
      </c>
      <c r="BW65" s="25" t="e">
        <f>#REF!</f>
        <v>#REF!</v>
      </c>
      <c r="BX65" s="25" t="e">
        <f>#REF!</f>
        <v>#REF!</v>
      </c>
      <c r="BZ65" s="24" t="e">
        <f>#REF!</f>
        <v>#REF!</v>
      </c>
      <c r="CA65" s="25" t="e">
        <f>#REF!</f>
        <v>#REF!</v>
      </c>
      <c r="CB65" s="25" t="e">
        <f>#REF!</f>
        <v>#REF!</v>
      </c>
      <c r="CC65" s="25" t="e">
        <f>#REF!</f>
        <v>#REF!</v>
      </c>
      <c r="CD65" s="25" t="e">
        <f>#REF!</f>
        <v>#REF!</v>
      </c>
      <c r="CE65" s="25" t="e">
        <f>#REF!</f>
        <v>#REF!</v>
      </c>
      <c r="CF65" s="25" t="e">
        <f>#REF!</f>
        <v>#REF!</v>
      </c>
      <c r="CG65" s="25" t="e">
        <f>#REF!</f>
        <v>#REF!</v>
      </c>
      <c r="CH65" s="25" t="e">
        <f>#REF!</f>
        <v>#REF!</v>
      </c>
      <c r="CI65" s="25" t="e">
        <f>#REF!</f>
        <v>#REF!</v>
      </c>
      <c r="CJ65" s="25" t="e">
        <f>#REF!</f>
        <v>#REF!</v>
      </c>
      <c r="CK65" s="25" t="e">
        <f>#REF!</f>
        <v>#REF!</v>
      </c>
      <c r="CL65" s="25" t="e">
        <f>#REF!</f>
        <v>#REF!</v>
      </c>
      <c r="CM65" s="25" t="e">
        <f>#REF!</f>
        <v>#REF!</v>
      </c>
      <c r="CN65" s="25" t="e">
        <f>#REF!</f>
        <v>#REF!</v>
      </c>
      <c r="CO65" s="25" t="e">
        <f>#REF!</f>
        <v>#REF!</v>
      </c>
      <c r="CP65" s="25" t="e">
        <f>#REF!</f>
        <v>#REF!</v>
      </c>
      <c r="CQ65" s="25" t="e">
        <f>#REF!</f>
        <v>#REF!</v>
      </c>
      <c r="CS65" s="24" t="e">
        <f>#REF!</f>
        <v>#REF!</v>
      </c>
      <c r="CT65" s="25" t="e">
        <f>#REF!</f>
        <v>#REF!</v>
      </c>
      <c r="CU65" s="25" t="e">
        <f>#REF!</f>
        <v>#REF!</v>
      </c>
      <c r="CV65" s="25" t="e">
        <f>#REF!</f>
        <v>#REF!</v>
      </c>
      <c r="CW65" s="25" t="e">
        <f>#REF!</f>
        <v>#REF!</v>
      </c>
      <c r="CX65" s="25" t="e">
        <f>#REF!</f>
        <v>#REF!</v>
      </c>
      <c r="CY65" s="25" t="e">
        <f>#REF!</f>
        <v>#REF!</v>
      </c>
      <c r="CZ65" s="25" t="e">
        <f>#REF!</f>
        <v>#REF!</v>
      </c>
      <c r="DA65" s="25" t="e">
        <f>#REF!</f>
        <v>#REF!</v>
      </c>
      <c r="DB65" s="25" t="e">
        <f>#REF!</f>
        <v>#REF!</v>
      </c>
      <c r="DC65" s="25" t="e">
        <f>#REF!</f>
        <v>#REF!</v>
      </c>
      <c r="DD65" s="25" t="e">
        <f>#REF!</f>
        <v>#REF!</v>
      </c>
      <c r="DE65" s="25" t="e">
        <f>#REF!</f>
        <v>#REF!</v>
      </c>
      <c r="DF65" s="25" t="e">
        <f>#REF!</f>
        <v>#REF!</v>
      </c>
      <c r="DG65" s="25" t="e">
        <f>#REF!</f>
        <v>#REF!</v>
      </c>
      <c r="DH65" s="25" t="e">
        <f>#REF!</f>
        <v>#REF!</v>
      </c>
      <c r="DI65" s="25" t="e">
        <f>#REF!</f>
        <v>#REF!</v>
      </c>
      <c r="DJ65" s="25" t="e">
        <f>#REF!</f>
        <v>#REF!</v>
      </c>
      <c r="DL65" s="24" t="e">
        <f>#REF!</f>
        <v>#REF!</v>
      </c>
      <c r="DM65" s="25" t="e">
        <f>#REF!</f>
        <v>#REF!</v>
      </c>
      <c r="DN65" s="25" t="e">
        <f>#REF!</f>
        <v>#REF!</v>
      </c>
      <c r="DO65" s="25" t="e">
        <f>#REF!</f>
        <v>#REF!</v>
      </c>
      <c r="DP65" s="25" t="e">
        <f>#REF!</f>
        <v>#REF!</v>
      </c>
      <c r="DQ65" s="25" t="e">
        <f>#REF!</f>
        <v>#REF!</v>
      </c>
      <c r="DR65" s="25" t="e">
        <f>#REF!</f>
        <v>#REF!</v>
      </c>
      <c r="DS65" s="25" t="e">
        <f>#REF!</f>
        <v>#REF!</v>
      </c>
      <c r="DT65" s="25" t="e">
        <f>#REF!</f>
        <v>#REF!</v>
      </c>
      <c r="DU65" s="25" t="e">
        <f>#REF!</f>
        <v>#REF!</v>
      </c>
      <c r="DV65" s="25" t="e">
        <f>#REF!</f>
        <v>#REF!</v>
      </c>
      <c r="DW65" s="25" t="e">
        <f>#REF!</f>
        <v>#REF!</v>
      </c>
      <c r="DX65" s="25" t="e">
        <f>#REF!</f>
        <v>#REF!</v>
      </c>
      <c r="DY65" s="25" t="e">
        <f>#REF!</f>
        <v>#REF!</v>
      </c>
      <c r="DZ65" s="25" t="e">
        <f>#REF!</f>
        <v>#REF!</v>
      </c>
      <c r="EA65" s="25" t="e">
        <f>#REF!</f>
        <v>#REF!</v>
      </c>
      <c r="EB65" s="25" t="e">
        <f>#REF!</f>
        <v>#REF!</v>
      </c>
      <c r="EC65" s="25" t="e">
        <f>#REF!</f>
        <v>#REF!</v>
      </c>
      <c r="EE65" s="24" t="e">
        <f>#REF!</f>
        <v>#REF!</v>
      </c>
      <c r="EF65" s="25" t="e">
        <f>#REF!</f>
        <v>#REF!</v>
      </c>
      <c r="EG65" s="25" t="e">
        <f>#REF!</f>
        <v>#REF!</v>
      </c>
      <c r="EH65" s="25" t="e">
        <f>#REF!</f>
        <v>#REF!</v>
      </c>
      <c r="EI65" s="25" t="e">
        <f>#REF!</f>
        <v>#REF!</v>
      </c>
      <c r="EJ65" s="25" t="e">
        <f>#REF!</f>
        <v>#REF!</v>
      </c>
      <c r="EK65" s="25" t="e">
        <f>#REF!</f>
        <v>#REF!</v>
      </c>
      <c r="EL65" s="25" t="e">
        <f>#REF!</f>
        <v>#REF!</v>
      </c>
      <c r="EM65" s="25" t="e">
        <f>#REF!</f>
        <v>#REF!</v>
      </c>
      <c r="EN65" s="25" t="e">
        <f>#REF!</f>
        <v>#REF!</v>
      </c>
      <c r="EO65" s="25" t="e">
        <f>#REF!</f>
        <v>#REF!</v>
      </c>
      <c r="EP65" s="25" t="e">
        <f>#REF!</f>
        <v>#REF!</v>
      </c>
      <c r="EQ65" s="25" t="e">
        <f>#REF!</f>
        <v>#REF!</v>
      </c>
      <c r="ER65" s="25" t="e">
        <f>#REF!</f>
        <v>#REF!</v>
      </c>
      <c r="ES65" s="25" t="e">
        <f>#REF!</f>
        <v>#REF!</v>
      </c>
      <c r="ET65" s="25" t="e">
        <f>#REF!</f>
        <v>#REF!</v>
      </c>
      <c r="EU65" s="25" t="e">
        <f>#REF!</f>
        <v>#REF!</v>
      </c>
      <c r="EV65" s="25" t="e">
        <f>#REF!</f>
        <v>#REF!</v>
      </c>
      <c r="EX65" s="24" t="e">
        <f>#REF!</f>
        <v>#REF!</v>
      </c>
      <c r="EY65" s="25" t="e">
        <f>#REF!</f>
        <v>#REF!</v>
      </c>
      <c r="EZ65" s="25" t="e">
        <f>#REF!</f>
        <v>#REF!</v>
      </c>
      <c r="FA65" s="25" t="e">
        <f>#REF!</f>
        <v>#REF!</v>
      </c>
      <c r="FB65" s="25" t="e">
        <f>#REF!</f>
        <v>#REF!</v>
      </c>
      <c r="FC65" s="25" t="e">
        <f>#REF!</f>
        <v>#REF!</v>
      </c>
      <c r="FD65" s="25" t="e">
        <f>#REF!</f>
        <v>#REF!</v>
      </c>
      <c r="FE65" s="25" t="e">
        <f>#REF!</f>
        <v>#REF!</v>
      </c>
      <c r="FF65" s="25" t="e">
        <f>#REF!</f>
        <v>#REF!</v>
      </c>
      <c r="FG65" s="25" t="e">
        <f>#REF!</f>
        <v>#REF!</v>
      </c>
      <c r="FH65" s="25" t="e">
        <f>#REF!</f>
        <v>#REF!</v>
      </c>
      <c r="FI65" s="25" t="e">
        <f>#REF!</f>
        <v>#REF!</v>
      </c>
      <c r="FJ65" s="25" t="e">
        <f>#REF!</f>
        <v>#REF!</v>
      </c>
      <c r="FK65" s="25" t="e">
        <f>#REF!</f>
        <v>#REF!</v>
      </c>
      <c r="FL65" s="25" t="e">
        <f>#REF!</f>
        <v>#REF!</v>
      </c>
      <c r="FM65" s="25" t="e">
        <f>#REF!</f>
        <v>#REF!</v>
      </c>
      <c r="FN65" s="25" t="e">
        <f>#REF!</f>
        <v>#REF!</v>
      </c>
      <c r="FO65" s="25" t="e">
        <f>#REF!</f>
        <v>#REF!</v>
      </c>
      <c r="FQ65" s="24" t="e">
        <f>#REF!</f>
        <v>#REF!</v>
      </c>
      <c r="FR65" s="25" t="e">
        <f>#REF!</f>
        <v>#REF!</v>
      </c>
      <c r="FS65" s="25" t="e">
        <f>#REF!</f>
        <v>#REF!</v>
      </c>
      <c r="FT65" s="25" t="e">
        <f>#REF!</f>
        <v>#REF!</v>
      </c>
      <c r="FU65" s="25" t="e">
        <f>#REF!</f>
        <v>#REF!</v>
      </c>
      <c r="FV65" s="25" t="e">
        <f>#REF!</f>
        <v>#REF!</v>
      </c>
      <c r="FW65" s="25" t="e">
        <f>#REF!</f>
        <v>#REF!</v>
      </c>
      <c r="FX65" s="25" t="e">
        <f>#REF!</f>
        <v>#REF!</v>
      </c>
      <c r="FY65" s="25" t="e">
        <f>#REF!</f>
        <v>#REF!</v>
      </c>
      <c r="FZ65" s="25" t="e">
        <f>#REF!</f>
        <v>#REF!</v>
      </c>
      <c r="GA65" s="25" t="e">
        <f>#REF!</f>
        <v>#REF!</v>
      </c>
      <c r="GB65" s="25" t="e">
        <f>#REF!</f>
        <v>#REF!</v>
      </c>
      <c r="GC65" s="25" t="e">
        <f>#REF!</f>
        <v>#REF!</v>
      </c>
      <c r="GD65" s="25" t="e">
        <f>#REF!</f>
        <v>#REF!</v>
      </c>
      <c r="GE65" s="25" t="e">
        <f>#REF!</f>
        <v>#REF!</v>
      </c>
      <c r="GF65" s="25" t="e">
        <f>#REF!</f>
        <v>#REF!</v>
      </c>
      <c r="GG65" s="25" t="e">
        <f>#REF!</f>
        <v>#REF!</v>
      </c>
      <c r="GH65" s="25" t="e">
        <f>#REF!</f>
        <v>#REF!</v>
      </c>
      <c r="GJ65" s="24" t="e">
        <f>#REF!</f>
        <v>#REF!</v>
      </c>
      <c r="GK65" s="25" t="e">
        <f>#REF!</f>
        <v>#REF!</v>
      </c>
      <c r="GL65" s="25" t="e">
        <f>#REF!</f>
        <v>#REF!</v>
      </c>
      <c r="GM65" s="25" t="e">
        <f>#REF!</f>
        <v>#REF!</v>
      </c>
      <c r="GN65" s="25" t="e">
        <f>#REF!</f>
        <v>#REF!</v>
      </c>
      <c r="GO65" s="25" t="e">
        <f>#REF!</f>
        <v>#REF!</v>
      </c>
      <c r="GP65" s="25" t="e">
        <f>#REF!</f>
        <v>#REF!</v>
      </c>
      <c r="GQ65" s="25" t="e">
        <f>#REF!</f>
        <v>#REF!</v>
      </c>
      <c r="GR65" s="25" t="e">
        <f>#REF!</f>
        <v>#REF!</v>
      </c>
      <c r="GS65" s="25" t="e">
        <f>#REF!</f>
        <v>#REF!</v>
      </c>
      <c r="GT65" s="25" t="e">
        <f>#REF!</f>
        <v>#REF!</v>
      </c>
      <c r="GU65" s="25" t="e">
        <f>#REF!</f>
        <v>#REF!</v>
      </c>
      <c r="GV65" s="25" t="e">
        <f>#REF!</f>
        <v>#REF!</v>
      </c>
      <c r="GW65" s="25" t="e">
        <f>#REF!</f>
        <v>#REF!</v>
      </c>
      <c r="GX65" s="25" t="e">
        <f>#REF!</f>
        <v>#REF!</v>
      </c>
      <c r="GY65" s="25" t="e">
        <f>#REF!</f>
        <v>#REF!</v>
      </c>
      <c r="GZ65" s="25" t="e">
        <f>#REF!</f>
        <v>#REF!</v>
      </c>
      <c r="HA65" s="25" t="e">
        <f>#REF!</f>
        <v>#REF!</v>
      </c>
      <c r="HC65" s="24" t="e">
        <f>#REF!</f>
        <v>#REF!</v>
      </c>
      <c r="HD65" s="25" t="e">
        <f>#REF!</f>
        <v>#REF!</v>
      </c>
      <c r="HE65" s="25" t="e">
        <f>#REF!</f>
        <v>#REF!</v>
      </c>
      <c r="HF65" s="25" t="e">
        <f>#REF!</f>
        <v>#REF!</v>
      </c>
      <c r="HG65" s="25" t="e">
        <f>#REF!</f>
        <v>#REF!</v>
      </c>
      <c r="HH65" s="25" t="e">
        <f>#REF!</f>
        <v>#REF!</v>
      </c>
      <c r="HI65" s="25" t="e">
        <f>#REF!</f>
        <v>#REF!</v>
      </c>
      <c r="HJ65" s="25" t="e">
        <f>#REF!</f>
        <v>#REF!</v>
      </c>
      <c r="HK65" s="25" t="e">
        <f>#REF!</f>
        <v>#REF!</v>
      </c>
      <c r="HL65" s="25" t="e">
        <f>#REF!</f>
        <v>#REF!</v>
      </c>
      <c r="HM65" s="25" t="e">
        <f>#REF!</f>
        <v>#REF!</v>
      </c>
      <c r="HN65" s="25" t="e">
        <f>#REF!</f>
        <v>#REF!</v>
      </c>
      <c r="HO65" s="25" t="e">
        <f>#REF!</f>
        <v>#REF!</v>
      </c>
      <c r="HP65" s="25" t="e">
        <f>#REF!</f>
        <v>#REF!</v>
      </c>
      <c r="HQ65" s="25" t="e">
        <f>#REF!</f>
        <v>#REF!</v>
      </c>
      <c r="HR65" s="25" t="e">
        <f>#REF!</f>
        <v>#REF!</v>
      </c>
      <c r="HS65" s="25" t="e">
        <f>#REF!</f>
        <v>#REF!</v>
      </c>
      <c r="HT65" s="25" t="e">
        <f>#REF!</f>
        <v>#REF!</v>
      </c>
      <c r="HV65" s="24" t="e">
        <f>#REF!</f>
        <v>#REF!</v>
      </c>
      <c r="HW65" s="25" t="e">
        <f>#REF!</f>
        <v>#REF!</v>
      </c>
      <c r="HX65" s="25" t="e">
        <f>#REF!</f>
        <v>#REF!</v>
      </c>
      <c r="HY65" s="25" t="e">
        <f>#REF!</f>
        <v>#REF!</v>
      </c>
      <c r="HZ65" s="25" t="e">
        <f>#REF!</f>
        <v>#REF!</v>
      </c>
      <c r="IA65" s="25" t="e">
        <f>#REF!</f>
        <v>#REF!</v>
      </c>
      <c r="IB65" s="25" t="e">
        <f>#REF!</f>
        <v>#REF!</v>
      </c>
      <c r="IC65" s="25" t="e">
        <f>#REF!</f>
        <v>#REF!</v>
      </c>
      <c r="ID65" s="25" t="e">
        <f>#REF!</f>
        <v>#REF!</v>
      </c>
      <c r="IE65" s="25" t="e">
        <f>#REF!</f>
        <v>#REF!</v>
      </c>
      <c r="IF65" s="25" t="e">
        <f>#REF!</f>
        <v>#REF!</v>
      </c>
      <c r="IG65" s="25" t="e">
        <f>#REF!</f>
        <v>#REF!</v>
      </c>
      <c r="IH65" s="25" t="e">
        <f>#REF!</f>
        <v>#REF!</v>
      </c>
      <c r="II65" s="25" t="e">
        <f>#REF!</f>
        <v>#REF!</v>
      </c>
      <c r="IJ65" s="25" t="e">
        <f>#REF!</f>
        <v>#REF!</v>
      </c>
      <c r="IK65" s="25" t="e">
        <f>#REF!</f>
        <v>#REF!</v>
      </c>
      <c r="IL65" s="25" t="e">
        <f>#REF!</f>
        <v>#REF!</v>
      </c>
      <c r="IM65" s="25" t="e">
        <f>#REF!</f>
        <v>#REF!</v>
      </c>
      <c r="IO65" s="24" t="e">
        <f>#REF!</f>
        <v>#REF!</v>
      </c>
      <c r="IP65" s="25" t="e">
        <f>#REF!</f>
        <v>#REF!</v>
      </c>
      <c r="IQ65" s="25" t="e">
        <f>#REF!</f>
        <v>#REF!</v>
      </c>
      <c r="IR65" s="25" t="e">
        <f>#REF!</f>
        <v>#REF!</v>
      </c>
      <c r="IS65" s="25" t="e">
        <f>#REF!</f>
        <v>#REF!</v>
      </c>
      <c r="IT65" s="25" t="e">
        <f>#REF!</f>
        <v>#REF!</v>
      </c>
      <c r="IU65" s="25" t="e">
        <f>#REF!</f>
        <v>#REF!</v>
      </c>
      <c r="IV65" s="25" t="e">
        <f>#REF!</f>
        <v>#REF!</v>
      </c>
      <c r="IW65" s="25" t="e">
        <f>#REF!</f>
        <v>#REF!</v>
      </c>
      <c r="IX65" s="25" t="e">
        <f>#REF!</f>
        <v>#REF!</v>
      </c>
      <c r="IY65" s="25" t="e">
        <f>#REF!</f>
        <v>#REF!</v>
      </c>
      <c r="IZ65" s="25" t="e">
        <f>#REF!</f>
        <v>#REF!</v>
      </c>
      <c r="JA65" s="25" t="e">
        <f>#REF!</f>
        <v>#REF!</v>
      </c>
      <c r="JB65" s="25" t="e">
        <f>#REF!</f>
        <v>#REF!</v>
      </c>
      <c r="JC65" s="25" t="e">
        <f>#REF!</f>
        <v>#REF!</v>
      </c>
      <c r="JD65" s="25" t="e">
        <f>#REF!</f>
        <v>#REF!</v>
      </c>
      <c r="JE65" s="25" t="e">
        <f>#REF!</f>
        <v>#REF!</v>
      </c>
      <c r="JF65" s="25" t="e">
        <f>#REF!</f>
        <v>#REF!</v>
      </c>
      <c r="JH65" s="24" t="e">
        <f>#REF!</f>
        <v>#REF!</v>
      </c>
      <c r="JI65" s="25" t="e">
        <f>#REF!</f>
        <v>#REF!</v>
      </c>
      <c r="JJ65" s="25" t="e">
        <f>#REF!</f>
        <v>#REF!</v>
      </c>
      <c r="JK65" s="25" t="e">
        <f>#REF!</f>
        <v>#REF!</v>
      </c>
      <c r="JL65" s="25" t="e">
        <f>#REF!</f>
        <v>#REF!</v>
      </c>
      <c r="JM65" s="25" t="e">
        <f>#REF!</f>
        <v>#REF!</v>
      </c>
      <c r="JN65" s="25" t="e">
        <f>#REF!</f>
        <v>#REF!</v>
      </c>
      <c r="JO65" s="25" t="e">
        <f>#REF!</f>
        <v>#REF!</v>
      </c>
      <c r="JP65" s="25" t="e">
        <f>#REF!</f>
        <v>#REF!</v>
      </c>
      <c r="JQ65" s="25" t="e">
        <f>#REF!</f>
        <v>#REF!</v>
      </c>
      <c r="JR65" s="25" t="e">
        <f>#REF!</f>
        <v>#REF!</v>
      </c>
      <c r="JS65" s="25" t="e">
        <f>#REF!</f>
        <v>#REF!</v>
      </c>
      <c r="JT65" s="25" t="e">
        <f>#REF!</f>
        <v>#REF!</v>
      </c>
      <c r="JU65" s="25" t="e">
        <f>#REF!</f>
        <v>#REF!</v>
      </c>
      <c r="JV65" s="25" t="e">
        <f>#REF!</f>
        <v>#REF!</v>
      </c>
      <c r="JW65" s="25" t="e">
        <f>#REF!</f>
        <v>#REF!</v>
      </c>
      <c r="JX65" s="25" t="e">
        <f>#REF!</f>
        <v>#REF!</v>
      </c>
      <c r="JY65" s="25" t="e">
        <f>#REF!</f>
        <v>#REF!</v>
      </c>
    </row>
    <row r="66" spans="2:285" x14ac:dyDescent="0.25">
      <c r="B66" s="24">
        <f>'Season 1'!AE67</f>
        <v>0</v>
      </c>
      <c r="C66" s="25">
        <f>'Season 1'!AF67</f>
        <v>0</v>
      </c>
      <c r="D66" s="25">
        <f>'Season 1'!AG67</f>
        <v>0</v>
      </c>
      <c r="E66" s="25">
        <f>'Season 1'!AH67</f>
        <v>0</v>
      </c>
      <c r="F66" s="25">
        <f>'Season 1'!AI67</f>
        <v>0</v>
      </c>
      <c r="G66" s="25">
        <f>'Season 1'!AJ67</f>
        <v>0</v>
      </c>
      <c r="H66" s="25">
        <f>'Season 1'!AK67</f>
        <v>0</v>
      </c>
      <c r="I66" s="25">
        <f>'Season 1'!AL67</f>
        <v>0</v>
      </c>
      <c r="J66" s="25">
        <f>'Season 1'!AN67</f>
        <v>0</v>
      </c>
      <c r="K66" s="25">
        <f>'Season 1'!AO67</f>
        <v>0</v>
      </c>
      <c r="L66" s="25">
        <f>'Season 1'!AQ67</f>
        <v>0</v>
      </c>
      <c r="M66" s="25">
        <f>'Season 1'!AR67</f>
        <v>0</v>
      </c>
      <c r="N66" s="25">
        <f>'Season 1'!AS67</f>
        <v>0</v>
      </c>
      <c r="O66" s="25" t="str">
        <f>'Season 1'!AT67</f>
        <v>-</v>
      </c>
      <c r="P66" s="25">
        <f>'Season 1'!AU67</f>
        <v>0</v>
      </c>
      <c r="Q66" s="25">
        <f>'Season 1'!AV67</f>
        <v>0</v>
      </c>
      <c r="R66" s="25">
        <f>'Season 1'!AW67</f>
        <v>0</v>
      </c>
      <c r="S66" s="25">
        <f>'Season 1'!AX67</f>
        <v>0</v>
      </c>
      <c r="U66" s="24" t="e">
        <f>#REF!</f>
        <v>#REF!</v>
      </c>
      <c r="V66" s="25" t="e">
        <f>#REF!</f>
        <v>#REF!</v>
      </c>
      <c r="W66" s="25" t="e">
        <f>#REF!</f>
        <v>#REF!</v>
      </c>
      <c r="X66" s="25" t="e">
        <f>#REF!</f>
        <v>#REF!</v>
      </c>
      <c r="Y66" s="25" t="e">
        <f>#REF!</f>
        <v>#REF!</v>
      </c>
      <c r="Z66" s="25" t="e">
        <f>#REF!</f>
        <v>#REF!</v>
      </c>
      <c r="AA66" s="25" t="e">
        <f>#REF!</f>
        <v>#REF!</v>
      </c>
      <c r="AB66" s="25" t="e">
        <f>#REF!</f>
        <v>#REF!</v>
      </c>
      <c r="AC66" s="25" t="e">
        <f>#REF!</f>
        <v>#REF!</v>
      </c>
      <c r="AD66" s="25" t="e">
        <f>#REF!</f>
        <v>#REF!</v>
      </c>
      <c r="AE66" s="25" t="e">
        <f>#REF!</f>
        <v>#REF!</v>
      </c>
      <c r="AF66" s="25" t="e">
        <f>#REF!</f>
        <v>#REF!</v>
      </c>
      <c r="AG66" s="25" t="e">
        <f>#REF!</f>
        <v>#REF!</v>
      </c>
      <c r="AH66" s="25" t="e">
        <f>#REF!</f>
        <v>#REF!</v>
      </c>
      <c r="AI66" s="25" t="e">
        <f>#REF!</f>
        <v>#REF!</v>
      </c>
      <c r="AJ66" s="25" t="e">
        <f>#REF!</f>
        <v>#REF!</v>
      </c>
      <c r="AK66" s="25" t="e">
        <f>#REF!</f>
        <v>#REF!</v>
      </c>
      <c r="AL66" s="25" t="e">
        <f>#REF!</f>
        <v>#REF!</v>
      </c>
      <c r="AN66" s="24" t="e">
        <f>#REF!</f>
        <v>#REF!</v>
      </c>
      <c r="AO66" s="25" t="e">
        <f>#REF!</f>
        <v>#REF!</v>
      </c>
      <c r="AP66" s="25" t="e">
        <f>#REF!</f>
        <v>#REF!</v>
      </c>
      <c r="AQ66" s="25" t="e">
        <f>#REF!</f>
        <v>#REF!</v>
      </c>
      <c r="AR66" s="25" t="e">
        <f>#REF!</f>
        <v>#REF!</v>
      </c>
      <c r="AS66" s="25" t="e">
        <f>#REF!</f>
        <v>#REF!</v>
      </c>
      <c r="AT66" s="25" t="e">
        <f>#REF!</f>
        <v>#REF!</v>
      </c>
      <c r="AU66" s="25" t="e">
        <f>#REF!</f>
        <v>#REF!</v>
      </c>
      <c r="AV66" s="25" t="e">
        <f>#REF!</f>
        <v>#REF!</v>
      </c>
      <c r="AW66" s="25" t="e">
        <f>#REF!</f>
        <v>#REF!</v>
      </c>
      <c r="AX66" s="25" t="e">
        <f>#REF!</f>
        <v>#REF!</v>
      </c>
      <c r="AY66" s="25" t="e">
        <f>#REF!</f>
        <v>#REF!</v>
      </c>
      <c r="AZ66" s="25" t="e">
        <f>#REF!</f>
        <v>#REF!</v>
      </c>
      <c r="BA66" s="25" t="e">
        <f>#REF!</f>
        <v>#REF!</v>
      </c>
      <c r="BB66" s="25" t="e">
        <f>#REF!</f>
        <v>#REF!</v>
      </c>
      <c r="BC66" s="25" t="e">
        <f>#REF!</f>
        <v>#REF!</v>
      </c>
      <c r="BD66" s="25" t="e">
        <f>#REF!</f>
        <v>#REF!</v>
      </c>
      <c r="BE66" s="25" t="e">
        <f>#REF!</f>
        <v>#REF!</v>
      </c>
      <c r="BG66" s="24" t="e">
        <f>#REF!</f>
        <v>#REF!</v>
      </c>
      <c r="BH66" s="25" t="e">
        <f>#REF!</f>
        <v>#REF!</v>
      </c>
      <c r="BI66" s="25" t="e">
        <f>#REF!</f>
        <v>#REF!</v>
      </c>
      <c r="BJ66" s="25" t="e">
        <f>#REF!</f>
        <v>#REF!</v>
      </c>
      <c r="BK66" s="25" t="e">
        <f>#REF!</f>
        <v>#REF!</v>
      </c>
      <c r="BL66" s="25" t="e">
        <f>#REF!</f>
        <v>#REF!</v>
      </c>
      <c r="BM66" s="25" t="e">
        <f>#REF!</f>
        <v>#REF!</v>
      </c>
      <c r="BN66" s="25" t="e">
        <f>#REF!</f>
        <v>#REF!</v>
      </c>
      <c r="BO66" s="25" t="e">
        <f>#REF!</f>
        <v>#REF!</v>
      </c>
      <c r="BP66" s="25" t="e">
        <f>#REF!</f>
        <v>#REF!</v>
      </c>
      <c r="BQ66" s="25" t="e">
        <f>#REF!</f>
        <v>#REF!</v>
      </c>
      <c r="BR66" s="25" t="e">
        <f>#REF!</f>
        <v>#REF!</v>
      </c>
      <c r="BS66" s="25" t="e">
        <f>#REF!</f>
        <v>#REF!</v>
      </c>
      <c r="BT66" s="25" t="e">
        <f>#REF!</f>
        <v>#REF!</v>
      </c>
      <c r="BU66" s="25" t="e">
        <f>#REF!</f>
        <v>#REF!</v>
      </c>
      <c r="BV66" s="25" t="e">
        <f>#REF!</f>
        <v>#REF!</v>
      </c>
      <c r="BW66" s="25" t="e">
        <f>#REF!</f>
        <v>#REF!</v>
      </c>
      <c r="BX66" s="25" t="e">
        <f>#REF!</f>
        <v>#REF!</v>
      </c>
      <c r="BZ66" s="24" t="e">
        <f>#REF!</f>
        <v>#REF!</v>
      </c>
      <c r="CA66" s="25" t="e">
        <f>#REF!</f>
        <v>#REF!</v>
      </c>
      <c r="CB66" s="25" t="e">
        <f>#REF!</f>
        <v>#REF!</v>
      </c>
      <c r="CC66" s="25" t="e">
        <f>#REF!</f>
        <v>#REF!</v>
      </c>
      <c r="CD66" s="25" t="e">
        <f>#REF!</f>
        <v>#REF!</v>
      </c>
      <c r="CE66" s="25" t="e">
        <f>#REF!</f>
        <v>#REF!</v>
      </c>
      <c r="CF66" s="25" t="e">
        <f>#REF!</f>
        <v>#REF!</v>
      </c>
      <c r="CG66" s="25" t="e">
        <f>#REF!</f>
        <v>#REF!</v>
      </c>
      <c r="CH66" s="25" t="e">
        <f>#REF!</f>
        <v>#REF!</v>
      </c>
      <c r="CI66" s="25" t="e">
        <f>#REF!</f>
        <v>#REF!</v>
      </c>
      <c r="CJ66" s="25" t="e">
        <f>#REF!</f>
        <v>#REF!</v>
      </c>
      <c r="CK66" s="25" t="e">
        <f>#REF!</f>
        <v>#REF!</v>
      </c>
      <c r="CL66" s="25" t="e">
        <f>#REF!</f>
        <v>#REF!</v>
      </c>
      <c r="CM66" s="25" t="e">
        <f>#REF!</f>
        <v>#REF!</v>
      </c>
      <c r="CN66" s="25" t="e">
        <f>#REF!</f>
        <v>#REF!</v>
      </c>
      <c r="CO66" s="25" t="e">
        <f>#REF!</f>
        <v>#REF!</v>
      </c>
      <c r="CP66" s="25" t="e">
        <f>#REF!</f>
        <v>#REF!</v>
      </c>
      <c r="CQ66" s="25" t="e">
        <f>#REF!</f>
        <v>#REF!</v>
      </c>
      <c r="CS66" s="24" t="e">
        <f>#REF!</f>
        <v>#REF!</v>
      </c>
      <c r="CT66" s="25" t="e">
        <f>#REF!</f>
        <v>#REF!</v>
      </c>
      <c r="CU66" s="25" t="e">
        <f>#REF!</f>
        <v>#REF!</v>
      </c>
      <c r="CV66" s="25" t="e">
        <f>#REF!</f>
        <v>#REF!</v>
      </c>
      <c r="CW66" s="25" t="e">
        <f>#REF!</f>
        <v>#REF!</v>
      </c>
      <c r="CX66" s="25" t="e">
        <f>#REF!</f>
        <v>#REF!</v>
      </c>
      <c r="CY66" s="25" t="e">
        <f>#REF!</f>
        <v>#REF!</v>
      </c>
      <c r="CZ66" s="25" t="e">
        <f>#REF!</f>
        <v>#REF!</v>
      </c>
      <c r="DA66" s="25" t="e">
        <f>#REF!</f>
        <v>#REF!</v>
      </c>
      <c r="DB66" s="25" t="e">
        <f>#REF!</f>
        <v>#REF!</v>
      </c>
      <c r="DC66" s="25" t="e">
        <f>#REF!</f>
        <v>#REF!</v>
      </c>
      <c r="DD66" s="25" t="e">
        <f>#REF!</f>
        <v>#REF!</v>
      </c>
      <c r="DE66" s="25" t="e">
        <f>#REF!</f>
        <v>#REF!</v>
      </c>
      <c r="DF66" s="25" t="e">
        <f>#REF!</f>
        <v>#REF!</v>
      </c>
      <c r="DG66" s="25" t="e">
        <f>#REF!</f>
        <v>#REF!</v>
      </c>
      <c r="DH66" s="25" t="e">
        <f>#REF!</f>
        <v>#REF!</v>
      </c>
      <c r="DI66" s="25" t="e">
        <f>#REF!</f>
        <v>#REF!</v>
      </c>
      <c r="DJ66" s="25" t="e">
        <f>#REF!</f>
        <v>#REF!</v>
      </c>
      <c r="DL66" s="24" t="e">
        <f>#REF!</f>
        <v>#REF!</v>
      </c>
      <c r="DM66" s="25" t="e">
        <f>#REF!</f>
        <v>#REF!</v>
      </c>
      <c r="DN66" s="25" t="e">
        <f>#REF!</f>
        <v>#REF!</v>
      </c>
      <c r="DO66" s="25" t="e">
        <f>#REF!</f>
        <v>#REF!</v>
      </c>
      <c r="DP66" s="25" t="e">
        <f>#REF!</f>
        <v>#REF!</v>
      </c>
      <c r="DQ66" s="25" t="e">
        <f>#REF!</f>
        <v>#REF!</v>
      </c>
      <c r="DR66" s="25" t="e">
        <f>#REF!</f>
        <v>#REF!</v>
      </c>
      <c r="DS66" s="25" t="e">
        <f>#REF!</f>
        <v>#REF!</v>
      </c>
      <c r="DT66" s="25" t="e">
        <f>#REF!</f>
        <v>#REF!</v>
      </c>
      <c r="DU66" s="25" t="e">
        <f>#REF!</f>
        <v>#REF!</v>
      </c>
      <c r="DV66" s="25" t="e">
        <f>#REF!</f>
        <v>#REF!</v>
      </c>
      <c r="DW66" s="25" t="e">
        <f>#REF!</f>
        <v>#REF!</v>
      </c>
      <c r="DX66" s="25" t="e">
        <f>#REF!</f>
        <v>#REF!</v>
      </c>
      <c r="DY66" s="25" t="e">
        <f>#REF!</f>
        <v>#REF!</v>
      </c>
      <c r="DZ66" s="25" t="e">
        <f>#REF!</f>
        <v>#REF!</v>
      </c>
      <c r="EA66" s="25" t="e">
        <f>#REF!</f>
        <v>#REF!</v>
      </c>
      <c r="EB66" s="25" t="e">
        <f>#REF!</f>
        <v>#REF!</v>
      </c>
      <c r="EC66" s="25" t="e">
        <f>#REF!</f>
        <v>#REF!</v>
      </c>
      <c r="EE66" s="24" t="e">
        <f>#REF!</f>
        <v>#REF!</v>
      </c>
      <c r="EF66" s="25" t="e">
        <f>#REF!</f>
        <v>#REF!</v>
      </c>
      <c r="EG66" s="25" t="e">
        <f>#REF!</f>
        <v>#REF!</v>
      </c>
      <c r="EH66" s="25" t="e">
        <f>#REF!</f>
        <v>#REF!</v>
      </c>
      <c r="EI66" s="25" t="e">
        <f>#REF!</f>
        <v>#REF!</v>
      </c>
      <c r="EJ66" s="25" t="e">
        <f>#REF!</f>
        <v>#REF!</v>
      </c>
      <c r="EK66" s="25" t="e">
        <f>#REF!</f>
        <v>#REF!</v>
      </c>
      <c r="EL66" s="25" t="e">
        <f>#REF!</f>
        <v>#REF!</v>
      </c>
      <c r="EM66" s="25" t="e">
        <f>#REF!</f>
        <v>#REF!</v>
      </c>
      <c r="EN66" s="25" t="e">
        <f>#REF!</f>
        <v>#REF!</v>
      </c>
      <c r="EO66" s="25" t="e">
        <f>#REF!</f>
        <v>#REF!</v>
      </c>
      <c r="EP66" s="25" t="e">
        <f>#REF!</f>
        <v>#REF!</v>
      </c>
      <c r="EQ66" s="25" t="e">
        <f>#REF!</f>
        <v>#REF!</v>
      </c>
      <c r="ER66" s="25" t="e">
        <f>#REF!</f>
        <v>#REF!</v>
      </c>
      <c r="ES66" s="25" t="e">
        <f>#REF!</f>
        <v>#REF!</v>
      </c>
      <c r="ET66" s="25" t="e">
        <f>#REF!</f>
        <v>#REF!</v>
      </c>
      <c r="EU66" s="25" t="e">
        <f>#REF!</f>
        <v>#REF!</v>
      </c>
      <c r="EV66" s="25" t="e">
        <f>#REF!</f>
        <v>#REF!</v>
      </c>
      <c r="EX66" s="24" t="e">
        <f>#REF!</f>
        <v>#REF!</v>
      </c>
      <c r="EY66" s="25" t="e">
        <f>#REF!</f>
        <v>#REF!</v>
      </c>
      <c r="EZ66" s="25" t="e">
        <f>#REF!</f>
        <v>#REF!</v>
      </c>
      <c r="FA66" s="25" t="e">
        <f>#REF!</f>
        <v>#REF!</v>
      </c>
      <c r="FB66" s="25" t="e">
        <f>#REF!</f>
        <v>#REF!</v>
      </c>
      <c r="FC66" s="25" t="e">
        <f>#REF!</f>
        <v>#REF!</v>
      </c>
      <c r="FD66" s="25" t="e">
        <f>#REF!</f>
        <v>#REF!</v>
      </c>
      <c r="FE66" s="25" t="e">
        <f>#REF!</f>
        <v>#REF!</v>
      </c>
      <c r="FF66" s="25" t="e">
        <f>#REF!</f>
        <v>#REF!</v>
      </c>
      <c r="FG66" s="25" t="e">
        <f>#REF!</f>
        <v>#REF!</v>
      </c>
      <c r="FH66" s="25" t="e">
        <f>#REF!</f>
        <v>#REF!</v>
      </c>
      <c r="FI66" s="25" t="e">
        <f>#REF!</f>
        <v>#REF!</v>
      </c>
      <c r="FJ66" s="25" t="e">
        <f>#REF!</f>
        <v>#REF!</v>
      </c>
      <c r="FK66" s="25" t="e">
        <f>#REF!</f>
        <v>#REF!</v>
      </c>
      <c r="FL66" s="25" t="e">
        <f>#REF!</f>
        <v>#REF!</v>
      </c>
      <c r="FM66" s="25" t="e">
        <f>#REF!</f>
        <v>#REF!</v>
      </c>
      <c r="FN66" s="25" t="e">
        <f>#REF!</f>
        <v>#REF!</v>
      </c>
      <c r="FO66" s="25" t="e">
        <f>#REF!</f>
        <v>#REF!</v>
      </c>
      <c r="FQ66" s="24" t="e">
        <f>#REF!</f>
        <v>#REF!</v>
      </c>
      <c r="FR66" s="25" t="e">
        <f>#REF!</f>
        <v>#REF!</v>
      </c>
      <c r="FS66" s="25" t="e">
        <f>#REF!</f>
        <v>#REF!</v>
      </c>
      <c r="FT66" s="25" t="e">
        <f>#REF!</f>
        <v>#REF!</v>
      </c>
      <c r="FU66" s="25" t="e">
        <f>#REF!</f>
        <v>#REF!</v>
      </c>
      <c r="FV66" s="25" t="e">
        <f>#REF!</f>
        <v>#REF!</v>
      </c>
      <c r="FW66" s="25" t="e">
        <f>#REF!</f>
        <v>#REF!</v>
      </c>
      <c r="FX66" s="25" t="e">
        <f>#REF!</f>
        <v>#REF!</v>
      </c>
      <c r="FY66" s="25" t="e">
        <f>#REF!</f>
        <v>#REF!</v>
      </c>
      <c r="FZ66" s="25" t="e">
        <f>#REF!</f>
        <v>#REF!</v>
      </c>
      <c r="GA66" s="25" t="e">
        <f>#REF!</f>
        <v>#REF!</v>
      </c>
      <c r="GB66" s="25" t="e">
        <f>#REF!</f>
        <v>#REF!</v>
      </c>
      <c r="GC66" s="25" t="e">
        <f>#REF!</f>
        <v>#REF!</v>
      </c>
      <c r="GD66" s="25" t="e">
        <f>#REF!</f>
        <v>#REF!</v>
      </c>
      <c r="GE66" s="25" t="e">
        <f>#REF!</f>
        <v>#REF!</v>
      </c>
      <c r="GF66" s="25" t="e">
        <f>#REF!</f>
        <v>#REF!</v>
      </c>
      <c r="GG66" s="25" t="e">
        <f>#REF!</f>
        <v>#REF!</v>
      </c>
      <c r="GH66" s="25" t="e">
        <f>#REF!</f>
        <v>#REF!</v>
      </c>
      <c r="GJ66" s="24" t="e">
        <f>#REF!</f>
        <v>#REF!</v>
      </c>
      <c r="GK66" s="25" t="e">
        <f>#REF!</f>
        <v>#REF!</v>
      </c>
      <c r="GL66" s="25" t="e">
        <f>#REF!</f>
        <v>#REF!</v>
      </c>
      <c r="GM66" s="25" t="e">
        <f>#REF!</f>
        <v>#REF!</v>
      </c>
      <c r="GN66" s="25" t="e">
        <f>#REF!</f>
        <v>#REF!</v>
      </c>
      <c r="GO66" s="25" t="e">
        <f>#REF!</f>
        <v>#REF!</v>
      </c>
      <c r="GP66" s="25" t="e">
        <f>#REF!</f>
        <v>#REF!</v>
      </c>
      <c r="GQ66" s="25" t="e">
        <f>#REF!</f>
        <v>#REF!</v>
      </c>
      <c r="GR66" s="25" t="e">
        <f>#REF!</f>
        <v>#REF!</v>
      </c>
      <c r="GS66" s="25" t="e">
        <f>#REF!</f>
        <v>#REF!</v>
      </c>
      <c r="GT66" s="25" t="e">
        <f>#REF!</f>
        <v>#REF!</v>
      </c>
      <c r="GU66" s="25" t="e">
        <f>#REF!</f>
        <v>#REF!</v>
      </c>
      <c r="GV66" s="25" t="e">
        <f>#REF!</f>
        <v>#REF!</v>
      </c>
      <c r="GW66" s="25" t="e">
        <f>#REF!</f>
        <v>#REF!</v>
      </c>
      <c r="GX66" s="25" t="e">
        <f>#REF!</f>
        <v>#REF!</v>
      </c>
      <c r="GY66" s="25" t="e">
        <f>#REF!</f>
        <v>#REF!</v>
      </c>
      <c r="GZ66" s="25" t="e">
        <f>#REF!</f>
        <v>#REF!</v>
      </c>
      <c r="HA66" s="25" t="e">
        <f>#REF!</f>
        <v>#REF!</v>
      </c>
      <c r="HC66" s="24" t="e">
        <f>#REF!</f>
        <v>#REF!</v>
      </c>
      <c r="HD66" s="25" t="e">
        <f>#REF!</f>
        <v>#REF!</v>
      </c>
      <c r="HE66" s="25" t="e">
        <f>#REF!</f>
        <v>#REF!</v>
      </c>
      <c r="HF66" s="25" t="e">
        <f>#REF!</f>
        <v>#REF!</v>
      </c>
      <c r="HG66" s="25" t="e">
        <f>#REF!</f>
        <v>#REF!</v>
      </c>
      <c r="HH66" s="25" t="e">
        <f>#REF!</f>
        <v>#REF!</v>
      </c>
      <c r="HI66" s="25" t="e">
        <f>#REF!</f>
        <v>#REF!</v>
      </c>
      <c r="HJ66" s="25" t="e">
        <f>#REF!</f>
        <v>#REF!</v>
      </c>
      <c r="HK66" s="25" t="e">
        <f>#REF!</f>
        <v>#REF!</v>
      </c>
      <c r="HL66" s="25" t="e">
        <f>#REF!</f>
        <v>#REF!</v>
      </c>
      <c r="HM66" s="25" t="e">
        <f>#REF!</f>
        <v>#REF!</v>
      </c>
      <c r="HN66" s="25" t="e">
        <f>#REF!</f>
        <v>#REF!</v>
      </c>
      <c r="HO66" s="25" t="e">
        <f>#REF!</f>
        <v>#REF!</v>
      </c>
      <c r="HP66" s="25" t="e">
        <f>#REF!</f>
        <v>#REF!</v>
      </c>
      <c r="HQ66" s="25" t="e">
        <f>#REF!</f>
        <v>#REF!</v>
      </c>
      <c r="HR66" s="25" t="e">
        <f>#REF!</f>
        <v>#REF!</v>
      </c>
      <c r="HS66" s="25" t="e">
        <f>#REF!</f>
        <v>#REF!</v>
      </c>
      <c r="HT66" s="25" t="e">
        <f>#REF!</f>
        <v>#REF!</v>
      </c>
      <c r="HV66" s="24" t="e">
        <f>#REF!</f>
        <v>#REF!</v>
      </c>
      <c r="HW66" s="25" t="e">
        <f>#REF!</f>
        <v>#REF!</v>
      </c>
      <c r="HX66" s="25" t="e">
        <f>#REF!</f>
        <v>#REF!</v>
      </c>
      <c r="HY66" s="25" t="e">
        <f>#REF!</f>
        <v>#REF!</v>
      </c>
      <c r="HZ66" s="25" t="e">
        <f>#REF!</f>
        <v>#REF!</v>
      </c>
      <c r="IA66" s="25" t="e">
        <f>#REF!</f>
        <v>#REF!</v>
      </c>
      <c r="IB66" s="25" t="e">
        <f>#REF!</f>
        <v>#REF!</v>
      </c>
      <c r="IC66" s="25" t="e">
        <f>#REF!</f>
        <v>#REF!</v>
      </c>
      <c r="ID66" s="25" t="e">
        <f>#REF!</f>
        <v>#REF!</v>
      </c>
      <c r="IE66" s="25" t="e">
        <f>#REF!</f>
        <v>#REF!</v>
      </c>
      <c r="IF66" s="25" t="e">
        <f>#REF!</f>
        <v>#REF!</v>
      </c>
      <c r="IG66" s="25" t="e">
        <f>#REF!</f>
        <v>#REF!</v>
      </c>
      <c r="IH66" s="25" t="e">
        <f>#REF!</f>
        <v>#REF!</v>
      </c>
      <c r="II66" s="25" t="e">
        <f>#REF!</f>
        <v>#REF!</v>
      </c>
      <c r="IJ66" s="25" t="e">
        <f>#REF!</f>
        <v>#REF!</v>
      </c>
      <c r="IK66" s="25" t="e">
        <f>#REF!</f>
        <v>#REF!</v>
      </c>
      <c r="IL66" s="25" t="e">
        <f>#REF!</f>
        <v>#REF!</v>
      </c>
      <c r="IM66" s="25" t="e">
        <f>#REF!</f>
        <v>#REF!</v>
      </c>
      <c r="IO66" s="24" t="e">
        <f>#REF!</f>
        <v>#REF!</v>
      </c>
      <c r="IP66" s="25" t="e">
        <f>#REF!</f>
        <v>#REF!</v>
      </c>
      <c r="IQ66" s="25" t="e">
        <f>#REF!</f>
        <v>#REF!</v>
      </c>
      <c r="IR66" s="25" t="e">
        <f>#REF!</f>
        <v>#REF!</v>
      </c>
      <c r="IS66" s="25" t="e">
        <f>#REF!</f>
        <v>#REF!</v>
      </c>
      <c r="IT66" s="25" t="e">
        <f>#REF!</f>
        <v>#REF!</v>
      </c>
      <c r="IU66" s="25" t="e">
        <f>#REF!</f>
        <v>#REF!</v>
      </c>
      <c r="IV66" s="25" t="e">
        <f>#REF!</f>
        <v>#REF!</v>
      </c>
      <c r="IW66" s="25" t="e">
        <f>#REF!</f>
        <v>#REF!</v>
      </c>
      <c r="IX66" s="25" t="e">
        <f>#REF!</f>
        <v>#REF!</v>
      </c>
      <c r="IY66" s="25" t="e">
        <f>#REF!</f>
        <v>#REF!</v>
      </c>
      <c r="IZ66" s="25" t="e">
        <f>#REF!</f>
        <v>#REF!</v>
      </c>
      <c r="JA66" s="25" t="e">
        <f>#REF!</f>
        <v>#REF!</v>
      </c>
      <c r="JB66" s="25" t="e">
        <f>#REF!</f>
        <v>#REF!</v>
      </c>
      <c r="JC66" s="25" t="e">
        <f>#REF!</f>
        <v>#REF!</v>
      </c>
      <c r="JD66" s="25" t="e">
        <f>#REF!</f>
        <v>#REF!</v>
      </c>
      <c r="JE66" s="25" t="e">
        <f>#REF!</f>
        <v>#REF!</v>
      </c>
      <c r="JF66" s="25" t="e">
        <f>#REF!</f>
        <v>#REF!</v>
      </c>
      <c r="JH66" s="24" t="e">
        <f>#REF!</f>
        <v>#REF!</v>
      </c>
      <c r="JI66" s="25" t="e">
        <f>#REF!</f>
        <v>#REF!</v>
      </c>
      <c r="JJ66" s="25" t="e">
        <f>#REF!</f>
        <v>#REF!</v>
      </c>
      <c r="JK66" s="25" t="e">
        <f>#REF!</f>
        <v>#REF!</v>
      </c>
      <c r="JL66" s="25" t="e">
        <f>#REF!</f>
        <v>#REF!</v>
      </c>
      <c r="JM66" s="25" t="e">
        <f>#REF!</f>
        <v>#REF!</v>
      </c>
      <c r="JN66" s="25" t="e">
        <f>#REF!</f>
        <v>#REF!</v>
      </c>
      <c r="JO66" s="25" t="e">
        <f>#REF!</f>
        <v>#REF!</v>
      </c>
      <c r="JP66" s="25" t="e">
        <f>#REF!</f>
        <v>#REF!</v>
      </c>
      <c r="JQ66" s="25" t="e">
        <f>#REF!</f>
        <v>#REF!</v>
      </c>
      <c r="JR66" s="25" t="e">
        <f>#REF!</f>
        <v>#REF!</v>
      </c>
      <c r="JS66" s="25" t="e">
        <f>#REF!</f>
        <v>#REF!</v>
      </c>
      <c r="JT66" s="25" t="e">
        <f>#REF!</f>
        <v>#REF!</v>
      </c>
      <c r="JU66" s="25" t="e">
        <f>#REF!</f>
        <v>#REF!</v>
      </c>
      <c r="JV66" s="25" t="e">
        <f>#REF!</f>
        <v>#REF!</v>
      </c>
      <c r="JW66" s="25" t="e">
        <f>#REF!</f>
        <v>#REF!</v>
      </c>
      <c r="JX66" s="25" t="e">
        <f>#REF!</f>
        <v>#REF!</v>
      </c>
      <c r="JY66" s="25" t="e">
        <f>#REF!</f>
        <v>#REF!</v>
      </c>
    </row>
    <row r="67" spans="2:285" x14ac:dyDescent="0.25">
      <c r="B67" s="24">
        <f>'Season 1'!AE68</f>
        <v>0</v>
      </c>
      <c r="C67" s="25">
        <f>'Season 1'!AF68</f>
        <v>0</v>
      </c>
      <c r="D67" s="25">
        <f>'Season 1'!AG68</f>
        <v>0</v>
      </c>
      <c r="E67" s="25">
        <f>'Season 1'!AH68</f>
        <v>0</v>
      </c>
      <c r="F67" s="25">
        <f>'Season 1'!AI68</f>
        <v>0</v>
      </c>
      <c r="G67" s="25">
        <f>'Season 1'!AJ68</f>
        <v>0</v>
      </c>
      <c r="H67" s="25">
        <f>'Season 1'!AK68</f>
        <v>0</v>
      </c>
      <c r="I67" s="25">
        <f>'Season 1'!AL68</f>
        <v>0</v>
      </c>
      <c r="J67" s="25">
        <f>'Season 1'!AN68</f>
        <v>0</v>
      </c>
      <c r="K67" s="25">
        <f>'Season 1'!AO68</f>
        <v>0</v>
      </c>
      <c r="L67" s="25">
        <f>'Season 1'!AQ68</f>
        <v>0</v>
      </c>
      <c r="M67" s="25">
        <f>'Season 1'!AR68</f>
        <v>0</v>
      </c>
      <c r="N67" s="25">
        <f>'Season 1'!AS68</f>
        <v>0</v>
      </c>
      <c r="O67" s="25" t="str">
        <f>'Season 1'!AT68</f>
        <v>-</v>
      </c>
      <c r="P67" s="25">
        <f>'Season 1'!AU68</f>
        <v>0</v>
      </c>
      <c r="Q67" s="25">
        <f>'Season 1'!AV68</f>
        <v>0</v>
      </c>
      <c r="R67" s="25">
        <f>'Season 1'!AW68</f>
        <v>0</v>
      </c>
      <c r="S67" s="25">
        <f>'Season 1'!AX68</f>
        <v>0</v>
      </c>
      <c r="U67" s="24" t="e">
        <f>#REF!</f>
        <v>#REF!</v>
      </c>
      <c r="V67" s="25" t="e">
        <f>#REF!</f>
        <v>#REF!</v>
      </c>
      <c r="W67" s="25" t="e">
        <f>#REF!</f>
        <v>#REF!</v>
      </c>
      <c r="X67" s="25" t="e">
        <f>#REF!</f>
        <v>#REF!</v>
      </c>
      <c r="Y67" s="25" t="e">
        <f>#REF!</f>
        <v>#REF!</v>
      </c>
      <c r="Z67" s="25" t="e">
        <f>#REF!</f>
        <v>#REF!</v>
      </c>
      <c r="AA67" s="25" t="e">
        <f>#REF!</f>
        <v>#REF!</v>
      </c>
      <c r="AB67" s="25" t="e">
        <f>#REF!</f>
        <v>#REF!</v>
      </c>
      <c r="AC67" s="25" t="e">
        <f>#REF!</f>
        <v>#REF!</v>
      </c>
      <c r="AD67" s="25" t="e">
        <f>#REF!</f>
        <v>#REF!</v>
      </c>
      <c r="AE67" s="25" t="e">
        <f>#REF!</f>
        <v>#REF!</v>
      </c>
      <c r="AF67" s="25" t="e">
        <f>#REF!</f>
        <v>#REF!</v>
      </c>
      <c r="AG67" s="25" t="e">
        <f>#REF!</f>
        <v>#REF!</v>
      </c>
      <c r="AH67" s="25" t="e">
        <f>#REF!</f>
        <v>#REF!</v>
      </c>
      <c r="AI67" s="25" t="e">
        <f>#REF!</f>
        <v>#REF!</v>
      </c>
      <c r="AJ67" s="25" t="e">
        <f>#REF!</f>
        <v>#REF!</v>
      </c>
      <c r="AK67" s="25" t="e">
        <f>#REF!</f>
        <v>#REF!</v>
      </c>
      <c r="AL67" s="25" t="e">
        <f>#REF!</f>
        <v>#REF!</v>
      </c>
      <c r="AN67" s="24" t="e">
        <f>#REF!</f>
        <v>#REF!</v>
      </c>
      <c r="AO67" s="25" t="e">
        <f>#REF!</f>
        <v>#REF!</v>
      </c>
      <c r="AP67" s="25" t="e">
        <f>#REF!</f>
        <v>#REF!</v>
      </c>
      <c r="AQ67" s="25" t="e">
        <f>#REF!</f>
        <v>#REF!</v>
      </c>
      <c r="AR67" s="25" t="e">
        <f>#REF!</f>
        <v>#REF!</v>
      </c>
      <c r="AS67" s="25" t="e">
        <f>#REF!</f>
        <v>#REF!</v>
      </c>
      <c r="AT67" s="25" t="e">
        <f>#REF!</f>
        <v>#REF!</v>
      </c>
      <c r="AU67" s="25" t="e">
        <f>#REF!</f>
        <v>#REF!</v>
      </c>
      <c r="AV67" s="25" t="e">
        <f>#REF!</f>
        <v>#REF!</v>
      </c>
      <c r="AW67" s="25" t="e">
        <f>#REF!</f>
        <v>#REF!</v>
      </c>
      <c r="AX67" s="25" t="e">
        <f>#REF!</f>
        <v>#REF!</v>
      </c>
      <c r="AY67" s="25" t="e">
        <f>#REF!</f>
        <v>#REF!</v>
      </c>
      <c r="AZ67" s="25" t="e">
        <f>#REF!</f>
        <v>#REF!</v>
      </c>
      <c r="BA67" s="25" t="e">
        <f>#REF!</f>
        <v>#REF!</v>
      </c>
      <c r="BB67" s="25" t="e">
        <f>#REF!</f>
        <v>#REF!</v>
      </c>
      <c r="BC67" s="25" t="e">
        <f>#REF!</f>
        <v>#REF!</v>
      </c>
      <c r="BD67" s="25" t="e">
        <f>#REF!</f>
        <v>#REF!</v>
      </c>
      <c r="BE67" s="25" t="e">
        <f>#REF!</f>
        <v>#REF!</v>
      </c>
      <c r="BG67" s="24" t="e">
        <f>#REF!</f>
        <v>#REF!</v>
      </c>
      <c r="BH67" s="25" t="e">
        <f>#REF!</f>
        <v>#REF!</v>
      </c>
      <c r="BI67" s="25" t="e">
        <f>#REF!</f>
        <v>#REF!</v>
      </c>
      <c r="BJ67" s="25" t="e">
        <f>#REF!</f>
        <v>#REF!</v>
      </c>
      <c r="BK67" s="25" t="e">
        <f>#REF!</f>
        <v>#REF!</v>
      </c>
      <c r="BL67" s="25" t="e">
        <f>#REF!</f>
        <v>#REF!</v>
      </c>
      <c r="BM67" s="25" t="e">
        <f>#REF!</f>
        <v>#REF!</v>
      </c>
      <c r="BN67" s="25" t="e">
        <f>#REF!</f>
        <v>#REF!</v>
      </c>
      <c r="BO67" s="25" t="e">
        <f>#REF!</f>
        <v>#REF!</v>
      </c>
      <c r="BP67" s="25" t="e">
        <f>#REF!</f>
        <v>#REF!</v>
      </c>
      <c r="BQ67" s="25" t="e">
        <f>#REF!</f>
        <v>#REF!</v>
      </c>
      <c r="BR67" s="25" t="e">
        <f>#REF!</f>
        <v>#REF!</v>
      </c>
      <c r="BS67" s="25" t="e">
        <f>#REF!</f>
        <v>#REF!</v>
      </c>
      <c r="BT67" s="25" t="e">
        <f>#REF!</f>
        <v>#REF!</v>
      </c>
      <c r="BU67" s="25" t="e">
        <f>#REF!</f>
        <v>#REF!</v>
      </c>
      <c r="BV67" s="25" t="e">
        <f>#REF!</f>
        <v>#REF!</v>
      </c>
      <c r="BW67" s="25" t="e">
        <f>#REF!</f>
        <v>#REF!</v>
      </c>
      <c r="BX67" s="25" t="e">
        <f>#REF!</f>
        <v>#REF!</v>
      </c>
      <c r="BZ67" s="24" t="e">
        <f>#REF!</f>
        <v>#REF!</v>
      </c>
      <c r="CA67" s="25" t="e">
        <f>#REF!</f>
        <v>#REF!</v>
      </c>
      <c r="CB67" s="25" t="e">
        <f>#REF!</f>
        <v>#REF!</v>
      </c>
      <c r="CC67" s="25" t="e">
        <f>#REF!</f>
        <v>#REF!</v>
      </c>
      <c r="CD67" s="25" t="e">
        <f>#REF!</f>
        <v>#REF!</v>
      </c>
      <c r="CE67" s="25" t="e">
        <f>#REF!</f>
        <v>#REF!</v>
      </c>
      <c r="CF67" s="25" t="e">
        <f>#REF!</f>
        <v>#REF!</v>
      </c>
      <c r="CG67" s="25" t="e">
        <f>#REF!</f>
        <v>#REF!</v>
      </c>
      <c r="CH67" s="25" t="e">
        <f>#REF!</f>
        <v>#REF!</v>
      </c>
      <c r="CI67" s="25" t="e">
        <f>#REF!</f>
        <v>#REF!</v>
      </c>
      <c r="CJ67" s="25" t="e">
        <f>#REF!</f>
        <v>#REF!</v>
      </c>
      <c r="CK67" s="25" t="e">
        <f>#REF!</f>
        <v>#REF!</v>
      </c>
      <c r="CL67" s="25" t="e">
        <f>#REF!</f>
        <v>#REF!</v>
      </c>
      <c r="CM67" s="25" t="e">
        <f>#REF!</f>
        <v>#REF!</v>
      </c>
      <c r="CN67" s="25" t="e">
        <f>#REF!</f>
        <v>#REF!</v>
      </c>
      <c r="CO67" s="25" t="e">
        <f>#REF!</f>
        <v>#REF!</v>
      </c>
      <c r="CP67" s="25" t="e">
        <f>#REF!</f>
        <v>#REF!</v>
      </c>
      <c r="CQ67" s="25" t="e">
        <f>#REF!</f>
        <v>#REF!</v>
      </c>
      <c r="CS67" s="24" t="e">
        <f>#REF!</f>
        <v>#REF!</v>
      </c>
      <c r="CT67" s="25" t="e">
        <f>#REF!</f>
        <v>#REF!</v>
      </c>
      <c r="CU67" s="25" t="e">
        <f>#REF!</f>
        <v>#REF!</v>
      </c>
      <c r="CV67" s="25" t="e">
        <f>#REF!</f>
        <v>#REF!</v>
      </c>
      <c r="CW67" s="25" t="e">
        <f>#REF!</f>
        <v>#REF!</v>
      </c>
      <c r="CX67" s="25" t="e">
        <f>#REF!</f>
        <v>#REF!</v>
      </c>
      <c r="CY67" s="25" t="e">
        <f>#REF!</f>
        <v>#REF!</v>
      </c>
      <c r="CZ67" s="25" t="e">
        <f>#REF!</f>
        <v>#REF!</v>
      </c>
      <c r="DA67" s="25" t="e">
        <f>#REF!</f>
        <v>#REF!</v>
      </c>
      <c r="DB67" s="25" t="e">
        <f>#REF!</f>
        <v>#REF!</v>
      </c>
      <c r="DC67" s="25" t="e">
        <f>#REF!</f>
        <v>#REF!</v>
      </c>
      <c r="DD67" s="25" t="e">
        <f>#REF!</f>
        <v>#REF!</v>
      </c>
      <c r="DE67" s="25" t="e">
        <f>#REF!</f>
        <v>#REF!</v>
      </c>
      <c r="DF67" s="25" t="e">
        <f>#REF!</f>
        <v>#REF!</v>
      </c>
      <c r="DG67" s="25" t="e">
        <f>#REF!</f>
        <v>#REF!</v>
      </c>
      <c r="DH67" s="25" t="e">
        <f>#REF!</f>
        <v>#REF!</v>
      </c>
      <c r="DI67" s="25" t="e">
        <f>#REF!</f>
        <v>#REF!</v>
      </c>
      <c r="DJ67" s="25" t="e">
        <f>#REF!</f>
        <v>#REF!</v>
      </c>
      <c r="DL67" s="24" t="e">
        <f>#REF!</f>
        <v>#REF!</v>
      </c>
      <c r="DM67" s="25" t="e">
        <f>#REF!</f>
        <v>#REF!</v>
      </c>
      <c r="DN67" s="25" t="e">
        <f>#REF!</f>
        <v>#REF!</v>
      </c>
      <c r="DO67" s="25" t="e">
        <f>#REF!</f>
        <v>#REF!</v>
      </c>
      <c r="DP67" s="25" t="e">
        <f>#REF!</f>
        <v>#REF!</v>
      </c>
      <c r="DQ67" s="25" t="e">
        <f>#REF!</f>
        <v>#REF!</v>
      </c>
      <c r="DR67" s="25" t="e">
        <f>#REF!</f>
        <v>#REF!</v>
      </c>
      <c r="DS67" s="25" t="e">
        <f>#REF!</f>
        <v>#REF!</v>
      </c>
      <c r="DT67" s="25" t="e">
        <f>#REF!</f>
        <v>#REF!</v>
      </c>
      <c r="DU67" s="25" t="e">
        <f>#REF!</f>
        <v>#REF!</v>
      </c>
      <c r="DV67" s="25" t="e">
        <f>#REF!</f>
        <v>#REF!</v>
      </c>
      <c r="DW67" s="25" t="e">
        <f>#REF!</f>
        <v>#REF!</v>
      </c>
      <c r="DX67" s="25" t="e">
        <f>#REF!</f>
        <v>#REF!</v>
      </c>
      <c r="DY67" s="25" t="e">
        <f>#REF!</f>
        <v>#REF!</v>
      </c>
      <c r="DZ67" s="25" t="e">
        <f>#REF!</f>
        <v>#REF!</v>
      </c>
      <c r="EA67" s="25" t="e">
        <f>#REF!</f>
        <v>#REF!</v>
      </c>
      <c r="EB67" s="25" t="e">
        <f>#REF!</f>
        <v>#REF!</v>
      </c>
      <c r="EC67" s="25" t="e">
        <f>#REF!</f>
        <v>#REF!</v>
      </c>
      <c r="EE67" s="24" t="e">
        <f>#REF!</f>
        <v>#REF!</v>
      </c>
      <c r="EF67" s="25" t="e">
        <f>#REF!</f>
        <v>#REF!</v>
      </c>
      <c r="EG67" s="25" t="e">
        <f>#REF!</f>
        <v>#REF!</v>
      </c>
      <c r="EH67" s="25" t="e">
        <f>#REF!</f>
        <v>#REF!</v>
      </c>
      <c r="EI67" s="25" t="e">
        <f>#REF!</f>
        <v>#REF!</v>
      </c>
      <c r="EJ67" s="25" t="e">
        <f>#REF!</f>
        <v>#REF!</v>
      </c>
      <c r="EK67" s="25" t="e">
        <f>#REF!</f>
        <v>#REF!</v>
      </c>
      <c r="EL67" s="25" t="e">
        <f>#REF!</f>
        <v>#REF!</v>
      </c>
      <c r="EM67" s="25" t="e">
        <f>#REF!</f>
        <v>#REF!</v>
      </c>
      <c r="EN67" s="25" t="e">
        <f>#REF!</f>
        <v>#REF!</v>
      </c>
      <c r="EO67" s="25" t="e">
        <f>#REF!</f>
        <v>#REF!</v>
      </c>
      <c r="EP67" s="25" t="e">
        <f>#REF!</f>
        <v>#REF!</v>
      </c>
      <c r="EQ67" s="25" t="e">
        <f>#REF!</f>
        <v>#REF!</v>
      </c>
      <c r="ER67" s="25" t="e">
        <f>#REF!</f>
        <v>#REF!</v>
      </c>
      <c r="ES67" s="25" t="e">
        <f>#REF!</f>
        <v>#REF!</v>
      </c>
      <c r="ET67" s="25" t="e">
        <f>#REF!</f>
        <v>#REF!</v>
      </c>
      <c r="EU67" s="25" t="e">
        <f>#REF!</f>
        <v>#REF!</v>
      </c>
      <c r="EV67" s="25" t="e">
        <f>#REF!</f>
        <v>#REF!</v>
      </c>
      <c r="EX67" s="24" t="e">
        <f>#REF!</f>
        <v>#REF!</v>
      </c>
      <c r="EY67" s="25" t="e">
        <f>#REF!</f>
        <v>#REF!</v>
      </c>
      <c r="EZ67" s="25" t="e">
        <f>#REF!</f>
        <v>#REF!</v>
      </c>
      <c r="FA67" s="25" t="e">
        <f>#REF!</f>
        <v>#REF!</v>
      </c>
      <c r="FB67" s="25" t="e">
        <f>#REF!</f>
        <v>#REF!</v>
      </c>
      <c r="FC67" s="25" t="e">
        <f>#REF!</f>
        <v>#REF!</v>
      </c>
      <c r="FD67" s="25" t="e">
        <f>#REF!</f>
        <v>#REF!</v>
      </c>
      <c r="FE67" s="25" t="e">
        <f>#REF!</f>
        <v>#REF!</v>
      </c>
      <c r="FF67" s="25" t="e">
        <f>#REF!</f>
        <v>#REF!</v>
      </c>
      <c r="FG67" s="25" t="e">
        <f>#REF!</f>
        <v>#REF!</v>
      </c>
      <c r="FH67" s="25" t="e">
        <f>#REF!</f>
        <v>#REF!</v>
      </c>
      <c r="FI67" s="25" t="e">
        <f>#REF!</f>
        <v>#REF!</v>
      </c>
      <c r="FJ67" s="25" t="e">
        <f>#REF!</f>
        <v>#REF!</v>
      </c>
      <c r="FK67" s="25" t="e">
        <f>#REF!</f>
        <v>#REF!</v>
      </c>
      <c r="FL67" s="25" t="e">
        <f>#REF!</f>
        <v>#REF!</v>
      </c>
      <c r="FM67" s="25" t="e">
        <f>#REF!</f>
        <v>#REF!</v>
      </c>
      <c r="FN67" s="25" t="e">
        <f>#REF!</f>
        <v>#REF!</v>
      </c>
      <c r="FO67" s="25" t="e">
        <f>#REF!</f>
        <v>#REF!</v>
      </c>
      <c r="FQ67" s="24" t="e">
        <f>#REF!</f>
        <v>#REF!</v>
      </c>
      <c r="FR67" s="25" t="e">
        <f>#REF!</f>
        <v>#REF!</v>
      </c>
      <c r="FS67" s="25" t="e">
        <f>#REF!</f>
        <v>#REF!</v>
      </c>
      <c r="FT67" s="25" t="e">
        <f>#REF!</f>
        <v>#REF!</v>
      </c>
      <c r="FU67" s="25" t="e">
        <f>#REF!</f>
        <v>#REF!</v>
      </c>
      <c r="FV67" s="25" t="e">
        <f>#REF!</f>
        <v>#REF!</v>
      </c>
      <c r="FW67" s="25" t="e">
        <f>#REF!</f>
        <v>#REF!</v>
      </c>
      <c r="FX67" s="25" t="e">
        <f>#REF!</f>
        <v>#REF!</v>
      </c>
      <c r="FY67" s="25" t="e">
        <f>#REF!</f>
        <v>#REF!</v>
      </c>
      <c r="FZ67" s="25" t="e">
        <f>#REF!</f>
        <v>#REF!</v>
      </c>
      <c r="GA67" s="25" t="e">
        <f>#REF!</f>
        <v>#REF!</v>
      </c>
      <c r="GB67" s="25" t="e">
        <f>#REF!</f>
        <v>#REF!</v>
      </c>
      <c r="GC67" s="25" t="e">
        <f>#REF!</f>
        <v>#REF!</v>
      </c>
      <c r="GD67" s="25" t="e">
        <f>#REF!</f>
        <v>#REF!</v>
      </c>
      <c r="GE67" s="25" t="e">
        <f>#REF!</f>
        <v>#REF!</v>
      </c>
      <c r="GF67" s="25" t="e">
        <f>#REF!</f>
        <v>#REF!</v>
      </c>
      <c r="GG67" s="25" t="e">
        <f>#REF!</f>
        <v>#REF!</v>
      </c>
      <c r="GH67" s="25" t="e">
        <f>#REF!</f>
        <v>#REF!</v>
      </c>
      <c r="GJ67" s="24" t="e">
        <f>#REF!</f>
        <v>#REF!</v>
      </c>
      <c r="GK67" s="25" t="e">
        <f>#REF!</f>
        <v>#REF!</v>
      </c>
      <c r="GL67" s="25" t="e">
        <f>#REF!</f>
        <v>#REF!</v>
      </c>
      <c r="GM67" s="25" t="e">
        <f>#REF!</f>
        <v>#REF!</v>
      </c>
      <c r="GN67" s="25" t="e">
        <f>#REF!</f>
        <v>#REF!</v>
      </c>
      <c r="GO67" s="25" t="e">
        <f>#REF!</f>
        <v>#REF!</v>
      </c>
      <c r="GP67" s="25" t="e">
        <f>#REF!</f>
        <v>#REF!</v>
      </c>
      <c r="GQ67" s="25" t="e">
        <f>#REF!</f>
        <v>#REF!</v>
      </c>
      <c r="GR67" s="25" t="e">
        <f>#REF!</f>
        <v>#REF!</v>
      </c>
      <c r="GS67" s="25" t="e">
        <f>#REF!</f>
        <v>#REF!</v>
      </c>
      <c r="GT67" s="25" t="e">
        <f>#REF!</f>
        <v>#REF!</v>
      </c>
      <c r="GU67" s="25" t="e">
        <f>#REF!</f>
        <v>#REF!</v>
      </c>
      <c r="GV67" s="25" t="e">
        <f>#REF!</f>
        <v>#REF!</v>
      </c>
      <c r="GW67" s="25" t="e">
        <f>#REF!</f>
        <v>#REF!</v>
      </c>
      <c r="GX67" s="25" t="e">
        <f>#REF!</f>
        <v>#REF!</v>
      </c>
      <c r="GY67" s="25" t="e">
        <f>#REF!</f>
        <v>#REF!</v>
      </c>
      <c r="GZ67" s="25" t="e">
        <f>#REF!</f>
        <v>#REF!</v>
      </c>
      <c r="HA67" s="25" t="e">
        <f>#REF!</f>
        <v>#REF!</v>
      </c>
      <c r="HC67" s="24" t="e">
        <f>#REF!</f>
        <v>#REF!</v>
      </c>
      <c r="HD67" s="25" t="e">
        <f>#REF!</f>
        <v>#REF!</v>
      </c>
      <c r="HE67" s="25" t="e">
        <f>#REF!</f>
        <v>#REF!</v>
      </c>
      <c r="HF67" s="25" t="e">
        <f>#REF!</f>
        <v>#REF!</v>
      </c>
      <c r="HG67" s="25" t="e">
        <f>#REF!</f>
        <v>#REF!</v>
      </c>
      <c r="HH67" s="25" t="e">
        <f>#REF!</f>
        <v>#REF!</v>
      </c>
      <c r="HI67" s="25" t="e">
        <f>#REF!</f>
        <v>#REF!</v>
      </c>
      <c r="HJ67" s="25" t="e">
        <f>#REF!</f>
        <v>#REF!</v>
      </c>
      <c r="HK67" s="25" t="e">
        <f>#REF!</f>
        <v>#REF!</v>
      </c>
      <c r="HL67" s="25" t="e">
        <f>#REF!</f>
        <v>#REF!</v>
      </c>
      <c r="HM67" s="25" t="e">
        <f>#REF!</f>
        <v>#REF!</v>
      </c>
      <c r="HN67" s="25" t="e">
        <f>#REF!</f>
        <v>#REF!</v>
      </c>
      <c r="HO67" s="25" t="e">
        <f>#REF!</f>
        <v>#REF!</v>
      </c>
      <c r="HP67" s="25" t="e">
        <f>#REF!</f>
        <v>#REF!</v>
      </c>
      <c r="HQ67" s="25" t="e">
        <f>#REF!</f>
        <v>#REF!</v>
      </c>
      <c r="HR67" s="25" t="e">
        <f>#REF!</f>
        <v>#REF!</v>
      </c>
      <c r="HS67" s="25" t="e">
        <f>#REF!</f>
        <v>#REF!</v>
      </c>
      <c r="HT67" s="25" t="e">
        <f>#REF!</f>
        <v>#REF!</v>
      </c>
      <c r="HV67" s="24" t="e">
        <f>#REF!</f>
        <v>#REF!</v>
      </c>
      <c r="HW67" s="25" t="e">
        <f>#REF!</f>
        <v>#REF!</v>
      </c>
      <c r="HX67" s="25" t="e">
        <f>#REF!</f>
        <v>#REF!</v>
      </c>
      <c r="HY67" s="25" t="e">
        <f>#REF!</f>
        <v>#REF!</v>
      </c>
      <c r="HZ67" s="25" t="e">
        <f>#REF!</f>
        <v>#REF!</v>
      </c>
      <c r="IA67" s="25" t="e">
        <f>#REF!</f>
        <v>#REF!</v>
      </c>
      <c r="IB67" s="25" t="e">
        <f>#REF!</f>
        <v>#REF!</v>
      </c>
      <c r="IC67" s="25" t="e">
        <f>#REF!</f>
        <v>#REF!</v>
      </c>
      <c r="ID67" s="25" t="e">
        <f>#REF!</f>
        <v>#REF!</v>
      </c>
      <c r="IE67" s="25" t="e">
        <f>#REF!</f>
        <v>#REF!</v>
      </c>
      <c r="IF67" s="25" t="e">
        <f>#REF!</f>
        <v>#REF!</v>
      </c>
      <c r="IG67" s="25" t="e">
        <f>#REF!</f>
        <v>#REF!</v>
      </c>
      <c r="IH67" s="25" t="e">
        <f>#REF!</f>
        <v>#REF!</v>
      </c>
      <c r="II67" s="25" t="e">
        <f>#REF!</f>
        <v>#REF!</v>
      </c>
      <c r="IJ67" s="25" t="e">
        <f>#REF!</f>
        <v>#REF!</v>
      </c>
      <c r="IK67" s="25" t="e">
        <f>#REF!</f>
        <v>#REF!</v>
      </c>
      <c r="IL67" s="25" t="e">
        <f>#REF!</f>
        <v>#REF!</v>
      </c>
      <c r="IM67" s="25" t="e">
        <f>#REF!</f>
        <v>#REF!</v>
      </c>
      <c r="IO67" s="24" t="e">
        <f>#REF!</f>
        <v>#REF!</v>
      </c>
      <c r="IP67" s="25" t="e">
        <f>#REF!</f>
        <v>#REF!</v>
      </c>
      <c r="IQ67" s="25" t="e">
        <f>#REF!</f>
        <v>#REF!</v>
      </c>
      <c r="IR67" s="25" t="e">
        <f>#REF!</f>
        <v>#REF!</v>
      </c>
      <c r="IS67" s="25" t="e">
        <f>#REF!</f>
        <v>#REF!</v>
      </c>
      <c r="IT67" s="25" t="e">
        <f>#REF!</f>
        <v>#REF!</v>
      </c>
      <c r="IU67" s="25" t="e">
        <f>#REF!</f>
        <v>#REF!</v>
      </c>
      <c r="IV67" s="25" t="e">
        <f>#REF!</f>
        <v>#REF!</v>
      </c>
      <c r="IW67" s="25" t="e">
        <f>#REF!</f>
        <v>#REF!</v>
      </c>
      <c r="IX67" s="25" t="e">
        <f>#REF!</f>
        <v>#REF!</v>
      </c>
      <c r="IY67" s="25" t="e">
        <f>#REF!</f>
        <v>#REF!</v>
      </c>
      <c r="IZ67" s="25" t="e">
        <f>#REF!</f>
        <v>#REF!</v>
      </c>
      <c r="JA67" s="25" t="e">
        <f>#REF!</f>
        <v>#REF!</v>
      </c>
      <c r="JB67" s="25" t="e">
        <f>#REF!</f>
        <v>#REF!</v>
      </c>
      <c r="JC67" s="25" t="e">
        <f>#REF!</f>
        <v>#REF!</v>
      </c>
      <c r="JD67" s="25" t="e">
        <f>#REF!</f>
        <v>#REF!</v>
      </c>
      <c r="JE67" s="25" t="e">
        <f>#REF!</f>
        <v>#REF!</v>
      </c>
      <c r="JF67" s="25" t="e">
        <f>#REF!</f>
        <v>#REF!</v>
      </c>
      <c r="JH67" s="24" t="e">
        <f>#REF!</f>
        <v>#REF!</v>
      </c>
      <c r="JI67" s="25" t="e">
        <f>#REF!</f>
        <v>#REF!</v>
      </c>
      <c r="JJ67" s="25" t="e">
        <f>#REF!</f>
        <v>#REF!</v>
      </c>
      <c r="JK67" s="25" t="e">
        <f>#REF!</f>
        <v>#REF!</v>
      </c>
      <c r="JL67" s="25" t="e">
        <f>#REF!</f>
        <v>#REF!</v>
      </c>
      <c r="JM67" s="25" t="e">
        <f>#REF!</f>
        <v>#REF!</v>
      </c>
      <c r="JN67" s="25" t="e">
        <f>#REF!</f>
        <v>#REF!</v>
      </c>
      <c r="JO67" s="25" t="e">
        <f>#REF!</f>
        <v>#REF!</v>
      </c>
      <c r="JP67" s="25" t="e">
        <f>#REF!</f>
        <v>#REF!</v>
      </c>
      <c r="JQ67" s="25" t="e">
        <f>#REF!</f>
        <v>#REF!</v>
      </c>
      <c r="JR67" s="25" t="e">
        <f>#REF!</f>
        <v>#REF!</v>
      </c>
      <c r="JS67" s="25" t="e">
        <f>#REF!</f>
        <v>#REF!</v>
      </c>
      <c r="JT67" s="25" t="e">
        <f>#REF!</f>
        <v>#REF!</v>
      </c>
      <c r="JU67" s="25" t="e">
        <f>#REF!</f>
        <v>#REF!</v>
      </c>
      <c r="JV67" s="25" t="e">
        <f>#REF!</f>
        <v>#REF!</v>
      </c>
      <c r="JW67" s="25" t="e">
        <f>#REF!</f>
        <v>#REF!</v>
      </c>
      <c r="JX67" s="25" t="e">
        <f>#REF!</f>
        <v>#REF!</v>
      </c>
      <c r="JY67" s="25" t="e">
        <f>#REF!</f>
        <v>#REF!</v>
      </c>
    </row>
    <row r="68" spans="2:285" x14ac:dyDescent="0.25">
      <c r="B68" s="24">
        <f>'Season 1'!AE69</f>
        <v>0</v>
      </c>
      <c r="C68" s="25">
        <f>'Season 1'!AF69</f>
        <v>0</v>
      </c>
      <c r="D68" s="25">
        <f>'Season 1'!AG69</f>
        <v>0</v>
      </c>
      <c r="E68" s="25">
        <f>'Season 1'!AH69</f>
        <v>0</v>
      </c>
      <c r="F68" s="25">
        <f>'Season 1'!AI69</f>
        <v>0</v>
      </c>
      <c r="G68" s="25">
        <f>'Season 1'!AJ69</f>
        <v>0</v>
      </c>
      <c r="H68" s="25">
        <f>'Season 1'!AK69</f>
        <v>0</v>
      </c>
      <c r="I68" s="25">
        <f>'Season 1'!AL69</f>
        <v>0</v>
      </c>
      <c r="J68" s="25">
        <f>'Season 1'!AN69</f>
        <v>0</v>
      </c>
      <c r="K68" s="25">
        <f>'Season 1'!AO69</f>
        <v>0</v>
      </c>
      <c r="L68" s="25">
        <f>'Season 1'!AQ69</f>
        <v>0</v>
      </c>
      <c r="M68" s="25">
        <f>'Season 1'!AR69</f>
        <v>0</v>
      </c>
      <c r="N68" s="25">
        <f>'Season 1'!AS69</f>
        <v>0</v>
      </c>
      <c r="O68" s="25" t="str">
        <f>'Season 1'!AT69</f>
        <v>-</v>
      </c>
      <c r="P68" s="25">
        <f>'Season 1'!AU69</f>
        <v>0</v>
      </c>
      <c r="Q68" s="25">
        <f>'Season 1'!AV69</f>
        <v>0</v>
      </c>
      <c r="R68" s="25">
        <f>'Season 1'!AW69</f>
        <v>0</v>
      </c>
      <c r="S68" s="25">
        <f>'Season 1'!AX69</f>
        <v>0</v>
      </c>
      <c r="U68" s="24" t="e">
        <f>#REF!</f>
        <v>#REF!</v>
      </c>
      <c r="V68" s="25" t="e">
        <f>#REF!</f>
        <v>#REF!</v>
      </c>
      <c r="W68" s="25" t="e">
        <f>#REF!</f>
        <v>#REF!</v>
      </c>
      <c r="X68" s="25" t="e">
        <f>#REF!</f>
        <v>#REF!</v>
      </c>
      <c r="Y68" s="25" t="e">
        <f>#REF!</f>
        <v>#REF!</v>
      </c>
      <c r="Z68" s="25" t="e">
        <f>#REF!</f>
        <v>#REF!</v>
      </c>
      <c r="AA68" s="25" t="e">
        <f>#REF!</f>
        <v>#REF!</v>
      </c>
      <c r="AB68" s="25" t="e">
        <f>#REF!</f>
        <v>#REF!</v>
      </c>
      <c r="AC68" s="25" t="e">
        <f>#REF!</f>
        <v>#REF!</v>
      </c>
      <c r="AD68" s="25" t="e">
        <f>#REF!</f>
        <v>#REF!</v>
      </c>
      <c r="AE68" s="25" t="e">
        <f>#REF!</f>
        <v>#REF!</v>
      </c>
      <c r="AF68" s="25" t="e">
        <f>#REF!</f>
        <v>#REF!</v>
      </c>
      <c r="AG68" s="25" t="e">
        <f>#REF!</f>
        <v>#REF!</v>
      </c>
      <c r="AH68" s="25" t="e">
        <f>#REF!</f>
        <v>#REF!</v>
      </c>
      <c r="AI68" s="25" t="e">
        <f>#REF!</f>
        <v>#REF!</v>
      </c>
      <c r="AJ68" s="25" t="e">
        <f>#REF!</f>
        <v>#REF!</v>
      </c>
      <c r="AK68" s="25" t="e">
        <f>#REF!</f>
        <v>#REF!</v>
      </c>
      <c r="AL68" s="25" t="e">
        <f>#REF!</f>
        <v>#REF!</v>
      </c>
      <c r="AN68" s="24" t="e">
        <f>#REF!</f>
        <v>#REF!</v>
      </c>
      <c r="AO68" s="25" t="e">
        <f>#REF!</f>
        <v>#REF!</v>
      </c>
      <c r="AP68" s="25" t="e">
        <f>#REF!</f>
        <v>#REF!</v>
      </c>
      <c r="AQ68" s="25" t="e">
        <f>#REF!</f>
        <v>#REF!</v>
      </c>
      <c r="AR68" s="25" t="e">
        <f>#REF!</f>
        <v>#REF!</v>
      </c>
      <c r="AS68" s="25" t="e">
        <f>#REF!</f>
        <v>#REF!</v>
      </c>
      <c r="AT68" s="25" t="e">
        <f>#REF!</f>
        <v>#REF!</v>
      </c>
      <c r="AU68" s="25" t="e">
        <f>#REF!</f>
        <v>#REF!</v>
      </c>
      <c r="AV68" s="25" t="e">
        <f>#REF!</f>
        <v>#REF!</v>
      </c>
      <c r="AW68" s="25" t="e">
        <f>#REF!</f>
        <v>#REF!</v>
      </c>
      <c r="AX68" s="25" t="e">
        <f>#REF!</f>
        <v>#REF!</v>
      </c>
      <c r="AY68" s="25" t="e">
        <f>#REF!</f>
        <v>#REF!</v>
      </c>
      <c r="AZ68" s="25" t="e">
        <f>#REF!</f>
        <v>#REF!</v>
      </c>
      <c r="BA68" s="25" t="e">
        <f>#REF!</f>
        <v>#REF!</v>
      </c>
      <c r="BB68" s="25" t="e">
        <f>#REF!</f>
        <v>#REF!</v>
      </c>
      <c r="BC68" s="25" t="e">
        <f>#REF!</f>
        <v>#REF!</v>
      </c>
      <c r="BD68" s="25" t="e">
        <f>#REF!</f>
        <v>#REF!</v>
      </c>
      <c r="BE68" s="25" t="e">
        <f>#REF!</f>
        <v>#REF!</v>
      </c>
      <c r="BG68" s="24" t="e">
        <f>#REF!</f>
        <v>#REF!</v>
      </c>
      <c r="BH68" s="25" t="e">
        <f>#REF!</f>
        <v>#REF!</v>
      </c>
      <c r="BI68" s="25" t="e">
        <f>#REF!</f>
        <v>#REF!</v>
      </c>
      <c r="BJ68" s="25" t="e">
        <f>#REF!</f>
        <v>#REF!</v>
      </c>
      <c r="BK68" s="25" t="e">
        <f>#REF!</f>
        <v>#REF!</v>
      </c>
      <c r="BL68" s="25" t="e">
        <f>#REF!</f>
        <v>#REF!</v>
      </c>
      <c r="BM68" s="25" t="e">
        <f>#REF!</f>
        <v>#REF!</v>
      </c>
      <c r="BN68" s="25" t="e">
        <f>#REF!</f>
        <v>#REF!</v>
      </c>
      <c r="BO68" s="25" t="e">
        <f>#REF!</f>
        <v>#REF!</v>
      </c>
      <c r="BP68" s="25" t="e">
        <f>#REF!</f>
        <v>#REF!</v>
      </c>
      <c r="BQ68" s="25" t="e">
        <f>#REF!</f>
        <v>#REF!</v>
      </c>
      <c r="BR68" s="25" t="e">
        <f>#REF!</f>
        <v>#REF!</v>
      </c>
      <c r="BS68" s="25" t="e">
        <f>#REF!</f>
        <v>#REF!</v>
      </c>
      <c r="BT68" s="25" t="e">
        <f>#REF!</f>
        <v>#REF!</v>
      </c>
      <c r="BU68" s="25" t="e">
        <f>#REF!</f>
        <v>#REF!</v>
      </c>
      <c r="BV68" s="25" t="e">
        <f>#REF!</f>
        <v>#REF!</v>
      </c>
      <c r="BW68" s="25" t="e">
        <f>#REF!</f>
        <v>#REF!</v>
      </c>
      <c r="BX68" s="25" t="e">
        <f>#REF!</f>
        <v>#REF!</v>
      </c>
      <c r="BZ68" s="24" t="e">
        <f>#REF!</f>
        <v>#REF!</v>
      </c>
      <c r="CA68" s="25" t="e">
        <f>#REF!</f>
        <v>#REF!</v>
      </c>
      <c r="CB68" s="25" t="e">
        <f>#REF!</f>
        <v>#REF!</v>
      </c>
      <c r="CC68" s="25" t="e">
        <f>#REF!</f>
        <v>#REF!</v>
      </c>
      <c r="CD68" s="25" t="e">
        <f>#REF!</f>
        <v>#REF!</v>
      </c>
      <c r="CE68" s="25" t="e">
        <f>#REF!</f>
        <v>#REF!</v>
      </c>
      <c r="CF68" s="25" t="e">
        <f>#REF!</f>
        <v>#REF!</v>
      </c>
      <c r="CG68" s="25" t="e">
        <f>#REF!</f>
        <v>#REF!</v>
      </c>
      <c r="CH68" s="25" t="e">
        <f>#REF!</f>
        <v>#REF!</v>
      </c>
      <c r="CI68" s="25" t="e">
        <f>#REF!</f>
        <v>#REF!</v>
      </c>
      <c r="CJ68" s="25" t="e">
        <f>#REF!</f>
        <v>#REF!</v>
      </c>
      <c r="CK68" s="25" t="e">
        <f>#REF!</f>
        <v>#REF!</v>
      </c>
      <c r="CL68" s="25" t="e">
        <f>#REF!</f>
        <v>#REF!</v>
      </c>
      <c r="CM68" s="25" t="e">
        <f>#REF!</f>
        <v>#REF!</v>
      </c>
      <c r="CN68" s="25" t="e">
        <f>#REF!</f>
        <v>#REF!</v>
      </c>
      <c r="CO68" s="25" t="e">
        <f>#REF!</f>
        <v>#REF!</v>
      </c>
      <c r="CP68" s="25" t="e">
        <f>#REF!</f>
        <v>#REF!</v>
      </c>
      <c r="CQ68" s="25" t="e">
        <f>#REF!</f>
        <v>#REF!</v>
      </c>
      <c r="CS68" s="24" t="e">
        <f>#REF!</f>
        <v>#REF!</v>
      </c>
      <c r="CT68" s="25" t="e">
        <f>#REF!</f>
        <v>#REF!</v>
      </c>
      <c r="CU68" s="25" t="e">
        <f>#REF!</f>
        <v>#REF!</v>
      </c>
      <c r="CV68" s="25" t="e">
        <f>#REF!</f>
        <v>#REF!</v>
      </c>
      <c r="CW68" s="25" t="e">
        <f>#REF!</f>
        <v>#REF!</v>
      </c>
      <c r="CX68" s="25" t="e">
        <f>#REF!</f>
        <v>#REF!</v>
      </c>
      <c r="CY68" s="25" t="e">
        <f>#REF!</f>
        <v>#REF!</v>
      </c>
      <c r="CZ68" s="25" t="e">
        <f>#REF!</f>
        <v>#REF!</v>
      </c>
      <c r="DA68" s="25" t="e">
        <f>#REF!</f>
        <v>#REF!</v>
      </c>
      <c r="DB68" s="25" t="e">
        <f>#REF!</f>
        <v>#REF!</v>
      </c>
      <c r="DC68" s="25" t="e">
        <f>#REF!</f>
        <v>#REF!</v>
      </c>
      <c r="DD68" s="25" t="e">
        <f>#REF!</f>
        <v>#REF!</v>
      </c>
      <c r="DE68" s="25" t="e">
        <f>#REF!</f>
        <v>#REF!</v>
      </c>
      <c r="DF68" s="25" t="e">
        <f>#REF!</f>
        <v>#REF!</v>
      </c>
      <c r="DG68" s="25" t="e">
        <f>#REF!</f>
        <v>#REF!</v>
      </c>
      <c r="DH68" s="25" t="e">
        <f>#REF!</f>
        <v>#REF!</v>
      </c>
      <c r="DI68" s="25" t="e">
        <f>#REF!</f>
        <v>#REF!</v>
      </c>
      <c r="DJ68" s="25" t="e">
        <f>#REF!</f>
        <v>#REF!</v>
      </c>
      <c r="DL68" s="24" t="e">
        <f>#REF!</f>
        <v>#REF!</v>
      </c>
      <c r="DM68" s="25" t="e">
        <f>#REF!</f>
        <v>#REF!</v>
      </c>
      <c r="DN68" s="25" t="e">
        <f>#REF!</f>
        <v>#REF!</v>
      </c>
      <c r="DO68" s="25" t="e">
        <f>#REF!</f>
        <v>#REF!</v>
      </c>
      <c r="DP68" s="25" t="e">
        <f>#REF!</f>
        <v>#REF!</v>
      </c>
      <c r="DQ68" s="25" t="e">
        <f>#REF!</f>
        <v>#REF!</v>
      </c>
      <c r="DR68" s="25" t="e">
        <f>#REF!</f>
        <v>#REF!</v>
      </c>
      <c r="DS68" s="25" t="e">
        <f>#REF!</f>
        <v>#REF!</v>
      </c>
      <c r="DT68" s="25" t="e">
        <f>#REF!</f>
        <v>#REF!</v>
      </c>
      <c r="DU68" s="25" t="e">
        <f>#REF!</f>
        <v>#REF!</v>
      </c>
      <c r="DV68" s="25" t="e">
        <f>#REF!</f>
        <v>#REF!</v>
      </c>
      <c r="DW68" s="25" t="e">
        <f>#REF!</f>
        <v>#REF!</v>
      </c>
      <c r="DX68" s="25" t="e">
        <f>#REF!</f>
        <v>#REF!</v>
      </c>
      <c r="DY68" s="25" t="e">
        <f>#REF!</f>
        <v>#REF!</v>
      </c>
      <c r="DZ68" s="25" t="e">
        <f>#REF!</f>
        <v>#REF!</v>
      </c>
      <c r="EA68" s="25" t="e">
        <f>#REF!</f>
        <v>#REF!</v>
      </c>
      <c r="EB68" s="25" t="e">
        <f>#REF!</f>
        <v>#REF!</v>
      </c>
      <c r="EC68" s="25" t="e">
        <f>#REF!</f>
        <v>#REF!</v>
      </c>
      <c r="EE68" s="24" t="e">
        <f>#REF!</f>
        <v>#REF!</v>
      </c>
      <c r="EF68" s="25" t="e">
        <f>#REF!</f>
        <v>#REF!</v>
      </c>
      <c r="EG68" s="25" t="e">
        <f>#REF!</f>
        <v>#REF!</v>
      </c>
      <c r="EH68" s="25" t="e">
        <f>#REF!</f>
        <v>#REF!</v>
      </c>
      <c r="EI68" s="25" t="e">
        <f>#REF!</f>
        <v>#REF!</v>
      </c>
      <c r="EJ68" s="25" t="e">
        <f>#REF!</f>
        <v>#REF!</v>
      </c>
      <c r="EK68" s="25" t="e">
        <f>#REF!</f>
        <v>#REF!</v>
      </c>
      <c r="EL68" s="25" t="e">
        <f>#REF!</f>
        <v>#REF!</v>
      </c>
      <c r="EM68" s="25" t="e">
        <f>#REF!</f>
        <v>#REF!</v>
      </c>
      <c r="EN68" s="25" t="e">
        <f>#REF!</f>
        <v>#REF!</v>
      </c>
      <c r="EO68" s="25" t="e">
        <f>#REF!</f>
        <v>#REF!</v>
      </c>
      <c r="EP68" s="25" t="e">
        <f>#REF!</f>
        <v>#REF!</v>
      </c>
      <c r="EQ68" s="25" t="e">
        <f>#REF!</f>
        <v>#REF!</v>
      </c>
      <c r="ER68" s="25" t="e">
        <f>#REF!</f>
        <v>#REF!</v>
      </c>
      <c r="ES68" s="25" t="e">
        <f>#REF!</f>
        <v>#REF!</v>
      </c>
      <c r="ET68" s="25" t="e">
        <f>#REF!</f>
        <v>#REF!</v>
      </c>
      <c r="EU68" s="25" t="e">
        <f>#REF!</f>
        <v>#REF!</v>
      </c>
      <c r="EV68" s="25" t="e">
        <f>#REF!</f>
        <v>#REF!</v>
      </c>
      <c r="EX68" s="24" t="e">
        <f>#REF!</f>
        <v>#REF!</v>
      </c>
      <c r="EY68" s="25" t="e">
        <f>#REF!</f>
        <v>#REF!</v>
      </c>
      <c r="EZ68" s="25" t="e">
        <f>#REF!</f>
        <v>#REF!</v>
      </c>
      <c r="FA68" s="25" t="e">
        <f>#REF!</f>
        <v>#REF!</v>
      </c>
      <c r="FB68" s="25" t="e">
        <f>#REF!</f>
        <v>#REF!</v>
      </c>
      <c r="FC68" s="25" t="e">
        <f>#REF!</f>
        <v>#REF!</v>
      </c>
      <c r="FD68" s="25" t="e">
        <f>#REF!</f>
        <v>#REF!</v>
      </c>
      <c r="FE68" s="25" t="e">
        <f>#REF!</f>
        <v>#REF!</v>
      </c>
      <c r="FF68" s="25" t="e">
        <f>#REF!</f>
        <v>#REF!</v>
      </c>
      <c r="FG68" s="25" t="e">
        <f>#REF!</f>
        <v>#REF!</v>
      </c>
      <c r="FH68" s="25" t="e">
        <f>#REF!</f>
        <v>#REF!</v>
      </c>
      <c r="FI68" s="25" t="e">
        <f>#REF!</f>
        <v>#REF!</v>
      </c>
      <c r="FJ68" s="25" t="e">
        <f>#REF!</f>
        <v>#REF!</v>
      </c>
      <c r="FK68" s="25" t="e">
        <f>#REF!</f>
        <v>#REF!</v>
      </c>
      <c r="FL68" s="25" t="e">
        <f>#REF!</f>
        <v>#REF!</v>
      </c>
      <c r="FM68" s="25" t="e">
        <f>#REF!</f>
        <v>#REF!</v>
      </c>
      <c r="FN68" s="25" t="e">
        <f>#REF!</f>
        <v>#REF!</v>
      </c>
      <c r="FO68" s="25" t="e">
        <f>#REF!</f>
        <v>#REF!</v>
      </c>
      <c r="FQ68" s="24" t="e">
        <f>#REF!</f>
        <v>#REF!</v>
      </c>
      <c r="FR68" s="25" t="e">
        <f>#REF!</f>
        <v>#REF!</v>
      </c>
      <c r="FS68" s="25" t="e">
        <f>#REF!</f>
        <v>#REF!</v>
      </c>
      <c r="FT68" s="25" t="e">
        <f>#REF!</f>
        <v>#REF!</v>
      </c>
      <c r="FU68" s="25" t="e">
        <f>#REF!</f>
        <v>#REF!</v>
      </c>
      <c r="FV68" s="25" t="e">
        <f>#REF!</f>
        <v>#REF!</v>
      </c>
      <c r="FW68" s="25" t="e">
        <f>#REF!</f>
        <v>#REF!</v>
      </c>
      <c r="FX68" s="25" t="e">
        <f>#REF!</f>
        <v>#REF!</v>
      </c>
      <c r="FY68" s="25" t="e">
        <f>#REF!</f>
        <v>#REF!</v>
      </c>
      <c r="FZ68" s="25" t="e">
        <f>#REF!</f>
        <v>#REF!</v>
      </c>
      <c r="GA68" s="25" t="e">
        <f>#REF!</f>
        <v>#REF!</v>
      </c>
      <c r="GB68" s="25" t="e">
        <f>#REF!</f>
        <v>#REF!</v>
      </c>
      <c r="GC68" s="25" t="e">
        <f>#REF!</f>
        <v>#REF!</v>
      </c>
      <c r="GD68" s="25" t="e">
        <f>#REF!</f>
        <v>#REF!</v>
      </c>
      <c r="GE68" s="25" t="e">
        <f>#REF!</f>
        <v>#REF!</v>
      </c>
      <c r="GF68" s="25" t="e">
        <f>#REF!</f>
        <v>#REF!</v>
      </c>
      <c r="GG68" s="25" t="e">
        <f>#REF!</f>
        <v>#REF!</v>
      </c>
      <c r="GH68" s="25" t="e">
        <f>#REF!</f>
        <v>#REF!</v>
      </c>
      <c r="GJ68" s="24" t="e">
        <f>#REF!</f>
        <v>#REF!</v>
      </c>
      <c r="GK68" s="25" t="e">
        <f>#REF!</f>
        <v>#REF!</v>
      </c>
      <c r="GL68" s="25" t="e">
        <f>#REF!</f>
        <v>#REF!</v>
      </c>
      <c r="GM68" s="25" t="e">
        <f>#REF!</f>
        <v>#REF!</v>
      </c>
      <c r="GN68" s="25" t="e">
        <f>#REF!</f>
        <v>#REF!</v>
      </c>
      <c r="GO68" s="25" t="e">
        <f>#REF!</f>
        <v>#REF!</v>
      </c>
      <c r="GP68" s="25" t="e">
        <f>#REF!</f>
        <v>#REF!</v>
      </c>
      <c r="GQ68" s="25" t="e">
        <f>#REF!</f>
        <v>#REF!</v>
      </c>
      <c r="GR68" s="25" t="e">
        <f>#REF!</f>
        <v>#REF!</v>
      </c>
      <c r="GS68" s="25" t="e">
        <f>#REF!</f>
        <v>#REF!</v>
      </c>
      <c r="GT68" s="25" t="e">
        <f>#REF!</f>
        <v>#REF!</v>
      </c>
      <c r="GU68" s="25" t="e">
        <f>#REF!</f>
        <v>#REF!</v>
      </c>
      <c r="GV68" s="25" t="e">
        <f>#REF!</f>
        <v>#REF!</v>
      </c>
      <c r="GW68" s="25" t="e">
        <f>#REF!</f>
        <v>#REF!</v>
      </c>
      <c r="GX68" s="25" t="e">
        <f>#REF!</f>
        <v>#REF!</v>
      </c>
      <c r="GY68" s="25" t="e">
        <f>#REF!</f>
        <v>#REF!</v>
      </c>
      <c r="GZ68" s="25" t="e">
        <f>#REF!</f>
        <v>#REF!</v>
      </c>
      <c r="HA68" s="25" t="e">
        <f>#REF!</f>
        <v>#REF!</v>
      </c>
      <c r="HC68" s="24" t="e">
        <f>#REF!</f>
        <v>#REF!</v>
      </c>
      <c r="HD68" s="25" t="e">
        <f>#REF!</f>
        <v>#REF!</v>
      </c>
      <c r="HE68" s="25" t="e">
        <f>#REF!</f>
        <v>#REF!</v>
      </c>
      <c r="HF68" s="25" t="e">
        <f>#REF!</f>
        <v>#REF!</v>
      </c>
      <c r="HG68" s="25" t="e">
        <f>#REF!</f>
        <v>#REF!</v>
      </c>
      <c r="HH68" s="25" t="e">
        <f>#REF!</f>
        <v>#REF!</v>
      </c>
      <c r="HI68" s="25" t="e">
        <f>#REF!</f>
        <v>#REF!</v>
      </c>
      <c r="HJ68" s="25" t="e">
        <f>#REF!</f>
        <v>#REF!</v>
      </c>
      <c r="HK68" s="25" t="e">
        <f>#REF!</f>
        <v>#REF!</v>
      </c>
      <c r="HL68" s="25" t="e">
        <f>#REF!</f>
        <v>#REF!</v>
      </c>
      <c r="HM68" s="25" t="e">
        <f>#REF!</f>
        <v>#REF!</v>
      </c>
      <c r="HN68" s="25" t="e">
        <f>#REF!</f>
        <v>#REF!</v>
      </c>
      <c r="HO68" s="25" t="e">
        <f>#REF!</f>
        <v>#REF!</v>
      </c>
      <c r="HP68" s="25" t="e">
        <f>#REF!</f>
        <v>#REF!</v>
      </c>
      <c r="HQ68" s="25" t="e">
        <f>#REF!</f>
        <v>#REF!</v>
      </c>
      <c r="HR68" s="25" t="e">
        <f>#REF!</f>
        <v>#REF!</v>
      </c>
      <c r="HS68" s="25" t="e">
        <f>#REF!</f>
        <v>#REF!</v>
      </c>
      <c r="HT68" s="25" t="e">
        <f>#REF!</f>
        <v>#REF!</v>
      </c>
      <c r="HV68" s="24" t="e">
        <f>#REF!</f>
        <v>#REF!</v>
      </c>
      <c r="HW68" s="25" t="e">
        <f>#REF!</f>
        <v>#REF!</v>
      </c>
      <c r="HX68" s="25" t="e">
        <f>#REF!</f>
        <v>#REF!</v>
      </c>
      <c r="HY68" s="25" t="e">
        <f>#REF!</f>
        <v>#REF!</v>
      </c>
      <c r="HZ68" s="25" t="e">
        <f>#REF!</f>
        <v>#REF!</v>
      </c>
      <c r="IA68" s="25" t="e">
        <f>#REF!</f>
        <v>#REF!</v>
      </c>
      <c r="IB68" s="25" t="e">
        <f>#REF!</f>
        <v>#REF!</v>
      </c>
      <c r="IC68" s="25" t="e">
        <f>#REF!</f>
        <v>#REF!</v>
      </c>
      <c r="ID68" s="25" t="e">
        <f>#REF!</f>
        <v>#REF!</v>
      </c>
      <c r="IE68" s="25" t="e">
        <f>#REF!</f>
        <v>#REF!</v>
      </c>
      <c r="IF68" s="25" t="e">
        <f>#REF!</f>
        <v>#REF!</v>
      </c>
      <c r="IG68" s="25" t="e">
        <f>#REF!</f>
        <v>#REF!</v>
      </c>
      <c r="IH68" s="25" t="e">
        <f>#REF!</f>
        <v>#REF!</v>
      </c>
      <c r="II68" s="25" t="e">
        <f>#REF!</f>
        <v>#REF!</v>
      </c>
      <c r="IJ68" s="25" t="e">
        <f>#REF!</f>
        <v>#REF!</v>
      </c>
      <c r="IK68" s="25" t="e">
        <f>#REF!</f>
        <v>#REF!</v>
      </c>
      <c r="IL68" s="25" t="e">
        <f>#REF!</f>
        <v>#REF!</v>
      </c>
      <c r="IM68" s="25" t="e">
        <f>#REF!</f>
        <v>#REF!</v>
      </c>
      <c r="IO68" s="24" t="e">
        <f>#REF!</f>
        <v>#REF!</v>
      </c>
      <c r="IP68" s="25" t="e">
        <f>#REF!</f>
        <v>#REF!</v>
      </c>
      <c r="IQ68" s="25" t="e">
        <f>#REF!</f>
        <v>#REF!</v>
      </c>
      <c r="IR68" s="25" t="e">
        <f>#REF!</f>
        <v>#REF!</v>
      </c>
      <c r="IS68" s="25" t="e">
        <f>#REF!</f>
        <v>#REF!</v>
      </c>
      <c r="IT68" s="25" t="e">
        <f>#REF!</f>
        <v>#REF!</v>
      </c>
      <c r="IU68" s="25" t="e">
        <f>#REF!</f>
        <v>#REF!</v>
      </c>
      <c r="IV68" s="25" t="e">
        <f>#REF!</f>
        <v>#REF!</v>
      </c>
      <c r="IW68" s="25" t="e">
        <f>#REF!</f>
        <v>#REF!</v>
      </c>
      <c r="IX68" s="25" t="e">
        <f>#REF!</f>
        <v>#REF!</v>
      </c>
      <c r="IY68" s="25" t="e">
        <f>#REF!</f>
        <v>#REF!</v>
      </c>
      <c r="IZ68" s="25" t="e">
        <f>#REF!</f>
        <v>#REF!</v>
      </c>
      <c r="JA68" s="25" t="e">
        <f>#REF!</f>
        <v>#REF!</v>
      </c>
      <c r="JB68" s="25" t="e">
        <f>#REF!</f>
        <v>#REF!</v>
      </c>
      <c r="JC68" s="25" t="e">
        <f>#REF!</f>
        <v>#REF!</v>
      </c>
      <c r="JD68" s="25" t="e">
        <f>#REF!</f>
        <v>#REF!</v>
      </c>
      <c r="JE68" s="25" t="e">
        <f>#REF!</f>
        <v>#REF!</v>
      </c>
      <c r="JF68" s="25" t="e">
        <f>#REF!</f>
        <v>#REF!</v>
      </c>
      <c r="JH68" s="24" t="e">
        <f>#REF!</f>
        <v>#REF!</v>
      </c>
      <c r="JI68" s="25" t="e">
        <f>#REF!</f>
        <v>#REF!</v>
      </c>
      <c r="JJ68" s="25" t="e">
        <f>#REF!</f>
        <v>#REF!</v>
      </c>
      <c r="JK68" s="25" t="e">
        <f>#REF!</f>
        <v>#REF!</v>
      </c>
      <c r="JL68" s="25" t="e">
        <f>#REF!</f>
        <v>#REF!</v>
      </c>
      <c r="JM68" s="25" t="e">
        <f>#REF!</f>
        <v>#REF!</v>
      </c>
      <c r="JN68" s="25" t="e">
        <f>#REF!</f>
        <v>#REF!</v>
      </c>
      <c r="JO68" s="25" t="e">
        <f>#REF!</f>
        <v>#REF!</v>
      </c>
      <c r="JP68" s="25" t="e">
        <f>#REF!</f>
        <v>#REF!</v>
      </c>
      <c r="JQ68" s="25" t="e">
        <f>#REF!</f>
        <v>#REF!</v>
      </c>
      <c r="JR68" s="25" t="e">
        <f>#REF!</f>
        <v>#REF!</v>
      </c>
      <c r="JS68" s="25" t="e">
        <f>#REF!</f>
        <v>#REF!</v>
      </c>
      <c r="JT68" s="25" t="e">
        <f>#REF!</f>
        <v>#REF!</v>
      </c>
      <c r="JU68" s="25" t="e">
        <f>#REF!</f>
        <v>#REF!</v>
      </c>
      <c r="JV68" s="25" t="e">
        <f>#REF!</f>
        <v>#REF!</v>
      </c>
      <c r="JW68" s="25" t="e">
        <f>#REF!</f>
        <v>#REF!</v>
      </c>
      <c r="JX68" s="25" t="e">
        <f>#REF!</f>
        <v>#REF!</v>
      </c>
      <c r="JY68" s="25" t="e">
        <f>#REF!</f>
        <v>#REF!</v>
      </c>
    </row>
    <row r="69" spans="2:285" x14ac:dyDescent="0.25">
      <c r="B69" s="24">
        <f>'Season 1'!AE70</f>
        <v>0</v>
      </c>
      <c r="C69" s="25">
        <f>'Season 1'!AF70</f>
        <v>0</v>
      </c>
      <c r="D69" s="25">
        <f>'Season 1'!AG70</f>
        <v>0</v>
      </c>
      <c r="E69" s="25">
        <f>'Season 1'!AH70</f>
        <v>0</v>
      </c>
      <c r="F69" s="25">
        <f>'Season 1'!AI70</f>
        <v>0</v>
      </c>
      <c r="G69" s="25">
        <f>'Season 1'!AJ70</f>
        <v>0</v>
      </c>
      <c r="H69" s="25">
        <f>'Season 1'!AK70</f>
        <v>0</v>
      </c>
      <c r="I69" s="25">
        <f>'Season 1'!AL70</f>
        <v>0</v>
      </c>
      <c r="J69" s="25">
        <f>'Season 1'!AN70</f>
        <v>0</v>
      </c>
      <c r="K69" s="25">
        <f>'Season 1'!AO70</f>
        <v>0</v>
      </c>
      <c r="L69" s="25">
        <f>'Season 1'!AQ70</f>
        <v>0</v>
      </c>
      <c r="M69" s="25">
        <f>'Season 1'!AR70</f>
        <v>0</v>
      </c>
      <c r="N69" s="25">
        <f>'Season 1'!AS70</f>
        <v>0</v>
      </c>
      <c r="O69" s="25" t="str">
        <f>'Season 1'!AT70</f>
        <v>-</v>
      </c>
      <c r="P69" s="25">
        <f>'Season 1'!AU70</f>
        <v>0</v>
      </c>
      <c r="Q69" s="25">
        <f>'Season 1'!AV70</f>
        <v>0</v>
      </c>
      <c r="R69" s="25">
        <f>'Season 1'!AW70</f>
        <v>0</v>
      </c>
      <c r="S69" s="25">
        <f>'Season 1'!AX70</f>
        <v>0</v>
      </c>
      <c r="U69" s="24" t="e">
        <f>#REF!</f>
        <v>#REF!</v>
      </c>
      <c r="V69" s="25" t="e">
        <f>#REF!</f>
        <v>#REF!</v>
      </c>
      <c r="W69" s="25" t="e">
        <f>#REF!</f>
        <v>#REF!</v>
      </c>
      <c r="X69" s="25" t="e">
        <f>#REF!</f>
        <v>#REF!</v>
      </c>
      <c r="Y69" s="25" t="e">
        <f>#REF!</f>
        <v>#REF!</v>
      </c>
      <c r="Z69" s="25" t="e">
        <f>#REF!</f>
        <v>#REF!</v>
      </c>
      <c r="AA69" s="25" t="e">
        <f>#REF!</f>
        <v>#REF!</v>
      </c>
      <c r="AB69" s="25" t="e">
        <f>#REF!</f>
        <v>#REF!</v>
      </c>
      <c r="AC69" s="25" t="e">
        <f>#REF!</f>
        <v>#REF!</v>
      </c>
      <c r="AD69" s="25" t="e">
        <f>#REF!</f>
        <v>#REF!</v>
      </c>
      <c r="AE69" s="25" t="e">
        <f>#REF!</f>
        <v>#REF!</v>
      </c>
      <c r="AF69" s="25" t="e">
        <f>#REF!</f>
        <v>#REF!</v>
      </c>
      <c r="AG69" s="25" t="e">
        <f>#REF!</f>
        <v>#REF!</v>
      </c>
      <c r="AH69" s="25" t="e">
        <f>#REF!</f>
        <v>#REF!</v>
      </c>
      <c r="AI69" s="25" t="e">
        <f>#REF!</f>
        <v>#REF!</v>
      </c>
      <c r="AJ69" s="25" t="e">
        <f>#REF!</f>
        <v>#REF!</v>
      </c>
      <c r="AK69" s="25" t="e">
        <f>#REF!</f>
        <v>#REF!</v>
      </c>
      <c r="AL69" s="25" t="e">
        <f>#REF!</f>
        <v>#REF!</v>
      </c>
      <c r="AN69" s="24" t="e">
        <f>#REF!</f>
        <v>#REF!</v>
      </c>
      <c r="AO69" s="25" t="e">
        <f>#REF!</f>
        <v>#REF!</v>
      </c>
      <c r="AP69" s="25" t="e">
        <f>#REF!</f>
        <v>#REF!</v>
      </c>
      <c r="AQ69" s="25" t="e">
        <f>#REF!</f>
        <v>#REF!</v>
      </c>
      <c r="AR69" s="25" t="e">
        <f>#REF!</f>
        <v>#REF!</v>
      </c>
      <c r="AS69" s="25" t="e">
        <f>#REF!</f>
        <v>#REF!</v>
      </c>
      <c r="AT69" s="25" t="e">
        <f>#REF!</f>
        <v>#REF!</v>
      </c>
      <c r="AU69" s="25" t="e">
        <f>#REF!</f>
        <v>#REF!</v>
      </c>
      <c r="AV69" s="25" t="e">
        <f>#REF!</f>
        <v>#REF!</v>
      </c>
      <c r="AW69" s="25" t="e">
        <f>#REF!</f>
        <v>#REF!</v>
      </c>
      <c r="AX69" s="25" t="e">
        <f>#REF!</f>
        <v>#REF!</v>
      </c>
      <c r="AY69" s="25" t="e">
        <f>#REF!</f>
        <v>#REF!</v>
      </c>
      <c r="AZ69" s="25" t="e">
        <f>#REF!</f>
        <v>#REF!</v>
      </c>
      <c r="BA69" s="25" t="e">
        <f>#REF!</f>
        <v>#REF!</v>
      </c>
      <c r="BB69" s="25" t="e">
        <f>#REF!</f>
        <v>#REF!</v>
      </c>
      <c r="BC69" s="25" t="e">
        <f>#REF!</f>
        <v>#REF!</v>
      </c>
      <c r="BD69" s="25" t="e">
        <f>#REF!</f>
        <v>#REF!</v>
      </c>
      <c r="BE69" s="25" t="e">
        <f>#REF!</f>
        <v>#REF!</v>
      </c>
      <c r="BG69" s="24" t="e">
        <f>#REF!</f>
        <v>#REF!</v>
      </c>
      <c r="BH69" s="25" t="e">
        <f>#REF!</f>
        <v>#REF!</v>
      </c>
      <c r="BI69" s="25" t="e">
        <f>#REF!</f>
        <v>#REF!</v>
      </c>
      <c r="BJ69" s="25" t="e">
        <f>#REF!</f>
        <v>#REF!</v>
      </c>
      <c r="BK69" s="25" t="e">
        <f>#REF!</f>
        <v>#REF!</v>
      </c>
      <c r="BL69" s="25" t="e">
        <f>#REF!</f>
        <v>#REF!</v>
      </c>
      <c r="BM69" s="25" t="e">
        <f>#REF!</f>
        <v>#REF!</v>
      </c>
      <c r="BN69" s="25" t="e">
        <f>#REF!</f>
        <v>#REF!</v>
      </c>
      <c r="BO69" s="25" t="e">
        <f>#REF!</f>
        <v>#REF!</v>
      </c>
      <c r="BP69" s="25" t="e">
        <f>#REF!</f>
        <v>#REF!</v>
      </c>
      <c r="BQ69" s="25" t="e">
        <f>#REF!</f>
        <v>#REF!</v>
      </c>
      <c r="BR69" s="25" t="e">
        <f>#REF!</f>
        <v>#REF!</v>
      </c>
      <c r="BS69" s="25" t="e">
        <f>#REF!</f>
        <v>#REF!</v>
      </c>
      <c r="BT69" s="25" t="e">
        <f>#REF!</f>
        <v>#REF!</v>
      </c>
      <c r="BU69" s="25" t="e">
        <f>#REF!</f>
        <v>#REF!</v>
      </c>
      <c r="BV69" s="25" t="e">
        <f>#REF!</f>
        <v>#REF!</v>
      </c>
      <c r="BW69" s="25" t="e">
        <f>#REF!</f>
        <v>#REF!</v>
      </c>
      <c r="BX69" s="25" t="e">
        <f>#REF!</f>
        <v>#REF!</v>
      </c>
      <c r="BZ69" s="24" t="e">
        <f>#REF!</f>
        <v>#REF!</v>
      </c>
      <c r="CA69" s="25" t="e">
        <f>#REF!</f>
        <v>#REF!</v>
      </c>
      <c r="CB69" s="25" t="e">
        <f>#REF!</f>
        <v>#REF!</v>
      </c>
      <c r="CC69" s="25" t="e">
        <f>#REF!</f>
        <v>#REF!</v>
      </c>
      <c r="CD69" s="25" t="e">
        <f>#REF!</f>
        <v>#REF!</v>
      </c>
      <c r="CE69" s="25" t="e">
        <f>#REF!</f>
        <v>#REF!</v>
      </c>
      <c r="CF69" s="25" t="e">
        <f>#REF!</f>
        <v>#REF!</v>
      </c>
      <c r="CG69" s="25" t="e">
        <f>#REF!</f>
        <v>#REF!</v>
      </c>
      <c r="CH69" s="25" t="e">
        <f>#REF!</f>
        <v>#REF!</v>
      </c>
      <c r="CI69" s="25" t="e">
        <f>#REF!</f>
        <v>#REF!</v>
      </c>
      <c r="CJ69" s="25" t="e">
        <f>#REF!</f>
        <v>#REF!</v>
      </c>
      <c r="CK69" s="25" t="e">
        <f>#REF!</f>
        <v>#REF!</v>
      </c>
      <c r="CL69" s="25" t="e">
        <f>#REF!</f>
        <v>#REF!</v>
      </c>
      <c r="CM69" s="25" t="e">
        <f>#REF!</f>
        <v>#REF!</v>
      </c>
      <c r="CN69" s="25" t="e">
        <f>#REF!</f>
        <v>#REF!</v>
      </c>
      <c r="CO69" s="25" t="e">
        <f>#REF!</f>
        <v>#REF!</v>
      </c>
      <c r="CP69" s="25" t="e">
        <f>#REF!</f>
        <v>#REF!</v>
      </c>
      <c r="CQ69" s="25" t="e">
        <f>#REF!</f>
        <v>#REF!</v>
      </c>
      <c r="CS69" s="24" t="e">
        <f>#REF!</f>
        <v>#REF!</v>
      </c>
      <c r="CT69" s="25" t="e">
        <f>#REF!</f>
        <v>#REF!</v>
      </c>
      <c r="CU69" s="25" t="e">
        <f>#REF!</f>
        <v>#REF!</v>
      </c>
      <c r="CV69" s="25" t="e">
        <f>#REF!</f>
        <v>#REF!</v>
      </c>
      <c r="CW69" s="25" t="e">
        <f>#REF!</f>
        <v>#REF!</v>
      </c>
      <c r="CX69" s="25" t="e">
        <f>#REF!</f>
        <v>#REF!</v>
      </c>
      <c r="CY69" s="25" t="e">
        <f>#REF!</f>
        <v>#REF!</v>
      </c>
      <c r="CZ69" s="25" t="e">
        <f>#REF!</f>
        <v>#REF!</v>
      </c>
      <c r="DA69" s="25" t="e">
        <f>#REF!</f>
        <v>#REF!</v>
      </c>
      <c r="DB69" s="25" t="e">
        <f>#REF!</f>
        <v>#REF!</v>
      </c>
      <c r="DC69" s="25" t="e">
        <f>#REF!</f>
        <v>#REF!</v>
      </c>
      <c r="DD69" s="25" t="e">
        <f>#REF!</f>
        <v>#REF!</v>
      </c>
      <c r="DE69" s="25" t="e">
        <f>#REF!</f>
        <v>#REF!</v>
      </c>
      <c r="DF69" s="25" t="e">
        <f>#REF!</f>
        <v>#REF!</v>
      </c>
      <c r="DG69" s="25" t="e">
        <f>#REF!</f>
        <v>#REF!</v>
      </c>
      <c r="DH69" s="25" t="e">
        <f>#REF!</f>
        <v>#REF!</v>
      </c>
      <c r="DI69" s="25" t="e">
        <f>#REF!</f>
        <v>#REF!</v>
      </c>
      <c r="DJ69" s="25" t="e">
        <f>#REF!</f>
        <v>#REF!</v>
      </c>
      <c r="DL69" s="24" t="e">
        <f>#REF!</f>
        <v>#REF!</v>
      </c>
      <c r="DM69" s="25" t="e">
        <f>#REF!</f>
        <v>#REF!</v>
      </c>
      <c r="DN69" s="25" t="e">
        <f>#REF!</f>
        <v>#REF!</v>
      </c>
      <c r="DO69" s="25" t="e">
        <f>#REF!</f>
        <v>#REF!</v>
      </c>
      <c r="DP69" s="25" t="e">
        <f>#REF!</f>
        <v>#REF!</v>
      </c>
      <c r="DQ69" s="25" t="e">
        <f>#REF!</f>
        <v>#REF!</v>
      </c>
      <c r="DR69" s="25" t="e">
        <f>#REF!</f>
        <v>#REF!</v>
      </c>
      <c r="DS69" s="25" t="e">
        <f>#REF!</f>
        <v>#REF!</v>
      </c>
      <c r="DT69" s="25" t="e">
        <f>#REF!</f>
        <v>#REF!</v>
      </c>
      <c r="DU69" s="25" t="e">
        <f>#REF!</f>
        <v>#REF!</v>
      </c>
      <c r="DV69" s="25" t="e">
        <f>#REF!</f>
        <v>#REF!</v>
      </c>
      <c r="DW69" s="25" t="e">
        <f>#REF!</f>
        <v>#REF!</v>
      </c>
      <c r="DX69" s="25" t="e">
        <f>#REF!</f>
        <v>#REF!</v>
      </c>
      <c r="DY69" s="25" t="e">
        <f>#REF!</f>
        <v>#REF!</v>
      </c>
      <c r="DZ69" s="25" t="e">
        <f>#REF!</f>
        <v>#REF!</v>
      </c>
      <c r="EA69" s="25" t="e">
        <f>#REF!</f>
        <v>#REF!</v>
      </c>
      <c r="EB69" s="25" t="e">
        <f>#REF!</f>
        <v>#REF!</v>
      </c>
      <c r="EC69" s="25" t="e">
        <f>#REF!</f>
        <v>#REF!</v>
      </c>
      <c r="EE69" s="24" t="e">
        <f>#REF!</f>
        <v>#REF!</v>
      </c>
      <c r="EF69" s="25" t="e">
        <f>#REF!</f>
        <v>#REF!</v>
      </c>
      <c r="EG69" s="25" t="e">
        <f>#REF!</f>
        <v>#REF!</v>
      </c>
      <c r="EH69" s="25" t="e">
        <f>#REF!</f>
        <v>#REF!</v>
      </c>
      <c r="EI69" s="25" t="e">
        <f>#REF!</f>
        <v>#REF!</v>
      </c>
      <c r="EJ69" s="25" t="e">
        <f>#REF!</f>
        <v>#REF!</v>
      </c>
      <c r="EK69" s="25" t="e">
        <f>#REF!</f>
        <v>#REF!</v>
      </c>
      <c r="EL69" s="25" t="e">
        <f>#REF!</f>
        <v>#REF!</v>
      </c>
      <c r="EM69" s="25" t="e">
        <f>#REF!</f>
        <v>#REF!</v>
      </c>
      <c r="EN69" s="25" t="e">
        <f>#REF!</f>
        <v>#REF!</v>
      </c>
      <c r="EO69" s="25" t="e">
        <f>#REF!</f>
        <v>#REF!</v>
      </c>
      <c r="EP69" s="25" t="e">
        <f>#REF!</f>
        <v>#REF!</v>
      </c>
      <c r="EQ69" s="25" t="e">
        <f>#REF!</f>
        <v>#REF!</v>
      </c>
      <c r="ER69" s="25" t="e">
        <f>#REF!</f>
        <v>#REF!</v>
      </c>
      <c r="ES69" s="25" t="e">
        <f>#REF!</f>
        <v>#REF!</v>
      </c>
      <c r="ET69" s="25" t="e">
        <f>#REF!</f>
        <v>#REF!</v>
      </c>
      <c r="EU69" s="25" t="e">
        <f>#REF!</f>
        <v>#REF!</v>
      </c>
      <c r="EV69" s="25" t="e">
        <f>#REF!</f>
        <v>#REF!</v>
      </c>
      <c r="EX69" s="24" t="e">
        <f>#REF!</f>
        <v>#REF!</v>
      </c>
      <c r="EY69" s="25" t="e">
        <f>#REF!</f>
        <v>#REF!</v>
      </c>
      <c r="EZ69" s="25" t="e">
        <f>#REF!</f>
        <v>#REF!</v>
      </c>
      <c r="FA69" s="25" t="e">
        <f>#REF!</f>
        <v>#REF!</v>
      </c>
      <c r="FB69" s="25" t="e">
        <f>#REF!</f>
        <v>#REF!</v>
      </c>
      <c r="FC69" s="25" t="e">
        <f>#REF!</f>
        <v>#REF!</v>
      </c>
      <c r="FD69" s="25" t="e">
        <f>#REF!</f>
        <v>#REF!</v>
      </c>
      <c r="FE69" s="25" t="e">
        <f>#REF!</f>
        <v>#REF!</v>
      </c>
      <c r="FF69" s="25" t="e">
        <f>#REF!</f>
        <v>#REF!</v>
      </c>
      <c r="FG69" s="25" t="e">
        <f>#REF!</f>
        <v>#REF!</v>
      </c>
      <c r="FH69" s="25" t="e">
        <f>#REF!</f>
        <v>#REF!</v>
      </c>
      <c r="FI69" s="25" t="e">
        <f>#REF!</f>
        <v>#REF!</v>
      </c>
      <c r="FJ69" s="25" t="e">
        <f>#REF!</f>
        <v>#REF!</v>
      </c>
      <c r="FK69" s="25" t="e">
        <f>#REF!</f>
        <v>#REF!</v>
      </c>
      <c r="FL69" s="25" t="e">
        <f>#REF!</f>
        <v>#REF!</v>
      </c>
      <c r="FM69" s="25" t="e">
        <f>#REF!</f>
        <v>#REF!</v>
      </c>
      <c r="FN69" s="25" t="e">
        <f>#REF!</f>
        <v>#REF!</v>
      </c>
      <c r="FO69" s="25" t="e">
        <f>#REF!</f>
        <v>#REF!</v>
      </c>
      <c r="FQ69" s="24" t="e">
        <f>#REF!</f>
        <v>#REF!</v>
      </c>
      <c r="FR69" s="25" t="e">
        <f>#REF!</f>
        <v>#REF!</v>
      </c>
      <c r="FS69" s="25" t="e">
        <f>#REF!</f>
        <v>#REF!</v>
      </c>
      <c r="FT69" s="25" t="e">
        <f>#REF!</f>
        <v>#REF!</v>
      </c>
      <c r="FU69" s="25" t="e">
        <f>#REF!</f>
        <v>#REF!</v>
      </c>
      <c r="FV69" s="25" t="e">
        <f>#REF!</f>
        <v>#REF!</v>
      </c>
      <c r="FW69" s="25" t="e">
        <f>#REF!</f>
        <v>#REF!</v>
      </c>
      <c r="FX69" s="25" t="e">
        <f>#REF!</f>
        <v>#REF!</v>
      </c>
      <c r="FY69" s="25" t="e">
        <f>#REF!</f>
        <v>#REF!</v>
      </c>
      <c r="FZ69" s="25" t="e">
        <f>#REF!</f>
        <v>#REF!</v>
      </c>
      <c r="GA69" s="25" t="e">
        <f>#REF!</f>
        <v>#REF!</v>
      </c>
      <c r="GB69" s="25" t="e">
        <f>#REF!</f>
        <v>#REF!</v>
      </c>
      <c r="GC69" s="25" t="e">
        <f>#REF!</f>
        <v>#REF!</v>
      </c>
      <c r="GD69" s="25" t="e">
        <f>#REF!</f>
        <v>#REF!</v>
      </c>
      <c r="GE69" s="25" t="e">
        <f>#REF!</f>
        <v>#REF!</v>
      </c>
      <c r="GF69" s="25" t="e">
        <f>#REF!</f>
        <v>#REF!</v>
      </c>
      <c r="GG69" s="25" t="e">
        <f>#REF!</f>
        <v>#REF!</v>
      </c>
      <c r="GH69" s="25" t="e">
        <f>#REF!</f>
        <v>#REF!</v>
      </c>
      <c r="GJ69" s="24" t="e">
        <f>#REF!</f>
        <v>#REF!</v>
      </c>
      <c r="GK69" s="25" t="e">
        <f>#REF!</f>
        <v>#REF!</v>
      </c>
      <c r="GL69" s="25" t="e">
        <f>#REF!</f>
        <v>#REF!</v>
      </c>
      <c r="GM69" s="25" t="e">
        <f>#REF!</f>
        <v>#REF!</v>
      </c>
      <c r="GN69" s="25" t="e">
        <f>#REF!</f>
        <v>#REF!</v>
      </c>
      <c r="GO69" s="25" t="e">
        <f>#REF!</f>
        <v>#REF!</v>
      </c>
      <c r="GP69" s="25" t="e">
        <f>#REF!</f>
        <v>#REF!</v>
      </c>
      <c r="GQ69" s="25" t="e">
        <f>#REF!</f>
        <v>#REF!</v>
      </c>
      <c r="GR69" s="25" t="e">
        <f>#REF!</f>
        <v>#REF!</v>
      </c>
      <c r="GS69" s="25" t="e">
        <f>#REF!</f>
        <v>#REF!</v>
      </c>
      <c r="GT69" s="25" t="e">
        <f>#REF!</f>
        <v>#REF!</v>
      </c>
      <c r="GU69" s="25" t="e">
        <f>#REF!</f>
        <v>#REF!</v>
      </c>
      <c r="GV69" s="25" t="e">
        <f>#REF!</f>
        <v>#REF!</v>
      </c>
      <c r="GW69" s="25" t="e">
        <f>#REF!</f>
        <v>#REF!</v>
      </c>
      <c r="GX69" s="25" t="e">
        <f>#REF!</f>
        <v>#REF!</v>
      </c>
      <c r="GY69" s="25" t="e">
        <f>#REF!</f>
        <v>#REF!</v>
      </c>
      <c r="GZ69" s="25" t="e">
        <f>#REF!</f>
        <v>#REF!</v>
      </c>
      <c r="HA69" s="25" t="e">
        <f>#REF!</f>
        <v>#REF!</v>
      </c>
      <c r="HC69" s="24" t="e">
        <f>#REF!</f>
        <v>#REF!</v>
      </c>
      <c r="HD69" s="25" t="e">
        <f>#REF!</f>
        <v>#REF!</v>
      </c>
      <c r="HE69" s="25" t="e">
        <f>#REF!</f>
        <v>#REF!</v>
      </c>
      <c r="HF69" s="25" t="e">
        <f>#REF!</f>
        <v>#REF!</v>
      </c>
      <c r="HG69" s="25" t="e">
        <f>#REF!</f>
        <v>#REF!</v>
      </c>
      <c r="HH69" s="25" t="e">
        <f>#REF!</f>
        <v>#REF!</v>
      </c>
      <c r="HI69" s="25" t="e">
        <f>#REF!</f>
        <v>#REF!</v>
      </c>
      <c r="HJ69" s="25" t="e">
        <f>#REF!</f>
        <v>#REF!</v>
      </c>
      <c r="HK69" s="25" t="e">
        <f>#REF!</f>
        <v>#REF!</v>
      </c>
      <c r="HL69" s="25" t="e">
        <f>#REF!</f>
        <v>#REF!</v>
      </c>
      <c r="HM69" s="25" t="e">
        <f>#REF!</f>
        <v>#REF!</v>
      </c>
      <c r="HN69" s="25" t="e">
        <f>#REF!</f>
        <v>#REF!</v>
      </c>
      <c r="HO69" s="25" t="e">
        <f>#REF!</f>
        <v>#REF!</v>
      </c>
      <c r="HP69" s="25" t="e">
        <f>#REF!</f>
        <v>#REF!</v>
      </c>
      <c r="HQ69" s="25" t="e">
        <f>#REF!</f>
        <v>#REF!</v>
      </c>
      <c r="HR69" s="25" t="e">
        <f>#REF!</f>
        <v>#REF!</v>
      </c>
      <c r="HS69" s="25" t="e">
        <f>#REF!</f>
        <v>#REF!</v>
      </c>
      <c r="HT69" s="25" t="e">
        <f>#REF!</f>
        <v>#REF!</v>
      </c>
      <c r="HV69" s="24" t="e">
        <f>#REF!</f>
        <v>#REF!</v>
      </c>
      <c r="HW69" s="25" t="e">
        <f>#REF!</f>
        <v>#REF!</v>
      </c>
      <c r="HX69" s="25" t="e">
        <f>#REF!</f>
        <v>#REF!</v>
      </c>
      <c r="HY69" s="25" t="e">
        <f>#REF!</f>
        <v>#REF!</v>
      </c>
      <c r="HZ69" s="25" t="e">
        <f>#REF!</f>
        <v>#REF!</v>
      </c>
      <c r="IA69" s="25" t="e">
        <f>#REF!</f>
        <v>#REF!</v>
      </c>
      <c r="IB69" s="25" t="e">
        <f>#REF!</f>
        <v>#REF!</v>
      </c>
      <c r="IC69" s="25" t="e">
        <f>#REF!</f>
        <v>#REF!</v>
      </c>
      <c r="ID69" s="25" t="e">
        <f>#REF!</f>
        <v>#REF!</v>
      </c>
      <c r="IE69" s="25" t="e">
        <f>#REF!</f>
        <v>#REF!</v>
      </c>
      <c r="IF69" s="25" t="e">
        <f>#REF!</f>
        <v>#REF!</v>
      </c>
      <c r="IG69" s="25" t="e">
        <f>#REF!</f>
        <v>#REF!</v>
      </c>
      <c r="IH69" s="25" t="e">
        <f>#REF!</f>
        <v>#REF!</v>
      </c>
      <c r="II69" s="25" t="e">
        <f>#REF!</f>
        <v>#REF!</v>
      </c>
      <c r="IJ69" s="25" t="e">
        <f>#REF!</f>
        <v>#REF!</v>
      </c>
      <c r="IK69" s="25" t="e">
        <f>#REF!</f>
        <v>#REF!</v>
      </c>
      <c r="IL69" s="25" t="e">
        <f>#REF!</f>
        <v>#REF!</v>
      </c>
      <c r="IM69" s="25" t="e">
        <f>#REF!</f>
        <v>#REF!</v>
      </c>
      <c r="IO69" s="24" t="e">
        <f>#REF!</f>
        <v>#REF!</v>
      </c>
      <c r="IP69" s="25" t="e">
        <f>#REF!</f>
        <v>#REF!</v>
      </c>
      <c r="IQ69" s="25" t="e">
        <f>#REF!</f>
        <v>#REF!</v>
      </c>
      <c r="IR69" s="25" t="e">
        <f>#REF!</f>
        <v>#REF!</v>
      </c>
      <c r="IS69" s="25" t="e">
        <f>#REF!</f>
        <v>#REF!</v>
      </c>
      <c r="IT69" s="25" t="e">
        <f>#REF!</f>
        <v>#REF!</v>
      </c>
      <c r="IU69" s="25" t="e">
        <f>#REF!</f>
        <v>#REF!</v>
      </c>
      <c r="IV69" s="25" t="e">
        <f>#REF!</f>
        <v>#REF!</v>
      </c>
      <c r="IW69" s="25" t="e">
        <f>#REF!</f>
        <v>#REF!</v>
      </c>
      <c r="IX69" s="25" t="e">
        <f>#REF!</f>
        <v>#REF!</v>
      </c>
      <c r="IY69" s="25" t="e">
        <f>#REF!</f>
        <v>#REF!</v>
      </c>
      <c r="IZ69" s="25" t="e">
        <f>#REF!</f>
        <v>#REF!</v>
      </c>
      <c r="JA69" s="25" t="e">
        <f>#REF!</f>
        <v>#REF!</v>
      </c>
      <c r="JB69" s="25" t="e">
        <f>#REF!</f>
        <v>#REF!</v>
      </c>
      <c r="JC69" s="25" t="e">
        <f>#REF!</f>
        <v>#REF!</v>
      </c>
      <c r="JD69" s="25" t="e">
        <f>#REF!</f>
        <v>#REF!</v>
      </c>
      <c r="JE69" s="25" t="e">
        <f>#REF!</f>
        <v>#REF!</v>
      </c>
      <c r="JF69" s="25" t="e">
        <f>#REF!</f>
        <v>#REF!</v>
      </c>
      <c r="JH69" s="24" t="e">
        <f>#REF!</f>
        <v>#REF!</v>
      </c>
      <c r="JI69" s="25" t="e">
        <f>#REF!</f>
        <v>#REF!</v>
      </c>
      <c r="JJ69" s="25" t="e">
        <f>#REF!</f>
        <v>#REF!</v>
      </c>
      <c r="JK69" s="25" t="e">
        <f>#REF!</f>
        <v>#REF!</v>
      </c>
      <c r="JL69" s="25" t="e">
        <f>#REF!</f>
        <v>#REF!</v>
      </c>
      <c r="JM69" s="25" t="e">
        <f>#REF!</f>
        <v>#REF!</v>
      </c>
      <c r="JN69" s="25" t="e">
        <f>#REF!</f>
        <v>#REF!</v>
      </c>
      <c r="JO69" s="25" t="e">
        <f>#REF!</f>
        <v>#REF!</v>
      </c>
      <c r="JP69" s="25" t="e">
        <f>#REF!</f>
        <v>#REF!</v>
      </c>
      <c r="JQ69" s="25" t="e">
        <f>#REF!</f>
        <v>#REF!</v>
      </c>
      <c r="JR69" s="25" t="e">
        <f>#REF!</f>
        <v>#REF!</v>
      </c>
      <c r="JS69" s="25" t="e">
        <f>#REF!</f>
        <v>#REF!</v>
      </c>
      <c r="JT69" s="25" t="e">
        <f>#REF!</f>
        <v>#REF!</v>
      </c>
      <c r="JU69" s="25" t="e">
        <f>#REF!</f>
        <v>#REF!</v>
      </c>
      <c r="JV69" s="25" t="e">
        <f>#REF!</f>
        <v>#REF!</v>
      </c>
      <c r="JW69" s="25" t="e">
        <f>#REF!</f>
        <v>#REF!</v>
      </c>
      <c r="JX69" s="25" t="e">
        <f>#REF!</f>
        <v>#REF!</v>
      </c>
      <c r="JY69" s="25" t="e">
        <f>#REF!</f>
        <v>#REF!</v>
      </c>
    </row>
    <row r="70" spans="2:285" x14ac:dyDescent="0.25">
      <c r="B70" s="24">
        <f>'Season 1'!AE71</f>
        <v>0</v>
      </c>
      <c r="C70" s="25">
        <f>'Season 1'!AF71</f>
        <v>0</v>
      </c>
      <c r="D70" s="25">
        <f>'Season 1'!AG71</f>
        <v>0</v>
      </c>
      <c r="E70" s="25">
        <f>'Season 1'!AH71</f>
        <v>0</v>
      </c>
      <c r="F70" s="25">
        <f>'Season 1'!AI71</f>
        <v>0</v>
      </c>
      <c r="G70" s="25">
        <f>'Season 1'!AJ71</f>
        <v>0</v>
      </c>
      <c r="H70" s="25">
        <f>'Season 1'!AK71</f>
        <v>0</v>
      </c>
      <c r="I70" s="25">
        <f>'Season 1'!AL71</f>
        <v>0</v>
      </c>
      <c r="J70" s="25">
        <f>'Season 1'!AN71</f>
        <v>0</v>
      </c>
      <c r="K70" s="25">
        <f>'Season 1'!AO71</f>
        <v>0</v>
      </c>
      <c r="L70" s="25">
        <f>'Season 1'!AQ71</f>
        <v>0</v>
      </c>
      <c r="M70" s="25">
        <f>'Season 1'!AR71</f>
        <v>0</v>
      </c>
      <c r="N70" s="25">
        <f>'Season 1'!AS71</f>
        <v>0</v>
      </c>
      <c r="O70" s="25" t="str">
        <f>'Season 1'!AT71</f>
        <v>-</v>
      </c>
      <c r="P70" s="25">
        <f>'Season 1'!AU71</f>
        <v>0</v>
      </c>
      <c r="Q70" s="25">
        <f>'Season 1'!AV71</f>
        <v>0</v>
      </c>
      <c r="R70" s="25">
        <f>'Season 1'!AW71</f>
        <v>0</v>
      </c>
      <c r="S70" s="25">
        <f>'Season 1'!AX71</f>
        <v>0</v>
      </c>
      <c r="U70" s="24" t="e">
        <f>#REF!</f>
        <v>#REF!</v>
      </c>
      <c r="V70" s="25" t="e">
        <f>#REF!</f>
        <v>#REF!</v>
      </c>
      <c r="W70" s="25" t="e">
        <f>#REF!</f>
        <v>#REF!</v>
      </c>
      <c r="X70" s="25" t="e">
        <f>#REF!</f>
        <v>#REF!</v>
      </c>
      <c r="Y70" s="25" t="e">
        <f>#REF!</f>
        <v>#REF!</v>
      </c>
      <c r="Z70" s="25" t="e">
        <f>#REF!</f>
        <v>#REF!</v>
      </c>
      <c r="AA70" s="25" t="e">
        <f>#REF!</f>
        <v>#REF!</v>
      </c>
      <c r="AB70" s="25" t="e">
        <f>#REF!</f>
        <v>#REF!</v>
      </c>
      <c r="AC70" s="25" t="e">
        <f>#REF!</f>
        <v>#REF!</v>
      </c>
      <c r="AD70" s="25" t="e">
        <f>#REF!</f>
        <v>#REF!</v>
      </c>
      <c r="AE70" s="25" t="e">
        <f>#REF!</f>
        <v>#REF!</v>
      </c>
      <c r="AF70" s="25" t="e">
        <f>#REF!</f>
        <v>#REF!</v>
      </c>
      <c r="AG70" s="25" t="e">
        <f>#REF!</f>
        <v>#REF!</v>
      </c>
      <c r="AH70" s="25" t="e">
        <f>#REF!</f>
        <v>#REF!</v>
      </c>
      <c r="AI70" s="25" t="e">
        <f>#REF!</f>
        <v>#REF!</v>
      </c>
      <c r="AJ70" s="25" t="e">
        <f>#REF!</f>
        <v>#REF!</v>
      </c>
      <c r="AK70" s="25" t="e">
        <f>#REF!</f>
        <v>#REF!</v>
      </c>
      <c r="AL70" s="25" t="e">
        <f>#REF!</f>
        <v>#REF!</v>
      </c>
      <c r="AN70" s="24" t="e">
        <f>#REF!</f>
        <v>#REF!</v>
      </c>
      <c r="AO70" s="25" t="e">
        <f>#REF!</f>
        <v>#REF!</v>
      </c>
      <c r="AP70" s="25" t="e">
        <f>#REF!</f>
        <v>#REF!</v>
      </c>
      <c r="AQ70" s="25" t="e">
        <f>#REF!</f>
        <v>#REF!</v>
      </c>
      <c r="AR70" s="25" t="e">
        <f>#REF!</f>
        <v>#REF!</v>
      </c>
      <c r="AS70" s="25" t="e">
        <f>#REF!</f>
        <v>#REF!</v>
      </c>
      <c r="AT70" s="25" t="e">
        <f>#REF!</f>
        <v>#REF!</v>
      </c>
      <c r="AU70" s="25" t="e">
        <f>#REF!</f>
        <v>#REF!</v>
      </c>
      <c r="AV70" s="25" t="e">
        <f>#REF!</f>
        <v>#REF!</v>
      </c>
      <c r="AW70" s="25" t="e">
        <f>#REF!</f>
        <v>#REF!</v>
      </c>
      <c r="AX70" s="25" t="e">
        <f>#REF!</f>
        <v>#REF!</v>
      </c>
      <c r="AY70" s="25" t="e">
        <f>#REF!</f>
        <v>#REF!</v>
      </c>
      <c r="AZ70" s="25" t="e">
        <f>#REF!</f>
        <v>#REF!</v>
      </c>
      <c r="BA70" s="25" t="e">
        <f>#REF!</f>
        <v>#REF!</v>
      </c>
      <c r="BB70" s="25" t="e">
        <f>#REF!</f>
        <v>#REF!</v>
      </c>
      <c r="BC70" s="25" t="e">
        <f>#REF!</f>
        <v>#REF!</v>
      </c>
      <c r="BD70" s="25" t="e">
        <f>#REF!</f>
        <v>#REF!</v>
      </c>
      <c r="BE70" s="25" t="e">
        <f>#REF!</f>
        <v>#REF!</v>
      </c>
      <c r="BG70" s="24" t="e">
        <f>#REF!</f>
        <v>#REF!</v>
      </c>
      <c r="BH70" s="25" t="e">
        <f>#REF!</f>
        <v>#REF!</v>
      </c>
      <c r="BI70" s="25" t="e">
        <f>#REF!</f>
        <v>#REF!</v>
      </c>
      <c r="BJ70" s="25" t="e">
        <f>#REF!</f>
        <v>#REF!</v>
      </c>
      <c r="BK70" s="25" t="e">
        <f>#REF!</f>
        <v>#REF!</v>
      </c>
      <c r="BL70" s="25" t="e">
        <f>#REF!</f>
        <v>#REF!</v>
      </c>
      <c r="BM70" s="25" t="e">
        <f>#REF!</f>
        <v>#REF!</v>
      </c>
      <c r="BN70" s="25" t="e">
        <f>#REF!</f>
        <v>#REF!</v>
      </c>
      <c r="BO70" s="25" t="e">
        <f>#REF!</f>
        <v>#REF!</v>
      </c>
      <c r="BP70" s="25" t="e">
        <f>#REF!</f>
        <v>#REF!</v>
      </c>
      <c r="BQ70" s="25" t="e">
        <f>#REF!</f>
        <v>#REF!</v>
      </c>
      <c r="BR70" s="25" t="e">
        <f>#REF!</f>
        <v>#REF!</v>
      </c>
      <c r="BS70" s="25" t="e">
        <f>#REF!</f>
        <v>#REF!</v>
      </c>
      <c r="BT70" s="25" t="e">
        <f>#REF!</f>
        <v>#REF!</v>
      </c>
      <c r="BU70" s="25" t="e">
        <f>#REF!</f>
        <v>#REF!</v>
      </c>
      <c r="BV70" s="25" t="e">
        <f>#REF!</f>
        <v>#REF!</v>
      </c>
      <c r="BW70" s="25" t="e">
        <f>#REF!</f>
        <v>#REF!</v>
      </c>
      <c r="BX70" s="25" t="e">
        <f>#REF!</f>
        <v>#REF!</v>
      </c>
      <c r="BZ70" s="24" t="e">
        <f>#REF!</f>
        <v>#REF!</v>
      </c>
      <c r="CA70" s="25" t="e">
        <f>#REF!</f>
        <v>#REF!</v>
      </c>
      <c r="CB70" s="25" t="e">
        <f>#REF!</f>
        <v>#REF!</v>
      </c>
      <c r="CC70" s="25" t="e">
        <f>#REF!</f>
        <v>#REF!</v>
      </c>
      <c r="CD70" s="25" t="e">
        <f>#REF!</f>
        <v>#REF!</v>
      </c>
      <c r="CE70" s="25" t="e">
        <f>#REF!</f>
        <v>#REF!</v>
      </c>
      <c r="CF70" s="25" t="e">
        <f>#REF!</f>
        <v>#REF!</v>
      </c>
      <c r="CG70" s="25" t="e">
        <f>#REF!</f>
        <v>#REF!</v>
      </c>
      <c r="CH70" s="25" t="e">
        <f>#REF!</f>
        <v>#REF!</v>
      </c>
      <c r="CI70" s="25" t="e">
        <f>#REF!</f>
        <v>#REF!</v>
      </c>
      <c r="CJ70" s="25" t="e">
        <f>#REF!</f>
        <v>#REF!</v>
      </c>
      <c r="CK70" s="25" t="e">
        <f>#REF!</f>
        <v>#REF!</v>
      </c>
      <c r="CL70" s="25" t="e">
        <f>#REF!</f>
        <v>#REF!</v>
      </c>
      <c r="CM70" s="25" t="e">
        <f>#REF!</f>
        <v>#REF!</v>
      </c>
      <c r="CN70" s="25" t="e">
        <f>#REF!</f>
        <v>#REF!</v>
      </c>
      <c r="CO70" s="25" t="e">
        <f>#REF!</f>
        <v>#REF!</v>
      </c>
      <c r="CP70" s="25" t="e">
        <f>#REF!</f>
        <v>#REF!</v>
      </c>
      <c r="CQ70" s="25" t="e">
        <f>#REF!</f>
        <v>#REF!</v>
      </c>
      <c r="CS70" s="24" t="e">
        <f>#REF!</f>
        <v>#REF!</v>
      </c>
      <c r="CT70" s="25" t="e">
        <f>#REF!</f>
        <v>#REF!</v>
      </c>
      <c r="CU70" s="25" t="e">
        <f>#REF!</f>
        <v>#REF!</v>
      </c>
      <c r="CV70" s="25" t="e">
        <f>#REF!</f>
        <v>#REF!</v>
      </c>
      <c r="CW70" s="25" t="e">
        <f>#REF!</f>
        <v>#REF!</v>
      </c>
      <c r="CX70" s="25" t="e">
        <f>#REF!</f>
        <v>#REF!</v>
      </c>
      <c r="CY70" s="25" t="e">
        <f>#REF!</f>
        <v>#REF!</v>
      </c>
      <c r="CZ70" s="25" t="e">
        <f>#REF!</f>
        <v>#REF!</v>
      </c>
      <c r="DA70" s="25" t="e">
        <f>#REF!</f>
        <v>#REF!</v>
      </c>
      <c r="DB70" s="25" t="e">
        <f>#REF!</f>
        <v>#REF!</v>
      </c>
      <c r="DC70" s="25" t="e">
        <f>#REF!</f>
        <v>#REF!</v>
      </c>
      <c r="DD70" s="25" t="e">
        <f>#REF!</f>
        <v>#REF!</v>
      </c>
      <c r="DE70" s="25" t="e">
        <f>#REF!</f>
        <v>#REF!</v>
      </c>
      <c r="DF70" s="25" t="e">
        <f>#REF!</f>
        <v>#REF!</v>
      </c>
      <c r="DG70" s="25" t="e">
        <f>#REF!</f>
        <v>#REF!</v>
      </c>
      <c r="DH70" s="25" t="e">
        <f>#REF!</f>
        <v>#REF!</v>
      </c>
      <c r="DI70" s="25" t="e">
        <f>#REF!</f>
        <v>#REF!</v>
      </c>
      <c r="DJ70" s="25" t="e">
        <f>#REF!</f>
        <v>#REF!</v>
      </c>
      <c r="DL70" s="24" t="e">
        <f>#REF!</f>
        <v>#REF!</v>
      </c>
      <c r="DM70" s="25" t="e">
        <f>#REF!</f>
        <v>#REF!</v>
      </c>
      <c r="DN70" s="25" t="e">
        <f>#REF!</f>
        <v>#REF!</v>
      </c>
      <c r="DO70" s="25" t="e">
        <f>#REF!</f>
        <v>#REF!</v>
      </c>
      <c r="DP70" s="25" t="e">
        <f>#REF!</f>
        <v>#REF!</v>
      </c>
      <c r="DQ70" s="25" t="e">
        <f>#REF!</f>
        <v>#REF!</v>
      </c>
      <c r="DR70" s="25" t="e">
        <f>#REF!</f>
        <v>#REF!</v>
      </c>
      <c r="DS70" s="25" t="e">
        <f>#REF!</f>
        <v>#REF!</v>
      </c>
      <c r="DT70" s="25" t="e">
        <f>#REF!</f>
        <v>#REF!</v>
      </c>
      <c r="DU70" s="25" t="e">
        <f>#REF!</f>
        <v>#REF!</v>
      </c>
      <c r="DV70" s="25" t="e">
        <f>#REF!</f>
        <v>#REF!</v>
      </c>
      <c r="DW70" s="25" t="e">
        <f>#REF!</f>
        <v>#REF!</v>
      </c>
      <c r="DX70" s="25" t="e">
        <f>#REF!</f>
        <v>#REF!</v>
      </c>
      <c r="DY70" s="25" t="e">
        <f>#REF!</f>
        <v>#REF!</v>
      </c>
      <c r="DZ70" s="25" t="e">
        <f>#REF!</f>
        <v>#REF!</v>
      </c>
      <c r="EA70" s="25" t="e">
        <f>#REF!</f>
        <v>#REF!</v>
      </c>
      <c r="EB70" s="25" t="e">
        <f>#REF!</f>
        <v>#REF!</v>
      </c>
      <c r="EC70" s="25" t="e">
        <f>#REF!</f>
        <v>#REF!</v>
      </c>
      <c r="EE70" s="24" t="e">
        <f>#REF!</f>
        <v>#REF!</v>
      </c>
      <c r="EF70" s="25" t="e">
        <f>#REF!</f>
        <v>#REF!</v>
      </c>
      <c r="EG70" s="25" t="e">
        <f>#REF!</f>
        <v>#REF!</v>
      </c>
      <c r="EH70" s="25" t="e">
        <f>#REF!</f>
        <v>#REF!</v>
      </c>
      <c r="EI70" s="25" t="e">
        <f>#REF!</f>
        <v>#REF!</v>
      </c>
      <c r="EJ70" s="25" t="e">
        <f>#REF!</f>
        <v>#REF!</v>
      </c>
      <c r="EK70" s="25" t="e">
        <f>#REF!</f>
        <v>#REF!</v>
      </c>
      <c r="EL70" s="25" t="e">
        <f>#REF!</f>
        <v>#REF!</v>
      </c>
      <c r="EM70" s="25" t="e">
        <f>#REF!</f>
        <v>#REF!</v>
      </c>
      <c r="EN70" s="25" t="e">
        <f>#REF!</f>
        <v>#REF!</v>
      </c>
      <c r="EO70" s="25" t="e">
        <f>#REF!</f>
        <v>#REF!</v>
      </c>
      <c r="EP70" s="25" t="e">
        <f>#REF!</f>
        <v>#REF!</v>
      </c>
      <c r="EQ70" s="25" t="e">
        <f>#REF!</f>
        <v>#REF!</v>
      </c>
      <c r="ER70" s="25" t="e">
        <f>#REF!</f>
        <v>#REF!</v>
      </c>
      <c r="ES70" s="25" t="e">
        <f>#REF!</f>
        <v>#REF!</v>
      </c>
      <c r="ET70" s="25" t="e">
        <f>#REF!</f>
        <v>#REF!</v>
      </c>
      <c r="EU70" s="25" t="e">
        <f>#REF!</f>
        <v>#REF!</v>
      </c>
      <c r="EV70" s="25" t="e">
        <f>#REF!</f>
        <v>#REF!</v>
      </c>
      <c r="EX70" s="24" t="e">
        <f>#REF!</f>
        <v>#REF!</v>
      </c>
      <c r="EY70" s="25" t="e">
        <f>#REF!</f>
        <v>#REF!</v>
      </c>
      <c r="EZ70" s="25" t="e">
        <f>#REF!</f>
        <v>#REF!</v>
      </c>
      <c r="FA70" s="25" t="e">
        <f>#REF!</f>
        <v>#REF!</v>
      </c>
      <c r="FB70" s="25" t="e">
        <f>#REF!</f>
        <v>#REF!</v>
      </c>
      <c r="FC70" s="25" t="e">
        <f>#REF!</f>
        <v>#REF!</v>
      </c>
      <c r="FD70" s="25" t="e">
        <f>#REF!</f>
        <v>#REF!</v>
      </c>
      <c r="FE70" s="25" t="e">
        <f>#REF!</f>
        <v>#REF!</v>
      </c>
      <c r="FF70" s="25" t="e">
        <f>#REF!</f>
        <v>#REF!</v>
      </c>
      <c r="FG70" s="25" t="e">
        <f>#REF!</f>
        <v>#REF!</v>
      </c>
      <c r="FH70" s="25" t="e">
        <f>#REF!</f>
        <v>#REF!</v>
      </c>
      <c r="FI70" s="25" t="e">
        <f>#REF!</f>
        <v>#REF!</v>
      </c>
      <c r="FJ70" s="25" t="e">
        <f>#REF!</f>
        <v>#REF!</v>
      </c>
      <c r="FK70" s="25" t="e">
        <f>#REF!</f>
        <v>#REF!</v>
      </c>
      <c r="FL70" s="25" t="e">
        <f>#REF!</f>
        <v>#REF!</v>
      </c>
      <c r="FM70" s="25" t="e">
        <f>#REF!</f>
        <v>#REF!</v>
      </c>
      <c r="FN70" s="25" t="e">
        <f>#REF!</f>
        <v>#REF!</v>
      </c>
      <c r="FO70" s="25" t="e">
        <f>#REF!</f>
        <v>#REF!</v>
      </c>
      <c r="FQ70" s="24" t="e">
        <f>#REF!</f>
        <v>#REF!</v>
      </c>
      <c r="FR70" s="25" t="e">
        <f>#REF!</f>
        <v>#REF!</v>
      </c>
      <c r="FS70" s="25" t="e">
        <f>#REF!</f>
        <v>#REF!</v>
      </c>
      <c r="FT70" s="25" t="e">
        <f>#REF!</f>
        <v>#REF!</v>
      </c>
      <c r="FU70" s="25" t="e">
        <f>#REF!</f>
        <v>#REF!</v>
      </c>
      <c r="FV70" s="25" t="e">
        <f>#REF!</f>
        <v>#REF!</v>
      </c>
      <c r="FW70" s="25" t="e">
        <f>#REF!</f>
        <v>#REF!</v>
      </c>
      <c r="FX70" s="25" t="e">
        <f>#REF!</f>
        <v>#REF!</v>
      </c>
      <c r="FY70" s="25" t="e">
        <f>#REF!</f>
        <v>#REF!</v>
      </c>
      <c r="FZ70" s="25" t="e">
        <f>#REF!</f>
        <v>#REF!</v>
      </c>
      <c r="GA70" s="25" t="e">
        <f>#REF!</f>
        <v>#REF!</v>
      </c>
      <c r="GB70" s="25" t="e">
        <f>#REF!</f>
        <v>#REF!</v>
      </c>
      <c r="GC70" s="25" t="e">
        <f>#REF!</f>
        <v>#REF!</v>
      </c>
      <c r="GD70" s="25" t="e">
        <f>#REF!</f>
        <v>#REF!</v>
      </c>
      <c r="GE70" s="25" t="e">
        <f>#REF!</f>
        <v>#REF!</v>
      </c>
      <c r="GF70" s="25" t="e">
        <f>#REF!</f>
        <v>#REF!</v>
      </c>
      <c r="GG70" s="25" t="e">
        <f>#REF!</f>
        <v>#REF!</v>
      </c>
      <c r="GH70" s="25" t="e">
        <f>#REF!</f>
        <v>#REF!</v>
      </c>
      <c r="GJ70" s="24" t="e">
        <f>#REF!</f>
        <v>#REF!</v>
      </c>
      <c r="GK70" s="25" t="e">
        <f>#REF!</f>
        <v>#REF!</v>
      </c>
      <c r="GL70" s="25" t="e">
        <f>#REF!</f>
        <v>#REF!</v>
      </c>
      <c r="GM70" s="25" t="e">
        <f>#REF!</f>
        <v>#REF!</v>
      </c>
      <c r="GN70" s="25" t="e">
        <f>#REF!</f>
        <v>#REF!</v>
      </c>
      <c r="GO70" s="25" t="e">
        <f>#REF!</f>
        <v>#REF!</v>
      </c>
      <c r="GP70" s="25" t="e">
        <f>#REF!</f>
        <v>#REF!</v>
      </c>
      <c r="GQ70" s="25" t="e">
        <f>#REF!</f>
        <v>#REF!</v>
      </c>
      <c r="GR70" s="25" t="e">
        <f>#REF!</f>
        <v>#REF!</v>
      </c>
      <c r="GS70" s="25" t="e">
        <f>#REF!</f>
        <v>#REF!</v>
      </c>
      <c r="GT70" s="25" t="e">
        <f>#REF!</f>
        <v>#REF!</v>
      </c>
      <c r="GU70" s="25" t="e">
        <f>#REF!</f>
        <v>#REF!</v>
      </c>
      <c r="GV70" s="25" t="e">
        <f>#REF!</f>
        <v>#REF!</v>
      </c>
      <c r="GW70" s="25" t="e">
        <f>#REF!</f>
        <v>#REF!</v>
      </c>
      <c r="GX70" s="25" t="e">
        <f>#REF!</f>
        <v>#REF!</v>
      </c>
      <c r="GY70" s="25" t="e">
        <f>#REF!</f>
        <v>#REF!</v>
      </c>
      <c r="GZ70" s="25" t="e">
        <f>#REF!</f>
        <v>#REF!</v>
      </c>
      <c r="HA70" s="25" t="e">
        <f>#REF!</f>
        <v>#REF!</v>
      </c>
      <c r="HC70" s="24" t="e">
        <f>#REF!</f>
        <v>#REF!</v>
      </c>
      <c r="HD70" s="25" t="e">
        <f>#REF!</f>
        <v>#REF!</v>
      </c>
      <c r="HE70" s="25" t="e">
        <f>#REF!</f>
        <v>#REF!</v>
      </c>
      <c r="HF70" s="25" t="e">
        <f>#REF!</f>
        <v>#REF!</v>
      </c>
      <c r="HG70" s="25" t="e">
        <f>#REF!</f>
        <v>#REF!</v>
      </c>
      <c r="HH70" s="25" t="e">
        <f>#REF!</f>
        <v>#REF!</v>
      </c>
      <c r="HI70" s="25" t="e">
        <f>#REF!</f>
        <v>#REF!</v>
      </c>
      <c r="HJ70" s="25" t="e">
        <f>#REF!</f>
        <v>#REF!</v>
      </c>
      <c r="HK70" s="25" t="e">
        <f>#REF!</f>
        <v>#REF!</v>
      </c>
      <c r="HL70" s="25" t="e">
        <f>#REF!</f>
        <v>#REF!</v>
      </c>
      <c r="HM70" s="25" t="e">
        <f>#REF!</f>
        <v>#REF!</v>
      </c>
      <c r="HN70" s="25" t="e">
        <f>#REF!</f>
        <v>#REF!</v>
      </c>
      <c r="HO70" s="25" t="e">
        <f>#REF!</f>
        <v>#REF!</v>
      </c>
      <c r="HP70" s="25" t="e">
        <f>#REF!</f>
        <v>#REF!</v>
      </c>
      <c r="HQ70" s="25" t="e">
        <f>#REF!</f>
        <v>#REF!</v>
      </c>
      <c r="HR70" s="25" t="e">
        <f>#REF!</f>
        <v>#REF!</v>
      </c>
      <c r="HS70" s="25" t="e">
        <f>#REF!</f>
        <v>#REF!</v>
      </c>
      <c r="HT70" s="25" t="e">
        <f>#REF!</f>
        <v>#REF!</v>
      </c>
      <c r="HV70" s="24" t="e">
        <f>#REF!</f>
        <v>#REF!</v>
      </c>
      <c r="HW70" s="25" t="e">
        <f>#REF!</f>
        <v>#REF!</v>
      </c>
      <c r="HX70" s="25" t="e">
        <f>#REF!</f>
        <v>#REF!</v>
      </c>
      <c r="HY70" s="25" t="e">
        <f>#REF!</f>
        <v>#REF!</v>
      </c>
      <c r="HZ70" s="25" t="e">
        <f>#REF!</f>
        <v>#REF!</v>
      </c>
      <c r="IA70" s="25" t="e">
        <f>#REF!</f>
        <v>#REF!</v>
      </c>
      <c r="IB70" s="25" t="e">
        <f>#REF!</f>
        <v>#REF!</v>
      </c>
      <c r="IC70" s="25" t="e">
        <f>#REF!</f>
        <v>#REF!</v>
      </c>
      <c r="ID70" s="25" t="e">
        <f>#REF!</f>
        <v>#REF!</v>
      </c>
      <c r="IE70" s="25" t="e">
        <f>#REF!</f>
        <v>#REF!</v>
      </c>
      <c r="IF70" s="25" t="e">
        <f>#REF!</f>
        <v>#REF!</v>
      </c>
      <c r="IG70" s="25" t="e">
        <f>#REF!</f>
        <v>#REF!</v>
      </c>
      <c r="IH70" s="25" t="e">
        <f>#REF!</f>
        <v>#REF!</v>
      </c>
      <c r="II70" s="25" t="e">
        <f>#REF!</f>
        <v>#REF!</v>
      </c>
      <c r="IJ70" s="25" t="e">
        <f>#REF!</f>
        <v>#REF!</v>
      </c>
      <c r="IK70" s="25" t="e">
        <f>#REF!</f>
        <v>#REF!</v>
      </c>
      <c r="IL70" s="25" t="e">
        <f>#REF!</f>
        <v>#REF!</v>
      </c>
      <c r="IM70" s="25" t="e">
        <f>#REF!</f>
        <v>#REF!</v>
      </c>
      <c r="IO70" s="24" t="e">
        <f>#REF!</f>
        <v>#REF!</v>
      </c>
      <c r="IP70" s="25" t="e">
        <f>#REF!</f>
        <v>#REF!</v>
      </c>
      <c r="IQ70" s="25" t="e">
        <f>#REF!</f>
        <v>#REF!</v>
      </c>
      <c r="IR70" s="25" t="e">
        <f>#REF!</f>
        <v>#REF!</v>
      </c>
      <c r="IS70" s="25" t="e">
        <f>#REF!</f>
        <v>#REF!</v>
      </c>
      <c r="IT70" s="25" t="e">
        <f>#REF!</f>
        <v>#REF!</v>
      </c>
      <c r="IU70" s="25" t="e">
        <f>#REF!</f>
        <v>#REF!</v>
      </c>
      <c r="IV70" s="25" t="e">
        <f>#REF!</f>
        <v>#REF!</v>
      </c>
      <c r="IW70" s="25" t="e">
        <f>#REF!</f>
        <v>#REF!</v>
      </c>
      <c r="IX70" s="25" t="e">
        <f>#REF!</f>
        <v>#REF!</v>
      </c>
      <c r="IY70" s="25" t="e">
        <f>#REF!</f>
        <v>#REF!</v>
      </c>
      <c r="IZ70" s="25" t="e">
        <f>#REF!</f>
        <v>#REF!</v>
      </c>
      <c r="JA70" s="25" t="e">
        <f>#REF!</f>
        <v>#REF!</v>
      </c>
      <c r="JB70" s="25" t="e">
        <f>#REF!</f>
        <v>#REF!</v>
      </c>
      <c r="JC70" s="25" t="e">
        <f>#REF!</f>
        <v>#REF!</v>
      </c>
      <c r="JD70" s="25" t="e">
        <f>#REF!</f>
        <v>#REF!</v>
      </c>
      <c r="JE70" s="25" t="e">
        <f>#REF!</f>
        <v>#REF!</v>
      </c>
      <c r="JF70" s="25" t="e">
        <f>#REF!</f>
        <v>#REF!</v>
      </c>
      <c r="JH70" s="24" t="e">
        <f>#REF!</f>
        <v>#REF!</v>
      </c>
      <c r="JI70" s="25" t="e">
        <f>#REF!</f>
        <v>#REF!</v>
      </c>
      <c r="JJ70" s="25" t="e">
        <f>#REF!</f>
        <v>#REF!</v>
      </c>
      <c r="JK70" s="25" t="e">
        <f>#REF!</f>
        <v>#REF!</v>
      </c>
      <c r="JL70" s="25" t="e">
        <f>#REF!</f>
        <v>#REF!</v>
      </c>
      <c r="JM70" s="25" t="e">
        <f>#REF!</f>
        <v>#REF!</v>
      </c>
      <c r="JN70" s="25" t="e">
        <f>#REF!</f>
        <v>#REF!</v>
      </c>
      <c r="JO70" s="25" t="e">
        <f>#REF!</f>
        <v>#REF!</v>
      </c>
      <c r="JP70" s="25" t="e">
        <f>#REF!</f>
        <v>#REF!</v>
      </c>
      <c r="JQ70" s="25" t="e">
        <f>#REF!</f>
        <v>#REF!</v>
      </c>
      <c r="JR70" s="25" t="e">
        <f>#REF!</f>
        <v>#REF!</v>
      </c>
      <c r="JS70" s="25" t="e">
        <f>#REF!</f>
        <v>#REF!</v>
      </c>
      <c r="JT70" s="25" t="e">
        <f>#REF!</f>
        <v>#REF!</v>
      </c>
      <c r="JU70" s="25" t="e">
        <f>#REF!</f>
        <v>#REF!</v>
      </c>
      <c r="JV70" s="25" t="e">
        <f>#REF!</f>
        <v>#REF!</v>
      </c>
      <c r="JW70" s="25" t="e">
        <f>#REF!</f>
        <v>#REF!</v>
      </c>
      <c r="JX70" s="25" t="e">
        <f>#REF!</f>
        <v>#REF!</v>
      </c>
      <c r="JY70" s="25" t="e">
        <f>#REF!</f>
        <v>#REF!</v>
      </c>
    </row>
    <row r="71" spans="2:285" x14ac:dyDescent="0.25">
      <c r="B71" s="24">
        <f>'Season 1'!AE72</f>
        <v>0</v>
      </c>
      <c r="C71" s="25">
        <f>'Season 1'!AF72</f>
        <v>0</v>
      </c>
      <c r="D71" s="25">
        <f>'Season 1'!AG72</f>
        <v>0</v>
      </c>
      <c r="E71" s="25">
        <f>'Season 1'!AH72</f>
        <v>0</v>
      </c>
      <c r="F71" s="25">
        <f>'Season 1'!AI72</f>
        <v>0</v>
      </c>
      <c r="G71" s="25">
        <f>'Season 1'!AJ72</f>
        <v>0</v>
      </c>
      <c r="H71" s="25">
        <f>'Season 1'!AK72</f>
        <v>0</v>
      </c>
      <c r="I71" s="25">
        <f>'Season 1'!AL72</f>
        <v>0</v>
      </c>
      <c r="J71" s="25">
        <f>'Season 1'!AN72</f>
        <v>0</v>
      </c>
      <c r="K71" s="25">
        <f>'Season 1'!AO72</f>
        <v>0</v>
      </c>
      <c r="L71" s="25">
        <f>'Season 1'!AQ72</f>
        <v>0</v>
      </c>
      <c r="M71" s="25">
        <f>'Season 1'!AR72</f>
        <v>0</v>
      </c>
      <c r="N71" s="25">
        <f>'Season 1'!AS72</f>
        <v>0</v>
      </c>
      <c r="O71" s="25" t="str">
        <f>'Season 1'!AT72</f>
        <v>-</v>
      </c>
      <c r="P71" s="25">
        <f>'Season 1'!AU72</f>
        <v>0</v>
      </c>
      <c r="Q71" s="25">
        <f>'Season 1'!AV72</f>
        <v>0</v>
      </c>
      <c r="R71" s="25">
        <f>'Season 1'!AW72</f>
        <v>0</v>
      </c>
      <c r="S71" s="25">
        <f>'Season 1'!AX72</f>
        <v>0</v>
      </c>
      <c r="U71" s="24" t="e">
        <f>#REF!</f>
        <v>#REF!</v>
      </c>
      <c r="V71" s="25" t="e">
        <f>#REF!</f>
        <v>#REF!</v>
      </c>
      <c r="W71" s="25" t="e">
        <f>#REF!</f>
        <v>#REF!</v>
      </c>
      <c r="X71" s="25" t="e">
        <f>#REF!</f>
        <v>#REF!</v>
      </c>
      <c r="Y71" s="25" t="e">
        <f>#REF!</f>
        <v>#REF!</v>
      </c>
      <c r="Z71" s="25" t="e">
        <f>#REF!</f>
        <v>#REF!</v>
      </c>
      <c r="AA71" s="25" t="e">
        <f>#REF!</f>
        <v>#REF!</v>
      </c>
      <c r="AB71" s="25" t="e">
        <f>#REF!</f>
        <v>#REF!</v>
      </c>
      <c r="AC71" s="25" t="e">
        <f>#REF!</f>
        <v>#REF!</v>
      </c>
      <c r="AD71" s="25" t="e">
        <f>#REF!</f>
        <v>#REF!</v>
      </c>
      <c r="AE71" s="25" t="e">
        <f>#REF!</f>
        <v>#REF!</v>
      </c>
      <c r="AF71" s="25" t="e">
        <f>#REF!</f>
        <v>#REF!</v>
      </c>
      <c r="AG71" s="25" t="e">
        <f>#REF!</f>
        <v>#REF!</v>
      </c>
      <c r="AH71" s="25" t="e">
        <f>#REF!</f>
        <v>#REF!</v>
      </c>
      <c r="AI71" s="25" t="e">
        <f>#REF!</f>
        <v>#REF!</v>
      </c>
      <c r="AJ71" s="25" t="e">
        <f>#REF!</f>
        <v>#REF!</v>
      </c>
      <c r="AK71" s="25" t="e">
        <f>#REF!</f>
        <v>#REF!</v>
      </c>
      <c r="AL71" s="25" t="e">
        <f>#REF!</f>
        <v>#REF!</v>
      </c>
      <c r="AN71" s="24" t="e">
        <f>#REF!</f>
        <v>#REF!</v>
      </c>
      <c r="AO71" s="25" t="e">
        <f>#REF!</f>
        <v>#REF!</v>
      </c>
      <c r="AP71" s="25" t="e">
        <f>#REF!</f>
        <v>#REF!</v>
      </c>
      <c r="AQ71" s="25" t="e">
        <f>#REF!</f>
        <v>#REF!</v>
      </c>
      <c r="AR71" s="25" t="e">
        <f>#REF!</f>
        <v>#REF!</v>
      </c>
      <c r="AS71" s="25" t="e">
        <f>#REF!</f>
        <v>#REF!</v>
      </c>
      <c r="AT71" s="25" t="e">
        <f>#REF!</f>
        <v>#REF!</v>
      </c>
      <c r="AU71" s="25" t="e">
        <f>#REF!</f>
        <v>#REF!</v>
      </c>
      <c r="AV71" s="25" t="e">
        <f>#REF!</f>
        <v>#REF!</v>
      </c>
      <c r="AW71" s="25" t="e">
        <f>#REF!</f>
        <v>#REF!</v>
      </c>
      <c r="AX71" s="25" t="e">
        <f>#REF!</f>
        <v>#REF!</v>
      </c>
      <c r="AY71" s="25" t="e">
        <f>#REF!</f>
        <v>#REF!</v>
      </c>
      <c r="AZ71" s="25" t="e">
        <f>#REF!</f>
        <v>#REF!</v>
      </c>
      <c r="BA71" s="25" t="e">
        <f>#REF!</f>
        <v>#REF!</v>
      </c>
      <c r="BB71" s="25" t="e">
        <f>#REF!</f>
        <v>#REF!</v>
      </c>
      <c r="BC71" s="25" t="e">
        <f>#REF!</f>
        <v>#REF!</v>
      </c>
      <c r="BD71" s="25" t="e">
        <f>#REF!</f>
        <v>#REF!</v>
      </c>
      <c r="BE71" s="25" t="e">
        <f>#REF!</f>
        <v>#REF!</v>
      </c>
      <c r="BG71" s="24" t="e">
        <f>#REF!</f>
        <v>#REF!</v>
      </c>
      <c r="BH71" s="25" t="e">
        <f>#REF!</f>
        <v>#REF!</v>
      </c>
      <c r="BI71" s="25" t="e">
        <f>#REF!</f>
        <v>#REF!</v>
      </c>
      <c r="BJ71" s="25" t="e">
        <f>#REF!</f>
        <v>#REF!</v>
      </c>
      <c r="BK71" s="25" t="e">
        <f>#REF!</f>
        <v>#REF!</v>
      </c>
      <c r="BL71" s="25" t="e">
        <f>#REF!</f>
        <v>#REF!</v>
      </c>
      <c r="BM71" s="25" t="e">
        <f>#REF!</f>
        <v>#REF!</v>
      </c>
      <c r="BN71" s="25" t="e">
        <f>#REF!</f>
        <v>#REF!</v>
      </c>
      <c r="BO71" s="25" t="e">
        <f>#REF!</f>
        <v>#REF!</v>
      </c>
      <c r="BP71" s="25" t="e">
        <f>#REF!</f>
        <v>#REF!</v>
      </c>
      <c r="BQ71" s="25" t="e">
        <f>#REF!</f>
        <v>#REF!</v>
      </c>
      <c r="BR71" s="25" t="e">
        <f>#REF!</f>
        <v>#REF!</v>
      </c>
      <c r="BS71" s="25" t="e">
        <f>#REF!</f>
        <v>#REF!</v>
      </c>
      <c r="BT71" s="25" t="e">
        <f>#REF!</f>
        <v>#REF!</v>
      </c>
      <c r="BU71" s="25" t="e">
        <f>#REF!</f>
        <v>#REF!</v>
      </c>
      <c r="BV71" s="25" t="e">
        <f>#REF!</f>
        <v>#REF!</v>
      </c>
      <c r="BW71" s="25" t="e">
        <f>#REF!</f>
        <v>#REF!</v>
      </c>
      <c r="BX71" s="25" t="e">
        <f>#REF!</f>
        <v>#REF!</v>
      </c>
      <c r="BZ71" s="24" t="e">
        <f>#REF!</f>
        <v>#REF!</v>
      </c>
      <c r="CA71" s="25" t="e">
        <f>#REF!</f>
        <v>#REF!</v>
      </c>
      <c r="CB71" s="25" t="e">
        <f>#REF!</f>
        <v>#REF!</v>
      </c>
      <c r="CC71" s="25" t="e">
        <f>#REF!</f>
        <v>#REF!</v>
      </c>
      <c r="CD71" s="25" t="e">
        <f>#REF!</f>
        <v>#REF!</v>
      </c>
      <c r="CE71" s="25" t="e">
        <f>#REF!</f>
        <v>#REF!</v>
      </c>
      <c r="CF71" s="25" t="e">
        <f>#REF!</f>
        <v>#REF!</v>
      </c>
      <c r="CG71" s="25" t="e">
        <f>#REF!</f>
        <v>#REF!</v>
      </c>
      <c r="CH71" s="25" t="e">
        <f>#REF!</f>
        <v>#REF!</v>
      </c>
      <c r="CI71" s="25" t="e">
        <f>#REF!</f>
        <v>#REF!</v>
      </c>
      <c r="CJ71" s="25" t="e">
        <f>#REF!</f>
        <v>#REF!</v>
      </c>
      <c r="CK71" s="25" t="e">
        <f>#REF!</f>
        <v>#REF!</v>
      </c>
      <c r="CL71" s="25" t="e">
        <f>#REF!</f>
        <v>#REF!</v>
      </c>
      <c r="CM71" s="25" t="e">
        <f>#REF!</f>
        <v>#REF!</v>
      </c>
      <c r="CN71" s="25" t="e">
        <f>#REF!</f>
        <v>#REF!</v>
      </c>
      <c r="CO71" s="25" t="e">
        <f>#REF!</f>
        <v>#REF!</v>
      </c>
      <c r="CP71" s="25" t="e">
        <f>#REF!</f>
        <v>#REF!</v>
      </c>
      <c r="CQ71" s="25" t="e">
        <f>#REF!</f>
        <v>#REF!</v>
      </c>
      <c r="CS71" s="24" t="e">
        <f>#REF!</f>
        <v>#REF!</v>
      </c>
      <c r="CT71" s="25" t="e">
        <f>#REF!</f>
        <v>#REF!</v>
      </c>
      <c r="CU71" s="25" t="e">
        <f>#REF!</f>
        <v>#REF!</v>
      </c>
      <c r="CV71" s="25" t="e">
        <f>#REF!</f>
        <v>#REF!</v>
      </c>
      <c r="CW71" s="25" t="e">
        <f>#REF!</f>
        <v>#REF!</v>
      </c>
      <c r="CX71" s="25" t="e">
        <f>#REF!</f>
        <v>#REF!</v>
      </c>
      <c r="CY71" s="25" t="e">
        <f>#REF!</f>
        <v>#REF!</v>
      </c>
      <c r="CZ71" s="25" t="e">
        <f>#REF!</f>
        <v>#REF!</v>
      </c>
      <c r="DA71" s="25" t="e">
        <f>#REF!</f>
        <v>#REF!</v>
      </c>
      <c r="DB71" s="25" t="e">
        <f>#REF!</f>
        <v>#REF!</v>
      </c>
      <c r="DC71" s="25" t="e">
        <f>#REF!</f>
        <v>#REF!</v>
      </c>
      <c r="DD71" s="25" t="e">
        <f>#REF!</f>
        <v>#REF!</v>
      </c>
      <c r="DE71" s="25" t="e">
        <f>#REF!</f>
        <v>#REF!</v>
      </c>
      <c r="DF71" s="25" t="e">
        <f>#REF!</f>
        <v>#REF!</v>
      </c>
      <c r="DG71" s="25" t="e">
        <f>#REF!</f>
        <v>#REF!</v>
      </c>
      <c r="DH71" s="25" t="e">
        <f>#REF!</f>
        <v>#REF!</v>
      </c>
      <c r="DI71" s="25" t="e">
        <f>#REF!</f>
        <v>#REF!</v>
      </c>
      <c r="DJ71" s="25" t="e">
        <f>#REF!</f>
        <v>#REF!</v>
      </c>
      <c r="DL71" s="24" t="e">
        <f>#REF!</f>
        <v>#REF!</v>
      </c>
      <c r="DM71" s="25" t="e">
        <f>#REF!</f>
        <v>#REF!</v>
      </c>
      <c r="DN71" s="25" t="e">
        <f>#REF!</f>
        <v>#REF!</v>
      </c>
      <c r="DO71" s="25" t="e">
        <f>#REF!</f>
        <v>#REF!</v>
      </c>
      <c r="DP71" s="25" t="e">
        <f>#REF!</f>
        <v>#REF!</v>
      </c>
      <c r="DQ71" s="25" t="e">
        <f>#REF!</f>
        <v>#REF!</v>
      </c>
      <c r="DR71" s="25" t="e">
        <f>#REF!</f>
        <v>#REF!</v>
      </c>
      <c r="DS71" s="25" t="e">
        <f>#REF!</f>
        <v>#REF!</v>
      </c>
      <c r="DT71" s="25" t="e">
        <f>#REF!</f>
        <v>#REF!</v>
      </c>
      <c r="DU71" s="25" t="e">
        <f>#REF!</f>
        <v>#REF!</v>
      </c>
      <c r="DV71" s="25" t="e">
        <f>#REF!</f>
        <v>#REF!</v>
      </c>
      <c r="DW71" s="25" t="e">
        <f>#REF!</f>
        <v>#REF!</v>
      </c>
      <c r="DX71" s="25" t="e">
        <f>#REF!</f>
        <v>#REF!</v>
      </c>
      <c r="DY71" s="25" t="e">
        <f>#REF!</f>
        <v>#REF!</v>
      </c>
      <c r="DZ71" s="25" t="e">
        <f>#REF!</f>
        <v>#REF!</v>
      </c>
      <c r="EA71" s="25" t="e">
        <f>#REF!</f>
        <v>#REF!</v>
      </c>
      <c r="EB71" s="25" t="e">
        <f>#REF!</f>
        <v>#REF!</v>
      </c>
      <c r="EC71" s="25" t="e">
        <f>#REF!</f>
        <v>#REF!</v>
      </c>
      <c r="EE71" s="24" t="e">
        <f>#REF!</f>
        <v>#REF!</v>
      </c>
      <c r="EF71" s="25" t="e">
        <f>#REF!</f>
        <v>#REF!</v>
      </c>
      <c r="EG71" s="25" t="e">
        <f>#REF!</f>
        <v>#REF!</v>
      </c>
      <c r="EH71" s="25" t="e">
        <f>#REF!</f>
        <v>#REF!</v>
      </c>
      <c r="EI71" s="25" t="e">
        <f>#REF!</f>
        <v>#REF!</v>
      </c>
      <c r="EJ71" s="25" t="e">
        <f>#REF!</f>
        <v>#REF!</v>
      </c>
      <c r="EK71" s="25" t="e">
        <f>#REF!</f>
        <v>#REF!</v>
      </c>
      <c r="EL71" s="25" t="e">
        <f>#REF!</f>
        <v>#REF!</v>
      </c>
      <c r="EM71" s="25" t="e">
        <f>#REF!</f>
        <v>#REF!</v>
      </c>
      <c r="EN71" s="25" t="e">
        <f>#REF!</f>
        <v>#REF!</v>
      </c>
      <c r="EO71" s="25" t="e">
        <f>#REF!</f>
        <v>#REF!</v>
      </c>
      <c r="EP71" s="25" t="e">
        <f>#REF!</f>
        <v>#REF!</v>
      </c>
      <c r="EQ71" s="25" t="e">
        <f>#REF!</f>
        <v>#REF!</v>
      </c>
      <c r="ER71" s="25" t="e">
        <f>#REF!</f>
        <v>#REF!</v>
      </c>
      <c r="ES71" s="25" t="e">
        <f>#REF!</f>
        <v>#REF!</v>
      </c>
      <c r="ET71" s="25" t="e">
        <f>#REF!</f>
        <v>#REF!</v>
      </c>
      <c r="EU71" s="25" t="e">
        <f>#REF!</f>
        <v>#REF!</v>
      </c>
      <c r="EV71" s="25" t="e">
        <f>#REF!</f>
        <v>#REF!</v>
      </c>
      <c r="EX71" s="24" t="e">
        <f>#REF!</f>
        <v>#REF!</v>
      </c>
      <c r="EY71" s="25" t="e">
        <f>#REF!</f>
        <v>#REF!</v>
      </c>
      <c r="EZ71" s="25" t="e">
        <f>#REF!</f>
        <v>#REF!</v>
      </c>
      <c r="FA71" s="25" t="e">
        <f>#REF!</f>
        <v>#REF!</v>
      </c>
      <c r="FB71" s="25" t="e">
        <f>#REF!</f>
        <v>#REF!</v>
      </c>
      <c r="FC71" s="25" t="e">
        <f>#REF!</f>
        <v>#REF!</v>
      </c>
      <c r="FD71" s="25" t="e">
        <f>#REF!</f>
        <v>#REF!</v>
      </c>
      <c r="FE71" s="25" t="e">
        <f>#REF!</f>
        <v>#REF!</v>
      </c>
      <c r="FF71" s="25" t="e">
        <f>#REF!</f>
        <v>#REF!</v>
      </c>
      <c r="FG71" s="25" t="e">
        <f>#REF!</f>
        <v>#REF!</v>
      </c>
      <c r="FH71" s="25" t="e">
        <f>#REF!</f>
        <v>#REF!</v>
      </c>
      <c r="FI71" s="25" t="e">
        <f>#REF!</f>
        <v>#REF!</v>
      </c>
      <c r="FJ71" s="25" t="e">
        <f>#REF!</f>
        <v>#REF!</v>
      </c>
      <c r="FK71" s="25" t="e">
        <f>#REF!</f>
        <v>#REF!</v>
      </c>
      <c r="FL71" s="25" t="e">
        <f>#REF!</f>
        <v>#REF!</v>
      </c>
      <c r="FM71" s="25" t="e">
        <f>#REF!</f>
        <v>#REF!</v>
      </c>
      <c r="FN71" s="25" t="e">
        <f>#REF!</f>
        <v>#REF!</v>
      </c>
      <c r="FO71" s="25" t="e">
        <f>#REF!</f>
        <v>#REF!</v>
      </c>
      <c r="FQ71" s="24" t="e">
        <f>#REF!</f>
        <v>#REF!</v>
      </c>
      <c r="FR71" s="25" t="e">
        <f>#REF!</f>
        <v>#REF!</v>
      </c>
      <c r="FS71" s="25" t="e">
        <f>#REF!</f>
        <v>#REF!</v>
      </c>
      <c r="FT71" s="25" t="e">
        <f>#REF!</f>
        <v>#REF!</v>
      </c>
      <c r="FU71" s="25" t="e">
        <f>#REF!</f>
        <v>#REF!</v>
      </c>
      <c r="FV71" s="25" t="e">
        <f>#REF!</f>
        <v>#REF!</v>
      </c>
      <c r="FW71" s="25" t="e">
        <f>#REF!</f>
        <v>#REF!</v>
      </c>
      <c r="FX71" s="25" t="e">
        <f>#REF!</f>
        <v>#REF!</v>
      </c>
      <c r="FY71" s="25" t="e">
        <f>#REF!</f>
        <v>#REF!</v>
      </c>
      <c r="FZ71" s="25" t="e">
        <f>#REF!</f>
        <v>#REF!</v>
      </c>
      <c r="GA71" s="25" t="e">
        <f>#REF!</f>
        <v>#REF!</v>
      </c>
      <c r="GB71" s="25" t="e">
        <f>#REF!</f>
        <v>#REF!</v>
      </c>
      <c r="GC71" s="25" t="e">
        <f>#REF!</f>
        <v>#REF!</v>
      </c>
      <c r="GD71" s="25" t="e">
        <f>#REF!</f>
        <v>#REF!</v>
      </c>
      <c r="GE71" s="25" t="e">
        <f>#REF!</f>
        <v>#REF!</v>
      </c>
      <c r="GF71" s="25" t="e">
        <f>#REF!</f>
        <v>#REF!</v>
      </c>
      <c r="GG71" s="25" t="e">
        <f>#REF!</f>
        <v>#REF!</v>
      </c>
      <c r="GH71" s="25" t="e">
        <f>#REF!</f>
        <v>#REF!</v>
      </c>
      <c r="GJ71" s="24" t="e">
        <f>#REF!</f>
        <v>#REF!</v>
      </c>
      <c r="GK71" s="25" t="e">
        <f>#REF!</f>
        <v>#REF!</v>
      </c>
      <c r="GL71" s="25" t="e">
        <f>#REF!</f>
        <v>#REF!</v>
      </c>
      <c r="GM71" s="25" t="e">
        <f>#REF!</f>
        <v>#REF!</v>
      </c>
      <c r="GN71" s="25" t="e">
        <f>#REF!</f>
        <v>#REF!</v>
      </c>
      <c r="GO71" s="25" t="e">
        <f>#REF!</f>
        <v>#REF!</v>
      </c>
      <c r="GP71" s="25" t="e">
        <f>#REF!</f>
        <v>#REF!</v>
      </c>
      <c r="GQ71" s="25" t="e">
        <f>#REF!</f>
        <v>#REF!</v>
      </c>
      <c r="GR71" s="25" t="e">
        <f>#REF!</f>
        <v>#REF!</v>
      </c>
      <c r="GS71" s="25" t="e">
        <f>#REF!</f>
        <v>#REF!</v>
      </c>
      <c r="GT71" s="25" t="e">
        <f>#REF!</f>
        <v>#REF!</v>
      </c>
      <c r="GU71" s="25" t="e">
        <f>#REF!</f>
        <v>#REF!</v>
      </c>
      <c r="GV71" s="25" t="e">
        <f>#REF!</f>
        <v>#REF!</v>
      </c>
      <c r="GW71" s="25" t="e">
        <f>#REF!</f>
        <v>#REF!</v>
      </c>
      <c r="GX71" s="25" t="e">
        <f>#REF!</f>
        <v>#REF!</v>
      </c>
      <c r="GY71" s="25" t="e">
        <f>#REF!</f>
        <v>#REF!</v>
      </c>
      <c r="GZ71" s="25" t="e">
        <f>#REF!</f>
        <v>#REF!</v>
      </c>
      <c r="HA71" s="25" t="e">
        <f>#REF!</f>
        <v>#REF!</v>
      </c>
      <c r="HC71" s="24" t="e">
        <f>#REF!</f>
        <v>#REF!</v>
      </c>
      <c r="HD71" s="25" t="e">
        <f>#REF!</f>
        <v>#REF!</v>
      </c>
      <c r="HE71" s="25" t="e">
        <f>#REF!</f>
        <v>#REF!</v>
      </c>
      <c r="HF71" s="25" t="e">
        <f>#REF!</f>
        <v>#REF!</v>
      </c>
      <c r="HG71" s="25" t="e">
        <f>#REF!</f>
        <v>#REF!</v>
      </c>
      <c r="HH71" s="25" t="e">
        <f>#REF!</f>
        <v>#REF!</v>
      </c>
      <c r="HI71" s="25" t="e">
        <f>#REF!</f>
        <v>#REF!</v>
      </c>
      <c r="HJ71" s="25" t="e">
        <f>#REF!</f>
        <v>#REF!</v>
      </c>
      <c r="HK71" s="25" t="e">
        <f>#REF!</f>
        <v>#REF!</v>
      </c>
      <c r="HL71" s="25" t="e">
        <f>#REF!</f>
        <v>#REF!</v>
      </c>
      <c r="HM71" s="25" t="e">
        <f>#REF!</f>
        <v>#REF!</v>
      </c>
      <c r="HN71" s="25" t="e">
        <f>#REF!</f>
        <v>#REF!</v>
      </c>
      <c r="HO71" s="25" t="e">
        <f>#REF!</f>
        <v>#REF!</v>
      </c>
      <c r="HP71" s="25" t="e">
        <f>#REF!</f>
        <v>#REF!</v>
      </c>
      <c r="HQ71" s="25" t="e">
        <f>#REF!</f>
        <v>#REF!</v>
      </c>
      <c r="HR71" s="25" t="e">
        <f>#REF!</f>
        <v>#REF!</v>
      </c>
      <c r="HS71" s="25" t="e">
        <f>#REF!</f>
        <v>#REF!</v>
      </c>
      <c r="HT71" s="25" t="e">
        <f>#REF!</f>
        <v>#REF!</v>
      </c>
      <c r="HV71" s="24" t="e">
        <f>#REF!</f>
        <v>#REF!</v>
      </c>
      <c r="HW71" s="25" t="e">
        <f>#REF!</f>
        <v>#REF!</v>
      </c>
      <c r="HX71" s="25" t="e">
        <f>#REF!</f>
        <v>#REF!</v>
      </c>
      <c r="HY71" s="25" t="e">
        <f>#REF!</f>
        <v>#REF!</v>
      </c>
      <c r="HZ71" s="25" t="e">
        <f>#REF!</f>
        <v>#REF!</v>
      </c>
      <c r="IA71" s="25" t="e">
        <f>#REF!</f>
        <v>#REF!</v>
      </c>
      <c r="IB71" s="25" t="e">
        <f>#REF!</f>
        <v>#REF!</v>
      </c>
      <c r="IC71" s="25" t="e">
        <f>#REF!</f>
        <v>#REF!</v>
      </c>
      <c r="ID71" s="25" t="e">
        <f>#REF!</f>
        <v>#REF!</v>
      </c>
      <c r="IE71" s="25" t="e">
        <f>#REF!</f>
        <v>#REF!</v>
      </c>
      <c r="IF71" s="25" t="e">
        <f>#REF!</f>
        <v>#REF!</v>
      </c>
      <c r="IG71" s="25" t="e">
        <f>#REF!</f>
        <v>#REF!</v>
      </c>
      <c r="IH71" s="25" t="e">
        <f>#REF!</f>
        <v>#REF!</v>
      </c>
      <c r="II71" s="25" t="e">
        <f>#REF!</f>
        <v>#REF!</v>
      </c>
      <c r="IJ71" s="25" t="e">
        <f>#REF!</f>
        <v>#REF!</v>
      </c>
      <c r="IK71" s="25" t="e">
        <f>#REF!</f>
        <v>#REF!</v>
      </c>
      <c r="IL71" s="25" t="e">
        <f>#REF!</f>
        <v>#REF!</v>
      </c>
      <c r="IM71" s="25" t="e">
        <f>#REF!</f>
        <v>#REF!</v>
      </c>
      <c r="IO71" s="24" t="e">
        <f>#REF!</f>
        <v>#REF!</v>
      </c>
      <c r="IP71" s="25" t="e">
        <f>#REF!</f>
        <v>#REF!</v>
      </c>
      <c r="IQ71" s="25" t="e">
        <f>#REF!</f>
        <v>#REF!</v>
      </c>
      <c r="IR71" s="25" t="e">
        <f>#REF!</f>
        <v>#REF!</v>
      </c>
      <c r="IS71" s="25" t="e">
        <f>#REF!</f>
        <v>#REF!</v>
      </c>
      <c r="IT71" s="25" t="e">
        <f>#REF!</f>
        <v>#REF!</v>
      </c>
      <c r="IU71" s="25" t="e">
        <f>#REF!</f>
        <v>#REF!</v>
      </c>
      <c r="IV71" s="25" t="e">
        <f>#REF!</f>
        <v>#REF!</v>
      </c>
      <c r="IW71" s="25" t="e">
        <f>#REF!</f>
        <v>#REF!</v>
      </c>
      <c r="IX71" s="25" t="e">
        <f>#REF!</f>
        <v>#REF!</v>
      </c>
      <c r="IY71" s="25" t="e">
        <f>#REF!</f>
        <v>#REF!</v>
      </c>
      <c r="IZ71" s="25" t="e">
        <f>#REF!</f>
        <v>#REF!</v>
      </c>
      <c r="JA71" s="25" t="e">
        <f>#REF!</f>
        <v>#REF!</v>
      </c>
      <c r="JB71" s="25" t="e">
        <f>#REF!</f>
        <v>#REF!</v>
      </c>
      <c r="JC71" s="25" t="e">
        <f>#REF!</f>
        <v>#REF!</v>
      </c>
      <c r="JD71" s="25" t="e">
        <f>#REF!</f>
        <v>#REF!</v>
      </c>
      <c r="JE71" s="25" t="e">
        <f>#REF!</f>
        <v>#REF!</v>
      </c>
      <c r="JF71" s="25" t="e">
        <f>#REF!</f>
        <v>#REF!</v>
      </c>
      <c r="JH71" s="24" t="e">
        <f>#REF!</f>
        <v>#REF!</v>
      </c>
      <c r="JI71" s="25" t="e">
        <f>#REF!</f>
        <v>#REF!</v>
      </c>
      <c r="JJ71" s="25" t="e">
        <f>#REF!</f>
        <v>#REF!</v>
      </c>
      <c r="JK71" s="25" t="e">
        <f>#REF!</f>
        <v>#REF!</v>
      </c>
      <c r="JL71" s="25" t="e">
        <f>#REF!</f>
        <v>#REF!</v>
      </c>
      <c r="JM71" s="25" t="e">
        <f>#REF!</f>
        <v>#REF!</v>
      </c>
      <c r="JN71" s="25" t="e">
        <f>#REF!</f>
        <v>#REF!</v>
      </c>
      <c r="JO71" s="25" t="e">
        <f>#REF!</f>
        <v>#REF!</v>
      </c>
      <c r="JP71" s="25" t="e">
        <f>#REF!</f>
        <v>#REF!</v>
      </c>
      <c r="JQ71" s="25" t="e">
        <f>#REF!</f>
        <v>#REF!</v>
      </c>
      <c r="JR71" s="25" t="e">
        <f>#REF!</f>
        <v>#REF!</v>
      </c>
      <c r="JS71" s="25" t="e">
        <f>#REF!</f>
        <v>#REF!</v>
      </c>
      <c r="JT71" s="25" t="e">
        <f>#REF!</f>
        <v>#REF!</v>
      </c>
      <c r="JU71" s="25" t="e">
        <f>#REF!</f>
        <v>#REF!</v>
      </c>
      <c r="JV71" s="25" t="e">
        <f>#REF!</f>
        <v>#REF!</v>
      </c>
      <c r="JW71" s="25" t="e">
        <f>#REF!</f>
        <v>#REF!</v>
      </c>
      <c r="JX71" s="25" t="e">
        <f>#REF!</f>
        <v>#REF!</v>
      </c>
      <c r="JY71" s="25" t="e">
        <f>#REF!</f>
        <v>#REF!</v>
      </c>
    </row>
    <row r="72" spans="2:285" x14ac:dyDescent="0.25">
      <c r="B72" s="24">
        <f>'Season 1'!AE73</f>
        <v>0</v>
      </c>
      <c r="C72" s="25">
        <f>'Season 1'!AF73</f>
        <v>0</v>
      </c>
      <c r="D72" s="25">
        <f>'Season 1'!AG73</f>
        <v>0</v>
      </c>
      <c r="E72" s="25">
        <f>'Season 1'!AH73</f>
        <v>0</v>
      </c>
      <c r="F72" s="25">
        <f>'Season 1'!AI73</f>
        <v>0</v>
      </c>
      <c r="G72" s="25">
        <f>'Season 1'!AJ73</f>
        <v>0</v>
      </c>
      <c r="H72" s="25">
        <f>'Season 1'!AK73</f>
        <v>0</v>
      </c>
      <c r="I72" s="25">
        <f>'Season 1'!AL73</f>
        <v>0</v>
      </c>
      <c r="J72" s="25">
        <f>'Season 1'!AN73</f>
        <v>0</v>
      </c>
      <c r="K72" s="25">
        <f>'Season 1'!AO73</f>
        <v>0</v>
      </c>
      <c r="L72" s="25">
        <f>'Season 1'!AQ73</f>
        <v>0</v>
      </c>
      <c r="M72" s="25">
        <f>'Season 1'!AR73</f>
        <v>0</v>
      </c>
      <c r="N72" s="25">
        <f>'Season 1'!AS73</f>
        <v>0</v>
      </c>
      <c r="O72" s="25" t="str">
        <f>'Season 1'!AT73</f>
        <v>-</v>
      </c>
      <c r="P72" s="25">
        <f>'Season 1'!AU73</f>
        <v>0</v>
      </c>
      <c r="Q72" s="25">
        <f>'Season 1'!AV73</f>
        <v>0</v>
      </c>
      <c r="R72" s="25">
        <f>'Season 1'!AW73</f>
        <v>0</v>
      </c>
      <c r="S72" s="25">
        <f>'Season 1'!AX73</f>
        <v>0</v>
      </c>
      <c r="U72" s="24" t="e">
        <f>#REF!</f>
        <v>#REF!</v>
      </c>
      <c r="V72" s="25" t="e">
        <f>#REF!</f>
        <v>#REF!</v>
      </c>
      <c r="W72" s="25" t="e">
        <f>#REF!</f>
        <v>#REF!</v>
      </c>
      <c r="X72" s="25" t="e">
        <f>#REF!</f>
        <v>#REF!</v>
      </c>
      <c r="Y72" s="25" t="e">
        <f>#REF!</f>
        <v>#REF!</v>
      </c>
      <c r="Z72" s="25" t="e">
        <f>#REF!</f>
        <v>#REF!</v>
      </c>
      <c r="AA72" s="25" t="e">
        <f>#REF!</f>
        <v>#REF!</v>
      </c>
      <c r="AB72" s="25" t="e">
        <f>#REF!</f>
        <v>#REF!</v>
      </c>
      <c r="AC72" s="25" t="e">
        <f>#REF!</f>
        <v>#REF!</v>
      </c>
      <c r="AD72" s="25" t="e">
        <f>#REF!</f>
        <v>#REF!</v>
      </c>
      <c r="AE72" s="25" t="e">
        <f>#REF!</f>
        <v>#REF!</v>
      </c>
      <c r="AF72" s="25" t="e">
        <f>#REF!</f>
        <v>#REF!</v>
      </c>
      <c r="AG72" s="25" t="e">
        <f>#REF!</f>
        <v>#REF!</v>
      </c>
      <c r="AH72" s="25" t="e">
        <f>#REF!</f>
        <v>#REF!</v>
      </c>
      <c r="AI72" s="25" t="e">
        <f>#REF!</f>
        <v>#REF!</v>
      </c>
      <c r="AJ72" s="25" t="e">
        <f>#REF!</f>
        <v>#REF!</v>
      </c>
      <c r="AK72" s="25" t="e">
        <f>#REF!</f>
        <v>#REF!</v>
      </c>
      <c r="AL72" s="25" t="e">
        <f>#REF!</f>
        <v>#REF!</v>
      </c>
      <c r="AN72" s="24" t="e">
        <f>#REF!</f>
        <v>#REF!</v>
      </c>
      <c r="AO72" s="25" t="e">
        <f>#REF!</f>
        <v>#REF!</v>
      </c>
      <c r="AP72" s="25" t="e">
        <f>#REF!</f>
        <v>#REF!</v>
      </c>
      <c r="AQ72" s="25" t="e">
        <f>#REF!</f>
        <v>#REF!</v>
      </c>
      <c r="AR72" s="25" t="e">
        <f>#REF!</f>
        <v>#REF!</v>
      </c>
      <c r="AS72" s="25" t="e">
        <f>#REF!</f>
        <v>#REF!</v>
      </c>
      <c r="AT72" s="25" t="e">
        <f>#REF!</f>
        <v>#REF!</v>
      </c>
      <c r="AU72" s="25" t="e">
        <f>#REF!</f>
        <v>#REF!</v>
      </c>
      <c r="AV72" s="25" t="e">
        <f>#REF!</f>
        <v>#REF!</v>
      </c>
      <c r="AW72" s="25" t="e">
        <f>#REF!</f>
        <v>#REF!</v>
      </c>
      <c r="AX72" s="25" t="e">
        <f>#REF!</f>
        <v>#REF!</v>
      </c>
      <c r="AY72" s="25" t="e">
        <f>#REF!</f>
        <v>#REF!</v>
      </c>
      <c r="AZ72" s="25" t="e">
        <f>#REF!</f>
        <v>#REF!</v>
      </c>
      <c r="BA72" s="25" t="e">
        <f>#REF!</f>
        <v>#REF!</v>
      </c>
      <c r="BB72" s="25" t="e">
        <f>#REF!</f>
        <v>#REF!</v>
      </c>
      <c r="BC72" s="25" t="e">
        <f>#REF!</f>
        <v>#REF!</v>
      </c>
      <c r="BD72" s="25" t="e">
        <f>#REF!</f>
        <v>#REF!</v>
      </c>
      <c r="BE72" s="25" t="e">
        <f>#REF!</f>
        <v>#REF!</v>
      </c>
      <c r="BG72" s="24" t="e">
        <f>#REF!</f>
        <v>#REF!</v>
      </c>
      <c r="BH72" s="25" t="e">
        <f>#REF!</f>
        <v>#REF!</v>
      </c>
      <c r="BI72" s="25" t="e">
        <f>#REF!</f>
        <v>#REF!</v>
      </c>
      <c r="BJ72" s="25" t="e">
        <f>#REF!</f>
        <v>#REF!</v>
      </c>
      <c r="BK72" s="25" t="e">
        <f>#REF!</f>
        <v>#REF!</v>
      </c>
      <c r="BL72" s="25" t="e">
        <f>#REF!</f>
        <v>#REF!</v>
      </c>
      <c r="BM72" s="25" t="e">
        <f>#REF!</f>
        <v>#REF!</v>
      </c>
      <c r="BN72" s="25" t="e">
        <f>#REF!</f>
        <v>#REF!</v>
      </c>
      <c r="BO72" s="25" t="e">
        <f>#REF!</f>
        <v>#REF!</v>
      </c>
      <c r="BP72" s="25" t="e">
        <f>#REF!</f>
        <v>#REF!</v>
      </c>
      <c r="BQ72" s="25" t="e">
        <f>#REF!</f>
        <v>#REF!</v>
      </c>
      <c r="BR72" s="25" t="e">
        <f>#REF!</f>
        <v>#REF!</v>
      </c>
      <c r="BS72" s="25" t="e">
        <f>#REF!</f>
        <v>#REF!</v>
      </c>
      <c r="BT72" s="25" t="e">
        <f>#REF!</f>
        <v>#REF!</v>
      </c>
      <c r="BU72" s="25" t="e">
        <f>#REF!</f>
        <v>#REF!</v>
      </c>
      <c r="BV72" s="25" t="e">
        <f>#REF!</f>
        <v>#REF!</v>
      </c>
      <c r="BW72" s="25" t="e">
        <f>#REF!</f>
        <v>#REF!</v>
      </c>
      <c r="BX72" s="25" t="e">
        <f>#REF!</f>
        <v>#REF!</v>
      </c>
      <c r="BZ72" s="24" t="e">
        <f>#REF!</f>
        <v>#REF!</v>
      </c>
      <c r="CA72" s="25" t="e">
        <f>#REF!</f>
        <v>#REF!</v>
      </c>
      <c r="CB72" s="25" t="e">
        <f>#REF!</f>
        <v>#REF!</v>
      </c>
      <c r="CC72" s="25" t="e">
        <f>#REF!</f>
        <v>#REF!</v>
      </c>
      <c r="CD72" s="25" t="e">
        <f>#REF!</f>
        <v>#REF!</v>
      </c>
      <c r="CE72" s="25" t="e">
        <f>#REF!</f>
        <v>#REF!</v>
      </c>
      <c r="CF72" s="25" t="e">
        <f>#REF!</f>
        <v>#REF!</v>
      </c>
      <c r="CG72" s="25" t="e">
        <f>#REF!</f>
        <v>#REF!</v>
      </c>
      <c r="CH72" s="25" t="e">
        <f>#REF!</f>
        <v>#REF!</v>
      </c>
      <c r="CI72" s="25" t="e">
        <f>#REF!</f>
        <v>#REF!</v>
      </c>
      <c r="CJ72" s="25" t="e">
        <f>#REF!</f>
        <v>#REF!</v>
      </c>
      <c r="CK72" s="25" t="e">
        <f>#REF!</f>
        <v>#REF!</v>
      </c>
      <c r="CL72" s="25" t="e">
        <f>#REF!</f>
        <v>#REF!</v>
      </c>
      <c r="CM72" s="25" t="e">
        <f>#REF!</f>
        <v>#REF!</v>
      </c>
      <c r="CN72" s="25" t="e">
        <f>#REF!</f>
        <v>#REF!</v>
      </c>
      <c r="CO72" s="25" t="e">
        <f>#REF!</f>
        <v>#REF!</v>
      </c>
      <c r="CP72" s="25" t="e">
        <f>#REF!</f>
        <v>#REF!</v>
      </c>
      <c r="CQ72" s="25" t="e">
        <f>#REF!</f>
        <v>#REF!</v>
      </c>
      <c r="CS72" s="24" t="e">
        <f>#REF!</f>
        <v>#REF!</v>
      </c>
      <c r="CT72" s="25" t="e">
        <f>#REF!</f>
        <v>#REF!</v>
      </c>
      <c r="CU72" s="25" t="e">
        <f>#REF!</f>
        <v>#REF!</v>
      </c>
      <c r="CV72" s="25" t="e">
        <f>#REF!</f>
        <v>#REF!</v>
      </c>
      <c r="CW72" s="25" t="e">
        <f>#REF!</f>
        <v>#REF!</v>
      </c>
      <c r="CX72" s="25" t="e">
        <f>#REF!</f>
        <v>#REF!</v>
      </c>
      <c r="CY72" s="25" t="e">
        <f>#REF!</f>
        <v>#REF!</v>
      </c>
      <c r="CZ72" s="25" t="e">
        <f>#REF!</f>
        <v>#REF!</v>
      </c>
      <c r="DA72" s="25" t="e">
        <f>#REF!</f>
        <v>#REF!</v>
      </c>
      <c r="DB72" s="25" t="e">
        <f>#REF!</f>
        <v>#REF!</v>
      </c>
      <c r="DC72" s="25" t="e">
        <f>#REF!</f>
        <v>#REF!</v>
      </c>
      <c r="DD72" s="25" t="e">
        <f>#REF!</f>
        <v>#REF!</v>
      </c>
      <c r="DE72" s="25" t="e">
        <f>#REF!</f>
        <v>#REF!</v>
      </c>
      <c r="DF72" s="25" t="e">
        <f>#REF!</f>
        <v>#REF!</v>
      </c>
      <c r="DG72" s="25" t="e">
        <f>#REF!</f>
        <v>#REF!</v>
      </c>
      <c r="DH72" s="25" t="e">
        <f>#REF!</f>
        <v>#REF!</v>
      </c>
      <c r="DI72" s="25" t="e">
        <f>#REF!</f>
        <v>#REF!</v>
      </c>
      <c r="DJ72" s="25" t="e">
        <f>#REF!</f>
        <v>#REF!</v>
      </c>
      <c r="DL72" s="24" t="e">
        <f>#REF!</f>
        <v>#REF!</v>
      </c>
      <c r="DM72" s="25" t="e">
        <f>#REF!</f>
        <v>#REF!</v>
      </c>
      <c r="DN72" s="25" t="e">
        <f>#REF!</f>
        <v>#REF!</v>
      </c>
      <c r="DO72" s="25" t="e">
        <f>#REF!</f>
        <v>#REF!</v>
      </c>
      <c r="DP72" s="25" t="e">
        <f>#REF!</f>
        <v>#REF!</v>
      </c>
      <c r="DQ72" s="25" t="e">
        <f>#REF!</f>
        <v>#REF!</v>
      </c>
      <c r="DR72" s="25" t="e">
        <f>#REF!</f>
        <v>#REF!</v>
      </c>
      <c r="DS72" s="25" t="e">
        <f>#REF!</f>
        <v>#REF!</v>
      </c>
      <c r="DT72" s="25" t="e">
        <f>#REF!</f>
        <v>#REF!</v>
      </c>
      <c r="DU72" s="25" t="e">
        <f>#REF!</f>
        <v>#REF!</v>
      </c>
      <c r="DV72" s="25" t="e">
        <f>#REF!</f>
        <v>#REF!</v>
      </c>
      <c r="DW72" s="25" t="e">
        <f>#REF!</f>
        <v>#REF!</v>
      </c>
      <c r="DX72" s="25" t="e">
        <f>#REF!</f>
        <v>#REF!</v>
      </c>
      <c r="DY72" s="25" t="e">
        <f>#REF!</f>
        <v>#REF!</v>
      </c>
      <c r="DZ72" s="25" t="e">
        <f>#REF!</f>
        <v>#REF!</v>
      </c>
      <c r="EA72" s="25" t="e">
        <f>#REF!</f>
        <v>#REF!</v>
      </c>
      <c r="EB72" s="25" t="e">
        <f>#REF!</f>
        <v>#REF!</v>
      </c>
      <c r="EC72" s="25" t="e">
        <f>#REF!</f>
        <v>#REF!</v>
      </c>
      <c r="EE72" s="24" t="e">
        <f>#REF!</f>
        <v>#REF!</v>
      </c>
      <c r="EF72" s="25" t="e">
        <f>#REF!</f>
        <v>#REF!</v>
      </c>
      <c r="EG72" s="25" t="e">
        <f>#REF!</f>
        <v>#REF!</v>
      </c>
      <c r="EH72" s="25" t="e">
        <f>#REF!</f>
        <v>#REF!</v>
      </c>
      <c r="EI72" s="25" t="e">
        <f>#REF!</f>
        <v>#REF!</v>
      </c>
      <c r="EJ72" s="25" t="e">
        <f>#REF!</f>
        <v>#REF!</v>
      </c>
      <c r="EK72" s="25" t="e">
        <f>#REF!</f>
        <v>#REF!</v>
      </c>
      <c r="EL72" s="25" t="e">
        <f>#REF!</f>
        <v>#REF!</v>
      </c>
      <c r="EM72" s="25" t="e">
        <f>#REF!</f>
        <v>#REF!</v>
      </c>
      <c r="EN72" s="25" t="e">
        <f>#REF!</f>
        <v>#REF!</v>
      </c>
      <c r="EO72" s="25" t="e">
        <f>#REF!</f>
        <v>#REF!</v>
      </c>
      <c r="EP72" s="25" t="e">
        <f>#REF!</f>
        <v>#REF!</v>
      </c>
      <c r="EQ72" s="25" t="e">
        <f>#REF!</f>
        <v>#REF!</v>
      </c>
      <c r="ER72" s="25" t="e">
        <f>#REF!</f>
        <v>#REF!</v>
      </c>
      <c r="ES72" s="25" t="e">
        <f>#REF!</f>
        <v>#REF!</v>
      </c>
      <c r="ET72" s="25" t="e">
        <f>#REF!</f>
        <v>#REF!</v>
      </c>
      <c r="EU72" s="25" t="e">
        <f>#REF!</f>
        <v>#REF!</v>
      </c>
      <c r="EV72" s="25" t="e">
        <f>#REF!</f>
        <v>#REF!</v>
      </c>
      <c r="EX72" s="24" t="e">
        <f>#REF!</f>
        <v>#REF!</v>
      </c>
      <c r="EY72" s="25" t="e">
        <f>#REF!</f>
        <v>#REF!</v>
      </c>
      <c r="EZ72" s="25" t="e">
        <f>#REF!</f>
        <v>#REF!</v>
      </c>
      <c r="FA72" s="25" t="e">
        <f>#REF!</f>
        <v>#REF!</v>
      </c>
      <c r="FB72" s="25" t="e">
        <f>#REF!</f>
        <v>#REF!</v>
      </c>
      <c r="FC72" s="25" t="e">
        <f>#REF!</f>
        <v>#REF!</v>
      </c>
      <c r="FD72" s="25" t="e">
        <f>#REF!</f>
        <v>#REF!</v>
      </c>
      <c r="FE72" s="25" t="e">
        <f>#REF!</f>
        <v>#REF!</v>
      </c>
      <c r="FF72" s="25" t="e">
        <f>#REF!</f>
        <v>#REF!</v>
      </c>
      <c r="FG72" s="25" t="e">
        <f>#REF!</f>
        <v>#REF!</v>
      </c>
      <c r="FH72" s="25" t="e">
        <f>#REF!</f>
        <v>#REF!</v>
      </c>
      <c r="FI72" s="25" t="e">
        <f>#REF!</f>
        <v>#REF!</v>
      </c>
      <c r="FJ72" s="25" t="e">
        <f>#REF!</f>
        <v>#REF!</v>
      </c>
      <c r="FK72" s="25" t="e">
        <f>#REF!</f>
        <v>#REF!</v>
      </c>
      <c r="FL72" s="25" t="e">
        <f>#REF!</f>
        <v>#REF!</v>
      </c>
      <c r="FM72" s="25" t="e">
        <f>#REF!</f>
        <v>#REF!</v>
      </c>
      <c r="FN72" s="25" t="e">
        <f>#REF!</f>
        <v>#REF!</v>
      </c>
      <c r="FO72" s="25" t="e">
        <f>#REF!</f>
        <v>#REF!</v>
      </c>
      <c r="FQ72" s="24" t="e">
        <f>#REF!</f>
        <v>#REF!</v>
      </c>
      <c r="FR72" s="25" t="e">
        <f>#REF!</f>
        <v>#REF!</v>
      </c>
      <c r="FS72" s="25" t="e">
        <f>#REF!</f>
        <v>#REF!</v>
      </c>
      <c r="FT72" s="25" t="e">
        <f>#REF!</f>
        <v>#REF!</v>
      </c>
      <c r="FU72" s="25" t="e">
        <f>#REF!</f>
        <v>#REF!</v>
      </c>
      <c r="FV72" s="25" t="e">
        <f>#REF!</f>
        <v>#REF!</v>
      </c>
      <c r="FW72" s="25" t="e">
        <f>#REF!</f>
        <v>#REF!</v>
      </c>
      <c r="FX72" s="25" t="e">
        <f>#REF!</f>
        <v>#REF!</v>
      </c>
      <c r="FY72" s="25" t="e">
        <f>#REF!</f>
        <v>#REF!</v>
      </c>
      <c r="FZ72" s="25" t="e">
        <f>#REF!</f>
        <v>#REF!</v>
      </c>
      <c r="GA72" s="25" t="e">
        <f>#REF!</f>
        <v>#REF!</v>
      </c>
      <c r="GB72" s="25" t="e">
        <f>#REF!</f>
        <v>#REF!</v>
      </c>
      <c r="GC72" s="25" t="e">
        <f>#REF!</f>
        <v>#REF!</v>
      </c>
      <c r="GD72" s="25" t="e">
        <f>#REF!</f>
        <v>#REF!</v>
      </c>
      <c r="GE72" s="25" t="e">
        <f>#REF!</f>
        <v>#REF!</v>
      </c>
      <c r="GF72" s="25" t="e">
        <f>#REF!</f>
        <v>#REF!</v>
      </c>
      <c r="GG72" s="25" t="e">
        <f>#REF!</f>
        <v>#REF!</v>
      </c>
      <c r="GH72" s="25" t="e">
        <f>#REF!</f>
        <v>#REF!</v>
      </c>
      <c r="GJ72" s="24" t="e">
        <f>#REF!</f>
        <v>#REF!</v>
      </c>
      <c r="GK72" s="25" t="e">
        <f>#REF!</f>
        <v>#REF!</v>
      </c>
      <c r="GL72" s="25" t="e">
        <f>#REF!</f>
        <v>#REF!</v>
      </c>
      <c r="GM72" s="25" t="e">
        <f>#REF!</f>
        <v>#REF!</v>
      </c>
      <c r="GN72" s="25" t="e">
        <f>#REF!</f>
        <v>#REF!</v>
      </c>
      <c r="GO72" s="25" t="e">
        <f>#REF!</f>
        <v>#REF!</v>
      </c>
      <c r="GP72" s="25" t="e">
        <f>#REF!</f>
        <v>#REF!</v>
      </c>
      <c r="GQ72" s="25" t="e">
        <f>#REF!</f>
        <v>#REF!</v>
      </c>
      <c r="GR72" s="25" t="e">
        <f>#REF!</f>
        <v>#REF!</v>
      </c>
      <c r="GS72" s="25" t="e">
        <f>#REF!</f>
        <v>#REF!</v>
      </c>
      <c r="GT72" s="25" t="e">
        <f>#REF!</f>
        <v>#REF!</v>
      </c>
      <c r="GU72" s="25" t="e">
        <f>#REF!</f>
        <v>#REF!</v>
      </c>
      <c r="GV72" s="25" t="e">
        <f>#REF!</f>
        <v>#REF!</v>
      </c>
      <c r="GW72" s="25" t="e">
        <f>#REF!</f>
        <v>#REF!</v>
      </c>
      <c r="GX72" s="25" t="e">
        <f>#REF!</f>
        <v>#REF!</v>
      </c>
      <c r="GY72" s="25" t="e">
        <f>#REF!</f>
        <v>#REF!</v>
      </c>
      <c r="GZ72" s="25" t="e">
        <f>#REF!</f>
        <v>#REF!</v>
      </c>
      <c r="HA72" s="25" t="e">
        <f>#REF!</f>
        <v>#REF!</v>
      </c>
      <c r="HC72" s="24" t="e">
        <f>#REF!</f>
        <v>#REF!</v>
      </c>
      <c r="HD72" s="25" t="e">
        <f>#REF!</f>
        <v>#REF!</v>
      </c>
      <c r="HE72" s="25" t="e">
        <f>#REF!</f>
        <v>#REF!</v>
      </c>
      <c r="HF72" s="25" t="e">
        <f>#REF!</f>
        <v>#REF!</v>
      </c>
      <c r="HG72" s="25" t="e">
        <f>#REF!</f>
        <v>#REF!</v>
      </c>
      <c r="HH72" s="25" t="e">
        <f>#REF!</f>
        <v>#REF!</v>
      </c>
      <c r="HI72" s="25" t="e">
        <f>#REF!</f>
        <v>#REF!</v>
      </c>
      <c r="HJ72" s="25" t="e">
        <f>#REF!</f>
        <v>#REF!</v>
      </c>
      <c r="HK72" s="25" t="e">
        <f>#REF!</f>
        <v>#REF!</v>
      </c>
      <c r="HL72" s="25" t="e">
        <f>#REF!</f>
        <v>#REF!</v>
      </c>
      <c r="HM72" s="25" t="e">
        <f>#REF!</f>
        <v>#REF!</v>
      </c>
      <c r="HN72" s="25" t="e">
        <f>#REF!</f>
        <v>#REF!</v>
      </c>
      <c r="HO72" s="25" t="e">
        <f>#REF!</f>
        <v>#REF!</v>
      </c>
      <c r="HP72" s="25" t="e">
        <f>#REF!</f>
        <v>#REF!</v>
      </c>
      <c r="HQ72" s="25" t="e">
        <f>#REF!</f>
        <v>#REF!</v>
      </c>
      <c r="HR72" s="25" t="e">
        <f>#REF!</f>
        <v>#REF!</v>
      </c>
      <c r="HS72" s="25" t="e">
        <f>#REF!</f>
        <v>#REF!</v>
      </c>
      <c r="HT72" s="25" t="e">
        <f>#REF!</f>
        <v>#REF!</v>
      </c>
      <c r="HV72" s="24" t="e">
        <f>#REF!</f>
        <v>#REF!</v>
      </c>
      <c r="HW72" s="25" t="e">
        <f>#REF!</f>
        <v>#REF!</v>
      </c>
      <c r="HX72" s="25" t="e">
        <f>#REF!</f>
        <v>#REF!</v>
      </c>
      <c r="HY72" s="25" t="e">
        <f>#REF!</f>
        <v>#REF!</v>
      </c>
      <c r="HZ72" s="25" t="e">
        <f>#REF!</f>
        <v>#REF!</v>
      </c>
      <c r="IA72" s="25" t="e">
        <f>#REF!</f>
        <v>#REF!</v>
      </c>
      <c r="IB72" s="25" t="e">
        <f>#REF!</f>
        <v>#REF!</v>
      </c>
      <c r="IC72" s="25" t="e">
        <f>#REF!</f>
        <v>#REF!</v>
      </c>
      <c r="ID72" s="25" t="e">
        <f>#REF!</f>
        <v>#REF!</v>
      </c>
      <c r="IE72" s="25" t="e">
        <f>#REF!</f>
        <v>#REF!</v>
      </c>
      <c r="IF72" s="25" t="e">
        <f>#REF!</f>
        <v>#REF!</v>
      </c>
      <c r="IG72" s="25" t="e">
        <f>#REF!</f>
        <v>#REF!</v>
      </c>
      <c r="IH72" s="25" t="e">
        <f>#REF!</f>
        <v>#REF!</v>
      </c>
      <c r="II72" s="25" t="e">
        <f>#REF!</f>
        <v>#REF!</v>
      </c>
      <c r="IJ72" s="25" t="e">
        <f>#REF!</f>
        <v>#REF!</v>
      </c>
      <c r="IK72" s="25" t="e">
        <f>#REF!</f>
        <v>#REF!</v>
      </c>
      <c r="IL72" s="25" t="e">
        <f>#REF!</f>
        <v>#REF!</v>
      </c>
      <c r="IM72" s="25" t="e">
        <f>#REF!</f>
        <v>#REF!</v>
      </c>
      <c r="IO72" s="24" t="e">
        <f>#REF!</f>
        <v>#REF!</v>
      </c>
      <c r="IP72" s="25" t="e">
        <f>#REF!</f>
        <v>#REF!</v>
      </c>
      <c r="IQ72" s="25" t="e">
        <f>#REF!</f>
        <v>#REF!</v>
      </c>
      <c r="IR72" s="25" t="e">
        <f>#REF!</f>
        <v>#REF!</v>
      </c>
      <c r="IS72" s="25" t="e">
        <f>#REF!</f>
        <v>#REF!</v>
      </c>
      <c r="IT72" s="25" t="e">
        <f>#REF!</f>
        <v>#REF!</v>
      </c>
      <c r="IU72" s="25" t="e">
        <f>#REF!</f>
        <v>#REF!</v>
      </c>
      <c r="IV72" s="25" t="e">
        <f>#REF!</f>
        <v>#REF!</v>
      </c>
      <c r="IW72" s="25" t="e">
        <f>#REF!</f>
        <v>#REF!</v>
      </c>
      <c r="IX72" s="25" t="e">
        <f>#REF!</f>
        <v>#REF!</v>
      </c>
      <c r="IY72" s="25" t="e">
        <f>#REF!</f>
        <v>#REF!</v>
      </c>
      <c r="IZ72" s="25" t="e">
        <f>#REF!</f>
        <v>#REF!</v>
      </c>
      <c r="JA72" s="25" t="e">
        <f>#REF!</f>
        <v>#REF!</v>
      </c>
      <c r="JB72" s="25" t="e">
        <f>#REF!</f>
        <v>#REF!</v>
      </c>
      <c r="JC72" s="25" t="e">
        <f>#REF!</f>
        <v>#REF!</v>
      </c>
      <c r="JD72" s="25" t="e">
        <f>#REF!</f>
        <v>#REF!</v>
      </c>
      <c r="JE72" s="25" t="e">
        <f>#REF!</f>
        <v>#REF!</v>
      </c>
      <c r="JF72" s="25" t="e">
        <f>#REF!</f>
        <v>#REF!</v>
      </c>
      <c r="JH72" s="24" t="e">
        <f>#REF!</f>
        <v>#REF!</v>
      </c>
      <c r="JI72" s="25" t="e">
        <f>#REF!</f>
        <v>#REF!</v>
      </c>
      <c r="JJ72" s="25" t="e">
        <f>#REF!</f>
        <v>#REF!</v>
      </c>
      <c r="JK72" s="25" t="e">
        <f>#REF!</f>
        <v>#REF!</v>
      </c>
      <c r="JL72" s="25" t="e">
        <f>#REF!</f>
        <v>#REF!</v>
      </c>
      <c r="JM72" s="25" t="e">
        <f>#REF!</f>
        <v>#REF!</v>
      </c>
      <c r="JN72" s="25" t="e">
        <f>#REF!</f>
        <v>#REF!</v>
      </c>
      <c r="JO72" s="25" t="e">
        <f>#REF!</f>
        <v>#REF!</v>
      </c>
      <c r="JP72" s="25" t="e">
        <f>#REF!</f>
        <v>#REF!</v>
      </c>
      <c r="JQ72" s="25" t="e">
        <f>#REF!</f>
        <v>#REF!</v>
      </c>
      <c r="JR72" s="25" t="e">
        <f>#REF!</f>
        <v>#REF!</v>
      </c>
      <c r="JS72" s="25" t="e">
        <f>#REF!</f>
        <v>#REF!</v>
      </c>
      <c r="JT72" s="25" t="e">
        <f>#REF!</f>
        <v>#REF!</v>
      </c>
      <c r="JU72" s="25" t="e">
        <f>#REF!</f>
        <v>#REF!</v>
      </c>
      <c r="JV72" s="25" t="e">
        <f>#REF!</f>
        <v>#REF!</v>
      </c>
      <c r="JW72" s="25" t="e">
        <f>#REF!</f>
        <v>#REF!</v>
      </c>
      <c r="JX72" s="25" t="e">
        <f>#REF!</f>
        <v>#REF!</v>
      </c>
      <c r="JY72" s="25" t="e">
        <f>#REF!</f>
        <v>#REF!</v>
      </c>
    </row>
    <row r="73" spans="2:285" x14ac:dyDescent="0.25">
      <c r="B73" s="24">
        <f>'Season 1'!AE74</f>
        <v>0</v>
      </c>
      <c r="C73" s="25">
        <f>'Season 1'!AF74</f>
        <v>0</v>
      </c>
      <c r="D73" s="25">
        <f>'Season 1'!AG74</f>
        <v>0</v>
      </c>
      <c r="E73" s="25">
        <f>'Season 1'!AH74</f>
        <v>0</v>
      </c>
      <c r="F73" s="25">
        <f>'Season 1'!AI74</f>
        <v>0</v>
      </c>
      <c r="G73" s="25">
        <f>'Season 1'!AJ74</f>
        <v>0</v>
      </c>
      <c r="H73" s="25">
        <f>'Season 1'!AK74</f>
        <v>0</v>
      </c>
      <c r="I73" s="25">
        <f>'Season 1'!AL74</f>
        <v>0</v>
      </c>
      <c r="J73" s="25">
        <f>'Season 1'!AN74</f>
        <v>0</v>
      </c>
      <c r="K73" s="25">
        <f>'Season 1'!AO74</f>
        <v>0</v>
      </c>
      <c r="L73" s="25">
        <f>'Season 1'!AQ74</f>
        <v>0</v>
      </c>
      <c r="M73" s="25">
        <f>'Season 1'!AR74</f>
        <v>0</v>
      </c>
      <c r="N73" s="25">
        <f>'Season 1'!AS74</f>
        <v>0</v>
      </c>
      <c r="O73" s="25" t="str">
        <f>'Season 1'!AT74</f>
        <v>-</v>
      </c>
      <c r="P73" s="25">
        <f>'Season 1'!AU74</f>
        <v>0</v>
      </c>
      <c r="Q73" s="25">
        <f>'Season 1'!AV74</f>
        <v>0</v>
      </c>
      <c r="R73" s="25">
        <f>'Season 1'!AW74</f>
        <v>0</v>
      </c>
      <c r="S73" s="25">
        <f>'Season 1'!AX74</f>
        <v>0</v>
      </c>
      <c r="U73" s="24" t="e">
        <f>#REF!</f>
        <v>#REF!</v>
      </c>
      <c r="V73" s="25" t="e">
        <f>#REF!</f>
        <v>#REF!</v>
      </c>
      <c r="W73" s="25" t="e">
        <f>#REF!</f>
        <v>#REF!</v>
      </c>
      <c r="X73" s="25" t="e">
        <f>#REF!</f>
        <v>#REF!</v>
      </c>
      <c r="Y73" s="25" t="e">
        <f>#REF!</f>
        <v>#REF!</v>
      </c>
      <c r="Z73" s="25" t="e">
        <f>#REF!</f>
        <v>#REF!</v>
      </c>
      <c r="AA73" s="25" t="e">
        <f>#REF!</f>
        <v>#REF!</v>
      </c>
      <c r="AB73" s="25" t="e">
        <f>#REF!</f>
        <v>#REF!</v>
      </c>
      <c r="AC73" s="25" t="e">
        <f>#REF!</f>
        <v>#REF!</v>
      </c>
      <c r="AD73" s="25" t="e">
        <f>#REF!</f>
        <v>#REF!</v>
      </c>
      <c r="AE73" s="25" t="e">
        <f>#REF!</f>
        <v>#REF!</v>
      </c>
      <c r="AF73" s="25" t="e">
        <f>#REF!</f>
        <v>#REF!</v>
      </c>
      <c r="AG73" s="25" t="e">
        <f>#REF!</f>
        <v>#REF!</v>
      </c>
      <c r="AH73" s="25" t="e">
        <f>#REF!</f>
        <v>#REF!</v>
      </c>
      <c r="AI73" s="25" t="e">
        <f>#REF!</f>
        <v>#REF!</v>
      </c>
      <c r="AJ73" s="25" t="e">
        <f>#REF!</f>
        <v>#REF!</v>
      </c>
      <c r="AK73" s="25" t="e">
        <f>#REF!</f>
        <v>#REF!</v>
      </c>
      <c r="AL73" s="25" t="e">
        <f>#REF!</f>
        <v>#REF!</v>
      </c>
      <c r="AN73" s="24" t="e">
        <f>#REF!</f>
        <v>#REF!</v>
      </c>
      <c r="AO73" s="25" t="e">
        <f>#REF!</f>
        <v>#REF!</v>
      </c>
      <c r="AP73" s="25" t="e">
        <f>#REF!</f>
        <v>#REF!</v>
      </c>
      <c r="AQ73" s="25" t="e">
        <f>#REF!</f>
        <v>#REF!</v>
      </c>
      <c r="AR73" s="25" t="e">
        <f>#REF!</f>
        <v>#REF!</v>
      </c>
      <c r="AS73" s="25" t="e">
        <f>#REF!</f>
        <v>#REF!</v>
      </c>
      <c r="AT73" s="25" t="e">
        <f>#REF!</f>
        <v>#REF!</v>
      </c>
      <c r="AU73" s="25" t="e">
        <f>#REF!</f>
        <v>#REF!</v>
      </c>
      <c r="AV73" s="25" t="e">
        <f>#REF!</f>
        <v>#REF!</v>
      </c>
      <c r="AW73" s="25" t="e">
        <f>#REF!</f>
        <v>#REF!</v>
      </c>
      <c r="AX73" s="25" t="e">
        <f>#REF!</f>
        <v>#REF!</v>
      </c>
      <c r="AY73" s="25" t="e">
        <f>#REF!</f>
        <v>#REF!</v>
      </c>
      <c r="AZ73" s="25" t="e">
        <f>#REF!</f>
        <v>#REF!</v>
      </c>
      <c r="BA73" s="25" t="e">
        <f>#REF!</f>
        <v>#REF!</v>
      </c>
      <c r="BB73" s="25" t="e">
        <f>#REF!</f>
        <v>#REF!</v>
      </c>
      <c r="BC73" s="25" t="e">
        <f>#REF!</f>
        <v>#REF!</v>
      </c>
      <c r="BD73" s="25" t="e">
        <f>#REF!</f>
        <v>#REF!</v>
      </c>
      <c r="BE73" s="25" t="e">
        <f>#REF!</f>
        <v>#REF!</v>
      </c>
      <c r="BG73" s="24" t="e">
        <f>#REF!</f>
        <v>#REF!</v>
      </c>
      <c r="BH73" s="25" t="e">
        <f>#REF!</f>
        <v>#REF!</v>
      </c>
      <c r="BI73" s="25" t="e">
        <f>#REF!</f>
        <v>#REF!</v>
      </c>
      <c r="BJ73" s="25" t="e">
        <f>#REF!</f>
        <v>#REF!</v>
      </c>
      <c r="BK73" s="25" t="e">
        <f>#REF!</f>
        <v>#REF!</v>
      </c>
      <c r="BL73" s="25" t="e">
        <f>#REF!</f>
        <v>#REF!</v>
      </c>
      <c r="BM73" s="25" t="e">
        <f>#REF!</f>
        <v>#REF!</v>
      </c>
      <c r="BN73" s="25" t="e">
        <f>#REF!</f>
        <v>#REF!</v>
      </c>
      <c r="BO73" s="25" t="e">
        <f>#REF!</f>
        <v>#REF!</v>
      </c>
      <c r="BP73" s="25" t="e">
        <f>#REF!</f>
        <v>#REF!</v>
      </c>
      <c r="BQ73" s="25" t="e">
        <f>#REF!</f>
        <v>#REF!</v>
      </c>
      <c r="BR73" s="25" t="e">
        <f>#REF!</f>
        <v>#REF!</v>
      </c>
      <c r="BS73" s="25" t="e">
        <f>#REF!</f>
        <v>#REF!</v>
      </c>
      <c r="BT73" s="25" t="e">
        <f>#REF!</f>
        <v>#REF!</v>
      </c>
      <c r="BU73" s="25" t="e">
        <f>#REF!</f>
        <v>#REF!</v>
      </c>
      <c r="BV73" s="25" t="e">
        <f>#REF!</f>
        <v>#REF!</v>
      </c>
      <c r="BW73" s="25" t="e">
        <f>#REF!</f>
        <v>#REF!</v>
      </c>
      <c r="BX73" s="25" t="e">
        <f>#REF!</f>
        <v>#REF!</v>
      </c>
      <c r="BZ73" s="24" t="e">
        <f>#REF!</f>
        <v>#REF!</v>
      </c>
      <c r="CA73" s="25" t="e">
        <f>#REF!</f>
        <v>#REF!</v>
      </c>
      <c r="CB73" s="25" t="e">
        <f>#REF!</f>
        <v>#REF!</v>
      </c>
      <c r="CC73" s="25" t="e">
        <f>#REF!</f>
        <v>#REF!</v>
      </c>
      <c r="CD73" s="25" t="e">
        <f>#REF!</f>
        <v>#REF!</v>
      </c>
      <c r="CE73" s="25" t="e">
        <f>#REF!</f>
        <v>#REF!</v>
      </c>
      <c r="CF73" s="25" t="e">
        <f>#REF!</f>
        <v>#REF!</v>
      </c>
      <c r="CG73" s="25" t="e">
        <f>#REF!</f>
        <v>#REF!</v>
      </c>
      <c r="CH73" s="25" t="e">
        <f>#REF!</f>
        <v>#REF!</v>
      </c>
      <c r="CI73" s="25" t="e">
        <f>#REF!</f>
        <v>#REF!</v>
      </c>
      <c r="CJ73" s="25" t="e">
        <f>#REF!</f>
        <v>#REF!</v>
      </c>
      <c r="CK73" s="25" t="e">
        <f>#REF!</f>
        <v>#REF!</v>
      </c>
      <c r="CL73" s="25" t="e">
        <f>#REF!</f>
        <v>#REF!</v>
      </c>
      <c r="CM73" s="25" t="e">
        <f>#REF!</f>
        <v>#REF!</v>
      </c>
      <c r="CN73" s="25" t="e">
        <f>#REF!</f>
        <v>#REF!</v>
      </c>
      <c r="CO73" s="25" t="e">
        <f>#REF!</f>
        <v>#REF!</v>
      </c>
      <c r="CP73" s="25" t="e">
        <f>#REF!</f>
        <v>#REF!</v>
      </c>
      <c r="CQ73" s="25" t="e">
        <f>#REF!</f>
        <v>#REF!</v>
      </c>
      <c r="CS73" s="24" t="e">
        <f>#REF!</f>
        <v>#REF!</v>
      </c>
      <c r="CT73" s="25" t="e">
        <f>#REF!</f>
        <v>#REF!</v>
      </c>
      <c r="CU73" s="25" t="e">
        <f>#REF!</f>
        <v>#REF!</v>
      </c>
      <c r="CV73" s="25" t="e">
        <f>#REF!</f>
        <v>#REF!</v>
      </c>
      <c r="CW73" s="25" t="e">
        <f>#REF!</f>
        <v>#REF!</v>
      </c>
      <c r="CX73" s="25" t="e">
        <f>#REF!</f>
        <v>#REF!</v>
      </c>
      <c r="CY73" s="25" t="e">
        <f>#REF!</f>
        <v>#REF!</v>
      </c>
      <c r="CZ73" s="25" t="e">
        <f>#REF!</f>
        <v>#REF!</v>
      </c>
      <c r="DA73" s="25" t="e">
        <f>#REF!</f>
        <v>#REF!</v>
      </c>
      <c r="DB73" s="25" t="e">
        <f>#REF!</f>
        <v>#REF!</v>
      </c>
      <c r="DC73" s="25" t="e">
        <f>#REF!</f>
        <v>#REF!</v>
      </c>
      <c r="DD73" s="25" t="e">
        <f>#REF!</f>
        <v>#REF!</v>
      </c>
      <c r="DE73" s="25" t="e">
        <f>#REF!</f>
        <v>#REF!</v>
      </c>
      <c r="DF73" s="25" t="e">
        <f>#REF!</f>
        <v>#REF!</v>
      </c>
      <c r="DG73" s="25" t="e">
        <f>#REF!</f>
        <v>#REF!</v>
      </c>
      <c r="DH73" s="25" t="e">
        <f>#REF!</f>
        <v>#REF!</v>
      </c>
      <c r="DI73" s="25" t="e">
        <f>#REF!</f>
        <v>#REF!</v>
      </c>
      <c r="DJ73" s="25" t="e">
        <f>#REF!</f>
        <v>#REF!</v>
      </c>
      <c r="DL73" s="24" t="e">
        <f>#REF!</f>
        <v>#REF!</v>
      </c>
      <c r="DM73" s="25" t="e">
        <f>#REF!</f>
        <v>#REF!</v>
      </c>
      <c r="DN73" s="25" t="e">
        <f>#REF!</f>
        <v>#REF!</v>
      </c>
      <c r="DO73" s="25" t="e">
        <f>#REF!</f>
        <v>#REF!</v>
      </c>
      <c r="DP73" s="25" t="e">
        <f>#REF!</f>
        <v>#REF!</v>
      </c>
      <c r="DQ73" s="25" t="e">
        <f>#REF!</f>
        <v>#REF!</v>
      </c>
      <c r="DR73" s="25" t="e">
        <f>#REF!</f>
        <v>#REF!</v>
      </c>
      <c r="DS73" s="25" t="e">
        <f>#REF!</f>
        <v>#REF!</v>
      </c>
      <c r="DT73" s="25" t="e">
        <f>#REF!</f>
        <v>#REF!</v>
      </c>
      <c r="DU73" s="25" t="e">
        <f>#REF!</f>
        <v>#REF!</v>
      </c>
      <c r="DV73" s="25" t="e">
        <f>#REF!</f>
        <v>#REF!</v>
      </c>
      <c r="DW73" s="25" t="e">
        <f>#REF!</f>
        <v>#REF!</v>
      </c>
      <c r="DX73" s="25" t="e">
        <f>#REF!</f>
        <v>#REF!</v>
      </c>
      <c r="DY73" s="25" t="e">
        <f>#REF!</f>
        <v>#REF!</v>
      </c>
      <c r="DZ73" s="25" t="e">
        <f>#REF!</f>
        <v>#REF!</v>
      </c>
      <c r="EA73" s="25" t="e">
        <f>#REF!</f>
        <v>#REF!</v>
      </c>
      <c r="EB73" s="25" t="e">
        <f>#REF!</f>
        <v>#REF!</v>
      </c>
      <c r="EC73" s="25" t="e">
        <f>#REF!</f>
        <v>#REF!</v>
      </c>
      <c r="EE73" s="24" t="e">
        <f>#REF!</f>
        <v>#REF!</v>
      </c>
      <c r="EF73" s="25" t="e">
        <f>#REF!</f>
        <v>#REF!</v>
      </c>
      <c r="EG73" s="25" t="e">
        <f>#REF!</f>
        <v>#REF!</v>
      </c>
      <c r="EH73" s="25" t="e">
        <f>#REF!</f>
        <v>#REF!</v>
      </c>
      <c r="EI73" s="25" t="e">
        <f>#REF!</f>
        <v>#REF!</v>
      </c>
      <c r="EJ73" s="25" t="e">
        <f>#REF!</f>
        <v>#REF!</v>
      </c>
      <c r="EK73" s="25" t="e">
        <f>#REF!</f>
        <v>#REF!</v>
      </c>
      <c r="EL73" s="25" t="e">
        <f>#REF!</f>
        <v>#REF!</v>
      </c>
      <c r="EM73" s="25" t="e">
        <f>#REF!</f>
        <v>#REF!</v>
      </c>
      <c r="EN73" s="25" t="e">
        <f>#REF!</f>
        <v>#REF!</v>
      </c>
      <c r="EO73" s="25" t="e">
        <f>#REF!</f>
        <v>#REF!</v>
      </c>
      <c r="EP73" s="25" t="e">
        <f>#REF!</f>
        <v>#REF!</v>
      </c>
      <c r="EQ73" s="25" t="e">
        <f>#REF!</f>
        <v>#REF!</v>
      </c>
      <c r="ER73" s="25" t="e">
        <f>#REF!</f>
        <v>#REF!</v>
      </c>
      <c r="ES73" s="25" t="e">
        <f>#REF!</f>
        <v>#REF!</v>
      </c>
      <c r="ET73" s="25" t="e">
        <f>#REF!</f>
        <v>#REF!</v>
      </c>
      <c r="EU73" s="25" t="e">
        <f>#REF!</f>
        <v>#REF!</v>
      </c>
      <c r="EV73" s="25" t="e">
        <f>#REF!</f>
        <v>#REF!</v>
      </c>
      <c r="EX73" s="24" t="e">
        <f>#REF!</f>
        <v>#REF!</v>
      </c>
      <c r="EY73" s="25" t="e">
        <f>#REF!</f>
        <v>#REF!</v>
      </c>
      <c r="EZ73" s="25" t="e">
        <f>#REF!</f>
        <v>#REF!</v>
      </c>
      <c r="FA73" s="25" t="e">
        <f>#REF!</f>
        <v>#REF!</v>
      </c>
      <c r="FB73" s="25" t="e">
        <f>#REF!</f>
        <v>#REF!</v>
      </c>
      <c r="FC73" s="25" t="e">
        <f>#REF!</f>
        <v>#REF!</v>
      </c>
      <c r="FD73" s="25" t="e">
        <f>#REF!</f>
        <v>#REF!</v>
      </c>
      <c r="FE73" s="25" t="e">
        <f>#REF!</f>
        <v>#REF!</v>
      </c>
      <c r="FF73" s="25" t="e">
        <f>#REF!</f>
        <v>#REF!</v>
      </c>
      <c r="FG73" s="25" t="e">
        <f>#REF!</f>
        <v>#REF!</v>
      </c>
      <c r="FH73" s="25" t="e">
        <f>#REF!</f>
        <v>#REF!</v>
      </c>
      <c r="FI73" s="25" t="e">
        <f>#REF!</f>
        <v>#REF!</v>
      </c>
      <c r="FJ73" s="25" t="e">
        <f>#REF!</f>
        <v>#REF!</v>
      </c>
      <c r="FK73" s="25" t="e">
        <f>#REF!</f>
        <v>#REF!</v>
      </c>
      <c r="FL73" s="25" t="e">
        <f>#REF!</f>
        <v>#REF!</v>
      </c>
      <c r="FM73" s="25" t="e">
        <f>#REF!</f>
        <v>#REF!</v>
      </c>
      <c r="FN73" s="25" t="e">
        <f>#REF!</f>
        <v>#REF!</v>
      </c>
      <c r="FO73" s="25" t="e">
        <f>#REF!</f>
        <v>#REF!</v>
      </c>
      <c r="FQ73" s="24" t="e">
        <f>#REF!</f>
        <v>#REF!</v>
      </c>
      <c r="FR73" s="25" t="e">
        <f>#REF!</f>
        <v>#REF!</v>
      </c>
      <c r="FS73" s="25" t="e">
        <f>#REF!</f>
        <v>#REF!</v>
      </c>
      <c r="FT73" s="25" t="e">
        <f>#REF!</f>
        <v>#REF!</v>
      </c>
      <c r="FU73" s="25" t="e">
        <f>#REF!</f>
        <v>#REF!</v>
      </c>
      <c r="FV73" s="25" t="e">
        <f>#REF!</f>
        <v>#REF!</v>
      </c>
      <c r="FW73" s="25" t="e">
        <f>#REF!</f>
        <v>#REF!</v>
      </c>
      <c r="FX73" s="25" t="e">
        <f>#REF!</f>
        <v>#REF!</v>
      </c>
      <c r="FY73" s="25" t="e">
        <f>#REF!</f>
        <v>#REF!</v>
      </c>
      <c r="FZ73" s="25" t="e">
        <f>#REF!</f>
        <v>#REF!</v>
      </c>
      <c r="GA73" s="25" t="e">
        <f>#REF!</f>
        <v>#REF!</v>
      </c>
      <c r="GB73" s="25" t="e">
        <f>#REF!</f>
        <v>#REF!</v>
      </c>
      <c r="GC73" s="25" t="e">
        <f>#REF!</f>
        <v>#REF!</v>
      </c>
      <c r="GD73" s="25" t="e">
        <f>#REF!</f>
        <v>#REF!</v>
      </c>
      <c r="GE73" s="25" t="e">
        <f>#REF!</f>
        <v>#REF!</v>
      </c>
      <c r="GF73" s="25" t="e">
        <f>#REF!</f>
        <v>#REF!</v>
      </c>
      <c r="GG73" s="25" t="e">
        <f>#REF!</f>
        <v>#REF!</v>
      </c>
      <c r="GH73" s="25" t="e">
        <f>#REF!</f>
        <v>#REF!</v>
      </c>
      <c r="GJ73" s="24" t="e">
        <f>#REF!</f>
        <v>#REF!</v>
      </c>
      <c r="GK73" s="25" t="e">
        <f>#REF!</f>
        <v>#REF!</v>
      </c>
      <c r="GL73" s="25" t="e">
        <f>#REF!</f>
        <v>#REF!</v>
      </c>
      <c r="GM73" s="25" t="e">
        <f>#REF!</f>
        <v>#REF!</v>
      </c>
      <c r="GN73" s="25" t="e">
        <f>#REF!</f>
        <v>#REF!</v>
      </c>
      <c r="GO73" s="25" t="e">
        <f>#REF!</f>
        <v>#REF!</v>
      </c>
      <c r="GP73" s="25" t="e">
        <f>#REF!</f>
        <v>#REF!</v>
      </c>
      <c r="GQ73" s="25" t="e">
        <f>#REF!</f>
        <v>#REF!</v>
      </c>
      <c r="GR73" s="25" t="e">
        <f>#REF!</f>
        <v>#REF!</v>
      </c>
      <c r="GS73" s="25" t="e">
        <f>#REF!</f>
        <v>#REF!</v>
      </c>
      <c r="GT73" s="25" t="e">
        <f>#REF!</f>
        <v>#REF!</v>
      </c>
      <c r="GU73" s="25" t="e">
        <f>#REF!</f>
        <v>#REF!</v>
      </c>
      <c r="GV73" s="25" t="e">
        <f>#REF!</f>
        <v>#REF!</v>
      </c>
      <c r="GW73" s="25" t="e">
        <f>#REF!</f>
        <v>#REF!</v>
      </c>
      <c r="GX73" s="25" t="e">
        <f>#REF!</f>
        <v>#REF!</v>
      </c>
      <c r="GY73" s="25" t="e">
        <f>#REF!</f>
        <v>#REF!</v>
      </c>
      <c r="GZ73" s="25" t="e">
        <f>#REF!</f>
        <v>#REF!</v>
      </c>
      <c r="HA73" s="25" t="e">
        <f>#REF!</f>
        <v>#REF!</v>
      </c>
      <c r="HC73" s="24" t="e">
        <f>#REF!</f>
        <v>#REF!</v>
      </c>
      <c r="HD73" s="25" t="e">
        <f>#REF!</f>
        <v>#REF!</v>
      </c>
      <c r="HE73" s="25" t="e">
        <f>#REF!</f>
        <v>#REF!</v>
      </c>
      <c r="HF73" s="25" t="e">
        <f>#REF!</f>
        <v>#REF!</v>
      </c>
      <c r="HG73" s="25" t="e">
        <f>#REF!</f>
        <v>#REF!</v>
      </c>
      <c r="HH73" s="25" t="e">
        <f>#REF!</f>
        <v>#REF!</v>
      </c>
      <c r="HI73" s="25" t="e">
        <f>#REF!</f>
        <v>#REF!</v>
      </c>
      <c r="HJ73" s="25" t="e">
        <f>#REF!</f>
        <v>#REF!</v>
      </c>
      <c r="HK73" s="25" t="e">
        <f>#REF!</f>
        <v>#REF!</v>
      </c>
      <c r="HL73" s="25" t="e">
        <f>#REF!</f>
        <v>#REF!</v>
      </c>
      <c r="HM73" s="25" t="e">
        <f>#REF!</f>
        <v>#REF!</v>
      </c>
      <c r="HN73" s="25" t="e">
        <f>#REF!</f>
        <v>#REF!</v>
      </c>
      <c r="HO73" s="25" t="e">
        <f>#REF!</f>
        <v>#REF!</v>
      </c>
      <c r="HP73" s="25" t="e">
        <f>#REF!</f>
        <v>#REF!</v>
      </c>
      <c r="HQ73" s="25" t="e">
        <f>#REF!</f>
        <v>#REF!</v>
      </c>
      <c r="HR73" s="25" t="e">
        <f>#REF!</f>
        <v>#REF!</v>
      </c>
      <c r="HS73" s="25" t="e">
        <f>#REF!</f>
        <v>#REF!</v>
      </c>
      <c r="HT73" s="25" t="e">
        <f>#REF!</f>
        <v>#REF!</v>
      </c>
      <c r="HV73" s="24" t="e">
        <f>#REF!</f>
        <v>#REF!</v>
      </c>
      <c r="HW73" s="25" t="e">
        <f>#REF!</f>
        <v>#REF!</v>
      </c>
      <c r="HX73" s="25" t="e">
        <f>#REF!</f>
        <v>#REF!</v>
      </c>
      <c r="HY73" s="25" t="e">
        <f>#REF!</f>
        <v>#REF!</v>
      </c>
      <c r="HZ73" s="25" t="e">
        <f>#REF!</f>
        <v>#REF!</v>
      </c>
      <c r="IA73" s="25" t="e">
        <f>#REF!</f>
        <v>#REF!</v>
      </c>
      <c r="IB73" s="25" t="e">
        <f>#REF!</f>
        <v>#REF!</v>
      </c>
      <c r="IC73" s="25" t="e">
        <f>#REF!</f>
        <v>#REF!</v>
      </c>
      <c r="ID73" s="25" t="e">
        <f>#REF!</f>
        <v>#REF!</v>
      </c>
      <c r="IE73" s="25" t="e">
        <f>#REF!</f>
        <v>#REF!</v>
      </c>
      <c r="IF73" s="25" t="e">
        <f>#REF!</f>
        <v>#REF!</v>
      </c>
      <c r="IG73" s="25" t="e">
        <f>#REF!</f>
        <v>#REF!</v>
      </c>
      <c r="IH73" s="25" t="e">
        <f>#REF!</f>
        <v>#REF!</v>
      </c>
      <c r="II73" s="25" t="e">
        <f>#REF!</f>
        <v>#REF!</v>
      </c>
      <c r="IJ73" s="25" t="e">
        <f>#REF!</f>
        <v>#REF!</v>
      </c>
      <c r="IK73" s="25" t="e">
        <f>#REF!</f>
        <v>#REF!</v>
      </c>
      <c r="IL73" s="25" t="e">
        <f>#REF!</f>
        <v>#REF!</v>
      </c>
      <c r="IM73" s="25" t="e">
        <f>#REF!</f>
        <v>#REF!</v>
      </c>
      <c r="IO73" s="24" t="e">
        <f>#REF!</f>
        <v>#REF!</v>
      </c>
      <c r="IP73" s="25" t="e">
        <f>#REF!</f>
        <v>#REF!</v>
      </c>
      <c r="IQ73" s="25" t="e">
        <f>#REF!</f>
        <v>#REF!</v>
      </c>
      <c r="IR73" s="25" t="e">
        <f>#REF!</f>
        <v>#REF!</v>
      </c>
      <c r="IS73" s="25" t="e">
        <f>#REF!</f>
        <v>#REF!</v>
      </c>
      <c r="IT73" s="25" t="e">
        <f>#REF!</f>
        <v>#REF!</v>
      </c>
      <c r="IU73" s="25" t="e">
        <f>#REF!</f>
        <v>#REF!</v>
      </c>
      <c r="IV73" s="25" t="e">
        <f>#REF!</f>
        <v>#REF!</v>
      </c>
      <c r="IW73" s="25" t="e">
        <f>#REF!</f>
        <v>#REF!</v>
      </c>
      <c r="IX73" s="25" t="e">
        <f>#REF!</f>
        <v>#REF!</v>
      </c>
      <c r="IY73" s="25" t="e">
        <f>#REF!</f>
        <v>#REF!</v>
      </c>
      <c r="IZ73" s="25" t="e">
        <f>#REF!</f>
        <v>#REF!</v>
      </c>
      <c r="JA73" s="25" t="e">
        <f>#REF!</f>
        <v>#REF!</v>
      </c>
      <c r="JB73" s="25" t="e">
        <f>#REF!</f>
        <v>#REF!</v>
      </c>
      <c r="JC73" s="25" t="e">
        <f>#REF!</f>
        <v>#REF!</v>
      </c>
      <c r="JD73" s="25" t="e">
        <f>#REF!</f>
        <v>#REF!</v>
      </c>
      <c r="JE73" s="25" t="e">
        <f>#REF!</f>
        <v>#REF!</v>
      </c>
      <c r="JF73" s="25" t="e">
        <f>#REF!</f>
        <v>#REF!</v>
      </c>
      <c r="JH73" s="24" t="e">
        <f>#REF!</f>
        <v>#REF!</v>
      </c>
      <c r="JI73" s="25" t="e">
        <f>#REF!</f>
        <v>#REF!</v>
      </c>
      <c r="JJ73" s="25" t="e">
        <f>#REF!</f>
        <v>#REF!</v>
      </c>
      <c r="JK73" s="25" t="e">
        <f>#REF!</f>
        <v>#REF!</v>
      </c>
      <c r="JL73" s="25" t="e">
        <f>#REF!</f>
        <v>#REF!</v>
      </c>
      <c r="JM73" s="25" t="e">
        <f>#REF!</f>
        <v>#REF!</v>
      </c>
      <c r="JN73" s="25" t="e">
        <f>#REF!</f>
        <v>#REF!</v>
      </c>
      <c r="JO73" s="25" t="e">
        <f>#REF!</f>
        <v>#REF!</v>
      </c>
      <c r="JP73" s="25" t="e">
        <f>#REF!</f>
        <v>#REF!</v>
      </c>
      <c r="JQ73" s="25" t="e">
        <f>#REF!</f>
        <v>#REF!</v>
      </c>
      <c r="JR73" s="25" t="e">
        <f>#REF!</f>
        <v>#REF!</v>
      </c>
      <c r="JS73" s="25" t="e">
        <f>#REF!</f>
        <v>#REF!</v>
      </c>
      <c r="JT73" s="25" t="e">
        <f>#REF!</f>
        <v>#REF!</v>
      </c>
      <c r="JU73" s="25" t="e">
        <f>#REF!</f>
        <v>#REF!</v>
      </c>
      <c r="JV73" s="25" t="e">
        <f>#REF!</f>
        <v>#REF!</v>
      </c>
      <c r="JW73" s="25" t="e">
        <f>#REF!</f>
        <v>#REF!</v>
      </c>
      <c r="JX73" s="25" t="e">
        <f>#REF!</f>
        <v>#REF!</v>
      </c>
      <c r="JY73" s="25" t="e">
        <f>#REF!</f>
        <v>#REF!</v>
      </c>
    </row>
    <row r="74" spans="2:285" x14ac:dyDescent="0.25">
      <c r="B74" s="24"/>
      <c r="C74" s="25"/>
      <c r="D74" s="25"/>
      <c r="E74" s="25"/>
      <c r="F74" s="25"/>
      <c r="G74" s="25"/>
      <c r="H74" s="25"/>
      <c r="I74" s="25"/>
      <c r="J74" s="25"/>
      <c r="K74" s="25"/>
      <c r="L74" s="25"/>
      <c r="M74" s="25"/>
      <c r="N74" s="25"/>
      <c r="O74" s="25"/>
      <c r="P74" s="25"/>
      <c r="Q74" s="25"/>
      <c r="R74" s="25"/>
      <c r="S74" s="25"/>
      <c r="U74" s="24"/>
      <c r="V74" s="25"/>
      <c r="W74" s="25"/>
      <c r="X74" s="25"/>
      <c r="Y74" s="25"/>
      <c r="Z74" s="25"/>
      <c r="AA74" s="25"/>
      <c r="AB74" s="25"/>
      <c r="AC74" s="25"/>
      <c r="AD74" s="25"/>
      <c r="AE74" s="25"/>
      <c r="AF74" s="25"/>
      <c r="AG74" s="25"/>
      <c r="AH74" s="25"/>
      <c r="AI74" s="25"/>
      <c r="AJ74" s="25"/>
      <c r="AK74" s="25"/>
      <c r="AL74" s="25"/>
      <c r="AN74" s="24"/>
      <c r="AO74" s="25"/>
      <c r="AP74" s="25"/>
      <c r="AQ74" s="25"/>
      <c r="AR74" s="25"/>
      <c r="AS74" s="25"/>
      <c r="AT74" s="25"/>
      <c r="AU74" s="25"/>
      <c r="AV74" s="25"/>
      <c r="AW74" s="25"/>
      <c r="AX74" s="25"/>
      <c r="AY74" s="25"/>
      <c r="AZ74" s="25"/>
      <c r="BA74" s="25"/>
      <c r="BB74" s="25"/>
      <c r="BC74" s="25"/>
      <c r="BD74" s="25"/>
      <c r="BE74" s="25"/>
      <c r="BG74" s="24"/>
      <c r="BH74" s="25"/>
      <c r="BI74" s="25"/>
      <c r="BJ74" s="25"/>
      <c r="BK74" s="25"/>
      <c r="BL74" s="25"/>
      <c r="BM74" s="25"/>
      <c r="BN74" s="25"/>
      <c r="BO74" s="25"/>
      <c r="BP74" s="25"/>
      <c r="BQ74" s="25"/>
      <c r="BR74" s="25"/>
      <c r="BS74" s="25"/>
      <c r="BT74" s="25"/>
      <c r="BU74" s="25"/>
      <c r="BV74" s="25"/>
      <c r="BW74" s="25"/>
      <c r="BX74" s="25"/>
      <c r="BZ74" s="24"/>
      <c r="CA74" s="25"/>
      <c r="CB74" s="25"/>
      <c r="CC74" s="25"/>
      <c r="CD74" s="25"/>
      <c r="CE74" s="25"/>
      <c r="CF74" s="25"/>
      <c r="CG74" s="25"/>
      <c r="CH74" s="25"/>
      <c r="CI74" s="25"/>
      <c r="CJ74" s="25"/>
      <c r="CK74" s="25"/>
      <c r="CL74" s="25"/>
      <c r="CM74" s="25"/>
      <c r="CN74" s="25"/>
      <c r="CO74" s="25"/>
      <c r="CP74" s="25"/>
      <c r="CQ74" s="25"/>
      <c r="CS74" s="24"/>
      <c r="CT74" s="25"/>
      <c r="CU74" s="25"/>
      <c r="CV74" s="25"/>
      <c r="CW74" s="25"/>
      <c r="CX74" s="25"/>
      <c r="CY74" s="25"/>
      <c r="CZ74" s="25"/>
      <c r="DA74" s="25"/>
      <c r="DB74" s="25"/>
      <c r="DC74" s="25"/>
      <c r="DD74" s="25"/>
      <c r="DE74" s="25"/>
      <c r="DF74" s="25"/>
      <c r="DG74" s="25"/>
      <c r="DH74" s="25"/>
      <c r="DI74" s="25"/>
      <c r="DJ74" s="25"/>
      <c r="DL74" s="24"/>
      <c r="DM74" s="25"/>
      <c r="DN74" s="25"/>
      <c r="DO74" s="25"/>
      <c r="DP74" s="25"/>
      <c r="DQ74" s="25"/>
      <c r="DR74" s="25"/>
      <c r="DS74" s="25"/>
      <c r="DT74" s="25"/>
      <c r="DU74" s="25"/>
      <c r="DV74" s="25"/>
      <c r="DW74" s="25"/>
      <c r="DX74" s="25"/>
      <c r="DY74" s="25"/>
      <c r="DZ74" s="25"/>
      <c r="EA74" s="25"/>
      <c r="EB74" s="25"/>
      <c r="EC74" s="25"/>
      <c r="EE74" s="24"/>
      <c r="EF74" s="25"/>
      <c r="EG74" s="25"/>
      <c r="EH74" s="25"/>
      <c r="EI74" s="25"/>
      <c r="EJ74" s="25"/>
      <c r="EK74" s="25"/>
      <c r="EL74" s="25"/>
      <c r="EM74" s="25"/>
      <c r="EN74" s="25"/>
      <c r="EO74" s="25"/>
      <c r="EP74" s="25"/>
      <c r="EQ74" s="25"/>
      <c r="ER74" s="25"/>
      <c r="ES74" s="25"/>
      <c r="ET74" s="25"/>
      <c r="EU74" s="25"/>
      <c r="EV74" s="25"/>
      <c r="EX74" s="24"/>
      <c r="EY74" s="25"/>
      <c r="EZ74" s="25"/>
      <c r="FA74" s="25"/>
      <c r="FB74" s="25"/>
      <c r="FC74" s="25"/>
      <c r="FD74" s="25"/>
      <c r="FE74" s="25"/>
      <c r="FF74" s="25"/>
      <c r="FG74" s="25"/>
      <c r="FH74" s="25"/>
      <c r="FI74" s="25"/>
      <c r="FJ74" s="25"/>
      <c r="FK74" s="25"/>
      <c r="FL74" s="25"/>
      <c r="FM74" s="25"/>
      <c r="FN74" s="25"/>
      <c r="FO74" s="25"/>
      <c r="FQ74" s="24"/>
      <c r="FR74" s="25"/>
      <c r="FS74" s="25"/>
      <c r="FT74" s="25"/>
      <c r="FU74" s="25"/>
      <c r="FV74" s="25"/>
      <c r="FW74" s="25"/>
      <c r="FX74" s="25"/>
      <c r="FY74" s="25"/>
      <c r="FZ74" s="25"/>
      <c r="GA74" s="25"/>
      <c r="GB74" s="25"/>
      <c r="GC74" s="25"/>
      <c r="GD74" s="25"/>
      <c r="GE74" s="25"/>
      <c r="GF74" s="25"/>
      <c r="GG74" s="25"/>
      <c r="GH74" s="25"/>
      <c r="GJ74" s="24"/>
      <c r="GK74" s="25"/>
      <c r="GL74" s="25"/>
      <c r="GM74" s="25"/>
      <c r="GN74" s="25"/>
      <c r="GO74" s="25"/>
      <c r="GP74" s="25"/>
      <c r="GQ74" s="25"/>
      <c r="GR74" s="25"/>
      <c r="GS74" s="25"/>
      <c r="GT74" s="25"/>
      <c r="GU74" s="25"/>
      <c r="GV74" s="25"/>
      <c r="GW74" s="25"/>
      <c r="GX74" s="25"/>
      <c r="GY74" s="25"/>
      <c r="GZ74" s="25"/>
      <c r="HA74" s="25"/>
      <c r="HC74" s="24"/>
      <c r="HD74" s="25"/>
      <c r="HE74" s="25"/>
      <c r="HF74" s="25"/>
      <c r="HG74" s="25"/>
      <c r="HH74" s="25"/>
      <c r="HI74" s="25"/>
      <c r="HJ74" s="25"/>
      <c r="HK74" s="25"/>
      <c r="HL74" s="25"/>
      <c r="HM74" s="25"/>
      <c r="HN74" s="25"/>
      <c r="HO74" s="25"/>
      <c r="HP74" s="25"/>
      <c r="HQ74" s="25"/>
      <c r="HR74" s="25"/>
      <c r="HS74" s="25"/>
      <c r="HT74" s="25"/>
      <c r="HV74" s="24"/>
      <c r="HW74" s="25"/>
      <c r="HX74" s="25"/>
      <c r="HY74" s="25"/>
      <c r="HZ74" s="25"/>
      <c r="IA74" s="25"/>
      <c r="IB74" s="25"/>
      <c r="IC74" s="25"/>
      <c r="ID74" s="25"/>
      <c r="IE74" s="25"/>
      <c r="IF74" s="25"/>
      <c r="IG74" s="25"/>
      <c r="IH74" s="25"/>
      <c r="II74" s="25"/>
      <c r="IJ74" s="25"/>
      <c r="IK74" s="25"/>
      <c r="IL74" s="25"/>
      <c r="IM74" s="25"/>
      <c r="IO74" s="24"/>
      <c r="IP74" s="25"/>
      <c r="IQ74" s="25"/>
      <c r="IR74" s="25"/>
      <c r="IS74" s="25"/>
      <c r="IT74" s="25"/>
      <c r="IU74" s="25"/>
      <c r="IV74" s="25"/>
      <c r="IW74" s="25"/>
      <c r="IX74" s="25"/>
      <c r="IY74" s="25"/>
      <c r="IZ74" s="25"/>
      <c r="JA74" s="25"/>
      <c r="JB74" s="25"/>
      <c r="JC74" s="25"/>
      <c r="JD74" s="25"/>
      <c r="JE74" s="25"/>
      <c r="JF74" s="25"/>
      <c r="JH74" s="24"/>
      <c r="JI74" s="25"/>
      <c r="JJ74" s="25"/>
      <c r="JK74" s="25"/>
      <c r="JL74" s="25"/>
      <c r="JM74" s="25"/>
      <c r="JN74" s="25"/>
      <c r="JO74" s="25"/>
      <c r="JP74" s="25"/>
      <c r="JQ74" s="25"/>
      <c r="JR74" s="25"/>
      <c r="JS74" s="25"/>
      <c r="JT74" s="25"/>
      <c r="JU74" s="25"/>
      <c r="JV74" s="25"/>
      <c r="JW74" s="25"/>
      <c r="JX74" s="25"/>
      <c r="JY74" s="25"/>
    </row>
    <row r="75" spans="2:285" x14ac:dyDescent="0.25">
      <c r="B75" s="24"/>
      <c r="C75" s="25"/>
      <c r="D75" s="25"/>
      <c r="E75" s="25"/>
      <c r="F75" s="25"/>
      <c r="G75" s="25"/>
      <c r="H75" s="25"/>
      <c r="I75" s="25"/>
      <c r="J75" s="25"/>
      <c r="K75" s="25"/>
      <c r="L75" s="25"/>
      <c r="M75" s="25"/>
      <c r="N75" s="25"/>
      <c r="O75" s="25"/>
      <c r="P75" s="25"/>
      <c r="Q75" s="25"/>
      <c r="R75" s="25"/>
      <c r="S75" s="25"/>
      <c r="U75" s="24"/>
      <c r="V75" s="25"/>
      <c r="W75" s="25"/>
      <c r="X75" s="25"/>
      <c r="Y75" s="25"/>
      <c r="Z75" s="25"/>
      <c r="AA75" s="25"/>
      <c r="AB75" s="25"/>
      <c r="AC75" s="25"/>
      <c r="AD75" s="25"/>
      <c r="AE75" s="25"/>
      <c r="AF75" s="25"/>
      <c r="AG75" s="25"/>
      <c r="AH75" s="25"/>
      <c r="AI75" s="25"/>
      <c r="AJ75" s="25"/>
      <c r="AK75" s="25"/>
      <c r="AL75" s="25"/>
      <c r="AN75" s="24"/>
      <c r="AO75" s="25"/>
      <c r="AP75" s="25"/>
      <c r="AQ75" s="25"/>
      <c r="AR75" s="25"/>
      <c r="AS75" s="25"/>
      <c r="AT75" s="25"/>
      <c r="AU75" s="25"/>
      <c r="AV75" s="25"/>
      <c r="AW75" s="25"/>
      <c r="AX75" s="25"/>
      <c r="AY75" s="25"/>
      <c r="AZ75" s="25"/>
      <c r="BA75" s="25"/>
      <c r="BB75" s="25"/>
      <c r="BC75" s="25"/>
      <c r="BD75" s="25"/>
      <c r="BE75" s="25"/>
      <c r="BG75" s="24"/>
      <c r="BH75" s="25"/>
      <c r="BI75" s="25"/>
      <c r="BJ75" s="25"/>
      <c r="BK75" s="25"/>
      <c r="BL75" s="25"/>
      <c r="BM75" s="25"/>
      <c r="BN75" s="25"/>
      <c r="BO75" s="25"/>
      <c r="BP75" s="25"/>
      <c r="BQ75" s="25"/>
      <c r="BR75" s="25"/>
      <c r="BS75" s="25"/>
      <c r="BT75" s="25"/>
      <c r="BU75" s="25"/>
      <c r="BV75" s="25"/>
      <c r="BW75" s="25"/>
      <c r="BX75" s="25"/>
      <c r="BZ75" s="24"/>
      <c r="CA75" s="25"/>
      <c r="CB75" s="25"/>
      <c r="CC75" s="25"/>
      <c r="CD75" s="25"/>
      <c r="CE75" s="25"/>
      <c r="CF75" s="25"/>
      <c r="CG75" s="25"/>
      <c r="CH75" s="25"/>
      <c r="CI75" s="25"/>
      <c r="CJ75" s="25"/>
      <c r="CK75" s="25"/>
      <c r="CL75" s="25"/>
      <c r="CM75" s="25"/>
      <c r="CN75" s="25"/>
      <c r="CO75" s="25"/>
      <c r="CP75" s="25"/>
      <c r="CQ75" s="25"/>
      <c r="CS75" s="24"/>
      <c r="CT75" s="25"/>
      <c r="CU75" s="25"/>
      <c r="CV75" s="25"/>
      <c r="CW75" s="25"/>
      <c r="CX75" s="25"/>
      <c r="CY75" s="25"/>
      <c r="CZ75" s="25"/>
      <c r="DA75" s="25"/>
      <c r="DB75" s="25"/>
      <c r="DC75" s="25"/>
      <c r="DD75" s="25"/>
      <c r="DE75" s="25"/>
      <c r="DF75" s="25"/>
      <c r="DG75" s="25"/>
      <c r="DH75" s="25"/>
      <c r="DI75" s="25"/>
      <c r="DJ75" s="25"/>
      <c r="DL75" s="24"/>
      <c r="DM75" s="25"/>
      <c r="DN75" s="25"/>
      <c r="DO75" s="25"/>
      <c r="DP75" s="25"/>
      <c r="DQ75" s="25"/>
      <c r="DR75" s="25"/>
      <c r="DS75" s="25"/>
      <c r="DT75" s="25"/>
      <c r="DU75" s="25"/>
      <c r="DV75" s="25"/>
      <c r="DW75" s="25"/>
      <c r="DX75" s="25"/>
      <c r="DY75" s="25"/>
      <c r="DZ75" s="25"/>
      <c r="EA75" s="25"/>
      <c r="EB75" s="25"/>
      <c r="EC75" s="25"/>
      <c r="EE75" s="24"/>
      <c r="EF75" s="25"/>
      <c r="EG75" s="25"/>
      <c r="EH75" s="25"/>
      <c r="EI75" s="25"/>
      <c r="EJ75" s="25"/>
      <c r="EK75" s="25"/>
      <c r="EL75" s="25"/>
      <c r="EM75" s="25"/>
      <c r="EN75" s="25"/>
      <c r="EO75" s="25"/>
      <c r="EP75" s="25"/>
      <c r="EQ75" s="25"/>
      <c r="ER75" s="25"/>
      <c r="ES75" s="25"/>
      <c r="ET75" s="25"/>
      <c r="EU75" s="25"/>
      <c r="EV75" s="25"/>
      <c r="EX75" s="24"/>
      <c r="EY75" s="25"/>
      <c r="EZ75" s="25"/>
      <c r="FA75" s="25"/>
      <c r="FB75" s="25"/>
      <c r="FC75" s="25"/>
      <c r="FD75" s="25"/>
      <c r="FE75" s="25"/>
      <c r="FF75" s="25"/>
      <c r="FG75" s="25"/>
      <c r="FH75" s="25"/>
      <c r="FI75" s="25"/>
      <c r="FJ75" s="25"/>
      <c r="FK75" s="25"/>
      <c r="FL75" s="25"/>
      <c r="FM75" s="25"/>
      <c r="FN75" s="25"/>
      <c r="FO75" s="25"/>
      <c r="FQ75" s="24"/>
      <c r="FR75" s="25"/>
      <c r="FS75" s="25"/>
      <c r="FT75" s="25"/>
      <c r="FU75" s="25"/>
      <c r="FV75" s="25"/>
      <c r="FW75" s="25"/>
      <c r="FX75" s="25"/>
      <c r="FY75" s="25"/>
      <c r="FZ75" s="25"/>
      <c r="GA75" s="25"/>
      <c r="GB75" s="25"/>
      <c r="GC75" s="25"/>
      <c r="GD75" s="25"/>
      <c r="GE75" s="25"/>
      <c r="GF75" s="25"/>
      <c r="GG75" s="25"/>
      <c r="GH75" s="25"/>
      <c r="GJ75" s="24"/>
      <c r="GK75" s="25"/>
      <c r="GL75" s="25"/>
      <c r="GM75" s="25"/>
      <c r="GN75" s="25"/>
      <c r="GO75" s="25"/>
      <c r="GP75" s="25"/>
      <c r="GQ75" s="25"/>
      <c r="GR75" s="25"/>
      <c r="GS75" s="25"/>
      <c r="GT75" s="25"/>
      <c r="GU75" s="25"/>
      <c r="GV75" s="25"/>
      <c r="GW75" s="25"/>
      <c r="GX75" s="25"/>
      <c r="GY75" s="25"/>
      <c r="GZ75" s="25"/>
      <c r="HA75" s="25"/>
      <c r="HC75" s="24"/>
      <c r="HD75" s="25"/>
      <c r="HE75" s="25"/>
      <c r="HF75" s="25"/>
      <c r="HG75" s="25"/>
      <c r="HH75" s="25"/>
      <c r="HI75" s="25"/>
      <c r="HJ75" s="25"/>
      <c r="HK75" s="25"/>
      <c r="HL75" s="25"/>
      <c r="HM75" s="25"/>
      <c r="HN75" s="25"/>
      <c r="HO75" s="25"/>
      <c r="HP75" s="25"/>
      <c r="HQ75" s="25"/>
      <c r="HR75" s="25"/>
      <c r="HS75" s="25"/>
      <c r="HT75" s="25"/>
      <c r="HV75" s="24"/>
      <c r="HW75" s="25"/>
      <c r="HX75" s="25"/>
      <c r="HY75" s="25"/>
      <c r="HZ75" s="25"/>
      <c r="IA75" s="25"/>
      <c r="IB75" s="25"/>
      <c r="IC75" s="25"/>
      <c r="ID75" s="25"/>
      <c r="IE75" s="25"/>
      <c r="IF75" s="25"/>
      <c r="IG75" s="25"/>
      <c r="IH75" s="25"/>
      <c r="II75" s="25"/>
      <c r="IJ75" s="25"/>
      <c r="IK75" s="25"/>
      <c r="IL75" s="25"/>
      <c r="IM75" s="25"/>
      <c r="IO75" s="24"/>
      <c r="IP75" s="25"/>
      <c r="IQ75" s="25"/>
      <c r="IR75" s="25"/>
      <c r="IS75" s="25"/>
      <c r="IT75" s="25"/>
      <c r="IU75" s="25"/>
      <c r="IV75" s="25"/>
      <c r="IW75" s="25"/>
      <c r="IX75" s="25"/>
      <c r="IY75" s="25"/>
      <c r="IZ75" s="25"/>
      <c r="JA75" s="25"/>
      <c r="JB75" s="25"/>
      <c r="JC75" s="25"/>
      <c r="JD75" s="25"/>
      <c r="JE75" s="25"/>
      <c r="JF75" s="25"/>
      <c r="JH75" s="24"/>
      <c r="JI75" s="25"/>
      <c r="JJ75" s="25"/>
      <c r="JK75" s="25"/>
      <c r="JL75" s="25"/>
      <c r="JM75" s="25"/>
      <c r="JN75" s="25"/>
      <c r="JO75" s="25"/>
      <c r="JP75" s="25"/>
      <c r="JQ75" s="25"/>
      <c r="JR75" s="25"/>
      <c r="JS75" s="25"/>
      <c r="JT75" s="25"/>
      <c r="JU75" s="25"/>
      <c r="JV75" s="25"/>
      <c r="JW75" s="25"/>
      <c r="JX75" s="25"/>
      <c r="JY75" s="25"/>
    </row>
    <row r="76" spans="2:285" x14ac:dyDescent="0.25">
      <c r="B76" s="24"/>
      <c r="C76" s="25"/>
      <c r="D76" s="25"/>
      <c r="E76" s="25"/>
      <c r="F76" s="25"/>
      <c r="G76" s="25"/>
      <c r="H76" s="25"/>
      <c r="I76" s="25"/>
      <c r="J76" s="25"/>
      <c r="K76" s="25"/>
      <c r="L76" s="25"/>
      <c r="M76" s="25"/>
      <c r="N76" s="25"/>
      <c r="O76" s="25"/>
      <c r="P76" s="25"/>
      <c r="Q76" s="25"/>
      <c r="R76" s="25"/>
      <c r="S76" s="25"/>
      <c r="U76" s="24"/>
      <c r="V76" s="25"/>
      <c r="W76" s="25"/>
      <c r="X76" s="25"/>
      <c r="Y76" s="25"/>
      <c r="Z76" s="25"/>
      <c r="AA76" s="25"/>
      <c r="AB76" s="25"/>
      <c r="AC76" s="25"/>
      <c r="AD76" s="25"/>
      <c r="AE76" s="25"/>
      <c r="AF76" s="25"/>
      <c r="AG76" s="25"/>
      <c r="AH76" s="25"/>
      <c r="AI76" s="25"/>
      <c r="AJ76" s="25"/>
      <c r="AK76" s="25"/>
      <c r="AL76" s="25"/>
      <c r="AN76" s="24"/>
      <c r="AO76" s="25"/>
      <c r="AP76" s="25"/>
      <c r="AQ76" s="25"/>
      <c r="AR76" s="25"/>
      <c r="AS76" s="25"/>
      <c r="AT76" s="25"/>
      <c r="AU76" s="25"/>
      <c r="AV76" s="25"/>
      <c r="AW76" s="25"/>
      <c r="AX76" s="25"/>
      <c r="AY76" s="25"/>
      <c r="AZ76" s="25"/>
      <c r="BA76" s="25"/>
      <c r="BB76" s="25"/>
      <c r="BC76" s="25"/>
      <c r="BD76" s="25"/>
      <c r="BE76" s="25"/>
      <c r="BG76" s="24"/>
      <c r="BH76" s="25"/>
      <c r="BI76" s="25"/>
      <c r="BJ76" s="25"/>
      <c r="BK76" s="25"/>
      <c r="BL76" s="25"/>
      <c r="BM76" s="25"/>
      <c r="BN76" s="25"/>
      <c r="BO76" s="25"/>
      <c r="BP76" s="25"/>
      <c r="BQ76" s="25"/>
      <c r="BR76" s="25"/>
      <c r="BS76" s="25"/>
      <c r="BT76" s="25"/>
      <c r="BU76" s="25"/>
      <c r="BV76" s="25"/>
      <c r="BW76" s="25"/>
      <c r="BX76" s="25"/>
      <c r="BZ76" s="24"/>
      <c r="CA76" s="25"/>
      <c r="CB76" s="25"/>
      <c r="CC76" s="25"/>
      <c r="CD76" s="25"/>
      <c r="CE76" s="25"/>
      <c r="CF76" s="25"/>
      <c r="CG76" s="25"/>
      <c r="CH76" s="25"/>
      <c r="CI76" s="25"/>
      <c r="CJ76" s="25"/>
      <c r="CK76" s="25"/>
      <c r="CL76" s="25"/>
      <c r="CM76" s="25"/>
      <c r="CN76" s="25"/>
      <c r="CO76" s="25"/>
      <c r="CP76" s="25"/>
      <c r="CQ76" s="25"/>
      <c r="CS76" s="24"/>
      <c r="CT76" s="25"/>
      <c r="CU76" s="25"/>
      <c r="CV76" s="25"/>
      <c r="CW76" s="25"/>
      <c r="CX76" s="25"/>
      <c r="CY76" s="25"/>
      <c r="CZ76" s="25"/>
      <c r="DA76" s="25"/>
      <c r="DB76" s="25"/>
      <c r="DC76" s="25"/>
      <c r="DD76" s="25"/>
      <c r="DE76" s="25"/>
      <c r="DF76" s="25"/>
      <c r="DG76" s="25"/>
      <c r="DH76" s="25"/>
      <c r="DI76" s="25"/>
      <c r="DJ76" s="25"/>
      <c r="DL76" s="24"/>
      <c r="DM76" s="25"/>
      <c r="DN76" s="25"/>
      <c r="DO76" s="25"/>
      <c r="DP76" s="25"/>
      <c r="DQ76" s="25"/>
      <c r="DR76" s="25"/>
      <c r="DS76" s="25"/>
      <c r="DT76" s="25"/>
      <c r="DU76" s="25"/>
      <c r="DV76" s="25"/>
      <c r="DW76" s="25"/>
      <c r="DX76" s="25"/>
      <c r="DY76" s="25"/>
      <c r="DZ76" s="25"/>
      <c r="EA76" s="25"/>
      <c r="EB76" s="25"/>
      <c r="EC76" s="25"/>
      <c r="EE76" s="24"/>
      <c r="EF76" s="25"/>
      <c r="EG76" s="25"/>
      <c r="EH76" s="25"/>
      <c r="EI76" s="25"/>
      <c r="EJ76" s="25"/>
      <c r="EK76" s="25"/>
      <c r="EL76" s="25"/>
      <c r="EM76" s="25"/>
      <c r="EN76" s="25"/>
      <c r="EO76" s="25"/>
      <c r="EP76" s="25"/>
      <c r="EQ76" s="25"/>
      <c r="ER76" s="25"/>
      <c r="ES76" s="25"/>
      <c r="ET76" s="25"/>
      <c r="EU76" s="25"/>
      <c r="EV76" s="25"/>
      <c r="EX76" s="24"/>
      <c r="EY76" s="25"/>
      <c r="EZ76" s="25"/>
      <c r="FA76" s="25"/>
      <c r="FB76" s="25"/>
      <c r="FC76" s="25"/>
      <c r="FD76" s="25"/>
      <c r="FE76" s="25"/>
      <c r="FF76" s="25"/>
      <c r="FG76" s="25"/>
      <c r="FH76" s="25"/>
      <c r="FI76" s="25"/>
      <c r="FJ76" s="25"/>
      <c r="FK76" s="25"/>
      <c r="FL76" s="25"/>
      <c r="FM76" s="25"/>
      <c r="FN76" s="25"/>
      <c r="FO76" s="25"/>
      <c r="FQ76" s="24"/>
      <c r="FR76" s="25"/>
      <c r="FS76" s="25"/>
      <c r="FT76" s="25"/>
      <c r="FU76" s="25"/>
      <c r="FV76" s="25"/>
      <c r="FW76" s="25"/>
      <c r="FX76" s="25"/>
      <c r="FY76" s="25"/>
      <c r="FZ76" s="25"/>
      <c r="GA76" s="25"/>
      <c r="GB76" s="25"/>
      <c r="GC76" s="25"/>
      <c r="GD76" s="25"/>
      <c r="GE76" s="25"/>
      <c r="GF76" s="25"/>
      <c r="GG76" s="25"/>
      <c r="GH76" s="25"/>
      <c r="GJ76" s="24"/>
      <c r="GK76" s="25"/>
      <c r="GL76" s="25"/>
      <c r="GM76" s="25"/>
      <c r="GN76" s="25"/>
      <c r="GO76" s="25"/>
      <c r="GP76" s="25"/>
      <c r="GQ76" s="25"/>
      <c r="GR76" s="25"/>
      <c r="GS76" s="25"/>
      <c r="GT76" s="25"/>
      <c r="GU76" s="25"/>
      <c r="GV76" s="25"/>
      <c r="GW76" s="25"/>
      <c r="GX76" s="25"/>
      <c r="GY76" s="25"/>
      <c r="GZ76" s="25"/>
      <c r="HA76" s="25"/>
      <c r="HC76" s="24"/>
      <c r="HD76" s="25"/>
      <c r="HE76" s="25"/>
      <c r="HF76" s="25"/>
      <c r="HG76" s="25"/>
      <c r="HH76" s="25"/>
      <c r="HI76" s="25"/>
      <c r="HJ76" s="25"/>
      <c r="HK76" s="25"/>
      <c r="HL76" s="25"/>
      <c r="HM76" s="25"/>
      <c r="HN76" s="25"/>
      <c r="HO76" s="25"/>
      <c r="HP76" s="25"/>
      <c r="HQ76" s="25"/>
      <c r="HR76" s="25"/>
      <c r="HS76" s="25"/>
      <c r="HT76" s="25"/>
      <c r="HV76" s="24"/>
      <c r="HW76" s="25"/>
      <c r="HX76" s="25"/>
      <c r="HY76" s="25"/>
      <c r="HZ76" s="25"/>
      <c r="IA76" s="25"/>
      <c r="IB76" s="25"/>
      <c r="IC76" s="25"/>
      <c r="ID76" s="25"/>
      <c r="IE76" s="25"/>
      <c r="IF76" s="25"/>
      <c r="IG76" s="25"/>
      <c r="IH76" s="25"/>
      <c r="II76" s="25"/>
      <c r="IJ76" s="25"/>
      <c r="IK76" s="25"/>
      <c r="IL76" s="25"/>
      <c r="IM76" s="25"/>
      <c r="IO76" s="24"/>
      <c r="IP76" s="25"/>
      <c r="IQ76" s="25"/>
      <c r="IR76" s="25"/>
      <c r="IS76" s="25"/>
      <c r="IT76" s="25"/>
      <c r="IU76" s="25"/>
      <c r="IV76" s="25"/>
      <c r="IW76" s="25"/>
      <c r="IX76" s="25"/>
      <c r="IY76" s="25"/>
      <c r="IZ76" s="25"/>
      <c r="JA76" s="25"/>
      <c r="JB76" s="25"/>
      <c r="JC76" s="25"/>
      <c r="JD76" s="25"/>
      <c r="JE76" s="25"/>
      <c r="JF76" s="25"/>
      <c r="JH76" s="24"/>
      <c r="JI76" s="25"/>
      <c r="JJ76" s="25"/>
      <c r="JK76" s="25"/>
      <c r="JL76" s="25"/>
      <c r="JM76" s="25"/>
      <c r="JN76" s="25"/>
      <c r="JO76" s="25"/>
      <c r="JP76" s="25"/>
      <c r="JQ76" s="25"/>
      <c r="JR76" s="25"/>
      <c r="JS76" s="25"/>
      <c r="JT76" s="25"/>
      <c r="JU76" s="25"/>
      <c r="JV76" s="25"/>
      <c r="JW76" s="25"/>
      <c r="JX76" s="25"/>
      <c r="JY76" s="25"/>
    </row>
    <row r="77" spans="2:285" x14ac:dyDescent="0.25">
      <c r="B77" s="24"/>
      <c r="C77" s="25"/>
      <c r="D77" s="25"/>
      <c r="E77" s="25"/>
      <c r="F77" s="25"/>
      <c r="G77" s="25"/>
      <c r="H77" s="25"/>
      <c r="I77" s="25"/>
      <c r="J77" s="25"/>
      <c r="K77" s="25"/>
      <c r="L77" s="25"/>
      <c r="M77" s="25"/>
      <c r="N77" s="25"/>
      <c r="O77" s="25"/>
      <c r="P77" s="25"/>
      <c r="Q77" s="25"/>
      <c r="R77" s="25"/>
      <c r="S77" s="25"/>
      <c r="U77" s="24"/>
      <c r="V77" s="25"/>
      <c r="W77" s="25"/>
      <c r="X77" s="25"/>
      <c r="Y77" s="25"/>
      <c r="Z77" s="25"/>
      <c r="AA77" s="25"/>
      <c r="AB77" s="25"/>
      <c r="AC77" s="25"/>
      <c r="AD77" s="25"/>
      <c r="AE77" s="25"/>
      <c r="AF77" s="25"/>
      <c r="AG77" s="25"/>
      <c r="AH77" s="25"/>
      <c r="AI77" s="25"/>
      <c r="AJ77" s="25"/>
      <c r="AK77" s="25"/>
      <c r="AL77" s="25"/>
      <c r="AN77" s="24"/>
      <c r="AO77" s="25"/>
      <c r="AP77" s="25"/>
      <c r="AQ77" s="25"/>
      <c r="AR77" s="25"/>
      <c r="AS77" s="25"/>
      <c r="AT77" s="25"/>
      <c r="AU77" s="25"/>
      <c r="AV77" s="25"/>
      <c r="AW77" s="25"/>
      <c r="AX77" s="25"/>
      <c r="AY77" s="25"/>
      <c r="AZ77" s="25"/>
      <c r="BA77" s="25"/>
      <c r="BB77" s="25"/>
      <c r="BC77" s="25"/>
      <c r="BD77" s="25"/>
      <c r="BE77" s="25"/>
      <c r="BG77" s="24"/>
      <c r="BH77" s="25"/>
      <c r="BI77" s="25"/>
      <c r="BJ77" s="25"/>
      <c r="BK77" s="25"/>
      <c r="BL77" s="25"/>
      <c r="BM77" s="25"/>
      <c r="BN77" s="25"/>
      <c r="BO77" s="25"/>
      <c r="BP77" s="25"/>
      <c r="BQ77" s="25"/>
      <c r="BR77" s="25"/>
      <c r="BS77" s="25"/>
      <c r="BT77" s="25"/>
      <c r="BU77" s="25"/>
      <c r="BV77" s="25"/>
      <c r="BW77" s="25"/>
      <c r="BX77" s="25"/>
      <c r="BZ77" s="24"/>
      <c r="CA77" s="25"/>
      <c r="CB77" s="25"/>
      <c r="CC77" s="25"/>
      <c r="CD77" s="25"/>
      <c r="CE77" s="25"/>
      <c r="CF77" s="25"/>
      <c r="CG77" s="25"/>
      <c r="CH77" s="25"/>
      <c r="CI77" s="25"/>
      <c r="CJ77" s="25"/>
      <c r="CK77" s="25"/>
      <c r="CL77" s="25"/>
      <c r="CM77" s="25"/>
      <c r="CN77" s="25"/>
      <c r="CO77" s="25"/>
      <c r="CP77" s="25"/>
      <c r="CQ77" s="25"/>
      <c r="CS77" s="24"/>
      <c r="CT77" s="25"/>
      <c r="CU77" s="25"/>
      <c r="CV77" s="25"/>
      <c r="CW77" s="25"/>
      <c r="CX77" s="25"/>
      <c r="CY77" s="25"/>
      <c r="CZ77" s="25"/>
      <c r="DA77" s="25"/>
      <c r="DB77" s="25"/>
      <c r="DC77" s="25"/>
      <c r="DD77" s="25"/>
      <c r="DE77" s="25"/>
      <c r="DF77" s="25"/>
      <c r="DG77" s="25"/>
      <c r="DH77" s="25"/>
      <c r="DI77" s="25"/>
      <c r="DJ77" s="25"/>
      <c r="DL77" s="24"/>
      <c r="DM77" s="25"/>
      <c r="DN77" s="25"/>
      <c r="DO77" s="25"/>
      <c r="DP77" s="25"/>
      <c r="DQ77" s="25"/>
      <c r="DR77" s="25"/>
      <c r="DS77" s="25"/>
      <c r="DT77" s="25"/>
      <c r="DU77" s="25"/>
      <c r="DV77" s="25"/>
      <c r="DW77" s="25"/>
      <c r="DX77" s="25"/>
      <c r="DY77" s="25"/>
      <c r="DZ77" s="25"/>
      <c r="EA77" s="25"/>
      <c r="EB77" s="25"/>
      <c r="EC77" s="25"/>
      <c r="EE77" s="24"/>
      <c r="EF77" s="25"/>
      <c r="EG77" s="25"/>
      <c r="EH77" s="25"/>
      <c r="EI77" s="25"/>
      <c r="EJ77" s="25"/>
      <c r="EK77" s="25"/>
      <c r="EL77" s="25"/>
      <c r="EM77" s="25"/>
      <c r="EN77" s="25"/>
      <c r="EO77" s="25"/>
      <c r="EP77" s="25"/>
      <c r="EQ77" s="25"/>
      <c r="ER77" s="25"/>
      <c r="ES77" s="25"/>
      <c r="ET77" s="25"/>
      <c r="EU77" s="25"/>
      <c r="EV77" s="25"/>
      <c r="EX77" s="24"/>
      <c r="EY77" s="25"/>
      <c r="EZ77" s="25"/>
      <c r="FA77" s="25"/>
      <c r="FB77" s="25"/>
      <c r="FC77" s="25"/>
      <c r="FD77" s="25"/>
      <c r="FE77" s="25"/>
      <c r="FF77" s="25"/>
      <c r="FG77" s="25"/>
      <c r="FH77" s="25"/>
      <c r="FI77" s="25"/>
      <c r="FJ77" s="25"/>
      <c r="FK77" s="25"/>
      <c r="FL77" s="25"/>
      <c r="FM77" s="25"/>
      <c r="FN77" s="25"/>
      <c r="FO77" s="25"/>
      <c r="FQ77" s="24"/>
      <c r="FR77" s="25"/>
      <c r="FS77" s="25"/>
      <c r="FT77" s="25"/>
      <c r="FU77" s="25"/>
      <c r="FV77" s="25"/>
      <c r="FW77" s="25"/>
      <c r="FX77" s="25"/>
      <c r="FY77" s="25"/>
      <c r="FZ77" s="25"/>
      <c r="GA77" s="25"/>
      <c r="GB77" s="25"/>
      <c r="GC77" s="25"/>
      <c r="GD77" s="25"/>
      <c r="GE77" s="25"/>
      <c r="GF77" s="25"/>
      <c r="GG77" s="25"/>
      <c r="GH77" s="25"/>
      <c r="GJ77" s="24"/>
      <c r="GK77" s="25"/>
      <c r="GL77" s="25"/>
      <c r="GM77" s="25"/>
      <c r="GN77" s="25"/>
      <c r="GO77" s="25"/>
      <c r="GP77" s="25"/>
      <c r="GQ77" s="25"/>
      <c r="GR77" s="25"/>
      <c r="GS77" s="25"/>
      <c r="GT77" s="25"/>
      <c r="GU77" s="25"/>
      <c r="GV77" s="25"/>
      <c r="GW77" s="25"/>
      <c r="GX77" s="25"/>
      <c r="GY77" s="25"/>
      <c r="GZ77" s="25"/>
      <c r="HA77" s="25"/>
      <c r="HC77" s="24"/>
      <c r="HD77" s="25"/>
      <c r="HE77" s="25"/>
      <c r="HF77" s="25"/>
      <c r="HG77" s="25"/>
      <c r="HH77" s="25"/>
      <c r="HI77" s="25"/>
      <c r="HJ77" s="25"/>
      <c r="HK77" s="25"/>
      <c r="HL77" s="25"/>
      <c r="HM77" s="25"/>
      <c r="HN77" s="25"/>
      <c r="HO77" s="25"/>
      <c r="HP77" s="25"/>
      <c r="HQ77" s="25"/>
      <c r="HR77" s="25"/>
      <c r="HS77" s="25"/>
      <c r="HT77" s="25"/>
      <c r="HV77" s="24"/>
      <c r="HW77" s="25"/>
      <c r="HX77" s="25"/>
      <c r="HY77" s="25"/>
      <c r="HZ77" s="25"/>
      <c r="IA77" s="25"/>
      <c r="IB77" s="25"/>
      <c r="IC77" s="25"/>
      <c r="ID77" s="25"/>
      <c r="IE77" s="25"/>
      <c r="IF77" s="25"/>
      <c r="IG77" s="25"/>
      <c r="IH77" s="25"/>
      <c r="II77" s="25"/>
      <c r="IJ77" s="25"/>
      <c r="IK77" s="25"/>
      <c r="IL77" s="25"/>
      <c r="IM77" s="25"/>
      <c r="IO77" s="24"/>
      <c r="IP77" s="25"/>
      <c r="IQ77" s="25"/>
      <c r="IR77" s="25"/>
      <c r="IS77" s="25"/>
      <c r="IT77" s="25"/>
      <c r="IU77" s="25"/>
      <c r="IV77" s="25"/>
      <c r="IW77" s="25"/>
      <c r="IX77" s="25"/>
      <c r="IY77" s="25"/>
      <c r="IZ77" s="25"/>
      <c r="JA77" s="25"/>
      <c r="JB77" s="25"/>
      <c r="JC77" s="25"/>
      <c r="JD77" s="25"/>
      <c r="JE77" s="25"/>
      <c r="JF77" s="25"/>
      <c r="JH77" s="24"/>
      <c r="JI77" s="25"/>
      <c r="JJ77" s="25"/>
      <c r="JK77" s="25"/>
      <c r="JL77" s="25"/>
      <c r="JM77" s="25"/>
      <c r="JN77" s="25"/>
      <c r="JO77" s="25"/>
      <c r="JP77" s="25"/>
      <c r="JQ77" s="25"/>
      <c r="JR77" s="25"/>
      <c r="JS77" s="25"/>
      <c r="JT77" s="25"/>
      <c r="JU77" s="25"/>
      <c r="JV77" s="25"/>
      <c r="JW77" s="25"/>
      <c r="JX77" s="25"/>
      <c r="JY77" s="25"/>
    </row>
    <row r="78" spans="2:285" x14ac:dyDescent="0.25">
      <c r="B78" s="24"/>
      <c r="C78" s="25"/>
      <c r="D78" s="25"/>
      <c r="E78" s="25"/>
      <c r="F78" s="25"/>
      <c r="G78" s="25"/>
      <c r="H78" s="25"/>
      <c r="I78" s="25"/>
      <c r="J78" s="25"/>
      <c r="K78" s="25"/>
      <c r="L78" s="25"/>
      <c r="M78" s="25"/>
      <c r="N78" s="25"/>
      <c r="O78" s="25"/>
      <c r="P78" s="25"/>
      <c r="Q78" s="25"/>
      <c r="R78" s="25"/>
      <c r="S78" s="25"/>
      <c r="U78" s="24"/>
      <c r="V78" s="25"/>
      <c r="W78" s="25"/>
      <c r="X78" s="25"/>
      <c r="Y78" s="25"/>
      <c r="Z78" s="25"/>
      <c r="AA78" s="25"/>
      <c r="AB78" s="25"/>
      <c r="AC78" s="25"/>
      <c r="AD78" s="25"/>
      <c r="AE78" s="25"/>
      <c r="AF78" s="25"/>
      <c r="AG78" s="25"/>
      <c r="AH78" s="25"/>
      <c r="AI78" s="25"/>
      <c r="AJ78" s="25"/>
      <c r="AK78" s="25"/>
      <c r="AL78" s="25"/>
      <c r="AN78" s="24"/>
      <c r="AO78" s="25"/>
      <c r="AP78" s="25"/>
      <c r="AQ78" s="25"/>
      <c r="AR78" s="25"/>
      <c r="AS78" s="25"/>
      <c r="AT78" s="25"/>
      <c r="AU78" s="25"/>
      <c r="AV78" s="25"/>
      <c r="AW78" s="25"/>
      <c r="AX78" s="25"/>
      <c r="AY78" s="25"/>
      <c r="AZ78" s="25"/>
      <c r="BA78" s="25"/>
      <c r="BB78" s="25"/>
      <c r="BC78" s="25"/>
      <c r="BD78" s="25"/>
      <c r="BE78" s="25"/>
      <c r="BG78" s="24"/>
      <c r="BH78" s="25"/>
      <c r="BI78" s="25"/>
      <c r="BJ78" s="25"/>
      <c r="BK78" s="25"/>
      <c r="BL78" s="25"/>
      <c r="BM78" s="25"/>
      <c r="BN78" s="25"/>
      <c r="BO78" s="25"/>
      <c r="BP78" s="25"/>
      <c r="BQ78" s="25"/>
      <c r="BR78" s="25"/>
      <c r="BS78" s="25"/>
      <c r="BT78" s="25"/>
      <c r="BU78" s="25"/>
      <c r="BV78" s="25"/>
      <c r="BW78" s="25"/>
      <c r="BX78" s="25"/>
      <c r="BZ78" s="24"/>
      <c r="CA78" s="25"/>
      <c r="CB78" s="25"/>
      <c r="CC78" s="25"/>
      <c r="CD78" s="25"/>
      <c r="CE78" s="25"/>
      <c r="CF78" s="25"/>
      <c r="CG78" s="25"/>
      <c r="CH78" s="25"/>
      <c r="CI78" s="25"/>
      <c r="CJ78" s="25"/>
      <c r="CK78" s="25"/>
      <c r="CL78" s="25"/>
      <c r="CM78" s="25"/>
      <c r="CN78" s="25"/>
      <c r="CO78" s="25"/>
      <c r="CP78" s="25"/>
      <c r="CQ78" s="25"/>
      <c r="CS78" s="24"/>
      <c r="CT78" s="25"/>
      <c r="CU78" s="25"/>
      <c r="CV78" s="25"/>
      <c r="CW78" s="25"/>
      <c r="CX78" s="25"/>
      <c r="CY78" s="25"/>
      <c r="CZ78" s="25"/>
      <c r="DA78" s="25"/>
      <c r="DB78" s="25"/>
      <c r="DC78" s="25"/>
      <c r="DD78" s="25"/>
      <c r="DE78" s="25"/>
      <c r="DF78" s="25"/>
      <c r="DG78" s="25"/>
      <c r="DH78" s="25"/>
      <c r="DI78" s="25"/>
      <c r="DJ78" s="25"/>
      <c r="DL78" s="24"/>
      <c r="DM78" s="25"/>
      <c r="DN78" s="25"/>
      <c r="DO78" s="25"/>
      <c r="DP78" s="25"/>
      <c r="DQ78" s="25"/>
      <c r="DR78" s="25"/>
      <c r="DS78" s="25"/>
      <c r="DT78" s="25"/>
      <c r="DU78" s="25"/>
      <c r="DV78" s="25"/>
      <c r="DW78" s="25"/>
      <c r="DX78" s="25"/>
      <c r="DY78" s="25"/>
      <c r="DZ78" s="25"/>
      <c r="EA78" s="25"/>
      <c r="EB78" s="25"/>
      <c r="EC78" s="25"/>
      <c r="EE78" s="24"/>
      <c r="EF78" s="25"/>
      <c r="EG78" s="25"/>
      <c r="EH78" s="25"/>
      <c r="EI78" s="25"/>
      <c r="EJ78" s="25"/>
      <c r="EK78" s="25"/>
      <c r="EL78" s="25"/>
      <c r="EM78" s="25"/>
      <c r="EN78" s="25"/>
      <c r="EO78" s="25"/>
      <c r="EP78" s="25"/>
      <c r="EQ78" s="25"/>
      <c r="ER78" s="25"/>
      <c r="ES78" s="25"/>
      <c r="ET78" s="25"/>
      <c r="EU78" s="25"/>
      <c r="EV78" s="25"/>
      <c r="EX78" s="24"/>
      <c r="EY78" s="25"/>
      <c r="EZ78" s="25"/>
      <c r="FA78" s="25"/>
      <c r="FB78" s="25"/>
      <c r="FC78" s="25"/>
      <c r="FD78" s="25"/>
      <c r="FE78" s="25"/>
      <c r="FF78" s="25"/>
      <c r="FG78" s="25"/>
      <c r="FH78" s="25"/>
      <c r="FI78" s="25"/>
      <c r="FJ78" s="25"/>
      <c r="FK78" s="25"/>
      <c r="FL78" s="25"/>
      <c r="FM78" s="25"/>
      <c r="FN78" s="25"/>
      <c r="FO78" s="25"/>
      <c r="FQ78" s="24"/>
      <c r="FR78" s="25"/>
      <c r="FS78" s="25"/>
      <c r="FT78" s="25"/>
      <c r="FU78" s="25"/>
      <c r="FV78" s="25"/>
      <c r="FW78" s="25"/>
      <c r="FX78" s="25"/>
      <c r="FY78" s="25"/>
      <c r="FZ78" s="25"/>
      <c r="GA78" s="25"/>
      <c r="GB78" s="25"/>
      <c r="GC78" s="25"/>
      <c r="GD78" s="25"/>
      <c r="GE78" s="25"/>
      <c r="GF78" s="25"/>
      <c r="GG78" s="25"/>
      <c r="GH78" s="25"/>
      <c r="GJ78" s="24"/>
      <c r="GK78" s="25"/>
      <c r="GL78" s="25"/>
      <c r="GM78" s="25"/>
      <c r="GN78" s="25"/>
      <c r="GO78" s="25"/>
      <c r="GP78" s="25"/>
      <c r="GQ78" s="25"/>
      <c r="GR78" s="25"/>
      <c r="GS78" s="25"/>
      <c r="GT78" s="25"/>
      <c r="GU78" s="25"/>
      <c r="GV78" s="25"/>
      <c r="GW78" s="25"/>
      <c r="GX78" s="25"/>
      <c r="GY78" s="25"/>
      <c r="GZ78" s="25"/>
      <c r="HA78" s="25"/>
      <c r="HC78" s="24"/>
      <c r="HD78" s="25"/>
      <c r="HE78" s="25"/>
      <c r="HF78" s="25"/>
      <c r="HG78" s="25"/>
      <c r="HH78" s="25"/>
      <c r="HI78" s="25"/>
      <c r="HJ78" s="25"/>
      <c r="HK78" s="25"/>
      <c r="HL78" s="25"/>
      <c r="HM78" s="25"/>
      <c r="HN78" s="25"/>
      <c r="HO78" s="25"/>
      <c r="HP78" s="25"/>
      <c r="HQ78" s="25"/>
      <c r="HR78" s="25"/>
      <c r="HS78" s="25"/>
      <c r="HT78" s="25"/>
      <c r="HV78" s="24"/>
      <c r="HW78" s="25"/>
      <c r="HX78" s="25"/>
      <c r="HY78" s="25"/>
      <c r="HZ78" s="25"/>
      <c r="IA78" s="25"/>
      <c r="IB78" s="25"/>
      <c r="IC78" s="25"/>
      <c r="ID78" s="25"/>
      <c r="IE78" s="25"/>
      <c r="IF78" s="25"/>
      <c r="IG78" s="25"/>
      <c r="IH78" s="25"/>
      <c r="II78" s="25"/>
      <c r="IJ78" s="25"/>
      <c r="IK78" s="25"/>
      <c r="IL78" s="25"/>
      <c r="IM78" s="25"/>
      <c r="IO78" s="24"/>
      <c r="IP78" s="25"/>
      <c r="IQ78" s="25"/>
      <c r="IR78" s="25"/>
      <c r="IS78" s="25"/>
      <c r="IT78" s="25"/>
      <c r="IU78" s="25"/>
      <c r="IV78" s="25"/>
      <c r="IW78" s="25"/>
      <c r="IX78" s="25"/>
      <c r="IY78" s="25"/>
      <c r="IZ78" s="25"/>
      <c r="JA78" s="25"/>
      <c r="JB78" s="25"/>
      <c r="JC78" s="25"/>
      <c r="JD78" s="25"/>
      <c r="JE78" s="25"/>
      <c r="JF78" s="25"/>
      <c r="JH78" s="24"/>
      <c r="JI78" s="25"/>
      <c r="JJ78" s="25"/>
      <c r="JK78" s="25"/>
      <c r="JL78" s="25"/>
      <c r="JM78" s="25"/>
      <c r="JN78" s="25"/>
      <c r="JO78" s="25"/>
      <c r="JP78" s="25"/>
      <c r="JQ78" s="25"/>
      <c r="JR78" s="25"/>
      <c r="JS78" s="25"/>
      <c r="JT78" s="25"/>
      <c r="JU78" s="25"/>
      <c r="JV78" s="25"/>
      <c r="JW78" s="25"/>
      <c r="JX78" s="25"/>
      <c r="JY78" s="25"/>
    </row>
    <row r="79" spans="2:285" x14ac:dyDescent="0.25">
      <c r="B79" s="24"/>
      <c r="C79" s="25"/>
      <c r="D79" s="25"/>
      <c r="E79" s="25"/>
      <c r="F79" s="25"/>
      <c r="G79" s="25"/>
      <c r="H79" s="25"/>
      <c r="I79" s="25"/>
      <c r="J79" s="25"/>
      <c r="K79" s="25"/>
      <c r="L79" s="25"/>
      <c r="M79" s="25"/>
      <c r="N79" s="25"/>
      <c r="O79" s="25"/>
      <c r="P79" s="25"/>
      <c r="Q79" s="25"/>
      <c r="R79" s="25"/>
      <c r="S79" s="25"/>
      <c r="U79" s="24"/>
      <c r="V79" s="25"/>
      <c r="W79" s="25"/>
      <c r="X79" s="25"/>
      <c r="Y79" s="25"/>
      <c r="Z79" s="25"/>
      <c r="AA79" s="25"/>
      <c r="AB79" s="25"/>
      <c r="AC79" s="25"/>
      <c r="AD79" s="25"/>
      <c r="AE79" s="25"/>
      <c r="AF79" s="25"/>
      <c r="AG79" s="25"/>
      <c r="AH79" s="25"/>
      <c r="AI79" s="25"/>
      <c r="AJ79" s="25"/>
      <c r="AK79" s="25"/>
      <c r="AL79" s="25"/>
      <c r="AN79" s="24"/>
      <c r="AO79" s="25"/>
      <c r="AP79" s="25"/>
      <c r="AQ79" s="25"/>
      <c r="AR79" s="25"/>
      <c r="AS79" s="25"/>
      <c r="AT79" s="25"/>
      <c r="AU79" s="25"/>
      <c r="AV79" s="25"/>
      <c r="AW79" s="25"/>
      <c r="AX79" s="25"/>
      <c r="AY79" s="25"/>
      <c r="AZ79" s="25"/>
      <c r="BA79" s="25"/>
      <c r="BB79" s="25"/>
      <c r="BC79" s="25"/>
      <c r="BD79" s="25"/>
      <c r="BE79" s="25"/>
      <c r="BG79" s="24"/>
      <c r="BH79" s="25"/>
      <c r="BI79" s="25"/>
      <c r="BJ79" s="25"/>
      <c r="BK79" s="25"/>
      <c r="BL79" s="25"/>
      <c r="BM79" s="25"/>
      <c r="BN79" s="25"/>
      <c r="BO79" s="25"/>
      <c r="BP79" s="25"/>
      <c r="BQ79" s="25"/>
      <c r="BR79" s="25"/>
      <c r="BS79" s="25"/>
      <c r="BT79" s="25"/>
      <c r="BU79" s="25"/>
      <c r="BV79" s="25"/>
      <c r="BW79" s="25"/>
      <c r="BX79" s="25"/>
      <c r="BZ79" s="24"/>
      <c r="CA79" s="25"/>
      <c r="CB79" s="25"/>
      <c r="CC79" s="25"/>
      <c r="CD79" s="25"/>
      <c r="CE79" s="25"/>
      <c r="CF79" s="25"/>
      <c r="CG79" s="25"/>
      <c r="CH79" s="25"/>
      <c r="CI79" s="25"/>
      <c r="CJ79" s="25"/>
      <c r="CK79" s="25"/>
      <c r="CL79" s="25"/>
      <c r="CM79" s="25"/>
      <c r="CN79" s="25"/>
      <c r="CO79" s="25"/>
      <c r="CP79" s="25"/>
      <c r="CQ79" s="25"/>
      <c r="CS79" s="24"/>
      <c r="CT79" s="25"/>
      <c r="CU79" s="25"/>
      <c r="CV79" s="25"/>
      <c r="CW79" s="25"/>
      <c r="CX79" s="25"/>
      <c r="CY79" s="25"/>
      <c r="CZ79" s="25"/>
      <c r="DA79" s="25"/>
      <c r="DB79" s="25"/>
      <c r="DC79" s="25"/>
      <c r="DD79" s="25"/>
      <c r="DE79" s="25"/>
      <c r="DF79" s="25"/>
      <c r="DG79" s="25"/>
      <c r="DH79" s="25"/>
      <c r="DI79" s="25"/>
      <c r="DJ79" s="25"/>
      <c r="DL79" s="24"/>
      <c r="DM79" s="25"/>
      <c r="DN79" s="25"/>
      <c r="DO79" s="25"/>
      <c r="DP79" s="25"/>
      <c r="DQ79" s="25"/>
      <c r="DR79" s="25"/>
      <c r="DS79" s="25"/>
      <c r="DT79" s="25"/>
      <c r="DU79" s="25"/>
      <c r="DV79" s="25"/>
      <c r="DW79" s="25"/>
      <c r="DX79" s="25"/>
      <c r="DY79" s="25"/>
      <c r="DZ79" s="25"/>
      <c r="EA79" s="25"/>
      <c r="EB79" s="25"/>
      <c r="EC79" s="25"/>
      <c r="EE79" s="24"/>
      <c r="EF79" s="25"/>
      <c r="EG79" s="25"/>
      <c r="EH79" s="25"/>
      <c r="EI79" s="25"/>
      <c r="EJ79" s="25"/>
      <c r="EK79" s="25"/>
      <c r="EL79" s="25"/>
      <c r="EM79" s="25"/>
      <c r="EN79" s="25"/>
      <c r="EO79" s="25"/>
      <c r="EP79" s="25"/>
      <c r="EQ79" s="25"/>
      <c r="ER79" s="25"/>
      <c r="ES79" s="25"/>
      <c r="ET79" s="25"/>
      <c r="EU79" s="25"/>
      <c r="EV79" s="25"/>
      <c r="EX79" s="24"/>
      <c r="EY79" s="25"/>
      <c r="EZ79" s="25"/>
      <c r="FA79" s="25"/>
      <c r="FB79" s="25"/>
      <c r="FC79" s="25"/>
      <c r="FD79" s="25"/>
      <c r="FE79" s="25"/>
      <c r="FF79" s="25"/>
      <c r="FG79" s="25"/>
      <c r="FH79" s="25"/>
      <c r="FI79" s="25"/>
      <c r="FJ79" s="25"/>
      <c r="FK79" s="25"/>
      <c r="FL79" s="25"/>
      <c r="FM79" s="25"/>
      <c r="FN79" s="25"/>
      <c r="FO79" s="25"/>
      <c r="FQ79" s="24"/>
      <c r="FR79" s="25"/>
      <c r="FS79" s="25"/>
      <c r="FT79" s="25"/>
      <c r="FU79" s="25"/>
      <c r="FV79" s="25"/>
      <c r="FW79" s="25"/>
      <c r="FX79" s="25"/>
      <c r="FY79" s="25"/>
      <c r="FZ79" s="25"/>
      <c r="GA79" s="25"/>
      <c r="GB79" s="25"/>
      <c r="GC79" s="25"/>
      <c r="GD79" s="25"/>
      <c r="GE79" s="25"/>
      <c r="GF79" s="25"/>
      <c r="GG79" s="25"/>
      <c r="GH79" s="25"/>
      <c r="GJ79" s="24"/>
      <c r="GK79" s="25"/>
      <c r="GL79" s="25"/>
      <c r="GM79" s="25"/>
      <c r="GN79" s="25"/>
      <c r="GO79" s="25"/>
      <c r="GP79" s="25"/>
      <c r="GQ79" s="25"/>
      <c r="GR79" s="25"/>
      <c r="GS79" s="25"/>
      <c r="GT79" s="25"/>
      <c r="GU79" s="25"/>
      <c r="GV79" s="25"/>
      <c r="GW79" s="25"/>
      <c r="GX79" s="25"/>
      <c r="GY79" s="25"/>
      <c r="GZ79" s="25"/>
      <c r="HA79" s="25"/>
      <c r="HC79" s="24"/>
      <c r="HD79" s="25"/>
      <c r="HE79" s="25"/>
      <c r="HF79" s="25"/>
      <c r="HG79" s="25"/>
      <c r="HH79" s="25"/>
      <c r="HI79" s="25"/>
      <c r="HJ79" s="25"/>
      <c r="HK79" s="25"/>
      <c r="HL79" s="25"/>
      <c r="HM79" s="25"/>
      <c r="HN79" s="25"/>
      <c r="HO79" s="25"/>
      <c r="HP79" s="25"/>
      <c r="HQ79" s="25"/>
      <c r="HR79" s="25"/>
      <c r="HS79" s="25"/>
      <c r="HT79" s="25"/>
      <c r="HV79" s="24"/>
      <c r="HW79" s="25"/>
      <c r="HX79" s="25"/>
      <c r="HY79" s="25"/>
      <c r="HZ79" s="25"/>
      <c r="IA79" s="25"/>
      <c r="IB79" s="25"/>
      <c r="IC79" s="25"/>
      <c r="ID79" s="25"/>
      <c r="IE79" s="25"/>
      <c r="IF79" s="25"/>
      <c r="IG79" s="25"/>
      <c r="IH79" s="25"/>
      <c r="II79" s="25"/>
      <c r="IJ79" s="25"/>
      <c r="IK79" s="25"/>
      <c r="IL79" s="25"/>
      <c r="IM79" s="25"/>
      <c r="IO79" s="24"/>
      <c r="IP79" s="25"/>
      <c r="IQ79" s="25"/>
      <c r="IR79" s="25"/>
      <c r="IS79" s="25"/>
      <c r="IT79" s="25"/>
      <c r="IU79" s="25"/>
      <c r="IV79" s="25"/>
      <c r="IW79" s="25"/>
      <c r="IX79" s="25"/>
      <c r="IY79" s="25"/>
      <c r="IZ79" s="25"/>
      <c r="JA79" s="25"/>
      <c r="JB79" s="25"/>
      <c r="JC79" s="25"/>
      <c r="JD79" s="25"/>
      <c r="JE79" s="25"/>
      <c r="JF79" s="25"/>
      <c r="JH79" s="24"/>
      <c r="JI79" s="25"/>
      <c r="JJ79" s="25"/>
      <c r="JK79" s="25"/>
      <c r="JL79" s="25"/>
      <c r="JM79" s="25"/>
      <c r="JN79" s="25"/>
      <c r="JO79" s="25"/>
      <c r="JP79" s="25"/>
      <c r="JQ79" s="25"/>
      <c r="JR79" s="25"/>
      <c r="JS79" s="25"/>
      <c r="JT79" s="25"/>
      <c r="JU79" s="25"/>
      <c r="JV79" s="25"/>
      <c r="JW79" s="25"/>
      <c r="JX79" s="25"/>
      <c r="JY79" s="25"/>
    </row>
    <row r="80" spans="2:285" x14ac:dyDescent="0.25">
      <c r="B80" s="24"/>
    </row>
  </sheetData>
  <mergeCells count="75">
    <mergeCell ref="GA1:GB1"/>
    <mergeCell ref="GC1:GD1"/>
    <mergeCell ref="CL1:CM1"/>
    <mergeCell ref="DA1:DB1"/>
    <mergeCell ref="DC1:DD1"/>
    <mergeCell ref="DE1:DF1"/>
    <mergeCell ref="DT1:DU1"/>
    <mergeCell ref="DG1:DH1"/>
    <mergeCell ref="CY1:CZ1"/>
    <mergeCell ref="FW1:FX1"/>
    <mergeCell ref="AV1:AW1"/>
    <mergeCell ref="AX1:AY1"/>
    <mergeCell ref="AZ1:BA1"/>
    <mergeCell ref="BO1:BP1"/>
    <mergeCell ref="BQ1:BR1"/>
    <mergeCell ref="BB1:BC1"/>
    <mergeCell ref="BM1:BN1"/>
    <mergeCell ref="H1:I1"/>
    <mergeCell ref="P1:Q1"/>
    <mergeCell ref="AA1:AB1"/>
    <mergeCell ref="AI1:AJ1"/>
    <mergeCell ref="AT1:AU1"/>
    <mergeCell ref="J1:K1"/>
    <mergeCell ref="L1:M1"/>
    <mergeCell ref="N1:O1"/>
    <mergeCell ref="AC1:AD1"/>
    <mergeCell ref="AE1:AF1"/>
    <mergeCell ref="AG1:AH1"/>
    <mergeCell ref="BU1:BV1"/>
    <mergeCell ref="CF1:CG1"/>
    <mergeCell ref="CN1:CO1"/>
    <mergeCell ref="BS1:BT1"/>
    <mergeCell ref="CH1:CI1"/>
    <mergeCell ref="CJ1:CK1"/>
    <mergeCell ref="GE1:GF1"/>
    <mergeCell ref="DR1:DS1"/>
    <mergeCell ref="DZ1:EA1"/>
    <mergeCell ref="EK1:EL1"/>
    <mergeCell ref="ES1:ET1"/>
    <mergeCell ref="FD1:FE1"/>
    <mergeCell ref="FL1:FM1"/>
    <mergeCell ref="DV1:DW1"/>
    <mergeCell ref="DX1:DY1"/>
    <mergeCell ref="EM1:EN1"/>
    <mergeCell ref="EO1:EP1"/>
    <mergeCell ref="EQ1:ER1"/>
    <mergeCell ref="FF1:FG1"/>
    <mergeCell ref="FH1:FI1"/>
    <mergeCell ref="FJ1:FK1"/>
    <mergeCell ref="FY1:FZ1"/>
    <mergeCell ref="GP1:GQ1"/>
    <mergeCell ref="GR1:GS1"/>
    <mergeCell ref="GT1:GU1"/>
    <mergeCell ref="GV1:GW1"/>
    <mergeCell ref="GX1:GY1"/>
    <mergeCell ref="HI1:HJ1"/>
    <mergeCell ref="HK1:HL1"/>
    <mergeCell ref="HM1:HN1"/>
    <mergeCell ref="HO1:HP1"/>
    <mergeCell ref="HQ1:HR1"/>
    <mergeCell ref="IB1:IC1"/>
    <mergeCell ref="ID1:IE1"/>
    <mergeCell ref="IF1:IG1"/>
    <mergeCell ref="IH1:II1"/>
    <mergeCell ref="IJ1:IK1"/>
    <mergeCell ref="IU1:IV1"/>
    <mergeCell ref="IW1:IX1"/>
    <mergeCell ref="IY1:IZ1"/>
    <mergeCell ref="JA1:JB1"/>
    <mergeCell ref="JC1:JD1"/>
    <mergeCell ref="JN1:JO1"/>
    <mergeCell ref="JP1:JQ1"/>
    <mergeCell ref="JR1:JS1"/>
    <mergeCell ref="JT1:JU1"/>
    <mergeCell ref="JV1:JW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sheetPr>
  <dimension ref="A1:BA107"/>
  <sheetViews>
    <sheetView showGridLines="0" tabSelected="1" topLeftCell="G1" zoomScale="85" zoomScaleNormal="85" workbookViewId="0">
      <selection activeCell="L60" sqref="L6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 customWidth="1"/>
    <col min="31" max="31" width="5.140625" style="1" customWidth="1"/>
    <col min="32" max="34" width="6.28515625" customWidth="1"/>
    <col min="35" max="36" width="7" customWidth="1"/>
    <col min="37" max="48" width="7.42578125" customWidth="1"/>
    <col min="49" max="52" width="6.7109375" customWidth="1"/>
  </cols>
  <sheetData>
    <row r="1" spans="1:53" ht="30" customHeight="1" thickBot="1" x14ac:dyDescent="0.45">
      <c r="A1" s="1056" t="s">
        <v>396</v>
      </c>
      <c r="B1" s="1056"/>
      <c r="C1" s="1056"/>
      <c r="D1" s="1056"/>
      <c r="E1" s="1056"/>
      <c r="F1" s="1056"/>
      <c r="G1" s="1056"/>
      <c r="H1" s="1056"/>
      <c r="I1" s="386"/>
      <c r="J1" s="386"/>
      <c r="K1" s="387"/>
      <c r="L1" s="387"/>
      <c r="M1" s="387"/>
      <c r="N1" s="387"/>
      <c r="O1" s="387"/>
      <c r="P1" s="387"/>
      <c r="Q1" s="387"/>
      <c r="R1" s="387"/>
      <c r="S1" s="387"/>
      <c r="T1" s="387"/>
      <c r="U1" s="387"/>
      <c r="V1" s="388"/>
      <c r="W1" s="357"/>
      <c r="X1" s="357"/>
      <c r="Y1" s="357"/>
      <c r="Z1" s="357"/>
      <c r="AA1" s="357"/>
      <c r="AB1" s="358"/>
      <c r="AC1" s="359"/>
      <c r="AD1" s="360"/>
      <c r="AE1" s="360"/>
      <c r="AF1" s="359"/>
      <c r="AG1" s="359"/>
      <c r="AH1" s="359"/>
      <c r="AI1" s="359"/>
      <c r="AJ1" s="359"/>
      <c r="AK1" s="1076" t="s">
        <v>293</v>
      </c>
      <c r="AL1" s="1077"/>
      <c r="AM1" s="1077"/>
      <c r="AN1" s="1077"/>
      <c r="AO1" s="1077"/>
      <c r="AP1" s="1077"/>
      <c r="AQ1" s="359"/>
      <c r="AR1" s="359"/>
      <c r="AS1" s="359"/>
      <c r="AT1" s="359"/>
      <c r="AU1" s="359"/>
      <c r="AV1" s="359"/>
      <c r="AW1" s="359"/>
      <c r="AX1" s="359"/>
      <c r="AY1" s="359"/>
      <c r="AZ1" s="359"/>
      <c r="BA1" s="359"/>
    </row>
    <row r="2" spans="1:53" ht="16.5" thickTop="1" x14ac:dyDescent="0.25">
      <c r="A2" s="476"/>
      <c r="B2" s="477"/>
      <c r="C2" s="477"/>
      <c r="D2" s="478"/>
      <c r="E2" s="975"/>
      <c r="F2" s="974"/>
      <c r="G2" s="1065"/>
      <c r="H2" s="1066"/>
      <c r="I2" s="1066"/>
      <c r="J2" s="1067"/>
      <c r="L2" s="498"/>
      <c r="M2" s="499"/>
      <c r="N2" s="499"/>
      <c r="O2" s="500"/>
      <c r="Q2" s="522"/>
      <c r="R2" s="487"/>
      <c r="S2" s="487"/>
      <c r="T2" s="523"/>
      <c r="AD2" s="389" t="s">
        <v>51</v>
      </c>
      <c r="AE2" s="389" t="s">
        <v>50</v>
      </c>
      <c r="AF2" s="389" t="s">
        <v>47</v>
      </c>
      <c r="AG2" s="389" t="s">
        <v>48</v>
      </c>
      <c r="AH2" s="389" t="s">
        <v>49</v>
      </c>
      <c r="AI2" s="389" t="s">
        <v>19</v>
      </c>
      <c r="AJ2" s="389" t="s">
        <v>20</v>
      </c>
      <c r="AK2" s="1083" t="s">
        <v>155</v>
      </c>
      <c r="AL2" s="1089"/>
      <c r="AM2" s="1084"/>
      <c r="AN2" s="1088" t="s">
        <v>161</v>
      </c>
      <c r="AO2" s="1088"/>
      <c r="AP2" s="1088"/>
      <c r="AQ2" s="1088" t="s">
        <v>164</v>
      </c>
      <c r="AR2" s="1088"/>
      <c r="AS2" s="1089" t="s">
        <v>165</v>
      </c>
      <c r="AT2" s="1084"/>
      <c r="AU2" s="1083" t="s">
        <v>21</v>
      </c>
      <c r="AV2" s="1084"/>
      <c r="AW2" s="389" t="s">
        <v>79</v>
      </c>
      <c r="AX2" s="389" t="s">
        <v>80</v>
      </c>
      <c r="AY2" s="1081" t="s">
        <v>247</v>
      </c>
      <c r="AZ2" s="1082"/>
      <c r="BA2" s="3"/>
    </row>
    <row r="3" spans="1:53" x14ac:dyDescent="0.25">
      <c r="A3" s="1071"/>
      <c r="B3" s="1072"/>
      <c r="C3" s="1072"/>
      <c r="D3" s="1073"/>
      <c r="E3" s="976"/>
      <c r="F3" s="974"/>
      <c r="G3" s="1065"/>
      <c r="H3" s="1066"/>
      <c r="I3" s="1066"/>
      <c r="J3" s="1067"/>
      <c r="K3" s="216"/>
      <c r="L3" s="501"/>
      <c r="M3" s="502"/>
      <c r="N3" s="502"/>
      <c r="O3" s="503"/>
      <c r="P3" s="216"/>
      <c r="Q3" s="1085"/>
      <c r="R3" s="1086"/>
      <c r="S3" s="1086"/>
      <c r="T3" s="1087"/>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122" t="s">
        <v>248</v>
      </c>
      <c r="AZ3" s="122" t="s">
        <v>249</v>
      </c>
      <c r="BA3" s="3"/>
    </row>
    <row r="4" spans="1:53" x14ac:dyDescent="0.25">
      <c r="A4" s="479"/>
      <c r="B4" s="480"/>
      <c r="C4" s="480"/>
      <c r="D4" s="481"/>
      <c r="E4" s="977"/>
      <c r="F4" s="974"/>
      <c r="G4" s="1065"/>
      <c r="H4" s="1066"/>
      <c r="I4" s="1066"/>
      <c r="J4" s="1067"/>
      <c r="K4" s="43"/>
      <c r="L4" s="504"/>
      <c r="M4" s="505"/>
      <c r="N4" s="505"/>
      <c r="O4" s="506"/>
      <c r="P4" s="126"/>
      <c r="Q4" s="524"/>
      <c r="R4" s="488"/>
      <c r="S4" s="488"/>
      <c r="T4" s="525"/>
      <c r="U4" s="62"/>
      <c r="V4" s="228"/>
      <c r="W4" s="228"/>
      <c r="X4" s="229"/>
      <c r="Y4" s="349"/>
      <c r="Z4" s="230"/>
      <c r="AA4" s="228"/>
      <c r="AB4" s="228"/>
      <c r="AC4" s="62"/>
      <c r="AD4" s="5" t="s">
        <v>112</v>
      </c>
      <c r="AE4" s="162" t="s">
        <v>35</v>
      </c>
      <c r="AF4" s="58">
        <v>3</v>
      </c>
      <c r="AG4" s="58">
        <v>2</v>
      </c>
      <c r="AH4" s="394">
        <v>1</v>
      </c>
      <c r="AI4" s="59">
        <v>2</v>
      </c>
      <c r="AJ4" s="393">
        <v>1</v>
      </c>
      <c r="AK4" s="7">
        <v>10</v>
      </c>
      <c r="AL4" s="7">
        <v>3</v>
      </c>
      <c r="AM4" s="778">
        <f>IFERROR(AL4/AK4,"-")</f>
        <v>0.3</v>
      </c>
      <c r="AN4" s="7">
        <v>10</v>
      </c>
      <c r="AO4" s="7">
        <v>12</v>
      </c>
      <c r="AP4" s="778">
        <f>IFERROR(AN4/AO4,"-")</f>
        <v>0.83333333333333337</v>
      </c>
      <c r="AQ4" s="7">
        <v>5</v>
      </c>
      <c r="AR4" s="7">
        <v>7</v>
      </c>
      <c r="AS4" s="7">
        <v>30</v>
      </c>
      <c r="AT4" s="779">
        <f>IFERROR(AS4/AF4,"-")</f>
        <v>10</v>
      </c>
      <c r="AU4" s="7">
        <v>12</v>
      </c>
      <c r="AV4" s="7">
        <v>18</v>
      </c>
      <c r="AW4" s="52">
        <v>1</v>
      </c>
      <c r="AX4" s="51">
        <v>0</v>
      </c>
      <c r="AY4" s="124">
        <v>7.1</v>
      </c>
      <c r="AZ4" s="125">
        <v>6.5</v>
      </c>
    </row>
    <row r="5" spans="1:53" x14ac:dyDescent="0.25">
      <c r="A5" s="237"/>
      <c r="B5" s="482"/>
      <c r="C5" s="482"/>
      <c r="D5" s="483"/>
      <c r="E5" s="978"/>
      <c r="F5" s="974"/>
      <c r="G5" s="1065"/>
      <c r="H5" s="1066"/>
      <c r="I5" s="1066"/>
      <c r="J5" s="1067"/>
      <c r="K5" s="15"/>
      <c r="L5" s="507"/>
      <c r="M5" s="508"/>
      <c r="N5" s="509"/>
      <c r="O5" s="510"/>
      <c r="P5" s="18"/>
      <c r="Q5" s="526"/>
      <c r="R5" s="489"/>
      <c r="S5" s="489"/>
      <c r="T5" s="527"/>
      <c r="U5" s="62"/>
      <c r="V5" s="228"/>
      <c r="W5" s="228"/>
      <c r="X5" s="229"/>
      <c r="Y5" s="349"/>
      <c r="Z5" s="230"/>
      <c r="AA5" s="228"/>
      <c r="AB5" s="228"/>
      <c r="AC5" s="62"/>
      <c r="AD5" s="5" t="s">
        <v>115</v>
      </c>
      <c r="AE5" s="162" t="s">
        <v>35</v>
      </c>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071"/>
      <c r="B6" s="1072"/>
      <c r="C6" s="1072"/>
      <c r="D6" s="1073"/>
      <c r="E6" s="976"/>
      <c r="F6" s="974"/>
      <c r="G6" s="1065"/>
      <c r="H6" s="1066"/>
      <c r="I6" s="1066"/>
      <c r="J6" s="1067"/>
      <c r="K6" s="15"/>
      <c r="L6" s="507"/>
      <c r="M6" s="508"/>
      <c r="N6" s="509"/>
      <c r="O6" s="510"/>
      <c r="P6" s="18"/>
      <c r="Q6" s="526"/>
      <c r="R6" s="489"/>
      <c r="S6" s="489"/>
      <c r="T6" s="527"/>
      <c r="U6" s="62"/>
      <c r="V6" s="228"/>
      <c r="W6" s="228"/>
      <c r="X6" s="231"/>
      <c r="Y6" s="741" t="s">
        <v>112</v>
      </c>
      <c r="Z6" s="232"/>
      <c r="AA6" s="228"/>
      <c r="AB6" s="228"/>
      <c r="AC6" s="62"/>
      <c r="AD6" s="5" t="s">
        <v>26</v>
      </c>
      <c r="AE6" s="162" t="s">
        <v>35</v>
      </c>
      <c r="AF6" s="58">
        <v>2</v>
      </c>
      <c r="AG6" s="58">
        <v>2</v>
      </c>
      <c r="AH6" s="162"/>
      <c r="AI6" s="59"/>
      <c r="AJ6" s="393"/>
      <c r="AK6" s="7"/>
      <c r="AL6" s="7"/>
      <c r="AM6" s="778" t="str">
        <f t="shared" si="0"/>
        <v>-</v>
      </c>
      <c r="AN6" s="7"/>
      <c r="AO6" s="7"/>
      <c r="AP6" s="778" t="str">
        <f t="shared" si="1"/>
        <v>-</v>
      </c>
      <c r="AQ6" s="7"/>
      <c r="AR6" s="7"/>
      <c r="AS6" s="7"/>
      <c r="AT6" s="779">
        <f t="shared" si="2"/>
        <v>0</v>
      </c>
      <c r="AU6" s="7"/>
      <c r="AV6" s="7"/>
      <c r="AW6" s="52"/>
      <c r="AX6" s="51"/>
      <c r="AY6" s="124"/>
      <c r="AZ6" s="125"/>
    </row>
    <row r="7" spans="1:53" ht="16.5" thickBot="1" x14ac:dyDescent="0.3">
      <c r="A7" s="484"/>
      <c r="B7" s="485"/>
      <c r="C7" s="485"/>
      <c r="D7" s="486"/>
      <c r="E7" s="977"/>
      <c r="F7" s="974"/>
      <c r="G7" s="1068"/>
      <c r="H7" s="1069"/>
      <c r="I7" s="1069"/>
      <c r="J7" s="1070"/>
      <c r="K7" s="15"/>
      <c r="L7" s="504"/>
      <c r="M7" s="505"/>
      <c r="N7" s="505"/>
      <c r="O7" s="506"/>
      <c r="P7" s="126"/>
      <c r="Q7" s="524"/>
      <c r="R7" s="488"/>
      <c r="S7" s="488"/>
      <c r="T7" s="525"/>
      <c r="U7" s="62"/>
      <c r="V7" s="228"/>
      <c r="W7" s="228"/>
      <c r="X7" s="228"/>
      <c r="Y7" s="349" t="s">
        <v>115</v>
      </c>
      <c r="Z7" s="228"/>
      <c r="AA7" s="228"/>
      <c r="AB7" s="228"/>
      <c r="AC7" s="62"/>
      <c r="AD7" s="5" t="s">
        <v>27</v>
      </c>
      <c r="AE7" s="162" t="s">
        <v>35</v>
      </c>
      <c r="AF7" s="58"/>
      <c r="AG7" s="58">
        <v>1</v>
      </c>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275" t="s">
        <v>18</v>
      </c>
      <c r="B8" s="276" t="s">
        <v>55</v>
      </c>
      <c r="C8" s="276" t="s">
        <v>17</v>
      </c>
      <c r="D8" s="277" t="s">
        <v>54</v>
      </c>
      <c r="E8" s="126"/>
      <c r="F8" s="15"/>
      <c r="G8" s="280" t="s">
        <v>18</v>
      </c>
      <c r="H8" s="281" t="s">
        <v>55</v>
      </c>
      <c r="I8" s="281" t="s">
        <v>17</v>
      </c>
      <c r="J8" s="282" t="s">
        <v>54</v>
      </c>
      <c r="K8" s="15"/>
      <c r="L8" s="304" t="s">
        <v>18</v>
      </c>
      <c r="M8" s="305" t="s">
        <v>55</v>
      </c>
      <c r="N8" s="305" t="s">
        <v>17</v>
      </c>
      <c r="O8" s="306" t="s">
        <v>54</v>
      </c>
      <c r="P8" s="307"/>
      <c r="Q8" s="308" t="s">
        <v>18</v>
      </c>
      <c r="R8" s="309" t="s">
        <v>55</v>
      </c>
      <c r="S8" s="309" t="s">
        <v>17</v>
      </c>
      <c r="T8" s="310" t="s">
        <v>54</v>
      </c>
      <c r="U8" s="62"/>
      <c r="V8" s="349" t="s">
        <v>8</v>
      </c>
      <c r="W8" s="228"/>
      <c r="X8" s="228"/>
      <c r="Y8" s="349"/>
      <c r="Z8" s="228"/>
      <c r="AA8" s="228"/>
      <c r="AB8" s="349" t="s">
        <v>114</v>
      </c>
      <c r="AC8" s="62"/>
      <c r="AD8" s="5" t="s">
        <v>9</v>
      </c>
      <c r="AE8" s="162" t="s">
        <v>36</v>
      </c>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171">
        <v>1</v>
      </c>
      <c r="B9" s="6" t="s">
        <v>214</v>
      </c>
      <c r="C9" s="6" t="s">
        <v>118</v>
      </c>
      <c r="D9" s="172" t="s">
        <v>156</v>
      </c>
      <c r="E9" s="18"/>
      <c r="F9" s="15"/>
      <c r="G9" s="169">
        <v>1</v>
      </c>
      <c r="H9" s="6"/>
      <c r="I9" s="6"/>
      <c r="J9" s="170"/>
      <c r="K9" s="15"/>
      <c r="L9" s="311">
        <v>1</v>
      </c>
      <c r="M9" s="312" t="s">
        <v>214</v>
      </c>
      <c r="N9" s="312" t="s">
        <v>117</v>
      </c>
      <c r="O9" s="313" t="s">
        <v>188</v>
      </c>
      <c r="P9" s="350"/>
      <c r="Q9" s="314">
        <v>1</v>
      </c>
      <c r="R9" s="312"/>
      <c r="S9" s="353" t="s">
        <v>117</v>
      </c>
      <c r="T9" s="315"/>
      <c r="U9" s="62"/>
      <c r="V9" s="349"/>
      <c r="W9" s="228"/>
      <c r="X9" s="228"/>
      <c r="Y9" s="228"/>
      <c r="Z9" s="228"/>
      <c r="AA9" s="228"/>
      <c r="AB9" s="347" t="s">
        <v>12</v>
      </c>
      <c r="AC9" s="62"/>
      <c r="AD9" s="5" t="s">
        <v>12</v>
      </c>
      <c r="AE9" s="162" t="s">
        <v>36</v>
      </c>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171">
        <v>2</v>
      </c>
      <c r="B10" s="6" t="s">
        <v>215</v>
      </c>
      <c r="C10" s="6" t="s">
        <v>187</v>
      </c>
      <c r="D10" s="172" t="s">
        <v>188</v>
      </c>
      <c r="E10" s="18"/>
      <c r="F10" s="15"/>
      <c r="G10" s="169">
        <v>2</v>
      </c>
      <c r="H10" s="6"/>
      <c r="I10" s="6"/>
      <c r="J10" s="170"/>
      <c r="K10" s="15"/>
      <c r="L10" s="311">
        <v>2</v>
      </c>
      <c r="M10" s="312" t="s">
        <v>215</v>
      </c>
      <c r="N10" s="312" t="s">
        <v>201</v>
      </c>
      <c r="O10" s="313" t="s">
        <v>217</v>
      </c>
      <c r="P10" s="350"/>
      <c r="Q10" s="314">
        <v>2</v>
      </c>
      <c r="R10" s="312"/>
      <c r="S10" s="353" t="s">
        <v>201</v>
      </c>
      <c r="T10" s="315"/>
      <c r="U10" s="62"/>
      <c r="V10" s="228"/>
      <c r="W10" s="228"/>
      <c r="X10" s="228"/>
      <c r="Y10" s="228"/>
      <c r="Z10" s="228"/>
      <c r="AA10" s="228"/>
      <c r="AB10" s="347"/>
      <c r="AC10" s="62"/>
      <c r="AD10" s="5" t="s">
        <v>8</v>
      </c>
      <c r="AE10" s="162" t="s">
        <v>37</v>
      </c>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171">
        <v>3</v>
      </c>
      <c r="B11" s="6" t="s">
        <v>216</v>
      </c>
      <c r="C11" s="6" t="s">
        <v>190</v>
      </c>
      <c r="D11" s="172" t="s">
        <v>213</v>
      </c>
      <c r="E11" s="18"/>
      <c r="F11" s="15"/>
      <c r="G11" s="169">
        <v>3</v>
      </c>
      <c r="H11" s="6"/>
      <c r="I11" s="6" t="s">
        <v>190</v>
      </c>
      <c r="J11" s="170"/>
      <c r="K11" s="15"/>
      <c r="L11" s="311">
        <v>3</v>
      </c>
      <c r="M11" s="312"/>
      <c r="N11" s="312"/>
      <c r="O11" s="313"/>
      <c r="P11" s="350"/>
      <c r="Q11" s="314">
        <v>3</v>
      </c>
      <c r="R11" s="312"/>
      <c r="S11" s="353"/>
      <c r="T11" s="315"/>
      <c r="U11" s="62"/>
      <c r="V11" s="228"/>
      <c r="W11" s="228"/>
      <c r="X11" s="228"/>
      <c r="Y11" s="347" t="s">
        <v>9</v>
      </c>
      <c r="Z11" s="228"/>
      <c r="AA11" s="228"/>
      <c r="AB11" s="228"/>
      <c r="AC11" s="62"/>
      <c r="AD11" s="5" t="s">
        <v>23</v>
      </c>
      <c r="AE11" s="162" t="s">
        <v>37</v>
      </c>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171">
        <v>4</v>
      </c>
      <c r="B12" s="6"/>
      <c r="C12" s="6" t="s">
        <v>201</v>
      </c>
      <c r="D12" s="172"/>
      <c r="E12" s="18"/>
      <c r="F12" s="15"/>
      <c r="G12" s="169">
        <v>4</v>
      </c>
      <c r="H12" s="6"/>
      <c r="I12" s="6"/>
      <c r="J12" s="170"/>
      <c r="K12" s="15"/>
      <c r="L12" s="311">
        <v>4</v>
      </c>
      <c r="M12" s="312"/>
      <c r="N12" s="312"/>
      <c r="O12" s="313"/>
      <c r="P12" s="350"/>
      <c r="Q12" s="314" t="s">
        <v>130</v>
      </c>
      <c r="R12" s="312"/>
      <c r="S12" s="353"/>
      <c r="T12" s="315"/>
      <c r="U12" s="62"/>
      <c r="V12" s="228"/>
      <c r="W12" s="228"/>
      <c r="X12" s="228"/>
      <c r="Y12" s="349" t="s">
        <v>15</v>
      </c>
      <c r="Z12" s="228"/>
      <c r="AA12" s="228"/>
      <c r="AB12" s="228"/>
      <c r="AC12" s="62"/>
      <c r="AD12" s="5" t="s">
        <v>15</v>
      </c>
      <c r="AE12" s="162" t="s">
        <v>38</v>
      </c>
      <c r="AF12" s="58">
        <v>5</v>
      </c>
      <c r="AG12" s="58"/>
      <c r="AH12" s="162"/>
      <c r="AI12" s="59"/>
      <c r="AJ12" s="393"/>
      <c r="AK12" s="7"/>
      <c r="AL12" s="7"/>
      <c r="AM12" s="778" t="str">
        <f t="shared" si="0"/>
        <v>-</v>
      </c>
      <c r="AN12" s="7"/>
      <c r="AO12" s="7"/>
      <c r="AP12" s="778" t="str">
        <f t="shared" si="1"/>
        <v>-</v>
      </c>
      <c r="AQ12" s="7"/>
      <c r="AR12" s="7"/>
      <c r="AS12" s="7">
        <v>50</v>
      </c>
      <c r="AT12" s="779">
        <f t="shared" si="2"/>
        <v>10</v>
      </c>
      <c r="AU12" s="7"/>
      <c r="AV12" s="7"/>
      <c r="AW12" s="52"/>
      <c r="AX12" s="51"/>
      <c r="AY12" s="124">
        <v>7.5</v>
      </c>
      <c r="AZ12" s="125"/>
    </row>
    <row r="13" spans="1:53" x14ac:dyDescent="0.25">
      <c r="A13" s="171">
        <v>5</v>
      </c>
      <c r="B13" s="6"/>
      <c r="C13" s="6" t="s">
        <v>218</v>
      </c>
      <c r="D13" s="172"/>
      <c r="E13" s="18"/>
      <c r="F13" s="15"/>
      <c r="G13" s="169" t="s">
        <v>130</v>
      </c>
      <c r="H13" s="6"/>
      <c r="I13" s="6" t="s">
        <v>187</v>
      </c>
      <c r="J13" s="170"/>
      <c r="K13" s="217"/>
      <c r="L13" s="311">
        <v>5</v>
      </c>
      <c r="M13" s="312"/>
      <c r="N13" s="312"/>
      <c r="O13" s="313"/>
      <c r="P13" s="350"/>
      <c r="Q13" s="314" t="s">
        <v>133</v>
      </c>
      <c r="R13" s="312"/>
      <c r="S13" s="353" t="s">
        <v>218</v>
      </c>
      <c r="T13" s="315"/>
      <c r="U13" s="62"/>
      <c r="V13" s="228"/>
      <c r="W13" s="228"/>
      <c r="X13" s="228"/>
      <c r="Y13" s="228"/>
      <c r="Z13" s="228"/>
      <c r="AA13" s="228"/>
      <c r="AB13" s="228"/>
      <c r="AC13" s="62"/>
      <c r="AD13" s="5" t="s">
        <v>114</v>
      </c>
      <c r="AE13" s="162" t="s">
        <v>38</v>
      </c>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171">
        <v>6</v>
      </c>
      <c r="B14" s="6"/>
      <c r="C14" s="6"/>
      <c r="D14" s="172"/>
      <c r="E14" s="18"/>
      <c r="F14" s="15"/>
      <c r="G14" s="169" t="s">
        <v>133</v>
      </c>
      <c r="H14" s="6"/>
      <c r="I14" s="6"/>
      <c r="J14" s="170"/>
      <c r="K14" s="218"/>
      <c r="L14" s="311" t="s">
        <v>130</v>
      </c>
      <c r="M14" s="312"/>
      <c r="N14" s="312"/>
      <c r="O14" s="313"/>
      <c r="P14" s="350"/>
      <c r="Q14" s="316" t="s">
        <v>144</v>
      </c>
      <c r="R14" s="317"/>
      <c r="S14" s="354"/>
      <c r="T14" s="318"/>
      <c r="U14" s="62"/>
      <c r="V14" s="361"/>
      <c r="W14" s="362" t="s">
        <v>7</v>
      </c>
      <c r="X14" s="361"/>
      <c r="Y14" s="361"/>
      <c r="Z14" s="361"/>
      <c r="AA14" s="362" t="s">
        <v>113</v>
      </c>
      <c r="AB14" s="361"/>
      <c r="AC14" s="62"/>
      <c r="AD14" s="5" t="s">
        <v>25</v>
      </c>
      <c r="AE14" s="162" t="s">
        <v>38</v>
      </c>
      <c r="AF14" s="58">
        <v>4</v>
      </c>
      <c r="AG14" s="58"/>
      <c r="AH14" s="162"/>
      <c r="AI14" s="59"/>
      <c r="AJ14" s="393"/>
      <c r="AK14" s="7"/>
      <c r="AL14" s="7"/>
      <c r="AM14" s="778" t="str">
        <f t="shared" si="0"/>
        <v>-</v>
      </c>
      <c r="AN14" s="7"/>
      <c r="AO14" s="7"/>
      <c r="AP14" s="778" t="str">
        <f t="shared" si="1"/>
        <v>-</v>
      </c>
      <c r="AQ14" s="7"/>
      <c r="AR14" s="7"/>
      <c r="AS14" s="7">
        <v>10</v>
      </c>
      <c r="AT14" s="779">
        <f t="shared" si="2"/>
        <v>2.5</v>
      </c>
      <c r="AU14" s="7"/>
      <c r="AV14" s="7"/>
      <c r="AW14" s="52"/>
      <c r="AX14" s="51"/>
      <c r="AY14" s="124">
        <v>6.9</v>
      </c>
      <c r="AZ14" s="125"/>
    </row>
    <row r="15" spans="1:53" x14ac:dyDescent="0.25">
      <c r="A15" s="171">
        <v>7</v>
      </c>
      <c r="B15" s="6"/>
      <c r="C15" s="6"/>
      <c r="D15" s="172"/>
      <c r="E15" s="18"/>
      <c r="F15" s="15"/>
      <c r="G15" s="169" t="s">
        <v>375</v>
      </c>
      <c r="H15" s="6"/>
      <c r="I15" s="6"/>
      <c r="J15" s="170"/>
      <c r="K15" s="15"/>
      <c r="L15" s="311" t="s">
        <v>133</v>
      </c>
      <c r="M15" s="312"/>
      <c r="N15" s="312"/>
      <c r="O15" s="313"/>
      <c r="P15" s="350"/>
      <c r="Q15" s="307"/>
      <c r="R15" s="307"/>
      <c r="S15" s="307"/>
      <c r="T15" s="307"/>
      <c r="U15" s="62"/>
      <c r="V15" s="228"/>
      <c r="W15" s="347"/>
      <c r="X15" s="228"/>
      <c r="Y15" s="228"/>
      <c r="Z15" s="228"/>
      <c r="AA15" s="347" t="s">
        <v>2</v>
      </c>
      <c r="AB15" s="228"/>
      <c r="AC15" s="62"/>
      <c r="AD15" s="5" t="s">
        <v>7</v>
      </c>
      <c r="AE15" s="162" t="s">
        <v>39</v>
      </c>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171">
        <v>8</v>
      </c>
      <c r="B16" s="6"/>
      <c r="C16" s="6"/>
      <c r="D16" s="172"/>
      <c r="E16" s="18"/>
      <c r="F16" s="4"/>
      <c r="G16" s="283" t="s">
        <v>144</v>
      </c>
      <c r="H16" s="284"/>
      <c r="I16" s="284"/>
      <c r="J16" s="285"/>
      <c r="K16" s="4"/>
      <c r="L16" s="319" t="s">
        <v>144</v>
      </c>
      <c r="M16" s="320"/>
      <c r="N16" s="320"/>
      <c r="O16" s="321"/>
      <c r="P16" s="350"/>
      <c r="Q16" s="307"/>
      <c r="R16" s="307"/>
      <c r="S16" s="307"/>
      <c r="T16" s="307"/>
      <c r="U16" s="62"/>
      <c r="V16" s="228"/>
      <c r="W16" s="347"/>
      <c r="X16" s="228"/>
      <c r="Y16" s="228"/>
      <c r="Z16" s="228"/>
      <c r="AA16" s="347"/>
      <c r="AB16" s="228"/>
      <c r="AC16" s="62"/>
      <c r="AD16" s="5" t="s">
        <v>13</v>
      </c>
      <c r="AE16" s="162" t="s">
        <v>39</v>
      </c>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171">
        <v>9</v>
      </c>
      <c r="B17" s="6"/>
      <c r="C17" s="6"/>
      <c r="D17" s="172"/>
      <c r="E17" s="18"/>
      <c r="F17" s="264"/>
      <c r="G17" s="264"/>
      <c r="H17" s="264"/>
      <c r="I17" s="264"/>
      <c r="L17" s="307"/>
      <c r="M17" s="307"/>
      <c r="N17" s="307"/>
      <c r="O17" s="307"/>
      <c r="P17" s="351"/>
      <c r="Q17" s="307"/>
      <c r="R17" s="307"/>
      <c r="S17" s="307"/>
      <c r="T17" s="307"/>
      <c r="U17" s="62"/>
      <c r="V17" s="228"/>
      <c r="W17" s="233"/>
      <c r="X17" s="228"/>
      <c r="Y17" s="228"/>
      <c r="Z17" s="228"/>
      <c r="AA17" s="233"/>
      <c r="AB17" s="228"/>
      <c r="AC17" s="62"/>
      <c r="AD17" s="5" t="s">
        <v>28</v>
      </c>
      <c r="AE17" s="162" t="s">
        <v>39</v>
      </c>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171">
        <v>10</v>
      </c>
      <c r="B18" s="6"/>
      <c r="C18" s="6"/>
      <c r="D18" s="172"/>
      <c r="E18" s="18"/>
      <c r="F18" s="238"/>
      <c r="G18" s="262"/>
      <c r="H18" s="262"/>
      <c r="I18" s="262"/>
      <c r="L18" s="307"/>
      <c r="M18" s="307"/>
      <c r="N18" s="307"/>
      <c r="O18" s="307"/>
      <c r="P18" s="351"/>
      <c r="Q18" s="307"/>
      <c r="R18" s="307"/>
      <c r="S18" s="307"/>
      <c r="T18" s="307"/>
      <c r="U18" s="62"/>
      <c r="V18" s="228"/>
      <c r="W18" s="228"/>
      <c r="X18" s="228"/>
      <c r="Y18" s="228"/>
      <c r="Z18" s="228"/>
      <c r="AA18" s="228"/>
      <c r="AB18" s="228"/>
      <c r="AC18" s="62"/>
      <c r="AD18" s="5" t="s">
        <v>2</v>
      </c>
      <c r="AE18" s="162" t="s">
        <v>40</v>
      </c>
      <c r="AF18" s="58">
        <v>1</v>
      </c>
      <c r="AG18" s="58"/>
      <c r="AH18" s="162"/>
      <c r="AI18" s="59"/>
      <c r="AJ18" s="393"/>
      <c r="AK18" s="7"/>
      <c r="AL18" s="7"/>
      <c r="AM18" s="778" t="str">
        <f t="shared" si="0"/>
        <v>-</v>
      </c>
      <c r="AN18" s="7"/>
      <c r="AO18" s="7"/>
      <c r="AP18" s="778" t="str">
        <f t="shared" si="1"/>
        <v>-</v>
      </c>
      <c r="AQ18" s="7"/>
      <c r="AR18" s="7"/>
      <c r="AS18" s="7">
        <v>3</v>
      </c>
      <c r="AT18" s="779">
        <f t="shared" si="2"/>
        <v>3</v>
      </c>
      <c r="AU18" s="7"/>
      <c r="AV18" s="7"/>
      <c r="AW18" s="52"/>
      <c r="AX18" s="51"/>
      <c r="AY18" s="124">
        <v>6.5</v>
      </c>
      <c r="AZ18" s="125">
        <v>7</v>
      </c>
    </row>
    <row r="19" spans="1:52" x14ac:dyDescent="0.25">
      <c r="A19" s="171">
        <v>11</v>
      </c>
      <c r="B19" s="6"/>
      <c r="C19" s="6"/>
      <c r="D19" s="172"/>
      <c r="E19" s="18"/>
      <c r="F19" s="242"/>
      <c r="G19" s="263"/>
      <c r="H19" s="263"/>
      <c r="I19" s="645"/>
      <c r="J19" s="646"/>
      <c r="K19" s="647"/>
      <c r="L19" s="634" t="s">
        <v>18</v>
      </c>
      <c r="M19" s="635" t="s">
        <v>55</v>
      </c>
      <c r="N19" s="635" t="s">
        <v>17</v>
      </c>
      <c r="O19" s="636" t="s">
        <v>54</v>
      </c>
      <c r="P19" s="351"/>
      <c r="Q19" s="307"/>
      <c r="R19" s="307"/>
      <c r="S19" s="307"/>
      <c r="T19" s="307"/>
      <c r="U19" s="62"/>
      <c r="V19" s="228" t="s">
        <v>378</v>
      </c>
      <c r="W19" s="228"/>
      <c r="X19" s="228"/>
      <c r="Y19" s="228"/>
      <c r="Z19" s="228"/>
      <c r="AA19" s="228"/>
      <c r="AB19" s="228" t="s">
        <v>3</v>
      </c>
      <c r="AC19" s="62"/>
      <c r="AD19" s="5" t="s">
        <v>113</v>
      </c>
      <c r="AE19" s="162" t="s">
        <v>40</v>
      </c>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171">
        <v>12</v>
      </c>
      <c r="B20" s="6"/>
      <c r="C20" s="6"/>
      <c r="D20" s="172"/>
      <c r="E20" s="18"/>
      <c r="F20" s="242"/>
      <c r="G20" s="263"/>
      <c r="H20" s="263"/>
      <c r="I20" s="648"/>
      <c r="J20" s="649"/>
      <c r="K20" s="650"/>
      <c r="L20" s="680" t="s">
        <v>246</v>
      </c>
      <c r="M20" s="637"/>
      <c r="N20" s="637"/>
      <c r="O20" s="640"/>
      <c r="P20" s="351"/>
      <c r="Q20" s="307"/>
      <c r="R20" s="307"/>
      <c r="S20" s="307"/>
      <c r="T20" s="307"/>
      <c r="U20" s="62"/>
      <c r="V20" s="228" t="s">
        <v>6</v>
      </c>
      <c r="W20" s="228"/>
      <c r="X20" s="228"/>
      <c r="Y20" s="228"/>
      <c r="Z20" s="228" t="s">
        <v>4</v>
      </c>
      <c r="AA20" s="228"/>
      <c r="AB20" s="228"/>
      <c r="AC20" s="62"/>
      <c r="AD20" s="5" t="s">
        <v>6</v>
      </c>
      <c r="AE20" s="162" t="s">
        <v>41</v>
      </c>
      <c r="AF20" s="58">
        <v>2</v>
      </c>
      <c r="AG20" s="58"/>
      <c r="AH20" s="162"/>
      <c r="AI20" s="59"/>
      <c r="AJ20" s="393"/>
      <c r="AK20" s="7"/>
      <c r="AL20" s="7"/>
      <c r="AM20" s="778" t="str">
        <f t="shared" si="0"/>
        <v>-</v>
      </c>
      <c r="AN20" s="7"/>
      <c r="AO20" s="7"/>
      <c r="AP20" s="778" t="str">
        <f t="shared" si="1"/>
        <v>-</v>
      </c>
      <c r="AQ20" s="7"/>
      <c r="AR20" s="7"/>
      <c r="AS20" s="7">
        <v>2</v>
      </c>
      <c r="AT20" s="779">
        <f t="shared" si="2"/>
        <v>1</v>
      </c>
      <c r="AU20" s="7"/>
      <c r="AV20" s="7"/>
      <c r="AW20" s="52"/>
      <c r="AX20" s="51"/>
      <c r="AY20" s="124">
        <v>6.6</v>
      </c>
      <c r="AZ20" s="125"/>
    </row>
    <row r="21" spans="1:52" ht="16.5" thickBot="1" x14ac:dyDescent="0.3">
      <c r="A21" s="171">
        <v>13</v>
      </c>
      <c r="B21" s="6"/>
      <c r="C21" s="6"/>
      <c r="D21" s="172"/>
      <c r="E21" s="18"/>
      <c r="F21" s="15"/>
      <c r="G21" s="15"/>
      <c r="H21" s="15"/>
      <c r="I21" s="651"/>
      <c r="J21" s="649"/>
      <c r="K21" s="650"/>
      <c r="L21" s="680" t="s">
        <v>246</v>
      </c>
      <c r="M21" s="638"/>
      <c r="N21" s="638" t="s">
        <v>190</v>
      </c>
      <c r="O21" s="641"/>
      <c r="P21" s="352"/>
      <c r="Q21" s="322"/>
      <c r="R21" s="322"/>
      <c r="S21" s="322"/>
      <c r="T21" s="322"/>
      <c r="U21" s="62"/>
      <c r="V21" s="228"/>
      <c r="W21" s="228"/>
      <c r="X21" s="228" t="s">
        <v>5</v>
      </c>
      <c r="Y21" s="228"/>
      <c r="Z21" s="228"/>
      <c r="AA21" s="228"/>
      <c r="AB21" s="228"/>
      <c r="AC21" s="62"/>
      <c r="AD21" s="5" t="s">
        <v>32</v>
      </c>
      <c r="AE21" s="162" t="s">
        <v>41</v>
      </c>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171">
        <v>14</v>
      </c>
      <c r="B22" s="6"/>
      <c r="C22" s="6"/>
      <c r="D22" s="172"/>
      <c r="E22" s="18"/>
      <c r="F22" s="264"/>
      <c r="G22" s="264"/>
      <c r="H22" s="264"/>
      <c r="I22" s="652"/>
      <c r="J22" s="649"/>
      <c r="K22" s="653"/>
      <c r="L22" s="680" t="s">
        <v>246</v>
      </c>
      <c r="M22" s="639"/>
      <c r="N22" s="639"/>
      <c r="O22" s="642"/>
      <c r="P22" s="326"/>
      <c r="Q22" s="323"/>
      <c r="R22" s="323"/>
      <c r="S22" s="323"/>
      <c r="T22" s="323"/>
      <c r="U22" s="62"/>
      <c r="V22" s="228"/>
      <c r="W22" s="228"/>
      <c r="X22" s="234"/>
      <c r="Y22" s="235"/>
      <c r="Z22" s="236"/>
      <c r="AA22" s="228"/>
      <c r="AB22" s="228"/>
      <c r="AC22" s="62"/>
      <c r="AD22" s="5" t="s">
        <v>33</v>
      </c>
      <c r="AE22" s="162" t="s">
        <v>42</v>
      </c>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171">
        <v>15</v>
      </c>
      <c r="B23" s="6"/>
      <c r="C23" s="6"/>
      <c r="D23" s="172"/>
      <c r="E23" s="18"/>
      <c r="F23" s="238"/>
      <c r="G23" s="262"/>
      <c r="H23" s="262"/>
      <c r="I23" s="654"/>
      <c r="J23" s="655"/>
      <c r="K23" s="656"/>
      <c r="L23" s="685" t="s">
        <v>133</v>
      </c>
      <c r="M23" s="639"/>
      <c r="N23" s="639" t="s">
        <v>117</v>
      </c>
      <c r="O23" s="642"/>
      <c r="P23" s="324"/>
      <c r="Q23" s="219"/>
      <c r="R23" s="219"/>
      <c r="S23" s="219"/>
      <c r="T23" s="325"/>
      <c r="U23" s="62"/>
      <c r="V23" s="228"/>
      <c r="W23" s="228"/>
      <c r="X23" s="229"/>
      <c r="Y23" s="348"/>
      <c r="Z23" s="230"/>
      <c r="AA23" s="228"/>
      <c r="AB23" s="228"/>
      <c r="AC23" s="62"/>
      <c r="AD23" s="5" t="s">
        <v>5</v>
      </c>
      <c r="AE23" s="162" t="s">
        <v>42</v>
      </c>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171">
        <v>16</v>
      </c>
      <c r="B24" s="6"/>
      <c r="C24" s="6"/>
      <c r="D24" s="172"/>
      <c r="E24" s="18"/>
      <c r="F24" s="242"/>
      <c r="G24" s="263"/>
      <c r="H24" s="263"/>
      <c r="I24" s="657"/>
      <c r="J24" s="658"/>
      <c r="K24" s="659"/>
      <c r="L24" s="686" t="s">
        <v>144</v>
      </c>
      <c r="M24" s="643"/>
      <c r="N24" s="643"/>
      <c r="O24" s="644"/>
      <c r="P24" s="324"/>
      <c r="Q24" s="219"/>
      <c r="R24" s="219"/>
      <c r="S24" s="219"/>
      <c r="T24" s="325"/>
      <c r="U24" s="62"/>
      <c r="V24" s="228"/>
      <c r="W24" s="228"/>
      <c r="X24" s="229"/>
      <c r="Y24" s="348"/>
      <c r="Z24" s="230"/>
      <c r="AA24" s="228"/>
      <c r="AB24" s="228"/>
      <c r="AC24" s="62"/>
      <c r="AD24" s="5" t="s">
        <v>198</v>
      </c>
      <c r="AE24" s="162" t="s">
        <v>42</v>
      </c>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x14ac:dyDescent="0.25">
      <c r="A25" s="171">
        <v>17</v>
      </c>
      <c r="B25" s="6"/>
      <c r="C25" s="6"/>
      <c r="D25" s="172"/>
      <c r="E25" s="18"/>
      <c r="F25" s="242"/>
      <c r="G25" s="263"/>
      <c r="H25" s="263"/>
      <c r="I25" s="263"/>
      <c r="J25" s="28"/>
      <c r="K25" s="120"/>
      <c r="L25" s="324"/>
      <c r="M25" s="326"/>
      <c r="N25" s="326"/>
      <c r="O25" s="326"/>
      <c r="P25" s="326"/>
      <c r="Q25" s="323"/>
      <c r="R25" s="323"/>
      <c r="S25" s="323"/>
      <c r="T25" s="323"/>
      <c r="U25" s="62"/>
      <c r="V25" s="228"/>
      <c r="W25" s="228"/>
      <c r="X25" s="229"/>
      <c r="Y25" s="348" t="s">
        <v>10</v>
      </c>
      <c r="Z25" s="228"/>
      <c r="AA25" s="229"/>
      <c r="AB25" s="228"/>
      <c r="AC25" s="62"/>
      <c r="AD25" s="5" t="s">
        <v>4</v>
      </c>
      <c r="AE25" s="162" t="s">
        <v>42</v>
      </c>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171">
        <v>18</v>
      </c>
      <c r="B26" s="6"/>
      <c r="C26" s="6"/>
      <c r="D26" s="172"/>
      <c r="E26" s="18"/>
      <c r="F26" s="15"/>
      <c r="G26" s="15"/>
      <c r="H26" s="15"/>
      <c r="I26" s="15"/>
      <c r="J26" s="28"/>
      <c r="K26" s="242"/>
      <c r="L26" s="1090"/>
      <c r="M26" s="1090"/>
      <c r="N26" s="324"/>
      <c r="O26" s="219"/>
      <c r="P26" s="219"/>
      <c r="Q26" s="219"/>
      <c r="R26" s="219"/>
      <c r="S26" s="219"/>
      <c r="T26" s="325"/>
      <c r="Y26" s="339"/>
      <c r="AC26" s="62"/>
      <c r="AD26" s="5" t="s">
        <v>31</v>
      </c>
      <c r="AE26" s="162" t="s">
        <v>42</v>
      </c>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171">
        <v>19</v>
      </c>
      <c r="B27" s="6"/>
      <c r="C27" s="6"/>
      <c r="D27" s="172"/>
      <c r="E27" s="18"/>
      <c r="F27" s="542" t="s">
        <v>16</v>
      </c>
      <c r="G27" s="543" t="s">
        <v>53</v>
      </c>
      <c r="H27" s="543" t="s">
        <v>58</v>
      </c>
      <c r="I27" s="544" t="s">
        <v>59</v>
      </c>
      <c r="J27" s="28"/>
      <c r="K27" s="553" t="s">
        <v>96</v>
      </c>
      <c r="L27" s="1091" t="s">
        <v>160</v>
      </c>
      <c r="M27" s="1091"/>
      <c r="N27" s="545" t="s">
        <v>286</v>
      </c>
      <c r="O27" s="545" t="s">
        <v>53</v>
      </c>
      <c r="P27" s="545" t="s">
        <v>58</v>
      </c>
      <c r="Q27" s="545" t="s">
        <v>59</v>
      </c>
      <c r="R27" s="545" t="s">
        <v>158</v>
      </c>
      <c r="S27" s="546" t="s">
        <v>159</v>
      </c>
      <c r="T27" s="633" t="s">
        <v>157</v>
      </c>
      <c r="V27" s="341" t="s">
        <v>288</v>
      </c>
      <c r="W27" s="341" t="s">
        <v>289</v>
      </c>
      <c r="X27" s="342" t="s">
        <v>290</v>
      </c>
      <c r="Y27" s="783" t="s">
        <v>379</v>
      </c>
      <c r="Z27" s="337" t="s">
        <v>291</v>
      </c>
      <c r="AA27" s="337" t="s">
        <v>289</v>
      </c>
      <c r="AB27" s="340" t="s">
        <v>292</v>
      </c>
      <c r="AC27" s="62"/>
      <c r="AD27" s="5" t="s">
        <v>34</v>
      </c>
      <c r="AE27" s="162" t="s">
        <v>42</v>
      </c>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171">
        <v>20</v>
      </c>
      <c r="B28" s="6"/>
      <c r="C28" s="6"/>
      <c r="D28" s="172"/>
      <c r="E28" s="18"/>
      <c r="F28" s="629" t="s">
        <v>46</v>
      </c>
      <c r="G28" s="630">
        <f>SUM(G29:G30)</f>
        <v>1</v>
      </c>
      <c r="H28" s="631">
        <f>SUM(H29:H30)</f>
        <v>2</v>
      </c>
      <c r="I28" s="632">
        <f>SUM(I29:I30)</f>
        <v>2</v>
      </c>
      <c r="J28" s="36"/>
      <c r="K28" s="625">
        <v>1</v>
      </c>
      <c r="L28" s="1092" t="s">
        <v>264</v>
      </c>
      <c r="M28" s="1092"/>
      <c r="N28" s="626">
        <f>O28+P28+Q28</f>
        <v>19</v>
      </c>
      <c r="O28" s="627">
        <v>16</v>
      </c>
      <c r="P28" s="628">
        <v>2</v>
      </c>
      <c r="Q28" s="628">
        <v>1</v>
      </c>
      <c r="R28" s="628">
        <v>37</v>
      </c>
      <c r="S28" s="628">
        <v>14</v>
      </c>
      <c r="T28" s="669">
        <f>O28*3+P28</f>
        <v>50</v>
      </c>
      <c r="V28" s="784" t="s">
        <v>61</v>
      </c>
      <c r="W28" s="785">
        <v>11000000</v>
      </c>
      <c r="X28" s="786" t="s">
        <v>69</v>
      </c>
      <c r="Y28" s="762"/>
      <c r="Z28" s="787" t="s">
        <v>9</v>
      </c>
      <c r="AA28" s="788">
        <v>8000000</v>
      </c>
      <c r="AB28" s="789" t="s">
        <v>0</v>
      </c>
      <c r="AC28" s="62"/>
      <c r="AD28" s="5" t="s">
        <v>3</v>
      </c>
      <c r="AE28" s="162" t="s">
        <v>43</v>
      </c>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171">
        <v>21</v>
      </c>
      <c r="B29" s="6"/>
      <c r="C29" s="6"/>
      <c r="D29" s="172"/>
      <c r="E29" s="18"/>
      <c r="F29" s="189" t="s">
        <v>56</v>
      </c>
      <c r="G29" s="127">
        <f>COUNTIF($C$9:$C$54,"HW")</f>
        <v>0</v>
      </c>
      <c r="H29" s="196">
        <f>COUNTIF($C$9:$C$54,"HD")</f>
        <v>1</v>
      </c>
      <c r="I29" s="197">
        <f>COUNTIF($C$9:$C$54,"HL")</f>
        <v>1</v>
      </c>
      <c r="J29" s="36"/>
      <c r="K29" s="597">
        <v>2</v>
      </c>
      <c r="L29" s="1093" t="s">
        <v>265</v>
      </c>
      <c r="M29" s="1093"/>
      <c r="N29" s="258">
        <f t="shared" ref="N29:N51" si="3">O29+P29+Q29</f>
        <v>19</v>
      </c>
      <c r="O29" s="250">
        <v>14</v>
      </c>
      <c r="P29" s="220">
        <v>4</v>
      </c>
      <c r="Q29" s="220">
        <v>1</v>
      </c>
      <c r="R29" s="220">
        <v>35</v>
      </c>
      <c r="S29" s="220">
        <v>10</v>
      </c>
      <c r="T29" s="670">
        <f t="shared" ref="T29:T51" si="4">O29*3+P29</f>
        <v>46</v>
      </c>
      <c r="V29" s="784" t="s">
        <v>62</v>
      </c>
      <c r="W29" s="785">
        <v>39000000</v>
      </c>
      <c r="X29" s="786" t="s">
        <v>70</v>
      </c>
      <c r="Y29" s="762"/>
      <c r="Z29" s="787" t="s">
        <v>4</v>
      </c>
      <c r="AA29" s="788">
        <v>1200000</v>
      </c>
      <c r="AB29" s="789" t="s">
        <v>22</v>
      </c>
      <c r="AC29" s="62"/>
      <c r="AD29" s="5" t="s">
        <v>10</v>
      </c>
      <c r="AE29" s="5" t="s">
        <v>44</v>
      </c>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171">
        <v>22</v>
      </c>
      <c r="B30" s="6"/>
      <c r="C30" s="6"/>
      <c r="D30" s="172"/>
      <c r="E30" s="18"/>
      <c r="F30" s="190" t="s">
        <v>57</v>
      </c>
      <c r="G30" s="198">
        <f>COUNTIF($C$9:$C$54,"AW")</f>
        <v>1</v>
      </c>
      <c r="H30" s="199">
        <f>COUNTIF($C$9:$C$54,"AD")</f>
        <v>1</v>
      </c>
      <c r="I30" s="200">
        <f>COUNTIF($C$9:$C$54,"AL")</f>
        <v>1</v>
      </c>
      <c r="J30" s="36"/>
      <c r="K30" s="597">
        <v>3</v>
      </c>
      <c r="L30" s="1093" t="s">
        <v>266</v>
      </c>
      <c r="M30" s="1093"/>
      <c r="N30" s="258">
        <f t="shared" si="3"/>
        <v>19</v>
      </c>
      <c r="O30" s="250">
        <v>9</v>
      </c>
      <c r="P30" s="220">
        <v>7</v>
      </c>
      <c r="Q30" s="220">
        <v>3</v>
      </c>
      <c r="R30" s="220">
        <v>40</v>
      </c>
      <c r="S30" s="220">
        <v>18</v>
      </c>
      <c r="T30" s="670">
        <f t="shared" si="4"/>
        <v>34</v>
      </c>
      <c r="V30" s="784" t="s">
        <v>64</v>
      </c>
      <c r="W30" s="785" t="s">
        <v>63</v>
      </c>
      <c r="X30" s="786" t="s">
        <v>71</v>
      </c>
      <c r="Y30" s="762"/>
      <c r="Z30" s="787" t="s">
        <v>15</v>
      </c>
      <c r="AA30" s="788">
        <v>1000000</v>
      </c>
      <c r="AB30" s="789" t="s">
        <v>14</v>
      </c>
      <c r="AC30" s="62"/>
      <c r="AD30" s="5" t="s">
        <v>29</v>
      </c>
      <c r="AE30" s="162" t="s">
        <v>44</v>
      </c>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171">
        <v>23</v>
      </c>
      <c r="B31" s="6"/>
      <c r="C31" s="6"/>
      <c r="D31" s="172"/>
      <c r="E31" s="18"/>
      <c r="F31" s="15"/>
      <c r="G31" s="15"/>
      <c r="H31" s="15"/>
      <c r="I31" s="18"/>
      <c r="J31" s="36"/>
      <c r="K31" s="598">
        <v>4</v>
      </c>
      <c r="L31" s="1079" t="s">
        <v>267</v>
      </c>
      <c r="M31" s="1079"/>
      <c r="N31" s="259">
        <f t="shared" si="3"/>
        <v>19</v>
      </c>
      <c r="O31" s="251">
        <v>9</v>
      </c>
      <c r="P31" s="221">
        <v>6</v>
      </c>
      <c r="Q31" s="221">
        <v>4</v>
      </c>
      <c r="R31" s="221">
        <v>30</v>
      </c>
      <c r="S31" s="221">
        <v>19</v>
      </c>
      <c r="T31" s="670">
        <f t="shared" si="4"/>
        <v>33</v>
      </c>
      <c r="V31" s="784" t="s">
        <v>65</v>
      </c>
      <c r="W31" s="785">
        <v>13000000</v>
      </c>
      <c r="X31" s="786" t="s">
        <v>198</v>
      </c>
      <c r="Y31" s="762"/>
      <c r="Z31" s="787" t="s">
        <v>32</v>
      </c>
      <c r="AA31" s="788" t="s">
        <v>63</v>
      </c>
      <c r="AB31" s="789" t="s">
        <v>24</v>
      </c>
      <c r="AC31" s="62"/>
      <c r="AD31" s="5" t="s">
        <v>30</v>
      </c>
      <c r="AE31" s="162" t="s">
        <v>44</v>
      </c>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171">
        <v>24</v>
      </c>
      <c r="B32" s="6"/>
      <c r="C32" s="6"/>
      <c r="D32" s="172"/>
      <c r="E32" s="18"/>
      <c r="F32" s="993" t="s">
        <v>220</v>
      </c>
      <c r="G32" s="186" t="s">
        <v>53</v>
      </c>
      <c r="H32" s="188" t="s">
        <v>58</v>
      </c>
      <c r="I32" s="187" t="s">
        <v>59</v>
      </c>
      <c r="J32" s="28"/>
      <c r="K32" s="598">
        <v>5</v>
      </c>
      <c r="L32" s="1079" t="s">
        <v>268</v>
      </c>
      <c r="M32" s="1079"/>
      <c r="N32" s="259">
        <f t="shared" si="3"/>
        <v>19</v>
      </c>
      <c r="O32" s="251">
        <v>8</v>
      </c>
      <c r="P32" s="221">
        <v>7</v>
      </c>
      <c r="Q32" s="221">
        <v>4</v>
      </c>
      <c r="R32" s="221">
        <v>24</v>
      </c>
      <c r="S32" s="221">
        <v>16</v>
      </c>
      <c r="T32" s="670">
        <f t="shared" si="4"/>
        <v>31</v>
      </c>
      <c r="V32" s="784" t="s">
        <v>1</v>
      </c>
      <c r="W32" s="785" t="s">
        <v>63</v>
      </c>
      <c r="X32" s="786"/>
      <c r="Y32" s="762"/>
      <c r="Z32" s="787" t="s">
        <v>3</v>
      </c>
      <c r="AA32" s="788" t="s">
        <v>63</v>
      </c>
      <c r="AB32" s="789" t="s">
        <v>11</v>
      </c>
      <c r="AC32" s="62"/>
      <c r="AD32" s="5" t="s">
        <v>170</v>
      </c>
      <c r="AE32" s="162" t="s">
        <v>39</v>
      </c>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171">
        <v>25</v>
      </c>
      <c r="B33" s="6"/>
      <c r="C33" s="6"/>
      <c r="D33" s="172"/>
      <c r="E33" s="18"/>
      <c r="F33" s="994" t="s">
        <v>46</v>
      </c>
      <c r="G33" s="210">
        <f>SUM(G34:G35)</f>
        <v>1</v>
      </c>
      <c r="H33" s="211">
        <f>SUM(H34:H35)</f>
        <v>0</v>
      </c>
      <c r="I33" s="212">
        <f>SUM(I34:I35)</f>
        <v>1</v>
      </c>
      <c r="J33" s="28"/>
      <c r="K33" s="598">
        <v>6</v>
      </c>
      <c r="L33" s="1079" t="s">
        <v>269</v>
      </c>
      <c r="M33" s="1079"/>
      <c r="N33" s="259">
        <f t="shared" si="3"/>
        <v>19</v>
      </c>
      <c r="O33" s="251">
        <v>8</v>
      </c>
      <c r="P33" s="221">
        <v>6</v>
      </c>
      <c r="Q33" s="221">
        <v>5</v>
      </c>
      <c r="R33" s="221">
        <v>19</v>
      </c>
      <c r="S33" s="221">
        <v>20</v>
      </c>
      <c r="T33" s="670">
        <f t="shared" si="4"/>
        <v>30</v>
      </c>
      <c r="V33" s="784" t="s">
        <v>66</v>
      </c>
      <c r="W33" s="785">
        <v>9500000</v>
      </c>
      <c r="X33" s="786"/>
      <c r="Y33" s="762"/>
      <c r="Z33" s="787" t="s">
        <v>85</v>
      </c>
      <c r="AA33" s="788" t="s">
        <v>168</v>
      </c>
      <c r="AB33" s="789" t="s">
        <v>171</v>
      </c>
      <c r="AC33" s="62"/>
      <c r="AD33" s="5" t="s">
        <v>197</v>
      </c>
      <c r="AE33" s="162" t="s">
        <v>42</v>
      </c>
      <c r="AF33" s="58"/>
      <c r="AG33" s="58"/>
      <c r="AH33" s="162"/>
      <c r="AI33" s="59">
        <v>1</v>
      </c>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171">
        <v>26</v>
      </c>
      <c r="B34" s="6"/>
      <c r="C34" s="6"/>
      <c r="D34" s="172"/>
      <c r="E34" s="18"/>
      <c r="F34" s="995" t="s">
        <v>56</v>
      </c>
      <c r="G34" s="127">
        <f>COUNTIF($I$9:$I$16,"HW")</f>
        <v>0</v>
      </c>
      <c r="H34" s="191">
        <f>COUNTIF($I$9:$I$16,"HD")</f>
        <v>0</v>
      </c>
      <c r="I34" s="192">
        <f>COUNTIF($I$9:$I$16,"HL")</f>
        <v>1</v>
      </c>
      <c r="J34" s="28"/>
      <c r="K34" s="598">
        <v>7</v>
      </c>
      <c r="L34" s="1079" t="s">
        <v>270</v>
      </c>
      <c r="M34" s="1079"/>
      <c r="N34" s="259">
        <f t="shared" si="3"/>
        <v>19</v>
      </c>
      <c r="O34" s="251">
        <v>7</v>
      </c>
      <c r="P34" s="221">
        <v>8</v>
      </c>
      <c r="Q34" s="221">
        <v>4</v>
      </c>
      <c r="R34" s="221">
        <v>28</v>
      </c>
      <c r="S34" s="221">
        <v>21</v>
      </c>
      <c r="T34" s="670">
        <f t="shared" si="4"/>
        <v>29</v>
      </c>
      <c r="V34" s="784" t="s">
        <v>67</v>
      </c>
      <c r="W34" s="785">
        <v>3600000</v>
      </c>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171">
        <v>27</v>
      </c>
      <c r="B35" s="6"/>
      <c r="C35" s="6"/>
      <c r="D35" s="172"/>
      <c r="E35" s="18"/>
      <c r="F35" s="996" t="s">
        <v>57</v>
      </c>
      <c r="G35" s="193">
        <f>COUNTIF($I$9:$I$16,"AW")</f>
        <v>1</v>
      </c>
      <c r="H35" s="194">
        <f>COUNTIF($I$9:$I$16,"AD")</f>
        <v>0</v>
      </c>
      <c r="I35" s="195">
        <f>COUNTIF($I$9:$I$16,"AL")</f>
        <v>0</v>
      </c>
      <c r="J35" s="28"/>
      <c r="K35" s="599">
        <v>8</v>
      </c>
      <c r="L35" s="1075" t="s">
        <v>272</v>
      </c>
      <c r="M35" s="1075"/>
      <c r="N35" s="260">
        <f t="shared" si="3"/>
        <v>19</v>
      </c>
      <c r="O35" s="252">
        <v>8</v>
      </c>
      <c r="P35" s="222">
        <v>4</v>
      </c>
      <c r="Q35" s="222">
        <v>7</v>
      </c>
      <c r="R35" s="222">
        <v>20</v>
      </c>
      <c r="S35" s="222">
        <v>19</v>
      </c>
      <c r="T35" s="670">
        <f t="shared" si="4"/>
        <v>28</v>
      </c>
      <c r="V35" s="784" t="s">
        <v>68</v>
      </c>
      <c r="W35" s="785">
        <v>2000000</v>
      </c>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171">
        <v>28</v>
      </c>
      <c r="B36" s="6"/>
      <c r="C36" s="6"/>
      <c r="D36" s="172"/>
      <c r="E36" s="18"/>
      <c r="F36" s="15"/>
      <c r="G36" s="15"/>
      <c r="H36" s="15"/>
      <c r="I36" s="18"/>
      <c r="J36" s="28"/>
      <c r="K36" s="599">
        <v>9</v>
      </c>
      <c r="L36" s="1075" t="s">
        <v>271</v>
      </c>
      <c r="M36" s="1075"/>
      <c r="N36" s="260">
        <f t="shared" si="3"/>
        <v>19</v>
      </c>
      <c r="O36" s="252">
        <v>6</v>
      </c>
      <c r="P36" s="222">
        <v>7</v>
      </c>
      <c r="Q36" s="222">
        <v>6</v>
      </c>
      <c r="R36" s="222">
        <v>20</v>
      </c>
      <c r="S36" s="222">
        <v>17</v>
      </c>
      <c r="T36" s="670">
        <f t="shared" si="4"/>
        <v>25</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171">
        <v>29</v>
      </c>
      <c r="B37" s="6"/>
      <c r="C37" s="6"/>
      <c r="D37" s="172"/>
      <c r="E37" s="18"/>
      <c r="F37" s="979" t="s">
        <v>221</v>
      </c>
      <c r="G37" s="181" t="s">
        <v>53</v>
      </c>
      <c r="H37" s="182" t="s">
        <v>58</v>
      </c>
      <c r="I37" s="183" t="s">
        <v>59</v>
      </c>
      <c r="J37" s="28"/>
      <c r="K37" s="600">
        <v>10</v>
      </c>
      <c r="L37" s="1075" t="s">
        <v>284</v>
      </c>
      <c r="M37" s="1075"/>
      <c r="N37" s="260">
        <f t="shared" si="3"/>
        <v>19</v>
      </c>
      <c r="O37" s="252">
        <v>6</v>
      </c>
      <c r="P37" s="222">
        <v>5</v>
      </c>
      <c r="Q37" s="222">
        <v>8</v>
      </c>
      <c r="R37" s="222">
        <v>19</v>
      </c>
      <c r="S37" s="222">
        <v>26</v>
      </c>
      <c r="T37" s="670">
        <f t="shared" si="4"/>
        <v>23</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171">
        <v>30</v>
      </c>
      <c r="B38" s="6"/>
      <c r="C38" s="6"/>
      <c r="D38" s="172"/>
      <c r="E38" s="18"/>
      <c r="F38" s="980" t="s">
        <v>46</v>
      </c>
      <c r="G38" s="213">
        <f>SUM(G39:G40)</f>
        <v>1</v>
      </c>
      <c r="H38" s="214">
        <f>SUM(H39:H40)</f>
        <v>0</v>
      </c>
      <c r="I38" s="215">
        <f>SUM(I39:I40)</f>
        <v>1</v>
      </c>
      <c r="J38" s="28"/>
      <c r="K38" s="600">
        <v>11</v>
      </c>
      <c r="L38" s="1075" t="s">
        <v>262</v>
      </c>
      <c r="M38" s="1075"/>
      <c r="N38" s="260">
        <f t="shared" si="3"/>
        <v>19</v>
      </c>
      <c r="O38" s="252">
        <v>5</v>
      </c>
      <c r="P38" s="222">
        <v>7</v>
      </c>
      <c r="Q38" s="222">
        <v>7</v>
      </c>
      <c r="R38" s="222">
        <v>22</v>
      </c>
      <c r="S38" s="222">
        <v>21</v>
      </c>
      <c r="T38" s="670">
        <f t="shared" si="4"/>
        <v>22</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171">
        <v>31</v>
      </c>
      <c r="B39" s="6"/>
      <c r="C39" s="6"/>
      <c r="D39" s="172"/>
      <c r="E39" s="18"/>
      <c r="F39" s="981" t="s">
        <v>56</v>
      </c>
      <c r="G39" s="127">
        <f>COUNTIF($N$9:$N$16,"HW")</f>
        <v>1</v>
      </c>
      <c r="H39" s="201">
        <f>COUNTIF($N$9:$N$16,"HD")</f>
        <v>0</v>
      </c>
      <c r="I39" s="202">
        <f>COUNTIF($N$9:$N$16,"HL")</f>
        <v>0</v>
      </c>
      <c r="J39" s="28"/>
      <c r="K39" s="600">
        <v>12</v>
      </c>
      <c r="L39" s="1075" t="s">
        <v>287</v>
      </c>
      <c r="M39" s="1075"/>
      <c r="N39" s="260">
        <f t="shared" si="3"/>
        <v>19</v>
      </c>
      <c r="O39" s="252">
        <v>6</v>
      </c>
      <c r="P39" s="222">
        <v>4</v>
      </c>
      <c r="Q39" s="222">
        <v>9</v>
      </c>
      <c r="R39" s="222">
        <v>20</v>
      </c>
      <c r="S39" s="222">
        <v>26</v>
      </c>
      <c r="T39" s="670">
        <f t="shared" si="4"/>
        <v>22</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171">
        <v>32</v>
      </c>
      <c r="B40" s="6"/>
      <c r="C40" s="6"/>
      <c r="D40" s="172"/>
      <c r="E40" s="18"/>
      <c r="F40" s="982" t="s">
        <v>57</v>
      </c>
      <c r="G40" s="203">
        <f>COUNTIF($N$9:$N$16,"AW")</f>
        <v>0</v>
      </c>
      <c r="H40" s="204">
        <f>COUNTIF($N$9:$N$16,"AD")</f>
        <v>0</v>
      </c>
      <c r="I40" s="205">
        <f>COUNTIF($N$9:$N$16,"AL")</f>
        <v>1</v>
      </c>
      <c r="J40" s="28"/>
      <c r="K40" s="600">
        <v>13</v>
      </c>
      <c r="L40" s="1075" t="s">
        <v>273</v>
      </c>
      <c r="M40" s="1075"/>
      <c r="N40" s="260">
        <f t="shared" si="3"/>
        <v>19</v>
      </c>
      <c r="O40" s="252">
        <v>4</v>
      </c>
      <c r="P40" s="222">
        <v>7</v>
      </c>
      <c r="Q40" s="222">
        <v>8</v>
      </c>
      <c r="R40" s="222">
        <v>18</v>
      </c>
      <c r="S40" s="222">
        <v>23</v>
      </c>
      <c r="T40" s="670">
        <f t="shared" si="4"/>
        <v>19</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171">
        <v>33</v>
      </c>
      <c r="B41" s="6"/>
      <c r="C41" s="6"/>
      <c r="D41" s="172"/>
      <c r="E41" s="18"/>
      <c r="F41" s="4"/>
      <c r="G41" s="4"/>
      <c r="H41" s="4"/>
      <c r="I41" s="14"/>
      <c r="J41" s="28"/>
      <c r="K41" s="600">
        <v>14</v>
      </c>
      <c r="L41" s="1075" t="s">
        <v>274</v>
      </c>
      <c r="M41" s="1075"/>
      <c r="N41" s="260">
        <f t="shared" si="3"/>
        <v>19</v>
      </c>
      <c r="O41" s="252">
        <v>4</v>
      </c>
      <c r="P41" s="222">
        <v>7</v>
      </c>
      <c r="Q41" s="222">
        <v>8</v>
      </c>
      <c r="R41" s="222">
        <v>19</v>
      </c>
      <c r="S41" s="222">
        <v>28</v>
      </c>
      <c r="T41" s="670">
        <f t="shared" si="4"/>
        <v>19</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171">
        <v>34</v>
      </c>
      <c r="B42" s="6"/>
      <c r="C42" s="6"/>
      <c r="D42" s="172"/>
      <c r="E42" s="18"/>
      <c r="F42" s="989" t="s">
        <v>223</v>
      </c>
      <c r="G42" s="207" t="s">
        <v>53</v>
      </c>
      <c r="H42" s="267" t="s">
        <v>58</v>
      </c>
      <c r="I42" s="266" t="s">
        <v>59</v>
      </c>
      <c r="J42" s="28"/>
      <c r="K42" s="600">
        <v>15</v>
      </c>
      <c r="L42" s="1075" t="s">
        <v>275</v>
      </c>
      <c r="M42" s="1075"/>
      <c r="N42" s="260">
        <f t="shared" si="3"/>
        <v>19</v>
      </c>
      <c r="O42" s="252">
        <v>5</v>
      </c>
      <c r="P42" s="222">
        <v>4</v>
      </c>
      <c r="Q42" s="222">
        <v>10</v>
      </c>
      <c r="R42" s="222">
        <v>17</v>
      </c>
      <c r="S42" s="222">
        <v>27</v>
      </c>
      <c r="T42" s="670">
        <f t="shared" si="4"/>
        <v>19</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171">
        <v>35</v>
      </c>
      <c r="B43" s="6"/>
      <c r="C43" s="6"/>
      <c r="D43" s="172"/>
      <c r="E43" s="18"/>
      <c r="F43" s="990" t="s">
        <v>46</v>
      </c>
      <c r="G43" s="268">
        <f>SUM(G44:G45)</f>
        <v>1</v>
      </c>
      <c r="H43" s="269">
        <f>SUM(H44:H45)</f>
        <v>1</v>
      </c>
      <c r="I43" s="272">
        <f>SUM(I44:I45)</f>
        <v>1</v>
      </c>
      <c r="J43" s="28"/>
      <c r="K43" s="600">
        <v>16</v>
      </c>
      <c r="L43" s="1075" t="s">
        <v>276</v>
      </c>
      <c r="M43" s="1075"/>
      <c r="N43" s="260">
        <f t="shared" si="3"/>
        <v>19</v>
      </c>
      <c r="O43" s="252">
        <v>5</v>
      </c>
      <c r="P43" s="222">
        <v>3</v>
      </c>
      <c r="Q43" s="222">
        <v>11</v>
      </c>
      <c r="R43" s="222">
        <v>23</v>
      </c>
      <c r="S43" s="222">
        <v>35</v>
      </c>
      <c r="T43" s="670">
        <f t="shared" si="4"/>
        <v>18</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171">
        <v>36</v>
      </c>
      <c r="B44" s="6"/>
      <c r="C44" s="6"/>
      <c r="D44" s="172"/>
      <c r="E44" s="18"/>
      <c r="F44" s="991" t="s">
        <v>56</v>
      </c>
      <c r="G44" s="127">
        <f>COUNTIF($S$9:$S$14,"HW")</f>
        <v>1</v>
      </c>
      <c r="H44" s="270">
        <f>COUNTIF($S$9:$S$14,"HD")</f>
        <v>0</v>
      </c>
      <c r="I44" s="273">
        <f>COUNTIF($S$9:$S$14,"HL")</f>
        <v>0</v>
      </c>
      <c r="J44" s="28"/>
      <c r="K44" s="600">
        <v>17</v>
      </c>
      <c r="L44" s="1074" t="s">
        <v>277</v>
      </c>
      <c r="M44" s="1074"/>
      <c r="N44" s="260">
        <f t="shared" si="3"/>
        <v>19</v>
      </c>
      <c r="O44" s="252">
        <v>4</v>
      </c>
      <c r="P44" s="222">
        <v>6</v>
      </c>
      <c r="Q44" s="222">
        <v>9</v>
      </c>
      <c r="R44" s="222">
        <v>15</v>
      </c>
      <c r="S44" s="222">
        <v>27</v>
      </c>
      <c r="T44" s="670">
        <f t="shared" si="4"/>
        <v>18</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171">
        <v>37</v>
      </c>
      <c r="B45" s="6"/>
      <c r="C45" s="6"/>
      <c r="D45" s="172"/>
      <c r="E45" s="18"/>
      <c r="F45" s="992" t="s">
        <v>57</v>
      </c>
      <c r="G45" s="265">
        <f>COUNTIF($S$9:$S$14,"AW")</f>
        <v>0</v>
      </c>
      <c r="H45" s="271">
        <f>COUNTIF($S$9:$S$14,"AD")</f>
        <v>1</v>
      </c>
      <c r="I45" s="274">
        <f>COUNTIF($S$9:$S$14,"AL")</f>
        <v>1</v>
      </c>
      <c r="J45" s="240"/>
      <c r="K45" s="600">
        <v>18</v>
      </c>
      <c r="L45" s="1074" t="s">
        <v>278</v>
      </c>
      <c r="M45" s="1074"/>
      <c r="N45" s="260">
        <f t="shared" si="3"/>
        <v>19</v>
      </c>
      <c r="O45" s="253">
        <v>4</v>
      </c>
      <c r="P45" s="223">
        <v>5</v>
      </c>
      <c r="Q45" s="223">
        <v>10</v>
      </c>
      <c r="R45" s="223">
        <v>13</v>
      </c>
      <c r="S45" s="223">
        <v>31</v>
      </c>
      <c r="T45" s="670">
        <f t="shared" si="4"/>
        <v>17</v>
      </c>
      <c r="V45" s="784"/>
      <c r="W45" s="811"/>
      <c r="X45" s="812"/>
      <c r="Y45" s="763"/>
      <c r="Z45" s="787"/>
      <c r="AA45" s="813"/>
      <c r="AB45" s="814"/>
      <c r="AC45" s="62"/>
      <c r="AD45" s="5" t="s">
        <v>239</v>
      </c>
      <c r="AE45" s="5"/>
      <c r="AF45" s="58"/>
      <c r="AG45" s="58"/>
      <c r="AH45" s="394"/>
      <c r="AI45" s="59"/>
      <c r="AJ45" s="393"/>
      <c r="AK45" s="7"/>
      <c r="AL45" s="7"/>
      <c r="AM45" s="778" t="str">
        <f t="shared" ref="AM45:AM74" si="5">IFERROR(AL45/AK45,"-")</f>
        <v>-</v>
      </c>
      <c r="AN45" s="7"/>
      <c r="AO45" s="7"/>
      <c r="AP45" s="778" t="str">
        <f t="shared" si="1"/>
        <v>-</v>
      </c>
      <c r="AQ45" s="7"/>
      <c r="AR45" s="7"/>
      <c r="AS45" s="7"/>
      <c r="AT45" s="779" t="str">
        <f t="shared" si="2"/>
        <v>-</v>
      </c>
      <c r="AU45" s="7"/>
      <c r="AV45" s="7"/>
      <c r="AW45" s="52"/>
      <c r="AX45" s="51"/>
      <c r="AY45" s="124"/>
      <c r="AZ45" s="125"/>
    </row>
    <row r="46" spans="1:52" thickBot="1" x14ac:dyDescent="0.3">
      <c r="A46" s="173">
        <v>38</v>
      </c>
      <c r="B46" s="167"/>
      <c r="C46" s="167"/>
      <c r="D46" s="174"/>
      <c r="E46" s="18"/>
      <c r="F46" s="241"/>
      <c r="G46" s="241"/>
      <c r="H46" s="241"/>
      <c r="I46" s="241"/>
      <c r="J46" s="240"/>
      <c r="K46" s="600">
        <v>19</v>
      </c>
      <c r="L46" s="1074" t="s">
        <v>279</v>
      </c>
      <c r="M46" s="1074"/>
      <c r="N46" s="260">
        <f t="shared" si="3"/>
        <v>19</v>
      </c>
      <c r="O46" s="253">
        <v>3</v>
      </c>
      <c r="P46" s="223">
        <v>7</v>
      </c>
      <c r="Q46" s="223">
        <v>9</v>
      </c>
      <c r="R46" s="223">
        <v>17</v>
      </c>
      <c r="S46" s="223">
        <v>23</v>
      </c>
      <c r="T46" s="670">
        <f t="shared" si="4"/>
        <v>16</v>
      </c>
      <c r="V46" s="784"/>
      <c r="W46" s="811"/>
      <c r="X46" s="812"/>
      <c r="Y46" s="763"/>
      <c r="Z46" s="787"/>
      <c r="AA46" s="813"/>
      <c r="AB46" s="814"/>
      <c r="AD46" s="5" t="s">
        <v>239</v>
      </c>
      <c r="AE46" s="5"/>
      <c r="AF46" s="58"/>
      <c r="AG46" s="58"/>
      <c r="AH46" s="394"/>
      <c r="AI46" s="59"/>
      <c r="AJ46" s="393"/>
      <c r="AK46" s="7"/>
      <c r="AL46" s="7"/>
      <c r="AM46" s="778" t="str">
        <f t="shared" si="5"/>
        <v>-</v>
      </c>
      <c r="AN46" s="7"/>
      <c r="AO46" s="7"/>
      <c r="AP46" s="778" t="str">
        <f t="shared" si="1"/>
        <v>-</v>
      </c>
      <c r="AQ46" s="7"/>
      <c r="AR46" s="7"/>
      <c r="AS46" s="7"/>
      <c r="AT46" s="779" t="str">
        <f t="shared" si="2"/>
        <v>-</v>
      </c>
      <c r="AU46" s="7"/>
      <c r="AV46" s="7"/>
      <c r="AW46" s="52"/>
      <c r="AX46" s="51"/>
      <c r="AY46" s="124"/>
      <c r="AZ46" s="125"/>
    </row>
    <row r="47" spans="1:52" ht="17.25" x14ac:dyDescent="0.35">
      <c r="A47" s="176">
        <v>39</v>
      </c>
      <c r="B47" s="168"/>
      <c r="C47" s="168"/>
      <c r="D47" s="177"/>
      <c r="E47" s="62"/>
      <c r="F47" s="728" t="s">
        <v>373</v>
      </c>
      <c r="G47" s="588" t="s">
        <v>53</v>
      </c>
      <c r="H47" s="588" t="s">
        <v>58</v>
      </c>
      <c r="I47" s="589" t="s">
        <v>59</v>
      </c>
      <c r="J47" s="242"/>
      <c r="K47" s="600">
        <v>20</v>
      </c>
      <c r="L47" s="1074" t="s">
        <v>280</v>
      </c>
      <c r="M47" s="1074"/>
      <c r="N47" s="260">
        <f t="shared" si="3"/>
        <v>19</v>
      </c>
      <c r="O47" s="253">
        <v>3</v>
      </c>
      <c r="P47" s="223">
        <v>6</v>
      </c>
      <c r="Q47" s="223">
        <v>10</v>
      </c>
      <c r="R47" s="223">
        <v>16</v>
      </c>
      <c r="S47" s="223">
        <v>31</v>
      </c>
      <c r="T47" s="670">
        <f t="shared" si="4"/>
        <v>15</v>
      </c>
      <c r="V47" s="343" t="s">
        <v>77</v>
      </c>
      <c r="W47" s="345">
        <f>SUM(W28:W46)</f>
        <v>78100000</v>
      </c>
      <c r="X47" s="120"/>
      <c r="Y47" s="338"/>
      <c r="Z47" s="343" t="s">
        <v>77</v>
      </c>
      <c r="AA47" s="344">
        <f>SUM(AA28:AA46)</f>
        <v>10200000</v>
      </c>
      <c r="AD47" s="5" t="s">
        <v>239</v>
      </c>
      <c r="AE47" s="5"/>
      <c r="AF47" s="58"/>
      <c r="AG47" s="58"/>
      <c r="AH47" s="394"/>
      <c r="AI47" s="59"/>
      <c r="AJ47" s="393"/>
      <c r="AK47" s="7"/>
      <c r="AL47" s="7"/>
      <c r="AM47" s="778" t="str">
        <f t="shared" si="5"/>
        <v>-</v>
      </c>
      <c r="AN47" s="7"/>
      <c r="AO47" s="7"/>
      <c r="AP47" s="778" t="str">
        <f t="shared" si="1"/>
        <v>-</v>
      </c>
      <c r="AQ47" s="7"/>
      <c r="AR47" s="7"/>
      <c r="AS47" s="7"/>
      <c r="AT47" s="779" t="str">
        <f t="shared" si="2"/>
        <v>-</v>
      </c>
      <c r="AU47" s="7"/>
      <c r="AV47" s="7"/>
      <c r="AW47" s="52"/>
      <c r="AX47" s="51"/>
      <c r="AY47" s="124"/>
      <c r="AZ47" s="125"/>
    </row>
    <row r="48" spans="1:52" ht="16.5" thickBot="1" x14ac:dyDescent="0.3">
      <c r="A48" s="176">
        <v>40</v>
      </c>
      <c r="B48" s="175"/>
      <c r="C48" s="168"/>
      <c r="D48" s="177"/>
      <c r="E48" s="62"/>
      <c r="F48" s="729" t="s">
        <v>46</v>
      </c>
      <c r="G48" s="594">
        <f>SUM(G49:G50)</f>
        <v>1</v>
      </c>
      <c r="H48" s="595">
        <f>SUM(H49:H50)</f>
        <v>0</v>
      </c>
      <c r="I48" s="596">
        <f>SUM(I49:I50)</f>
        <v>1</v>
      </c>
      <c r="J48" s="16"/>
      <c r="K48" s="600">
        <v>21</v>
      </c>
      <c r="L48" s="1075" t="s">
        <v>263</v>
      </c>
      <c r="M48" s="1075"/>
      <c r="N48" s="260">
        <f t="shared" si="3"/>
        <v>19</v>
      </c>
      <c r="O48" s="254">
        <v>2</v>
      </c>
      <c r="P48" s="224">
        <v>5</v>
      </c>
      <c r="Q48" s="224">
        <v>12</v>
      </c>
      <c r="R48" s="224"/>
      <c r="S48" s="224"/>
      <c r="T48" s="670">
        <f t="shared" si="4"/>
        <v>11</v>
      </c>
      <c r="V48" s="338"/>
      <c r="W48" s="338"/>
      <c r="X48" s="760"/>
      <c r="Y48" s="338"/>
      <c r="Z48" s="338"/>
      <c r="AA48" s="761"/>
      <c r="AD48" s="5" t="s">
        <v>239</v>
      </c>
      <c r="AE48" s="5"/>
      <c r="AF48" s="58"/>
      <c r="AG48" s="58"/>
      <c r="AH48" s="394"/>
      <c r="AI48" s="59"/>
      <c r="AJ48" s="393"/>
      <c r="AK48" s="7"/>
      <c r="AL48" s="7"/>
      <c r="AM48" s="778" t="str">
        <f t="shared" si="5"/>
        <v>-</v>
      </c>
      <c r="AN48" s="7"/>
      <c r="AO48" s="7"/>
      <c r="AP48" s="778" t="str">
        <f t="shared" si="1"/>
        <v>-</v>
      </c>
      <c r="AQ48" s="7"/>
      <c r="AR48" s="7"/>
      <c r="AS48" s="7"/>
      <c r="AT48" s="779" t="str">
        <f t="shared" si="2"/>
        <v>-</v>
      </c>
      <c r="AU48" s="7"/>
      <c r="AV48" s="7"/>
      <c r="AW48" s="52"/>
      <c r="AX48" s="51"/>
      <c r="AY48" s="124"/>
      <c r="AZ48" s="125"/>
    </row>
    <row r="49" spans="1:52" x14ac:dyDescent="0.25">
      <c r="A49" s="176">
        <v>41</v>
      </c>
      <c r="B49" s="168"/>
      <c r="C49" s="168"/>
      <c r="D49" s="177"/>
      <c r="E49" s="62"/>
      <c r="F49" s="730" t="s">
        <v>56</v>
      </c>
      <c r="G49" s="127">
        <f>COUNTIF($N$20:$N$24,"HW")</f>
        <v>1</v>
      </c>
      <c r="H49" s="592">
        <f>COUNTIF($N$20:$N$24,"HD")</f>
        <v>0</v>
      </c>
      <c r="I49" s="587">
        <f>COUNTIF($N$20:$N$24,"HL")</f>
        <v>1</v>
      </c>
      <c r="J49" s="244"/>
      <c r="K49" s="600">
        <v>22</v>
      </c>
      <c r="L49" s="1075" t="s">
        <v>281</v>
      </c>
      <c r="M49" s="1075"/>
      <c r="N49" s="260">
        <f t="shared" si="3"/>
        <v>19</v>
      </c>
      <c r="O49" s="255">
        <v>2</v>
      </c>
      <c r="P49" s="225">
        <v>4</v>
      </c>
      <c r="Q49" s="225">
        <v>13</v>
      </c>
      <c r="R49" s="225"/>
      <c r="S49" s="225"/>
      <c r="T49" s="670">
        <f t="shared" si="4"/>
        <v>10</v>
      </c>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5"/>
        <v>-</v>
      </c>
      <c r="AN49" s="7"/>
      <c r="AO49" s="7"/>
      <c r="AP49" s="778" t="str">
        <f t="shared" si="1"/>
        <v>-</v>
      </c>
      <c r="AQ49" s="7"/>
      <c r="AR49" s="7"/>
      <c r="AS49" s="7"/>
      <c r="AT49" s="779" t="str">
        <f t="shared" si="2"/>
        <v>-</v>
      </c>
      <c r="AU49" s="7"/>
      <c r="AV49" s="7"/>
      <c r="AW49" s="52"/>
      <c r="AX49" s="51"/>
      <c r="AY49" s="124"/>
      <c r="AZ49" s="125"/>
    </row>
    <row r="50" spans="1:52" ht="16.5" thickBot="1" x14ac:dyDescent="0.3">
      <c r="A50" s="176">
        <v>42</v>
      </c>
      <c r="B50" s="168"/>
      <c r="C50" s="168"/>
      <c r="D50" s="177"/>
      <c r="E50" s="62"/>
      <c r="F50" s="675" t="s">
        <v>57</v>
      </c>
      <c r="G50" s="590">
        <f>COUNTIF($N$20:$N$24,"AW")</f>
        <v>0</v>
      </c>
      <c r="H50" s="593">
        <f>COUNTIF($N$20:$N$24,"AD")</f>
        <v>0</v>
      </c>
      <c r="I50" s="591">
        <f>COUNTIF($N$20:$N$24,"AL")</f>
        <v>0</v>
      </c>
      <c r="J50" s="244"/>
      <c r="K50" s="601">
        <v>23</v>
      </c>
      <c r="L50" s="1078" t="s">
        <v>283</v>
      </c>
      <c r="M50" s="1078"/>
      <c r="N50" s="335">
        <f t="shared" si="3"/>
        <v>19</v>
      </c>
      <c r="O50" s="256">
        <v>2</v>
      </c>
      <c r="P50" s="226">
        <v>3</v>
      </c>
      <c r="Q50" s="226">
        <v>14</v>
      </c>
      <c r="R50" s="226"/>
      <c r="S50" s="226"/>
      <c r="T50" s="670">
        <f t="shared" si="4"/>
        <v>9</v>
      </c>
      <c r="V50" s="327" t="s">
        <v>33</v>
      </c>
      <c r="W50" s="329">
        <v>20</v>
      </c>
      <c r="X50" s="815" t="s">
        <v>42</v>
      </c>
      <c r="Y50" s="329">
        <v>60</v>
      </c>
      <c r="Z50" s="329">
        <v>69</v>
      </c>
      <c r="AA50" s="332">
        <v>42552</v>
      </c>
      <c r="AD50" s="5" t="s">
        <v>239</v>
      </c>
      <c r="AE50" s="5"/>
      <c r="AF50" s="58"/>
      <c r="AG50" s="58"/>
      <c r="AH50" s="394"/>
      <c r="AI50" s="59"/>
      <c r="AJ50" s="393"/>
      <c r="AK50" s="7"/>
      <c r="AL50" s="7"/>
      <c r="AM50" s="778" t="str">
        <f t="shared" si="5"/>
        <v>-</v>
      </c>
      <c r="AN50" s="7"/>
      <c r="AO50" s="7"/>
      <c r="AP50" s="778" t="str">
        <f t="shared" si="1"/>
        <v>-</v>
      </c>
      <c r="AQ50" s="7"/>
      <c r="AR50" s="7"/>
      <c r="AS50" s="7"/>
      <c r="AT50" s="779" t="str">
        <f t="shared" si="2"/>
        <v>-</v>
      </c>
      <c r="AU50" s="7"/>
      <c r="AV50" s="7"/>
      <c r="AW50" s="52"/>
      <c r="AX50" s="51"/>
      <c r="AY50" s="124"/>
      <c r="AZ50" s="125"/>
    </row>
    <row r="51" spans="1:52" ht="16.5" thickBot="1" x14ac:dyDescent="0.3">
      <c r="A51" s="176">
        <v>43</v>
      </c>
      <c r="B51" s="168"/>
      <c r="C51" s="168"/>
      <c r="D51" s="177"/>
      <c r="E51" s="62"/>
      <c r="F51" s="39"/>
      <c r="G51" s="246"/>
      <c r="H51" s="247"/>
      <c r="I51" s="245"/>
      <c r="J51" s="247"/>
      <c r="K51" s="602">
        <v>24</v>
      </c>
      <c r="L51" s="1064" t="s">
        <v>282</v>
      </c>
      <c r="M51" s="1064"/>
      <c r="N51" s="336">
        <f t="shared" si="3"/>
        <v>19</v>
      </c>
      <c r="O51" s="257">
        <v>1</v>
      </c>
      <c r="P51" s="227">
        <v>2</v>
      </c>
      <c r="Q51" s="227">
        <v>16</v>
      </c>
      <c r="R51" s="227"/>
      <c r="S51" s="227"/>
      <c r="T51" s="671">
        <f t="shared" si="4"/>
        <v>5</v>
      </c>
      <c r="V51" s="327" t="s">
        <v>30</v>
      </c>
      <c r="W51" s="329">
        <v>20</v>
      </c>
      <c r="X51" s="815" t="s">
        <v>44</v>
      </c>
      <c r="Y51" s="329">
        <v>58</v>
      </c>
      <c r="Z51" s="329">
        <v>71</v>
      </c>
      <c r="AA51" s="332">
        <v>42552</v>
      </c>
      <c r="AD51" s="5" t="s">
        <v>239</v>
      </c>
      <c r="AE51" s="5"/>
      <c r="AF51" s="58"/>
      <c r="AG51" s="58"/>
      <c r="AH51" s="394"/>
      <c r="AI51" s="59"/>
      <c r="AJ51" s="393"/>
      <c r="AK51" s="7"/>
      <c r="AL51" s="7"/>
      <c r="AM51" s="778" t="str">
        <f t="shared" si="5"/>
        <v>-</v>
      </c>
      <c r="AN51" s="7"/>
      <c r="AO51" s="7"/>
      <c r="AP51" s="778" t="str">
        <f t="shared" si="1"/>
        <v>-</v>
      </c>
      <c r="AQ51" s="7"/>
      <c r="AR51" s="7"/>
      <c r="AS51" s="7"/>
      <c r="AT51" s="779" t="str">
        <f t="shared" si="2"/>
        <v>-</v>
      </c>
      <c r="AU51" s="7"/>
      <c r="AV51" s="7"/>
      <c r="AW51" s="52"/>
      <c r="AX51" s="51"/>
      <c r="AY51" s="124"/>
      <c r="AZ51" s="125"/>
    </row>
    <row r="52" spans="1:52" x14ac:dyDescent="0.25">
      <c r="A52" s="176">
        <v>44</v>
      </c>
      <c r="B52" s="168"/>
      <c r="C52" s="168"/>
      <c r="D52" s="177"/>
      <c r="E52" s="62"/>
      <c r="F52" s="672" t="s">
        <v>60</v>
      </c>
      <c r="G52" s="291" t="s">
        <v>53</v>
      </c>
      <c r="H52" s="297" t="s">
        <v>58</v>
      </c>
      <c r="I52" s="294" t="s">
        <v>59</v>
      </c>
      <c r="J52" s="247"/>
      <c r="K52" s="246"/>
      <c r="L52" s="246"/>
      <c r="V52" s="327" t="s">
        <v>184</v>
      </c>
      <c r="W52" s="329">
        <v>16</v>
      </c>
      <c r="X52" s="815" t="s">
        <v>185</v>
      </c>
      <c r="Y52" s="329">
        <v>42</v>
      </c>
      <c r="Z52" s="329" t="s">
        <v>186</v>
      </c>
      <c r="AA52" s="332"/>
      <c r="AD52" s="5" t="s">
        <v>239</v>
      </c>
      <c r="AE52" s="5"/>
      <c r="AF52" s="58"/>
      <c r="AG52" s="58"/>
      <c r="AH52" s="394"/>
      <c r="AI52" s="59"/>
      <c r="AJ52" s="393"/>
      <c r="AK52" s="7"/>
      <c r="AL52" s="7"/>
      <c r="AM52" s="778" t="str">
        <f t="shared" si="5"/>
        <v>-</v>
      </c>
      <c r="AN52" s="7"/>
      <c r="AO52" s="7"/>
      <c r="AP52" s="778" t="str">
        <f t="shared" si="1"/>
        <v>-</v>
      </c>
      <c r="AQ52" s="7"/>
      <c r="AR52" s="7"/>
      <c r="AS52" s="7"/>
      <c r="AT52" s="779" t="str">
        <f t="shared" si="2"/>
        <v>-</v>
      </c>
      <c r="AU52" s="7"/>
      <c r="AV52" s="7"/>
      <c r="AW52" s="52"/>
      <c r="AX52" s="51"/>
      <c r="AY52" s="124"/>
      <c r="AZ52" s="125"/>
    </row>
    <row r="53" spans="1:52" ht="16.5" thickBot="1" x14ac:dyDescent="0.3">
      <c r="A53" s="176">
        <v>45</v>
      </c>
      <c r="B53" s="168"/>
      <c r="C53" s="168"/>
      <c r="D53" s="177"/>
      <c r="E53" s="62"/>
      <c r="F53" s="673" t="s">
        <v>46</v>
      </c>
      <c r="G53" s="300">
        <f t="shared" ref="G53:I55" si="6">SUM(G28,G33,G38,G43,G48)</f>
        <v>5</v>
      </c>
      <c r="H53" s="301">
        <f t="shared" si="6"/>
        <v>3</v>
      </c>
      <c r="I53" s="302">
        <f t="shared" si="6"/>
        <v>6</v>
      </c>
      <c r="J53" s="247"/>
      <c r="K53" s="246"/>
      <c r="L53" s="246"/>
      <c r="V53" s="327" t="s">
        <v>192</v>
      </c>
      <c r="W53" s="329">
        <v>16</v>
      </c>
      <c r="X53" s="815" t="s">
        <v>43</v>
      </c>
      <c r="Y53" s="329">
        <v>56</v>
      </c>
      <c r="Z53" s="329" t="s">
        <v>189</v>
      </c>
      <c r="AA53" s="333"/>
      <c r="AD53" s="5" t="s">
        <v>239</v>
      </c>
      <c r="AE53" s="5"/>
      <c r="AF53" s="58"/>
      <c r="AG53" s="58"/>
      <c r="AH53" s="394"/>
      <c r="AI53" s="59"/>
      <c r="AJ53" s="393"/>
      <c r="AK53" s="7"/>
      <c r="AL53" s="7"/>
      <c r="AM53" s="778" t="str">
        <f t="shared" si="5"/>
        <v>-</v>
      </c>
      <c r="AN53" s="7"/>
      <c r="AO53" s="7"/>
      <c r="AP53" s="778" t="str">
        <f t="shared" si="1"/>
        <v>-</v>
      </c>
      <c r="AQ53" s="7"/>
      <c r="AR53" s="7"/>
      <c r="AS53" s="7"/>
      <c r="AT53" s="779" t="str">
        <f t="shared" si="2"/>
        <v>-</v>
      </c>
      <c r="AU53" s="7"/>
      <c r="AV53" s="7"/>
      <c r="AW53" s="52"/>
      <c r="AX53" s="51"/>
      <c r="AY53" s="124"/>
      <c r="AZ53" s="125"/>
    </row>
    <row r="54" spans="1:52" ht="16.5" thickBot="1" x14ac:dyDescent="0.3">
      <c r="A54" s="178">
        <v>46</v>
      </c>
      <c r="B54" s="179"/>
      <c r="C54" s="179"/>
      <c r="D54" s="180"/>
      <c r="E54" s="62"/>
      <c r="F54" s="674" t="s">
        <v>56</v>
      </c>
      <c r="G54" s="206">
        <f t="shared" si="6"/>
        <v>3</v>
      </c>
      <c r="H54" s="298">
        <f t="shared" si="6"/>
        <v>1</v>
      </c>
      <c r="I54" s="295">
        <f t="shared" si="6"/>
        <v>3</v>
      </c>
      <c r="J54" s="247"/>
      <c r="K54" s="39"/>
      <c r="L54" s="246"/>
      <c r="P54" s="1097" t="s">
        <v>387</v>
      </c>
      <c r="Q54" s="1098"/>
      <c r="R54" s="1098"/>
      <c r="S54" s="1098"/>
      <c r="T54" s="1099"/>
      <c r="V54" s="327" t="s">
        <v>191</v>
      </c>
      <c r="W54" s="329">
        <v>17</v>
      </c>
      <c r="X54" s="815" t="s">
        <v>205</v>
      </c>
      <c r="Y54" s="329">
        <v>56</v>
      </c>
      <c r="Z54" s="329" t="s">
        <v>193</v>
      </c>
      <c r="AA54" s="333"/>
      <c r="AD54" s="5" t="s">
        <v>239</v>
      </c>
      <c r="AE54" s="5"/>
      <c r="AF54" s="58"/>
      <c r="AG54" s="58"/>
      <c r="AH54" s="394"/>
      <c r="AI54" s="59"/>
      <c r="AJ54" s="393"/>
      <c r="AK54" s="7"/>
      <c r="AL54" s="7"/>
      <c r="AM54" s="778" t="str">
        <f t="shared" si="5"/>
        <v>-</v>
      </c>
      <c r="AN54" s="7"/>
      <c r="AO54" s="7"/>
      <c r="AP54" s="778" t="str">
        <f t="shared" si="1"/>
        <v>-</v>
      </c>
      <c r="AQ54" s="7"/>
      <c r="AR54" s="7"/>
      <c r="AS54" s="7"/>
      <c r="AT54" s="779" t="str">
        <f t="shared" si="2"/>
        <v>-</v>
      </c>
      <c r="AU54" s="7"/>
      <c r="AV54" s="7"/>
      <c r="AW54" s="52"/>
      <c r="AX54" s="51"/>
      <c r="AY54" s="124"/>
      <c r="AZ54" s="125"/>
    </row>
    <row r="55" spans="1:52" ht="16.5" thickBot="1" x14ac:dyDescent="0.3">
      <c r="A55" s="39" t="s">
        <v>119</v>
      </c>
      <c r="F55" s="292" t="s">
        <v>57</v>
      </c>
      <c r="G55" s="293">
        <f t="shared" si="6"/>
        <v>2</v>
      </c>
      <c r="H55" s="299">
        <f t="shared" si="6"/>
        <v>2</v>
      </c>
      <c r="I55" s="296">
        <f t="shared" si="6"/>
        <v>3</v>
      </c>
      <c r="J55" s="247"/>
      <c r="K55" s="39"/>
      <c r="L55" s="246"/>
      <c r="P55" s="1100" t="s">
        <v>51</v>
      </c>
      <c r="Q55" s="1101"/>
      <c r="R55" s="1102" t="s">
        <v>385</v>
      </c>
      <c r="S55" s="1103"/>
      <c r="T55" s="823" t="s">
        <v>386</v>
      </c>
      <c r="V55" s="327" t="s">
        <v>195</v>
      </c>
      <c r="W55" s="329">
        <v>15</v>
      </c>
      <c r="X55" s="815" t="s">
        <v>42</v>
      </c>
      <c r="Y55" s="329">
        <v>50</v>
      </c>
      <c r="Z55" s="329" t="s">
        <v>196</v>
      </c>
      <c r="AA55" s="333"/>
      <c r="AD55" s="5" t="s">
        <v>239</v>
      </c>
      <c r="AE55" s="5"/>
      <c r="AF55" s="58"/>
      <c r="AG55" s="58"/>
      <c r="AH55" s="394"/>
      <c r="AI55" s="59"/>
      <c r="AJ55" s="393"/>
      <c r="AK55" s="7"/>
      <c r="AL55" s="7"/>
      <c r="AM55" s="778" t="str">
        <f t="shared" si="5"/>
        <v>-</v>
      </c>
      <c r="AN55" s="7"/>
      <c r="AO55" s="7"/>
      <c r="AP55" s="778" t="str">
        <f t="shared" si="1"/>
        <v>-</v>
      </c>
      <c r="AQ55" s="7"/>
      <c r="AR55" s="7"/>
      <c r="AS55" s="7"/>
      <c r="AT55" s="779" t="str">
        <f t="shared" si="2"/>
        <v>-</v>
      </c>
      <c r="AU55" s="7"/>
      <c r="AV55" s="7"/>
      <c r="AW55" s="52"/>
      <c r="AX55" s="51"/>
      <c r="AY55" s="124"/>
      <c r="AZ55" s="125"/>
    </row>
    <row r="56" spans="1:52" x14ac:dyDescent="0.25">
      <c r="A56" s="39" t="s">
        <v>121</v>
      </c>
      <c r="B56" s="264"/>
      <c r="C56" s="264"/>
      <c r="D56" s="264"/>
      <c r="E56" s="264"/>
      <c r="F56" s="104"/>
      <c r="G56" s="264"/>
      <c r="H56" s="264"/>
      <c r="I56" s="264"/>
      <c r="J56" s="264"/>
      <c r="K56" s="278"/>
      <c r="L56" s="241"/>
      <c r="M56" s="241"/>
      <c r="N56" s="241"/>
      <c r="O56" s="241"/>
      <c r="P56" s="826"/>
      <c r="Q56" s="827"/>
      <c r="R56" s="1106"/>
      <c r="S56" s="1107"/>
      <c r="T56" s="972" t="s">
        <v>395</v>
      </c>
      <c r="V56" s="327" t="s">
        <v>199</v>
      </c>
      <c r="W56" s="329">
        <v>17</v>
      </c>
      <c r="X56" s="815" t="s">
        <v>206</v>
      </c>
      <c r="Y56" s="329">
        <v>55</v>
      </c>
      <c r="Z56" s="329" t="s">
        <v>200</v>
      </c>
      <c r="AA56" s="333"/>
      <c r="AD56" s="5" t="s">
        <v>239</v>
      </c>
      <c r="AE56" s="5"/>
      <c r="AF56" s="58"/>
      <c r="AG56" s="58"/>
      <c r="AH56" s="394"/>
      <c r="AI56" s="59"/>
      <c r="AJ56" s="393"/>
      <c r="AK56" s="7"/>
      <c r="AL56" s="7"/>
      <c r="AM56" s="778" t="str">
        <f t="shared" si="5"/>
        <v>-</v>
      </c>
      <c r="AN56" s="7"/>
      <c r="AO56" s="7"/>
      <c r="AP56" s="778" t="str">
        <f t="shared" si="1"/>
        <v>-</v>
      </c>
      <c r="AQ56" s="7"/>
      <c r="AR56" s="7"/>
      <c r="AS56" s="7"/>
      <c r="AT56" s="779" t="str">
        <f t="shared" si="2"/>
        <v>-</v>
      </c>
      <c r="AU56" s="7"/>
      <c r="AV56" s="7"/>
      <c r="AW56" s="52"/>
      <c r="AX56" s="51"/>
      <c r="AY56" s="124"/>
      <c r="AZ56" s="125"/>
    </row>
    <row r="57" spans="1:52" x14ac:dyDescent="0.25">
      <c r="A57" s="39" t="s">
        <v>120</v>
      </c>
      <c r="B57" s="262"/>
      <c r="C57" s="262"/>
      <c r="D57" s="262"/>
      <c r="E57" s="262"/>
      <c r="F57" s="104"/>
      <c r="G57" s="238"/>
      <c r="H57" s="262"/>
      <c r="I57" s="262"/>
      <c r="J57" s="262"/>
      <c r="K57" s="279"/>
      <c r="L57" s="238"/>
      <c r="M57" s="262"/>
      <c r="N57" s="262"/>
      <c r="O57" s="262"/>
      <c r="P57" s="1095" t="s">
        <v>184</v>
      </c>
      <c r="Q57" s="1096"/>
      <c r="R57" s="1108"/>
      <c r="S57" s="1096"/>
      <c r="T57" s="971" t="s">
        <v>394</v>
      </c>
      <c r="V57" s="327" t="s">
        <v>202</v>
      </c>
      <c r="W57" s="329">
        <v>16</v>
      </c>
      <c r="X57" s="815" t="s">
        <v>207</v>
      </c>
      <c r="Y57" s="329">
        <v>53</v>
      </c>
      <c r="Z57" s="329" t="s">
        <v>203</v>
      </c>
      <c r="AA57" s="333"/>
      <c r="AD57" s="5" t="s">
        <v>239</v>
      </c>
      <c r="AE57" s="5"/>
      <c r="AF57" s="58"/>
      <c r="AG57" s="58"/>
      <c r="AH57" s="394"/>
      <c r="AI57" s="59"/>
      <c r="AJ57" s="393"/>
      <c r="AK57" s="7"/>
      <c r="AL57" s="7"/>
      <c r="AM57" s="778" t="str">
        <f t="shared" si="5"/>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104"/>
      <c r="G58" s="242"/>
      <c r="H58" s="263"/>
      <c r="I58" s="39"/>
      <c r="J58" s="263"/>
      <c r="K58" s="279"/>
      <c r="L58" s="242"/>
      <c r="M58" s="263"/>
      <c r="N58" s="263"/>
      <c r="O58" s="263"/>
      <c r="P58" s="1095"/>
      <c r="Q58" s="1096"/>
      <c r="R58" s="1108"/>
      <c r="S58" s="1096"/>
      <c r="T58" s="971"/>
      <c r="V58" s="327" t="s">
        <v>184</v>
      </c>
      <c r="W58" s="329">
        <v>15</v>
      </c>
      <c r="X58" s="815" t="s">
        <v>41</v>
      </c>
      <c r="Y58" s="329">
        <v>48</v>
      </c>
      <c r="Z58" s="329" t="s">
        <v>204</v>
      </c>
      <c r="AA58" s="333"/>
      <c r="AD58" s="5" t="s">
        <v>239</v>
      </c>
      <c r="AE58" s="5"/>
      <c r="AF58" s="58"/>
      <c r="AG58" s="58"/>
      <c r="AH58" s="394"/>
      <c r="AI58" s="59"/>
      <c r="AJ58" s="393"/>
      <c r="AK58" s="7"/>
      <c r="AL58" s="7"/>
      <c r="AM58" s="778" t="str">
        <f t="shared" si="5"/>
        <v>-</v>
      </c>
      <c r="AN58" s="7"/>
      <c r="AO58" s="7"/>
      <c r="AP58" s="778" t="str">
        <f t="shared" si="1"/>
        <v>-</v>
      </c>
      <c r="AQ58" s="7"/>
      <c r="AR58" s="7"/>
      <c r="AS58" s="7"/>
      <c r="AT58" s="779" t="str">
        <f t="shared" si="2"/>
        <v>-</v>
      </c>
      <c r="AU58" s="7"/>
      <c r="AV58" s="7"/>
      <c r="AW58" s="52"/>
      <c r="AX58" s="51"/>
      <c r="AY58" s="124"/>
      <c r="AZ58" s="125"/>
    </row>
    <row r="59" spans="1:52" x14ac:dyDescent="0.25">
      <c r="A59" s="242"/>
      <c r="B59" s="242"/>
      <c r="C59" s="1094"/>
      <c r="D59" s="1094"/>
      <c r="E59" s="821"/>
      <c r="F59" s="263"/>
      <c r="G59" s="263"/>
      <c r="H59" s="263"/>
      <c r="I59" s="39"/>
      <c r="J59" s="263"/>
      <c r="K59" s="279"/>
      <c r="L59" s="242"/>
      <c r="M59" s="263"/>
      <c r="N59" s="263"/>
      <c r="O59" s="263"/>
      <c r="P59" s="1095"/>
      <c r="Q59" s="1096"/>
      <c r="R59" s="1108"/>
      <c r="S59" s="1096"/>
      <c r="T59" s="971"/>
      <c r="V59" s="327" t="s">
        <v>208</v>
      </c>
      <c r="W59" s="329">
        <v>17</v>
      </c>
      <c r="X59" s="815" t="s">
        <v>206</v>
      </c>
      <c r="Y59" s="329">
        <v>55</v>
      </c>
      <c r="Z59" s="329" t="s">
        <v>209</v>
      </c>
      <c r="AA59" s="333"/>
      <c r="AD59" s="5" t="s">
        <v>239</v>
      </c>
      <c r="AE59" s="5"/>
      <c r="AF59" s="58"/>
      <c r="AG59" s="58"/>
      <c r="AH59" s="394"/>
      <c r="AI59" s="59"/>
      <c r="AJ59" s="393"/>
      <c r="AK59" s="7"/>
      <c r="AL59" s="7"/>
      <c r="AM59" s="778" t="str">
        <f t="shared" si="5"/>
        <v>-</v>
      </c>
      <c r="AN59" s="7"/>
      <c r="AO59" s="7"/>
      <c r="AP59" s="778" t="str">
        <f t="shared" si="1"/>
        <v>-</v>
      </c>
      <c r="AQ59" s="7"/>
      <c r="AR59" s="7"/>
      <c r="AS59" s="7"/>
      <c r="AT59" s="779" t="str">
        <f t="shared" si="2"/>
        <v>-</v>
      </c>
      <c r="AU59" s="7"/>
      <c r="AV59" s="7"/>
      <c r="AW59" s="52"/>
      <c r="AX59" s="51"/>
      <c r="AY59" s="124"/>
      <c r="AZ59" s="125"/>
    </row>
    <row r="60" spans="1:52" x14ac:dyDescent="0.25">
      <c r="A60" s="62"/>
      <c r="B60" s="62"/>
      <c r="C60" s="1080"/>
      <c r="D60" s="1080"/>
      <c r="E60" s="822"/>
      <c r="F60" s="16"/>
      <c r="G60" s="16"/>
      <c r="H60" s="247"/>
      <c r="I60" s="39"/>
      <c r="J60" s="247"/>
      <c r="K60" s="246"/>
      <c r="L60" s="246"/>
      <c r="P60" s="1095"/>
      <c r="Q60" s="1096"/>
      <c r="R60" s="1108"/>
      <c r="S60" s="1096"/>
      <c r="T60" s="971"/>
      <c r="V60" s="327" t="s">
        <v>210</v>
      </c>
      <c r="W60" s="329">
        <v>17</v>
      </c>
      <c r="X60" s="815" t="s">
        <v>211</v>
      </c>
      <c r="Y60" s="329">
        <v>53</v>
      </c>
      <c r="Z60" s="329" t="s">
        <v>212</v>
      </c>
      <c r="AA60" s="333"/>
      <c r="AD60" s="5" t="s">
        <v>239</v>
      </c>
      <c r="AE60" s="5"/>
      <c r="AF60" s="58"/>
      <c r="AG60" s="58"/>
      <c r="AH60" s="394"/>
      <c r="AI60" s="59"/>
      <c r="AJ60" s="393"/>
      <c r="AK60" s="7"/>
      <c r="AL60" s="7"/>
      <c r="AM60" s="778" t="str">
        <f t="shared" si="5"/>
        <v>-</v>
      </c>
      <c r="AN60" s="7"/>
      <c r="AO60" s="7"/>
      <c r="AP60" s="778" t="str">
        <f t="shared" si="1"/>
        <v>-</v>
      </c>
      <c r="AQ60" s="7"/>
      <c r="AR60" s="7"/>
      <c r="AS60" s="7"/>
      <c r="AT60" s="779" t="str">
        <f t="shared" si="2"/>
        <v>-</v>
      </c>
      <c r="AU60" s="7"/>
      <c r="AV60" s="7"/>
      <c r="AW60" s="52"/>
      <c r="AX60" s="51"/>
      <c r="AY60" s="124"/>
      <c r="AZ60" s="125"/>
    </row>
    <row r="61" spans="1:52" x14ac:dyDescent="0.25">
      <c r="A61" s="62"/>
      <c r="B61" s="62"/>
      <c r="C61" s="1080"/>
      <c r="D61" s="1080"/>
      <c r="E61" s="822"/>
      <c r="F61" s="16"/>
      <c r="G61" s="16"/>
      <c r="H61" s="247"/>
      <c r="I61" s="245"/>
      <c r="J61" s="247"/>
      <c r="K61" s="246"/>
      <c r="L61" s="246"/>
      <c r="P61" s="1095"/>
      <c r="Q61" s="1096"/>
      <c r="R61" s="1108"/>
      <c r="S61" s="1096"/>
      <c r="T61" s="971"/>
      <c r="V61" s="328"/>
      <c r="W61" s="330"/>
      <c r="X61" s="331"/>
      <c r="Y61" s="330"/>
      <c r="Z61" s="330"/>
      <c r="AA61" s="334"/>
      <c r="AD61" s="5" t="s">
        <v>239</v>
      </c>
      <c r="AE61" s="5"/>
      <c r="AF61" s="58"/>
      <c r="AG61" s="58"/>
      <c r="AH61" s="394"/>
      <c r="AI61" s="59"/>
      <c r="AJ61" s="393"/>
      <c r="AK61" s="7"/>
      <c r="AL61" s="7"/>
      <c r="AM61" s="778" t="str">
        <f t="shared" si="5"/>
        <v>-</v>
      </c>
      <c r="AN61" s="7"/>
      <c r="AO61" s="7"/>
      <c r="AP61" s="778" t="str">
        <f t="shared" si="1"/>
        <v>-</v>
      </c>
      <c r="AQ61" s="7"/>
      <c r="AR61" s="7"/>
      <c r="AS61" s="7"/>
      <c r="AT61" s="779" t="str">
        <f t="shared" si="2"/>
        <v>-</v>
      </c>
      <c r="AU61" s="7"/>
      <c r="AV61" s="7"/>
      <c r="AW61" s="52"/>
      <c r="AX61" s="51"/>
      <c r="AY61" s="124"/>
      <c r="AZ61" s="125"/>
    </row>
    <row r="62" spans="1:52" x14ac:dyDescent="0.25">
      <c r="A62" s="62"/>
      <c r="B62" s="62"/>
      <c r="C62" s="1080"/>
      <c r="D62" s="1080"/>
      <c r="E62" s="822"/>
      <c r="F62" s="16"/>
      <c r="G62" s="16"/>
      <c r="H62" s="247"/>
      <c r="I62" s="245"/>
      <c r="J62" s="39"/>
      <c r="K62" s="246"/>
      <c r="L62" s="246"/>
      <c r="P62" s="1095"/>
      <c r="Q62" s="1096"/>
      <c r="R62" s="1108"/>
      <c r="S62" s="1096"/>
      <c r="T62" s="971"/>
      <c r="V62" s="328"/>
      <c r="W62" s="330"/>
      <c r="X62" s="331"/>
      <c r="Y62" s="330"/>
      <c r="Z62" s="330"/>
      <c r="AA62" s="334"/>
      <c r="AD62" s="5" t="s">
        <v>239</v>
      </c>
      <c r="AE62" s="5"/>
      <c r="AF62" s="58"/>
      <c r="AG62" s="58"/>
      <c r="AH62" s="394"/>
      <c r="AI62" s="59"/>
      <c r="AJ62" s="393"/>
      <c r="AK62" s="7"/>
      <c r="AL62" s="7"/>
      <c r="AM62" s="778" t="str">
        <f t="shared" si="5"/>
        <v>-</v>
      </c>
      <c r="AN62" s="7"/>
      <c r="AO62" s="7"/>
      <c r="AP62" s="778" t="str">
        <f t="shared" si="1"/>
        <v>-</v>
      </c>
      <c r="AQ62" s="7"/>
      <c r="AR62" s="7"/>
      <c r="AS62" s="7"/>
      <c r="AT62" s="779" t="str">
        <f t="shared" si="2"/>
        <v>-</v>
      </c>
      <c r="AU62" s="7"/>
      <c r="AV62" s="7"/>
      <c r="AW62" s="52"/>
      <c r="AX62" s="51"/>
      <c r="AY62" s="124"/>
      <c r="AZ62" s="125"/>
    </row>
    <row r="63" spans="1:52" x14ac:dyDescent="0.25">
      <c r="A63" s="62"/>
      <c r="B63" s="62"/>
      <c r="C63" s="1080"/>
      <c r="D63" s="1080"/>
      <c r="E63" s="822"/>
      <c r="F63" s="16"/>
      <c r="G63" s="16"/>
      <c r="H63" s="247"/>
      <c r="I63" s="245"/>
      <c r="J63" s="39"/>
      <c r="K63" s="246"/>
      <c r="L63" s="246"/>
      <c r="P63" s="1095"/>
      <c r="Q63" s="1096"/>
      <c r="R63" s="1108"/>
      <c r="S63" s="1096"/>
      <c r="T63" s="971"/>
      <c r="V63" s="328"/>
      <c r="W63" s="330"/>
      <c r="X63" s="331"/>
      <c r="Y63" s="330"/>
      <c r="Z63" s="330"/>
      <c r="AA63" s="334"/>
      <c r="AD63" s="5" t="s">
        <v>239</v>
      </c>
      <c r="AE63" s="5"/>
      <c r="AF63" s="58"/>
      <c r="AG63" s="58"/>
      <c r="AH63" s="394"/>
      <c r="AI63" s="59"/>
      <c r="AJ63" s="393"/>
      <c r="AK63" s="7"/>
      <c r="AL63" s="7"/>
      <c r="AM63" s="778" t="str">
        <f t="shared" si="5"/>
        <v>-</v>
      </c>
      <c r="AN63" s="7"/>
      <c r="AO63" s="7"/>
      <c r="AP63" s="778" t="str">
        <f t="shared" si="1"/>
        <v>-</v>
      </c>
      <c r="AQ63" s="7"/>
      <c r="AR63" s="7"/>
      <c r="AS63" s="7"/>
      <c r="AT63" s="779" t="str">
        <f t="shared" si="2"/>
        <v>-</v>
      </c>
      <c r="AU63" s="7"/>
      <c r="AV63" s="7"/>
      <c r="AW63" s="52"/>
      <c r="AX63" s="51"/>
      <c r="AY63" s="124"/>
      <c r="AZ63" s="125"/>
    </row>
    <row r="64" spans="1:52" x14ac:dyDescent="0.25">
      <c r="A64" s="62"/>
      <c r="B64" s="62"/>
      <c r="C64" s="1080"/>
      <c r="D64" s="1080"/>
      <c r="E64" s="822"/>
      <c r="F64" s="16"/>
      <c r="G64" s="16"/>
      <c r="H64" s="247"/>
      <c r="I64" s="245"/>
      <c r="J64" s="39"/>
      <c r="K64" s="246"/>
      <c r="L64" s="246"/>
      <c r="P64" s="1095"/>
      <c r="Q64" s="1096"/>
      <c r="R64" s="1108"/>
      <c r="S64" s="1096"/>
      <c r="T64" s="971"/>
      <c r="V64" s="328"/>
      <c r="W64" s="330"/>
      <c r="X64" s="331"/>
      <c r="Y64" s="330"/>
      <c r="Z64" s="330"/>
      <c r="AA64" s="334"/>
      <c r="AD64" s="5" t="s">
        <v>239</v>
      </c>
      <c r="AE64" s="5"/>
      <c r="AF64" s="58"/>
      <c r="AG64" s="58"/>
      <c r="AH64" s="394"/>
      <c r="AI64" s="59"/>
      <c r="AJ64" s="393"/>
      <c r="AK64" s="7"/>
      <c r="AL64" s="7"/>
      <c r="AM64" s="778" t="str">
        <f t="shared" si="5"/>
        <v>-</v>
      </c>
      <c r="AN64" s="7"/>
      <c r="AO64" s="7"/>
      <c r="AP64" s="778" t="str">
        <f t="shared" si="1"/>
        <v>-</v>
      </c>
      <c r="AQ64" s="7"/>
      <c r="AR64" s="7"/>
      <c r="AS64" s="7"/>
      <c r="AT64" s="779" t="str">
        <f t="shared" si="2"/>
        <v>-</v>
      </c>
      <c r="AU64" s="7"/>
      <c r="AV64" s="7"/>
      <c r="AW64" s="52"/>
      <c r="AX64" s="51"/>
      <c r="AY64" s="124"/>
      <c r="AZ64" s="125"/>
    </row>
    <row r="65" spans="1:52" ht="16.5" thickBot="1" x14ac:dyDescent="0.3">
      <c r="A65" s="62"/>
      <c r="B65" s="62"/>
      <c r="C65" s="1080"/>
      <c r="D65" s="1080"/>
      <c r="E65" s="822"/>
      <c r="F65" s="16"/>
      <c r="G65" s="16"/>
      <c r="H65" s="247"/>
      <c r="I65" s="245"/>
      <c r="J65" s="247"/>
      <c r="K65" s="246"/>
      <c r="L65" s="246"/>
      <c r="P65" s="1104"/>
      <c r="Q65" s="1105"/>
      <c r="R65" s="1109"/>
      <c r="S65" s="1105"/>
      <c r="T65" s="973"/>
      <c r="V65" s="328"/>
      <c r="W65" s="330"/>
      <c r="X65" s="331"/>
      <c r="Y65" s="330"/>
      <c r="Z65" s="330"/>
      <c r="AA65" s="334"/>
      <c r="AD65" s="5" t="s">
        <v>239</v>
      </c>
      <c r="AE65" s="5"/>
      <c r="AF65" s="58"/>
      <c r="AG65" s="58"/>
      <c r="AH65" s="394"/>
      <c r="AI65" s="59"/>
      <c r="AJ65" s="393"/>
      <c r="AK65" s="7"/>
      <c r="AL65" s="7"/>
      <c r="AM65" s="778" t="str">
        <f t="shared" si="5"/>
        <v>-</v>
      </c>
      <c r="AN65" s="7"/>
      <c r="AO65" s="7"/>
      <c r="AP65" s="778" t="str">
        <f t="shared" si="1"/>
        <v>-</v>
      </c>
      <c r="AQ65" s="7"/>
      <c r="AR65" s="7"/>
      <c r="AS65" s="7"/>
      <c r="AT65" s="779" t="str">
        <f t="shared" si="2"/>
        <v>-</v>
      </c>
      <c r="AU65" s="7"/>
      <c r="AV65" s="7"/>
      <c r="AW65" s="52"/>
      <c r="AX65" s="51"/>
      <c r="AY65" s="124"/>
      <c r="AZ65" s="125"/>
    </row>
    <row r="66" spans="1:52" x14ac:dyDescent="0.25">
      <c r="A66" s="62"/>
      <c r="B66" s="62"/>
      <c r="C66" s="1080"/>
      <c r="D66" s="1080"/>
      <c r="E66" s="822"/>
      <c r="F66" s="16"/>
      <c r="G66" s="1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5"/>
        <v>-</v>
      </c>
      <c r="AN66" s="7"/>
      <c r="AO66" s="7"/>
      <c r="AP66" s="778" t="str">
        <f t="shared" si="1"/>
        <v>-</v>
      </c>
      <c r="AQ66" s="7"/>
      <c r="AR66" s="7"/>
      <c r="AS66" s="7"/>
      <c r="AT66" s="779" t="str">
        <f t="shared" si="2"/>
        <v>-</v>
      </c>
      <c r="AU66" s="7"/>
      <c r="AV66" s="7"/>
      <c r="AW66" s="52"/>
      <c r="AX66" s="51"/>
      <c r="AY66" s="124"/>
      <c r="AZ66" s="125"/>
    </row>
    <row r="67" spans="1:52" x14ac:dyDescent="0.25">
      <c r="A67" s="62"/>
      <c r="B67" s="62"/>
      <c r="C67" s="1080"/>
      <c r="D67" s="1080"/>
      <c r="E67" s="822"/>
      <c r="F67" s="16"/>
      <c r="G67" s="1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5"/>
        <v>-</v>
      </c>
      <c r="AN67" s="7"/>
      <c r="AO67" s="7"/>
      <c r="AP67" s="778" t="str">
        <f t="shared" si="1"/>
        <v>-</v>
      </c>
      <c r="AQ67" s="7"/>
      <c r="AR67" s="7"/>
      <c r="AS67" s="7"/>
      <c r="AT67" s="779" t="str">
        <f t="shared" si="2"/>
        <v>-</v>
      </c>
      <c r="AU67" s="7"/>
      <c r="AV67" s="7"/>
      <c r="AW67" s="52"/>
      <c r="AX67" s="51"/>
      <c r="AY67" s="124"/>
      <c r="AZ67" s="125"/>
    </row>
    <row r="68" spans="1:52" x14ac:dyDescent="0.25">
      <c r="A68" s="62"/>
      <c r="B68" s="62"/>
      <c r="C68" s="1080"/>
      <c r="D68" s="1080"/>
      <c r="E68" s="822"/>
      <c r="F68" s="16"/>
      <c r="G68" s="1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5"/>
        <v>-</v>
      </c>
      <c r="AN68" s="7"/>
      <c r="AO68" s="7"/>
      <c r="AP68" s="778" t="str">
        <f t="shared" si="1"/>
        <v>-</v>
      </c>
      <c r="AQ68" s="7"/>
      <c r="AR68" s="7"/>
      <c r="AS68" s="7"/>
      <c r="AT68" s="779" t="str">
        <f t="shared" si="2"/>
        <v>-</v>
      </c>
      <c r="AU68" s="7"/>
      <c r="AV68" s="7"/>
      <c r="AW68" s="52"/>
      <c r="AX68" s="51"/>
      <c r="AY68" s="124"/>
      <c r="AZ68" s="125"/>
    </row>
    <row r="69" spans="1:52" x14ac:dyDescent="0.25">
      <c r="A69" s="62"/>
      <c r="B69" s="62"/>
      <c r="C69" s="1080"/>
      <c r="D69" s="1080"/>
      <c r="E69" s="822"/>
      <c r="F69" s="16"/>
      <c r="G69" s="16"/>
      <c r="H69" s="62"/>
      <c r="I69" s="243"/>
      <c r="J69" s="39"/>
      <c r="V69" s="328"/>
      <c r="W69" s="753"/>
      <c r="X69" s="331"/>
      <c r="Y69" s="330"/>
      <c r="Z69" s="330"/>
      <c r="AA69" s="334"/>
      <c r="AD69" s="5" t="s">
        <v>239</v>
      </c>
      <c r="AE69" s="5"/>
      <c r="AF69" s="58"/>
      <c r="AG69" s="58"/>
      <c r="AH69" s="394"/>
      <c r="AI69" s="59"/>
      <c r="AJ69" s="393"/>
      <c r="AK69" s="7"/>
      <c r="AL69" s="7"/>
      <c r="AM69" s="778" t="str">
        <f t="shared" si="5"/>
        <v>-</v>
      </c>
      <c r="AN69" s="7"/>
      <c r="AO69" s="7"/>
      <c r="AP69" s="778" t="str">
        <f t="shared" ref="AP69:AP74" si="7">IFERROR(AN69/AO69,"-")</f>
        <v>-</v>
      </c>
      <c r="AQ69" s="7"/>
      <c r="AR69" s="7"/>
      <c r="AS69" s="7"/>
      <c r="AT69" s="779" t="str">
        <f t="shared" ref="AT69:AT74" si="8">IFERROR(AS69/AF69,"-")</f>
        <v>-</v>
      </c>
      <c r="AU69" s="7"/>
      <c r="AV69" s="7"/>
      <c r="AW69" s="52"/>
      <c r="AX69" s="51"/>
      <c r="AY69" s="124"/>
      <c r="AZ69" s="125"/>
    </row>
    <row r="70" spans="1:52" x14ac:dyDescent="0.25">
      <c r="H70" s="62"/>
      <c r="I70" s="243"/>
      <c r="J70" s="39"/>
      <c r="V70" s="328"/>
      <c r="W70" s="753"/>
      <c r="X70" s="331"/>
      <c r="Y70" s="330"/>
      <c r="Z70" s="330"/>
      <c r="AA70" s="334"/>
      <c r="AD70" s="5" t="s">
        <v>239</v>
      </c>
      <c r="AE70" s="5"/>
      <c r="AF70" s="58"/>
      <c r="AG70" s="58"/>
      <c r="AH70" s="394"/>
      <c r="AI70" s="59"/>
      <c r="AJ70" s="393"/>
      <c r="AK70" s="7"/>
      <c r="AL70" s="7"/>
      <c r="AM70" s="778" t="str">
        <f t="shared" si="5"/>
        <v>-</v>
      </c>
      <c r="AN70" s="7"/>
      <c r="AO70" s="7"/>
      <c r="AP70" s="778" t="str">
        <f t="shared" si="7"/>
        <v>-</v>
      </c>
      <c r="AQ70" s="7"/>
      <c r="AR70" s="7"/>
      <c r="AS70" s="7"/>
      <c r="AT70" s="779" t="str">
        <f t="shared" si="8"/>
        <v>-</v>
      </c>
      <c r="AU70" s="7"/>
      <c r="AV70" s="7"/>
      <c r="AW70" s="52"/>
      <c r="AX70" s="51"/>
      <c r="AY70" s="124"/>
      <c r="AZ70" s="125"/>
    </row>
    <row r="71" spans="1:52" x14ac:dyDescent="0.25">
      <c r="H71" s="62"/>
      <c r="I71" s="62"/>
      <c r="J71" s="62"/>
      <c r="V71" s="328"/>
      <c r="W71" s="753"/>
      <c r="X71" s="331" t="s">
        <v>35</v>
      </c>
      <c r="Y71" s="330"/>
      <c r="Z71" s="330"/>
      <c r="AA71" s="334"/>
      <c r="AD71" s="5" t="s">
        <v>239</v>
      </c>
      <c r="AE71" s="5"/>
      <c r="AF71" s="58"/>
      <c r="AG71" s="58"/>
      <c r="AH71" s="394"/>
      <c r="AI71" s="59"/>
      <c r="AJ71" s="393"/>
      <c r="AK71" s="7"/>
      <c r="AL71" s="7"/>
      <c r="AM71" s="778" t="str">
        <f t="shared" si="5"/>
        <v>-</v>
      </c>
      <c r="AN71" s="7"/>
      <c r="AO71" s="7"/>
      <c r="AP71" s="778" t="str">
        <f t="shared" si="7"/>
        <v>-</v>
      </c>
      <c r="AQ71" s="7"/>
      <c r="AR71" s="7"/>
      <c r="AS71" s="7"/>
      <c r="AT71" s="779" t="str">
        <f t="shared" si="8"/>
        <v>-</v>
      </c>
      <c r="AU71" s="7"/>
      <c r="AV71" s="7"/>
      <c r="AW71" s="52"/>
      <c r="AX71" s="51"/>
      <c r="AY71" s="124"/>
      <c r="AZ71" s="125"/>
    </row>
    <row r="72" spans="1:52" x14ac:dyDescent="0.25">
      <c r="H72" s="62"/>
      <c r="I72" s="62"/>
      <c r="J72" s="62"/>
      <c r="V72" s="328"/>
      <c r="W72" s="753"/>
      <c r="X72" s="331"/>
      <c r="Y72" s="330"/>
      <c r="Z72" s="330"/>
      <c r="AA72" s="334"/>
      <c r="AD72" s="5" t="s">
        <v>239</v>
      </c>
      <c r="AE72" s="5"/>
      <c r="AF72" s="58"/>
      <c r="AG72" s="58"/>
      <c r="AH72" s="394"/>
      <c r="AI72" s="59"/>
      <c r="AJ72" s="393"/>
      <c r="AK72" s="7"/>
      <c r="AL72" s="7"/>
      <c r="AM72" s="778" t="str">
        <f t="shared" si="5"/>
        <v>-</v>
      </c>
      <c r="AN72" s="7"/>
      <c r="AO72" s="7"/>
      <c r="AP72" s="778" t="str">
        <f t="shared" si="7"/>
        <v>-</v>
      </c>
      <c r="AQ72" s="7"/>
      <c r="AR72" s="7"/>
      <c r="AS72" s="7"/>
      <c r="AT72" s="779" t="str">
        <f t="shared" si="8"/>
        <v>-</v>
      </c>
      <c r="AU72" s="7"/>
      <c r="AV72" s="7"/>
      <c r="AW72" s="52"/>
      <c r="AX72" s="51"/>
      <c r="AY72" s="124"/>
      <c r="AZ72" s="125"/>
    </row>
    <row r="73" spans="1:52" x14ac:dyDescent="0.25">
      <c r="V73" s="328"/>
      <c r="W73" s="753"/>
      <c r="X73" s="331" t="s">
        <v>35</v>
      </c>
      <c r="Y73" s="330"/>
      <c r="Z73" s="330"/>
      <c r="AA73" s="334"/>
      <c r="AD73" s="5" t="s">
        <v>239</v>
      </c>
      <c r="AE73" s="5"/>
      <c r="AF73" s="58"/>
      <c r="AG73" s="58"/>
      <c r="AH73" s="394"/>
      <c r="AI73" s="59"/>
      <c r="AJ73" s="393"/>
      <c r="AK73" s="7"/>
      <c r="AL73" s="7"/>
      <c r="AM73" s="778" t="str">
        <f t="shared" si="5"/>
        <v>-</v>
      </c>
      <c r="AN73" s="7"/>
      <c r="AO73" s="7"/>
      <c r="AP73" s="778" t="str">
        <f t="shared" si="7"/>
        <v>-</v>
      </c>
      <c r="AQ73" s="7"/>
      <c r="AR73" s="7"/>
      <c r="AS73" s="7"/>
      <c r="AT73" s="779" t="str">
        <f t="shared" si="8"/>
        <v>-</v>
      </c>
      <c r="AU73" s="7"/>
      <c r="AV73" s="7"/>
      <c r="AW73" s="52"/>
      <c r="AX73" s="51"/>
      <c r="AY73" s="124"/>
      <c r="AZ73" s="125"/>
    </row>
    <row r="74" spans="1:52" x14ac:dyDescent="0.25">
      <c r="V74" s="328"/>
      <c r="W74" s="753"/>
      <c r="X74" s="331" t="s">
        <v>35</v>
      </c>
      <c r="Y74" s="330"/>
      <c r="Z74" s="330"/>
      <c r="AA74" s="334"/>
      <c r="AD74" s="5" t="s">
        <v>239</v>
      </c>
      <c r="AE74" s="5"/>
      <c r="AF74" s="58"/>
      <c r="AG74" s="58"/>
      <c r="AH74" s="394"/>
      <c r="AI74" s="59"/>
      <c r="AJ74" s="393"/>
      <c r="AK74" s="7"/>
      <c r="AL74" s="7"/>
      <c r="AM74" s="778" t="str">
        <f t="shared" si="5"/>
        <v>-</v>
      </c>
      <c r="AN74" s="7"/>
      <c r="AO74" s="7"/>
      <c r="AP74" s="778" t="str">
        <f t="shared" si="7"/>
        <v>-</v>
      </c>
      <c r="AQ74" s="7"/>
      <c r="AR74" s="7"/>
      <c r="AS74" s="7"/>
      <c r="AT74" s="779" t="str">
        <f t="shared" si="8"/>
        <v>-</v>
      </c>
      <c r="AU74" s="7"/>
      <c r="AV74" s="7"/>
      <c r="AW74" s="52"/>
      <c r="AX74" s="51"/>
      <c r="AY74" s="124"/>
      <c r="AZ74" s="125"/>
    </row>
    <row r="75" spans="1:52" x14ac:dyDescent="0.25">
      <c r="V75" s="747"/>
      <c r="W75" s="754"/>
      <c r="X75" s="816"/>
      <c r="Y75" s="750"/>
      <c r="Z75" s="750"/>
      <c r="AA75" s="757"/>
      <c r="AD75" s="5" t="s">
        <v>239</v>
      </c>
      <c r="AE75" s="5"/>
      <c r="AF75" s="58"/>
      <c r="AG75" s="58"/>
      <c r="AH75" s="394"/>
      <c r="AI75" s="59"/>
      <c r="AJ75" s="393"/>
      <c r="AK75" s="7"/>
      <c r="AL75" s="7"/>
      <c r="AM75" s="778" t="str">
        <f t="shared" ref="AM75:AM77" si="9">IFERROR(AL75/AK75,"-")</f>
        <v>-</v>
      </c>
      <c r="AN75" s="7"/>
      <c r="AO75" s="7"/>
      <c r="AP75" s="778" t="str">
        <f t="shared" ref="AP75:AP77" si="10">IFERROR(AN75/AO75,"-")</f>
        <v>-</v>
      </c>
      <c r="AQ75" s="7"/>
      <c r="AR75" s="7"/>
      <c r="AS75" s="7"/>
      <c r="AT75" s="779" t="str">
        <f t="shared" ref="AT75:AT77" si="11">IFERROR(AS75/AF75,"-")</f>
        <v>-</v>
      </c>
      <c r="AU75" s="7"/>
      <c r="AV75" s="7"/>
      <c r="AW75" s="52"/>
      <c r="AX75" s="51"/>
      <c r="AY75" s="124"/>
      <c r="AZ75" s="125"/>
    </row>
    <row r="76" spans="1:52" x14ac:dyDescent="0.25">
      <c r="V76" s="748"/>
      <c r="W76" s="755"/>
      <c r="X76" s="817"/>
      <c r="Y76" s="751"/>
      <c r="Z76" s="751"/>
      <c r="AA76" s="758"/>
      <c r="AD76" s="5" t="s">
        <v>239</v>
      </c>
      <c r="AE76" s="5"/>
      <c r="AF76" s="58"/>
      <c r="AG76" s="58"/>
      <c r="AH76" s="394"/>
      <c r="AI76" s="59"/>
      <c r="AJ76" s="393"/>
      <c r="AK76" s="7"/>
      <c r="AL76" s="7"/>
      <c r="AM76" s="778" t="str">
        <f t="shared" si="9"/>
        <v>-</v>
      </c>
      <c r="AN76" s="7"/>
      <c r="AO76" s="7"/>
      <c r="AP76" s="778" t="str">
        <f t="shared" si="10"/>
        <v>-</v>
      </c>
      <c r="AQ76" s="7"/>
      <c r="AR76" s="7"/>
      <c r="AS76" s="7"/>
      <c r="AT76" s="779" t="str">
        <f t="shared" si="11"/>
        <v>-</v>
      </c>
      <c r="AU76" s="7"/>
      <c r="AV76" s="7"/>
      <c r="AW76" s="52"/>
      <c r="AX76" s="51"/>
      <c r="AY76" s="124"/>
      <c r="AZ76" s="125"/>
    </row>
    <row r="77" spans="1:52" ht="16.5" thickBot="1" x14ac:dyDescent="0.3">
      <c r="V77" s="749"/>
      <c r="W77" s="756"/>
      <c r="X77" s="818"/>
      <c r="Y77" s="752"/>
      <c r="Z77" s="752"/>
      <c r="AA77" s="759"/>
      <c r="AD77" s="5" t="s">
        <v>239</v>
      </c>
      <c r="AE77" s="5"/>
      <c r="AF77" s="58"/>
      <c r="AG77" s="58"/>
      <c r="AH77" s="394"/>
      <c r="AI77" s="59"/>
      <c r="AJ77" s="393"/>
      <c r="AK77" s="7"/>
      <c r="AL77" s="7"/>
      <c r="AM77" s="778" t="str">
        <f t="shared" si="9"/>
        <v>-</v>
      </c>
      <c r="AN77" s="7"/>
      <c r="AO77" s="7"/>
      <c r="AP77" s="778" t="str">
        <f t="shared" si="10"/>
        <v>-</v>
      </c>
      <c r="AQ77" s="7"/>
      <c r="AR77" s="7"/>
      <c r="AS77" s="7"/>
      <c r="AT77" s="779" t="str">
        <f t="shared" si="11"/>
        <v>-</v>
      </c>
      <c r="AU77" s="7"/>
      <c r="AV77" s="7"/>
      <c r="AW77" s="52"/>
      <c r="AX77" s="51"/>
      <c r="AY77" s="124"/>
      <c r="AZ77" s="125"/>
    </row>
    <row r="78" spans="1:52" x14ac:dyDescent="0.25">
      <c r="AD78" s="5" t="s">
        <v>239</v>
      </c>
      <c r="AE78" s="5"/>
      <c r="AF78" s="58"/>
      <c r="AG78" s="58"/>
      <c r="AH78" s="394"/>
      <c r="AI78" s="59"/>
      <c r="AJ78" s="393"/>
      <c r="AK78" s="7"/>
      <c r="AL78" s="7"/>
      <c r="AM78" s="778" t="str">
        <f t="shared" ref="AM78:AM104" si="12">IFERROR(AL78/AK78,"-")</f>
        <v>-</v>
      </c>
      <c r="AN78" s="7"/>
      <c r="AO78" s="7"/>
      <c r="AP78" s="778" t="str">
        <f t="shared" ref="AP78:AP104" si="13">IFERROR(AN78/AO78,"-")</f>
        <v>-</v>
      </c>
      <c r="AQ78" s="7"/>
      <c r="AR78" s="7"/>
      <c r="AS78" s="7"/>
      <c r="AT78" s="779" t="str">
        <f t="shared" ref="AT78:AT104" si="14">IFERROR(AS78/AF78,"-")</f>
        <v>-</v>
      </c>
      <c r="AU78" s="7"/>
      <c r="AV78" s="7"/>
      <c r="AW78" s="52"/>
      <c r="AX78" s="51"/>
      <c r="AY78" s="124"/>
      <c r="AZ78" s="125"/>
    </row>
    <row r="79" spans="1:52" x14ac:dyDescent="0.25">
      <c r="AD79" s="5" t="s">
        <v>239</v>
      </c>
      <c r="AE79" s="5"/>
      <c r="AF79" s="58"/>
      <c r="AG79" s="58"/>
      <c r="AH79" s="394"/>
      <c r="AI79" s="59"/>
      <c r="AJ79" s="393"/>
      <c r="AK79" s="7"/>
      <c r="AL79" s="7"/>
      <c r="AM79" s="778" t="str">
        <f t="shared" si="12"/>
        <v>-</v>
      </c>
      <c r="AN79" s="7"/>
      <c r="AO79" s="7"/>
      <c r="AP79" s="778" t="str">
        <f t="shared" si="13"/>
        <v>-</v>
      </c>
      <c r="AQ79" s="7"/>
      <c r="AR79" s="7"/>
      <c r="AS79" s="7"/>
      <c r="AT79" s="779" t="str">
        <f t="shared" si="14"/>
        <v>-</v>
      </c>
      <c r="AU79" s="7"/>
      <c r="AV79" s="7"/>
      <c r="AW79" s="52"/>
      <c r="AX79" s="51"/>
      <c r="AY79" s="124"/>
      <c r="AZ79" s="125"/>
    </row>
    <row r="80" spans="1:52" x14ac:dyDescent="0.25">
      <c r="AD80" s="5" t="s">
        <v>239</v>
      </c>
      <c r="AE80" s="5"/>
      <c r="AF80" s="58"/>
      <c r="AG80" s="58"/>
      <c r="AH80" s="394"/>
      <c r="AI80" s="59"/>
      <c r="AJ80" s="393"/>
      <c r="AK80" s="7"/>
      <c r="AL80" s="7"/>
      <c r="AM80" s="778" t="str">
        <f t="shared" si="12"/>
        <v>-</v>
      </c>
      <c r="AN80" s="7"/>
      <c r="AO80" s="7"/>
      <c r="AP80" s="778" t="str">
        <f t="shared" si="13"/>
        <v>-</v>
      </c>
      <c r="AQ80" s="7"/>
      <c r="AR80" s="7"/>
      <c r="AS80" s="7"/>
      <c r="AT80" s="779" t="str">
        <f t="shared" si="14"/>
        <v>-</v>
      </c>
      <c r="AU80" s="7"/>
      <c r="AV80" s="7"/>
      <c r="AW80" s="52"/>
      <c r="AX80" s="51"/>
      <c r="AY80" s="124"/>
      <c r="AZ80" s="125"/>
    </row>
    <row r="81" spans="30:52" x14ac:dyDescent="0.25">
      <c r="AD81" s="5" t="s">
        <v>239</v>
      </c>
      <c r="AE81" s="5"/>
      <c r="AF81" s="58"/>
      <c r="AG81" s="58"/>
      <c r="AH81" s="394"/>
      <c r="AI81" s="59"/>
      <c r="AJ81" s="393"/>
      <c r="AK81" s="7"/>
      <c r="AL81" s="7"/>
      <c r="AM81" s="778" t="str">
        <f t="shared" si="12"/>
        <v>-</v>
      </c>
      <c r="AN81" s="7"/>
      <c r="AO81" s="7"/>
      <c r="AP81" s="778" t="str">
        <f t="shared" si="13"/>
        <v>-</v>
      </c>
      <c r="AQ81" s="7"/>
      <c r="AR81" s="7"/>
      <c r="AS81" s="7"/>
      <c r="AT81" s="779" t="str">
        <f t="shared" si="14"/>
        <v>-</v>
      </c>
      <c r="AU81" s="7"/>
      <c r="AV81" s="7"/>
      <c r="AW81" s="52"/>
      <c r="AX81" s="51"/>
      <c r="AY81" s="124"/>
      <c r="AZ81" s="125"/>
    </row>
    <row r="82" spans="30:52" x14ac:dyDescent="0.25">
      <c r="AD82" s="5" t="s">
        <v>239</v>
      </c>
      <c r="AE82" s="5"/>
      <c r="AF82" s="58"/>
      <c r="AG82" s="58"/>
      <c r="AH82" s="394"/>
      <c r="AI82" s="59"/>
      <c r="AJ82" s="393"/>
      <c r="AK82" s="7"/>
      <c r="AL82" s="7"/>
      <c r="AM82" s="778" t="str">
        <f t="shared" si="12"/>
        <v>-</v>
      </c>
      <c r="AN82" s="7"/>
      <c r="AO82" s="7"/>
      <c r="AP82" s="778" t="str">
        <f t="shared" si="13"/>
        <v>-</v>
      </c>
      <c r="AQ82" s="7"/>
      <c r="AR82" s="7"/>
      <c r="AS82" s="7"/>
      <c r="AT82" s="779" t="str">
        <f t="shared" si="14"/>
        <v>-</v>
      </c>
      <c r="AU82" s="7"/>
      <c r="AV82" s="7"/>
      <c r="AW82" s="52"/>
      <c r="AX82" s="51"/>
      <c r="AY82" s="124"/>
      <c r="AZ82" s="125"/>
    </row>
    <row r="83" spans="30:52" x14ac:dyDescent="0.25">
      <c r="AD83" s="5" t="s">
        <v>239</v>
      </c>
      <c r="AE83" s="5"/>
      <c r="AF83" s="58"/>
      <c r="AG83" s="58"/>
      <c r="AH83" s="394"/>
      <c r="AI83" s="59"/>
      <c r="AJ83" s="393"/>
      <c r="AK83" s="7"/>
      <c r="AL83" s="7"/>
      <c r="AM83" s="778" t="str">
        <f t="shared" si="12"/>
        <v>-</v>
      </c>
      <c r="AN83" s="7"/>
      <c r="AO83" s="7"/>
      <c r="AP83" s="778" t="str">
        <f t="shared" si="13"/>
        <v>-</v>
      </c>
      <c r="AQ83" s="7"/>
      <c r="AR83" s="7"/>
      <c r="AS83" s="7"/>
      <c r="AT83" s="779" t="str">
        <f t="shared" si="14"/>
        <v>-</v>
      </c>
      <c r="AU83" s="7"/>
      <c r="AV83" s="7"/>
      <c r="AW83" s="52"/>
      <c r="AX83" s="51"/>
      <c r="AY83" s="124"/>
      <c r="AZ83" s="125"/>
    </row>
    <row r="84" spans="30:52" x14ac:dyDescent="0.25">
      <c r="AD84" s="5" t="s">
        <v>239</v>
      </c>
      <c r="AE84" s="5"/>
      <c r="AF84" s="58"/>
      <c r="AG84" s="58"/>
      <c r="AH84" s="394"/>
      <c r="AI84" s="59"/>
      <c r="AJ84" s="393"/>
      <c r="AK84" s="7"/>
      <c r="AL84" s="7"/>
      <c r="AM84" s="778" t="str">
        <f t="shared" si="12"/>
        <v>-</v>
      </c>
      <c r="AN84" s="7"/>
      <c r="AO84" s="7"/>
      <c r="AP84" s="778" t="str">
        <f t="shared" si="13"/>
        <v>-</v>
      </c>
      <c r="AQ84" s="7"/>
      <c r="AR84" s="7"/>
      <c r="AS84" s="7"/>
      <c r="AT84" s="779" t="str">
        <f t="shared" si="14"/>
        <v>-</v>
      </c>
      <c r="AU84" s="7"/>
      <c r="AV84" s="7"/>
      <c r="AW84" s="52"/>
      <c r="AX84" s="51"/>
      <c r="AY84" s="124"/>
      <c r="AZ84" s="125"/>
    </row>
    <row r="85" spans="30:52" x14ac:dyDescent="0.25">
      <c r="AD85" s="5" t="s">
        <v>239</v>
      </c>
      <c r="AE85" s="5"/>
      <c r="AF85" s="58"/>
      <c r="AG85" s="58"/>
      <c r="AH85" s="394"/>
      <c r="AI85" s="59"/>
      <c r="AJ85" s="393"/>
      <c r="AK85" s="7"/>
      <c r="AL85" s="7"/>
      <c r="AM85" s="778" t="str">
        <f t="shared" si="12"/>
        <v>-</v>
      </c>
      <c r="AN85" s="7"/>
      <c r="AO85" s="7"/>
      <c r="AP85" s="778" t="str">
        <f t="shared" si="13"/>
        <v>-</v>
      </c>
      <c r="AQ85" s="7"/>
      <c r="AR85" s="7"/>
      <c r="AS85" s="7"/>
      <c r="AT85" s="779" t="str">
        <f t="shared" si="14"/>
        <v>-</v>
      </c>
      <c r="AU85" s="7"/>
      <c r="AV85" s="7"/>
      <c r="AW85" s="52"/>
      <c r="AX85" s="51"/>
      <c r="AY85" s="124"/>
      <c r="AZ85" s="125"/>
    </row>
    <row r="86" spans="30:52" x14ac:dyDescent="0.25">
      <c r="AD86" s="5" t="s">
        <v>239</v>
      </c>
      <c r="AE86" s="5"/>
      <c r="AF86" s="58"/>
      <c r="AG86" s="58"/>
      <c r="AH86" s="394"/>
      <c r="AI86" s="59"/>
      <c r="AJ86" s="393"/>
      <c r="AK86" s="7"/>
      <c r="AL86" s="7"/>
      <c r="AM86" s="778" t="str">
        <f t="shared" si="12"/>
        <v>-</v>
      </c>
      <c r="AN86" s="7"/>
      <c r="AO86" s="7"/>
      <c r="AP86" s="778" t="str">
        <f t="shared" si="13"/>
        <v>-</v>
      </c>
      <c r="AQ86" s="7"/>
      <c r="AR86" s="7"/>
      <c r="AS86" s="7"/>
      <c r="AT86" s="779" t="str">
        <f t="shared" si="14"/>
        <v>-</v>
      </c>
      <c r="AU86" s="7"/>
      <c r="AV86" s="7"/>
      <c r="AW86" s="52"/>
      <c r="AX86" s="51"/>
      <c r="AY86" s="124"/>
      <c r="AZ86" s="125"/>
    </row>
    <row r="87" spans="30:52" x14ac:dyDescent="0.25">
      <c r="AD87" s="5" t="s">
        <v>239</v>
      </c>
      <c r="AE87" s="5"/>
      <c r="AF87" s="58"/>
      <c r="AG87" s="58"/>
      <c r="AH87" s="394"/>
      <c r="AI87" s="59"/>
      <c r="AJ87" s="393"/>
      <c r="AK87" s="7"/>
      <c r="AL87" s="7"/>
      <c r="AM87" s="778" t="str">
        <f t="shared" si="12"/>
        <v>-</v>
      </c>
      <c r="AN87" s="7"/>
      <c r="AO87" s="7"/>
      <c r="AP87" s="778" t="str">
        <f t="shared" si="13"/>
        <v>-</v>
      </c>
      <c r="AQ87" s="7"/>
      <c r="AR87" s="7"/>
      <c r="AS87" s="7"/>
      <c r="AT87" s="779" t="str">
        <f t="shared" si="14"/>
        <v>-</v>
      </c>
      <c r="AU87" s="7"/>
      <c r="AV87" s="7"/>
      <c r="AW87" s="52"/>
      <c r="AX87" s="51"/>
      <c r="AY87" s="124"/>
      <c r="AZ87" s="125"/>
    </row>
    <row r="88" spans="30:52" x14ac:dyDescent="0.25">
      <c r="AD88" s="5" t="s">
        <v>239</v>
      </c>
      <c r="AE88" s="5"/>
      <c r="AF88" s="58"/>
      <c r="AG88" s="58"/>
      <c r="AH88" s="394"/>
      <c r="AI88" s="59"/>
      <c r="AJ88" s="393"/>
      <c r="AK88" s="7"/>
      <c r="AL88" s="7"/>
      <c r="AM88" s="778" t="str">
        <f t="shared" si="12"/>
        <v>-</v>
      </c>
      <c r="AN88" s="7"/>
      <c r="AO88" s="7"/>
      <c r="AP88" s="778" t="str">
        <f t="shared" si="13"/>
        <v>-</v>
      </c>
      <c r="AQ88" s="7"/>
      <c r="AR88" s="7"/>
      <c r="AS88" s="7"/>
      <c r="AT88" s="779" t="str">
        <f t="shared" si="14"/>
        <v>-</v>
      </c>
      <c r="AU88" s="7"/>
      <c r="AV88" s="7"/>
      <c r="AW88" s="52"/>
      <c r="AX88" s="51"/>
      <c r="AY88" s="124"/>
      <c r="AZ88" s="125"/>
    </row>
    <row r="89" spans="30:52" x14ac:dyDescent="0.25">
      <c r="AD89" s="5" t="s">
        <v>239</v>
      </c>
      <c r="AE89" s="5"/>
      <c r="AF89" s="58"/>
      <c r="AG89" s="58"/>
      <c r="AH89" s="394"/>
      <c r="AI89" s="59"/>
      <c r="AJ89" s="393"/>
      <c r="AK89" s="7"/>
      <c r="AL89" s="7"/>
      <c r="AM89" s="778" t="str">
        <f t="shared" si="12"/>
        <v>-</v>
      </c>
      <c r="AN89" s="7"/>
      <c r="AO89" s="7"/>
      <c r="AP89" s="778" t="str">
        <f t="shared" si="13"/>
        <v>-</v>
      </c>
      <c r="AQ89" s="7"/>
      <c r="AR89" s="7"/>
      <c r="AS89" s="7"/>
      <c r="AT89" s="779" t="str">
        <f t="shared" si="14"/>
        <v>-</v>
      </c>
      <c r="AU89" s="7"/>
      <c r="AV89" s="7"/>
      <c r="AW89" s="52"/>
      <c r="AX89" s="51"/>
      <c r="AY89" s="124"/>
      <c r="AZ89" s="125"/>
    </row>
    <row r="90" spans="30:52" x14ac:dyDescent="0.25">
      <c r="AD90" s="5" t="s">
        <v>239</v>
      </c>
      <c r="AE90" s="5"/>
      <c r="AF90" s="58"/>
      <c r="AG90" s="58"/>
      <c r="AH90" s="394"/>
      <c r="AI90" s="59"/>
      <c r="AJ90" s="393"/>
      <c r="AK90" s="7"/>
      <c r="AL90" s="7"/>
      <c r="AM90" s="778" t="str">
        <f t="shared" si="12"/>
        <v>-</v>
      </c>
      <c r="AN90" s="7"/>
      <c r="AO90" s="7"/>
      <c r="AP90" s="778" t="str">
        <f t="shared" si="13"/>
        <v>-</v>
      </c>
      <c r="AQ90" s="7"/>
      <c r="AR90" s="7"/>
      <c r="AS90" s="7"/>
      <c r="AT90" s="779" t="str">
        <f t="shared" si="14"/>
        <v>-</v>
      </c>
      <c r="AU90" s="7"/>
      <c r="AV90" s="7"/>
      <c r="AW90" s="52"/>
      <c r="AX90" s="51"/>
      <c r="AY90" s="124"/>
      <c r="AZ90" s="125"/>
    </row>
    <row r="91" spans="30:52" x14ac:dyDescent="0.25">
      <c r="AD91" s="5" t="s">
        <v>239</v>
      </c>
      <c r="AE91" s="5"/>
      <c r="AF91" s="58"/>
      <c r="AG91" s="58"/>
      <c r="AH91" s="394"/>
      <c r="AI91" s="59"/>
      <c r="AJ91" s="393"/>
      <c r="AK91" s="7"/>
      <c r="AL91" s="7"/>
      <c r="AM91" s="778" t="str">
        <f t="shared" si="12"/>
        <v>-</v>
      </c>
      <c r="AN91" s="7"/>
      <c r="AO91" s="7"/>
      <c r="AP91" s="778" t="str">
        <f t="shared" si="13"/>
        <v>-</v>
      </c>
      <c r="AQ91" s="7"/>
      <c r="AR91" s="7"/>
      <c r="AS91" s="7"/>
      <c r="AT91" s="779" t="str">
        <f t="shared" si="14"/>
        <v>-</v>
      </c>
      <c r="AU91" s="7"/>
      <c r="AV91" s="7"/>
      <c r="AW91" s="52"/>
      <c r="AX91" s="51"/>
      <c r="AY91" s="124"/>
      <c r="AZ91" s="125"/>
    </row>
    <row r="92" spans="30:52" x14ac:dyDescent="0.25">
      <c r="AD92" s="5" t="s">
        <v>239</v>
      </c>
      <c r="AE92" s="5"/>
      <c r="AF92" s="58"/>
      <c r="AG92" s="58"/>
      <c r="AH92" s="394"/>
      <c r="AI92" s="59"/>
      <c r="AJ92" s="393"/>
      <c r="AK92" s="7"/>
      <c r="AL92" s="7"/>
      <c r="AM92" s="778" t="str">
        <f t="shared" si="12"/>
        <v>-</v>
      </c>
      <c r="AN92" s="7"/>
      <c r="AO92" s="7"/>
      <c r="AP92" s="778" t="str">
        <f t="shared" si="13"/>
        <v>-</v>
      </c>
      <c r="AQ92" s="7"/>
      <c r="AR92" s="7"/>
      <c r="AS92" s="7"/>
      <c r="AT92" s="779" t="str">
        <f t="shared" si="14"/>
        <v>-</v>
      </c>
      <c r="AU92" s="7"/>
      <c r="AV92" s="7"/>
      <c r="AW92" s="52"/>
      <c r="AX92" s="51"/>
      <c r="AY92" s="124"/>
      <c r="AZ92" s="125"/>
    </row>
    <row r="93" spans="30:52" x14ac:dyDescent="0.25">
      <c r="AD93" s="5" t="s">
        <v>239</v>
      </c>
      <c r="AE93" s="5"/>
      <c r="AF93" s="58"/>
      <c r="AG93" s="58"/>
      <c r="AH93" s="394"/>
      <c r="AI93" s="59"/>
      <c r="AJ93" s="393"/>
      <c r="AK93" s="7"/>
      <c r="AL93" s="7"/>
      <c r="AM93" s="778" t="str">
        <f t="shared" si="12"/>
        <v>-</v>
      </c>
      <c r="AN93" s="7"/>
      <c r="AO93" s="7"/>
      <c r="AP93" s="778" t="str">
        <f t="shared" si="13"/>
        <v>-</v>
      </c>
      <c r="AQ93" s="7"/>
      <c r="AR93" s="7"/>
      <c r="AS93" s="7"/>
      <c r="AT93" s="779" t="str">
        <f t="shared" si="14"/>
        <v>-</v>
      </c>
      <c r="AU93" s="7"/>
      <c r="AV93" s="7"/>
      <c r="AW93" s="52"/>
      <c r="AX93" s="51"/>
      <c r="AY93" s="124"/>
      <c r="AZ93" s="125"/>
    </row>
    <row r="94" spans="30:52" x14ac:dyDescent="0.25">
      <c r="AD94" s="5" t="s">
        <v>239</v>
      </c>
      <c r="AE94" s="5"/>
      <c r="AF94" s="58"/>
      <c r="AG94" s="58"/>
      <c r="AH94" s="394"/>
      <c r="AI94" s="59"/>
      <c r="AJ94" s="393"/>
      <c r="AK94" s="7"/>
      <c r="AL94" s="7"/>
      <c r="AM94" s="778" t="str">
        <f t="shared" si="12"/>
        <v>-</v>
      </c>
      <c r="AN94" s="7"/>
      <c r="AO94" s="7"/>
      <c r="AP94" s="778" t="str">
        <f t="shared" si="13"/>
        <v>-</v>
      </c>
      <c r="AQ94" s="7"/>
      <c r="AR94" s="7"/>
      <c r="AS94" s="7"/>
      <c r="AT94" s="779" t="str">
        <f t="shared" si="14"/>
        <v>-</v>
      </c>
      <c r="AU94" s="7"/>
      <c r="AV94" s="7"/>
      <c r="AW94" s="52"/>
      <c r="AX94" s="51"/>
      <c r="AY94" s="124"/>
      <c r="AZ94" s="125"/>
    </row>
    <row r="95" spans="30:52" x14ac:dyDescent="0.25">
      <c r="AD95" s="5" t="s">
        <v>239</v>
      </c>
      <c r="AE95" s="5"/>
      <c r="AF95" s="58"/>
      <c r="AG95" s="58"/>
      <c r="AH95" s="394"/>
      <c r="AI95" s="59"/>
      <c r="AJ95" s="393"/>
      <c r="AK95" s="7"/>
      <c r="AL95" s="7"/>
      <c r="AM95" s="778" t="str">
        <f t="shared" si="12"/>
        <v>-</v>
      </c>
      <c r="AN95" s="7"/>
      <c r="AO95" s="7"/>
      <c r="AP95" s="778" t="str">
        <f t="shared" si="13"/>
        <v>-</v>
      </c>
      <c r="AQ95" s="7"/>
      <c r="AR95" s="7"/>
      <c r="AS95" s="7"/>
      <c r="AT95" s="779" t="str">
        <f t="shared" si="14"/>
        <v>-</v>
      </c>
      <c r="AU95" s="7"/>
      <c r="AV95" s="7"/>
      <c r="AW95" s="52"/>
      <c r="AX95" s="51"/>
      <c r="AY95" s="124"/>
      <c r="AZ95" s="125"/>
    </row>
    <row r="96" spans="30:52" x14ac:dyDescent="0.25">
      <c r="AD96" s="5" t="s">
        <v>239</v>
      </c>
      <c r="AE96" s="5"/>
      <c r="AF96" s="58"/>
      <c r="AG96" s="58"/>
      <c r="AH96" s="394"/>
      <c r="AI96" s="59"/>
      <c r="AJ96" s="393"/>
      <c r="AK96" s="7"/>
      <c r="AL96" s="7"/>
      <c r="AM96" s="778" t="str">
        <f t="shared" si="12"/>
        <v>-</v>
      </c>
      <c r="AN96" s="7"/>
      <c r="AO96" s="7"/>
      <c r="AP96" s="778" t="str">
        <f t="shared" si="13"/>
        <v>-</v>
      </c>
      <c r="AQ96" s="7"/>
      <c r="AR96" s="7"/>
      <c r="AS96" s="7"/>
      <c r="AT96" s="779" t="str">
        <f t="shared" si="14"/>
        <v>-</v>
      </c>
      <c r="AU96" s="7"/>
      <c r="AV96" s="7"/>
      <c r="AW96" s="52"/>
      <c r="AX96" s="51"/>
      <c r="AY96" s="124"/>
      <c r="AZ96" s="125"/>
    </row>
    <row r="97" spans="30:52" x14ac:dyDescent="0.25">
      <c r="AD97" s="5" t="s">
        <v>239</v>
      </c>
      <c r="AE97" s="5"/>
      <c r="AF97" s="58"/>
      <c r="AG97" s="58"/>
      <c r="AH97" s="394"/>
      <c r="AI97" s="59"/>
      <c r="AJ97" s="393"/>
      <c r="AK97" s="7"/>
      <c r="AL97" s="7"/>
      <c r="AM97" s="778" t="str">
        <f t="shared" si="12"/>
        <v>-</v>
      </c>
      <c r="AN97" s="7"/>
      <c r="AO97" s="7"/>
      <c r="AP97" s="778" t="str">
        <f t="shared" si="13"/>
        <v>-</v>
      </c>
      <c r="AQ97" s="7"/>
      <c r="AR97" s="7"/>
      <c r="AS97" s="7"/>
      <c r="AT97" s="779" t="str">
        <f t="shared" si="14"/>
        <v>-</v>
      </c>
      <c r="AU97" s="7"/>
      <c r="AV97" s="7"/>
      <c r="AW97" s="52"/>
      <c r="AX97" s="51"/>
      <c r="AY97" s="124"/>
      <c r="AZ97" s="125"/>
    </row>
    <row r="98" spans="30:52" x14ac:dyDescent="0.25">
      <c r="AD98" s="5" t="s">
        <v>239</v>
      </c>
      <c r="AE98" s="5"/>
      <c r="AF98" s="58"/>
      <c r="AG98" s="58"/>
      <c r="AH98" s="394"/>
      <c r="AI98" s="59"/>
      <c r="AJ98" s="393"/>
      <c r="AK98" s="7"/>
      <c r="AL98" s="7"/>
      <c r="AM98" s="778" t="str">
        <f t="shared" si="12"/>
        <v>-</v>
      </c>
      <c r="AN98" s="7"/>
      <c r="AO98" s="7"/>
      <c r="AP98" s="778" t="str">
        <f t="shared" si="13"/>
        <v>-</v>
      </c>
      <c r="AQ98" s="7"/>
      <c r="AR98" s="7"/>
      <c r="AS98" s="7"/>
      <c r="AT98" s="779" t="str">
        <f t="shared" si="14"/>
        <v>-</v>
      </c>
      <c r="AU98" s="7"/>
      <c r="AV98" s="7"/>
      <c r="AW98" s="52"/>
      <c r="AX98" s="51"/>
      <c r="AY98" s="124"/>
      <c r="AZ98" s="125"/>
    </row>
    <row r="99" spans="30:52" x14ac:dyDescent="0.25">
      <c r="AD99" s="5" t="s">
        <v>239</v>
      </c>
      <c r="AE99" s="5"/>
      <c r="AF99" s="58"/>
      <c r="AG99" s="58"/>
      <c r="AH99" s="394"/>
      <c r="AI99" s="59"/>
      <c r="AJ99" s="393"/>
      <c r="AK99" s="7"/>
      <c r="AL99" s="7"/>
      <c r="AM99" s="778" t="str">
        <f t="shared" si="12"/>
        <v>-</v>
      </c>
      <c r="AN99" s="7"/>
      <c r="AO99" s="7"/>
      <c r="AP99" s="778" t="str">
        <f t="shared" si="13"/>
        <v>-</v>
      </c>
      <c r="AQ99" s="7"/>
      <c r="AR99" s="7"/>
      <c r="AS99" s="7"/>
      <c r="AT99" s="779" t="str">
        <f t="shared" si="14"/>
        <v>-</v>
      </c>
      <c r="AU99" s="7"/>
      <c r="AV99" s="7"/>
      <c r="AW99" s="52"/>
      <c r="AX99" s="51"/>
      <c r="AY99" s="124"/>
      <c r="AZ99" s="125"/>
    </row>
    <row r="100" spans="30:52" x14ac:dyDescent="0.25">
      <c r="AD100" s="5" t="s">
        <v>239</v>
      </c>
      <c r="AE100" s="5"/>
      <c r="AF100" s="58"/>
      <c r="AG100" s="58"/>
      <c r="AH100" s="394"/>
      <c r="AI100" s="59"/>
      <c r="AJ100" s="393"/>
      <c r="AK100" s="7"/>
      <c r="AL100" s="7"/>
      <c r="AM100" s="778" t="str">
        <f t="shared" si="12"/>
        <v>-</v>
      </c>
      <c r="AN100" s="7"/>
      <c r="AO100" s="7"/>
      <c r="AP100" s="778" t="str">
        <f t="shared" si="13"/>
        <v>-</v>
      </c>
      <c r="AQ100" s="7"/>
      <c r="AR100" s="7"/>
      <c r="AS100" s="7"/>
      <c r="AT100" s="779" t="str">
        <f t="shared" si="14"/>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12"/>
        <v>-</v>
      </c>
      <c r="AN101" s="7"/>
      <c r="AO101" s="7"/>
      <c r="AP101" s="778" t="str">
        <f t="shared" si="13"/>
        <v>-</v>
      </c>
      <c r="AQ101" s="7"/>
      <c r="AR101" s="7"/>
      <c r="AS101" s="7"/>
      <c r="AT101" s="779" t="str">
        <f t="shared" si="14"/>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12"/>
        <v>-</v>
      </c>
      <c r="AN102" s="7"/>
      <c r="AO102" s="7"/>
      <c r="AP102" s="778" t="str">
        <f t="shared" si="13"/>
        <v>-</v>
      </c>
      <c r="AQ102" s="7"/>
      <c r="AR102" s="7"/>
      <c r="AS102" s="7"/>
      <c r="AT102" s="779" t="str">
        <f t="shared" si="14"/>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12"/>
        <v>-</v>
      </c>
      <c r="AN103" s="7"/>
      <c r="AO103" s="7"/>
      <c r="AP103" s="778" t="str">
        <f t="shared" si="13"/>
        <v>-</v>
      </c>
      <c r="AQ103" s="7"/>
      <c r="AR103" s="7"/>
      <c r="AS103" s="7"/>
      <c r="AT103" s="779" t="str">
        <f t="shared" si="14"/>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12"/>
        <v>-</v>
      </c>
      <c r="AN104" s="7"/>
      <c r="AO104" s="7"/>
      <c r="AP104" s="778" t="str">
        <f t="shared" si="13"/>
        <v>-</v>
      </c>
      <c r="AQ104" s="7"/>
      <c r="AR104" s="7"/>
      <c r="AS104" s="7"/>
      <c r="AT104" s="779" t="str">
        <f t="shared" si="14"/>
        <v>-</v>
      </c>
      <c r="AU104" s="7"/>
      <c r="AV104" s="7"/>
      <c r="AW104" s="52"/>
      <c r="AX104" s="51"/>
      <c r="AY104" s="124"/>
      <c r="AZ104" s="125"/>
    </row>
    <row r="105" spans="30:52" x14ac:dyDescent="0.25">
      <c r="AD105" s="1057" t="s">
        <v>81</v>
      </c>
      <c r="AE105" s="1057"/>
      <c r="AF105" s="48">
        <f t="shared" ref="AF105:AL105" si="15">SUM(AF4:AF104)</f>
        <v>17</v>
      </c>
      <c r="AG105" s="48">
        <f t="shared" si="15"/>
        <v>5</v>
      </c>
      <c r="AH105" s="395">
        <f t="shared" si="15"/>
        <v>1</v>
      </c>
      <c r="AI105" s="60">
        <f t="shared" si="15"/>
        <v>3</v>
      </c>
      <c r="AJ105" s="396">
        <f t="shared" si="15"/>
        <v>1</v>
      </c>
      <c r="AK105" s="23">
        <f t="shared" si="15"/>
        <v>10</v>
      </c>
      <c r="AL105" s="23">
        <f t="shared" si="15"/>
        <v>3</v>
      </c>
      <c r="AM105" s="46">
        <f>IFERROR(AL105/AK105,"-")</f>
        <v>0.3</v>
      </c>
      <c r="AN105" s="23">
        <f>SUM(AN4:AN104)</f>
        <v>10</v>
      </c>
      <c r="AO105" s="23">
        <f>SUM(AO4:AO104)</f>
        <v>12</v>
      </c>
      <c r="AP105" s="47">
        <f>IFERROR(AN105/AO105,"-")</f>
        <v>0.83333333333333337</v>
      </c>
      <c r="AQ105" s="23">
        <f>SUM(AQ4:AQ104)</f>
        <v>5</v>
      </c>
      <c r="AR105" s="23">
        <f>SUM(AR4:AR104)</f>
        <v>7</v>
      </c>
      <c r="AS105" s="23">
        <f>SUM(AS4:AS104)</f>
        <v>95</v>
      </c>
      <c r="AT105" s="49">
        <f t="shared" ref="AT105" si="16">IFERROR(AS105/AF105,"-")</f>
        <v>5.5882352941176467</v>
      </c>
      <c r="AU105" s="23">
        <f>SUM(AU4:AU104)</f>
        <v>12</v>
      </c>
      <c r="AV105" s="23">
        <f>SUM(AV4:AV104)</f>
        <v>18</v>
      </c>
      <c r="AW105" s="23">
        <f>SUM(AW4:AW104)</f>
        <v>1</v>
      </c>
      <c r="AX105" s="23">
        <f>SUM(AX4:AX104)</f>
        <v>0</v>
      </c>
      <c r="AY105" s="123">
        <f>AVERAGE(AY4:AY104)</f>
        <v>6.92</v>
      </c>
      <c r="AZ105" s="820">
        <f>AVERAGE(AZ4:AZ104)</f>
        <v>6.75</v>
      </c>
    </row>
    <row r="106" spans="30:52" x14ac:dyDescent="0.25">
      <c r="AD106" s="560"/>
      <c r="AE106" s="560"/>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f>AVERAGE(AY105,AZ105)</f>
        <v>6.835</v>
      </c>
      <c r="AZ106" s="1059"/>
    </row>
    <row r="107" spans="30:52" x14ac:dyDescent="0.25">
      <c r="AD107" s="560"/>
      <c r="AE107" s="560"/>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sortState ref="M23:N42">
    <sortCondition ref="M18:M37"/>
  </sortState>
  <mergeCells count="78">
    <mergeCell ref="P64:Q64"/>
    <mergeCell ref="P65:Q65"/>
    <mergeCell ref="R56:S56"/>
    <mergeCell ref="R57:S57"/>
    <mergeCell ref="R58:S58"/>
    <mergeCell ref="R59:S59"/>
    <mergeCell ref="R60:S60"/>
    <mergeCell ref="R61:S61"/>
    <mergeCell ref="R62:S62"/>
    <mergeCell ref="R63:S63"/>
    <mergeCell ref="R64:S64"/>
    <mergeCell ref="R65:S65"/>
    <mergeCell ref="P59:Q59"/>
    <mergeCell ref="P60:Q60"/>
    <mergeCell ref="P61:Q61"/>
    <mergeCell ref="P62:Q62"/>
    <mergeCell ref="P63:Q63"/>
    <mergeCell ref="P54:T54"/>
    <mergeCell ref="P55:Q55"/>
    <mergeCell ref="R55:S55"/>
    <mergeCell ref="P57:Q57"/>
    <mergeCell ref="P58:Q58"/>
    <mergeCell ref="C59:D59"/>
    <mergeCell ref="C60:D60"/>
    <mergeCell ref="C61:D61"/>
    <mergeCell ref="C62:D62"/>
    <mergeCell ref="C63:D63"/>
    <mergeCell ref="C64:D64"/>
    <mergeCell ref="C65:D65"/>
    <mergeCell ref="C66:D66"/>
    <mergeCell ref="C67:D67"/>
    <mergeCell ref="C68:D68"/>
    <mergeCell ref="C69:D69"/>
    <mergeCell ref="AY2:AZ2"/>
    <mergeCell ref="AU2:AV2"/>
    <mergeCell ref="A3:D3"/>
    <mergeCell ref="Q3:T3"/>
    <mergeCell ref="AQ2:AR2"/>
    <mergeCell ref="AS2:AT2"/>
    <mergeCell ref="AK2:AM2"/>
    <mergeCell ref="AN2:AP2"/>
    <mergeCell ref="L41:M41"/>
    <mergeCell ref="L46:M46"/>
    <mergeCell ref="L26:M26"/>
    <mergeCell ref="L27:M27"/>
    <mergeCell ref="L28:M28"/>
    <mergeCell ref="L29:M29"/>
    <mergeCell ref="L30:M30"/>
    <mergeCell ref="L36:M36"/>
    <mergeCell ref="L39:M39"/>
    <mergeCell ref="AK1:AP1"/>
    <mergeCell ref="L50:M50"/>
    <mergeCell ref="L31:M31"/>
    <mergeCell ref="L32:M32"/>
    <mergeCell ref="L33:M33"/>
    <mergeCell ref="L34:M34"/>
    <mergeCell ref="L35:M35"/>
    <mergeCell ref="L44:M44"/>
    <mergeCell ref="L45:M45"/>
    <mergeCell ref="L37:M37"/>
    <mergeCell ref="L38:M38"/>
    <mergeCell ref="L40:M40"/>
    <mergeCell ref="A1:H1"/>
    <mergeCell ref="AD105:AE105"/>
    <mergeCell ref="AY106:AZ106"/>
    <mergeCell ref="AK106:AM106"/>
    <mergeCell ref="AN106:AP106"/>
    <mergeCell ref="AQ106:AR106"/>
    <mergeCell ref="AS106:AT106"/>
    <mergeCell ref="AU106:AV106"/>
    <mergeCell ref="L51:M51"/>
    <mergeCell ref="G2:J7"/>
    <mergeCell ref="A6:D6"/>
    <mergeCell ref="L47:M47"/>
    <mergeCell ref="L48:M48"/>
    <mergeCell ref="L49:M49"/>
    <mergeCell ref="L42:M42"/>
    <mergeCell ref="L43:M43"/>
  </mergeCells>
  <conditionalFormatting sqref="AD34:AD104">
    <cfRule type="containsText" dxfId="3137" priority="269" operator="containsText" text="ST">
      <formula>NOT(ISERROR(SEARCH("ST",AD34)))</formula>
    </cfRule>
    <cfRule type="containsText" dxfId="3136" priority="270" operator="containsText" text="RW">
      <formula>NOT(ISERROR(SEARCH("RW",AD34)))</formula>
    </cfRule>
    <cfRule type="containsText" dxfId="3135" priority="271" operator="containsText" text="LW">
      <formula>NOT(ISERROR(SEARCH("LW",AD34)))</formula>
    </cfRule>
    <cfRule type="containsText" dxfId="3134" priority="272" operator="containsText" text="LF">
      <formula>NOT(ISERROR(SEARCH("LF",AD34)))</formula>
    </cfRule>
    <cfRule type="containsText" dxfId="3133" priority="273" operator="containsText" text="CF">
      <formula>NOT(ISERROR(SEARCH("CF",AD34)))</formula>
    </cfRule>
    <cfRule type="containsText" dxfId="3132" priority="274" operator="containsText" text="CF">
      <formula>NOT(ISERROR(SEARCH("CF",AD34)))</formula>
    </cfRule>
    <cfRule type="containsText" dxfId="3131" priority="275" operator="containsText" text="CAM">
      <formula>NOT(ISERROR(SEARCH("CAM",AD34)))</formula>
    </cfRule>
    <cfRule type="containsText" dxfId="3130" priority="276" operator="containsText" text="LM">
      <formula>NOT(ISERROR(SEARCH("LM",AD34)))</formula>
    </cfRule>
    <cfRule type="containsText" dxfId="3129" priority="277" operator="containsText" text="CM">
      <formula>NOT(ISERROR(SEARCH("CM",AD34)))</formula>
    </cfRule>
    <cfRule type="containsText" dxfId="3128" priority="278" operator="containsText" text="RM">
      <formula>NOT(ISERROR(SEARCH("RM",AD34)))</formula>
    </cfRule>
    <cfRule type="containsText" dxfId="3127" priority="279" operator="containsText" text="CDM">
      <formula>NOT(ISERROR(SEARCH("CDM",AD34)))</formula>
    </cfRule>
    <cfRule type="containsText" dxfId="3126" priority="280" operator="containsText" text="LWB">
      <formula>NOT(ISERROR(SEARCH("LWB",AD34)))</formula>
    </cfRule>
    <cfRule type="containsText" dxfId="3125" priority="281" operator="containsText" text="RWB">
      <formula>NOT(ISERROR(SEARCH("RWB",AD34)))</formula>
    </cfRule>
    <cfRule type="containsText" dxfId="3124" priority="282" operator="containsText" text="RB">
      <formula>NOT(ISERROR(SEARCH("RB",AD34)))</formula>
    </cfRule>
    <cfRule type="containsText" dxfId="3123" priority="283" operator="containsText" text="CB">
      <formula>NOT(ISERROR(SEARCH("CB",AD34)))</formula>
    </cfRule>
    <cfRule type="containsText" dxfId="3122" priority="284" operator="containsText" text="LB">
      <formula>NOT(ISERROR(SEARCH("LB",AD34)))</formula>
    </cfRule>
    <cfRule type="containsText" dxfId="3121" priority="285" operator="containsText" text="GK">
      <formula>NOT(ISERROR(SEARCH("GK",AD34)))</formula>
    </cfRule>
  </conditionalFormatting>
  <conditionalFormatting sqref="L5:L8">
    <cfRule type="containsText" dxfId="3120" priority="243" operator="containsText" text="AL">
      <formula>NOT(ISERROR(SEARCH("AL",L5)))</formula>
    </cfRule>
    <cfRule type="containsText" dxfId="3119" priority="244" operator="containsText" text="AD">
      <formula>NOT(ISERROR(SEARCH("AD",L5)))</formula>
    </cfRule>
    <cfRule type="containsText" dxfId="3118" priority="245" operator="containsText" text="AW">
      <formula>NOT(ISERROR(SEARCH("AW",L5)))</formula>
    </cfRule>
  </conditionalFormatting>
  <conditionalFormatting sqref="L5:L8">
    <cfRule type="containsText" dxfId="3117" priority="240" operator="containsText" text="HL">
      <formula>NOT(ISERROR(SEARCH("HL",L5)))</formula>
    </cfRule>
    <cfRule type="containsText" dxfId="3116" priority="241" operator="containsText" text="HD">
      <formula>NOT(ISERROR(SEARCH("HD",L5)))</formula>
    </cfRule>
    <cfRule type="containsText" dxfId="3115" priority="242" operator="containsText" text="HW">
      <formula>NOT(ISERROR(SEARCH("HW",L5)))</formula>
    </cfRule>
  </conditionalFormatting>
  <conditionalFormatting sqref="P7:P8">
    <cfRule type="containsText" dxfId="3114" priority="237" operator="containsText" text="AL">
      <formula>NOT(ISERROR(SEARCH("AL",P7)))</formula>
    </cfRule>
    <cfRule type="containsText" dxfId="3113" priority="238" operator="containsText" text="AD">
      <formula>NOT(ISERROR(SEARCH("AD",P7)))</formula>
    </cfRule>
    <cfRule type="containsText" dxfId="3112" priority="239" operator="containsText" text="AW">
      <formula>NOT(ISERROR(SEARCH("AW",P7)))</formula>
    </cfRule>
  </conditionalFormatting>
  <conditionalFormatting sqref="P7:P8">
    <cfRule type="containsText" dxfId="3111" priority="234" operator="containsText" text="HL">
      <formula>NOT(ISERROR(SEARCH("HL",P7)))</formula>
    </cfRule>
    <cfRule type="containsText" dxfId="3110" priority="235" operator="containsText" text="HD">
      <formula>NOT(ISERROR(SEARCH("HD",P7)))</formula>
    </cfRule>
    <cfRule type="containsText" dxfId="3109" priority="236" operator="containsText" text="HW">
      <formula>NOT(ISERROR(SEARCH("HW",P7)))</formula>
    </cfRule>
  </conditionalFormatting>
  <conditionalFormatting sqref="S8">
    <cfRule type="containsText" dxfId="3108" priority="231" operator="containsText" text="AL">
      <formula>NOT(ISERROR(SEARCH("AL",S8)))</formula>
    </cfRule>
    <cfRule type="containsText" dxfId="3107" priority="232" operator="containsText" text="AD">
      <formula>NOT(ISERROR(SEARCH("AD",S8)))</formula>
    </cfRule>
    <cfRule type="containsText" dxfId="3106" priority="233" operator="containsText" text="AW">
      <formula>NOT(ISERROR(SEARCH("AW",S8)))</formula>
    </cfRule>
  </conditionalFormatting>
  <conditionalFormatting sqref="S8">
    <cfRule type="containsText" dxfId="3105" priority="228" operator="containsText" text="HL">
      <formula>NOT(ISERROR(SEARCH("HL",S8)))</formula>
    </cfRule>
    <cfRule type="containsText" dxfId="3104" priority="229" operator="containsText" text="HD">
      <formula>NOT(ISERROR(SEARCH("HD",S8)))</formula>
    </cfRule>
    <cfRule type="containsText" dxfId="3103" priority="230" operator="containsText" text="HW">
      <formula>NOT(ISERROR(SEARCH("HW",S8)))</formula>
    </cfRule>
  </conditionalFormatting>
  <conditionalFormatting sqref="O8">
    <cfRule type="containsText" dxfId="3102" priority="225" operator="containsText" text="AL">
      <formula>NOT(ISERROR(SEARCH("AL",O8)))</formula>
    </cfRule>
    <cfRule type="containsText" dxfId="3101" priority="226" operator="containsText" text="AD">
      <formula>NOT(ISERROR(SEARCH("AD",O8)))</formula>
    </cfRule>
    <cfRule type="containsText" dxfId="3100" priority="227" operator="containsText" text="AW">
      <formula>NOT(ISERROR(SEARCH("AW",O8)))</formula>
    </cfRule>
  </conditionalFormatting>
  <conditionalFormatting sqref="O8">
    <cfRule type="containsText" dxfId="3099" priority="222" operator="containsText" text="HL">
      <formula>NOT(ISERROR(SEARCH("HL",O8)))</formula>
    </cfRule>
    <cfRule type="containsText" dxfId="3098" priority="223" operator="containsText" text="HD">
      <formula>NOT(ISERROR(SEARCH("HD",O8)))</formula>
    </cfRule>
    <cfRule type="containsText" dxfId="3097" priority="224" operator="containsText" text="HW">
      <formula>NOT(ISERROR(SEARCH("HW",O8)))</formula>
    </cfRule>
  </conditionalFormatting>
  <conditionalFormatting sqref="O7:O8">
    <cfRule type="containsText" dxfId="3096" priority="207" operator="containsText" text="AL">
      <formula>NOT(ISERROR(SEARCH("AL",O7)))</formula>
    </cfRule>
    <cfRule type="containsText" dxfId="3095" priority="208" operator="containsText" text="AD">
      <formula>NOT(ISERROR(SEARCH("AD",O7)))</formula>
    </cfRule>
    <cfRule type="containsText" dxfId="3094" priority="209" operator="containsText" text="AW">
      <formula>NOT(ISERROR(SEARCH("AW",O7)))</formula>
    </cfRule>
  </conditionalFormatting>
  <conditionalFormatting sqref="O7:O8">
    <cfRule type="containsText" dxfId="3093" priority="204" operator="containsText" text="HL">
      <formula>NOT(ISERROR(SEARCH("HL",O7)))</formula>
    </cfRule>
    <cfRule type="containsText" dxfId="3092" priority="205" operator="containsText" text="HD">
      <formula>NOT(ISERROR(SEARCH("HD",O7)))</formula>
    </cfRule>
    <cfRule type="containsText" dxfId="3091" priority="206" operator="containsText" text="HW">
      <formula>NOT(ISERROR(SEARCH("HW",O7)))</formula>
    </cfRule>
  </conditionalFormatting>
  <conditionalFormatting sqref="N8">
    <cfRule type="containsText" dxfId="3090" priority="201" operator="containsText" text="AL">
      <formula>NOT(ISERROR(SEARCH("AL",N8)))</formula>
    </cfRule>
    <cfRule type="containsText" dxfId="3089" priority="202" operator="containsText" text="AD">
      <formula>NOT(ISERROR(SEARCH("AD",N8)))</formula>
    </cfRule>
    <cfRule type="containsText" dxfId="3088" priority="203" operator="containsText" text="AW">
      <formula>NOT(ISERROR(SEARCH("AW",N8)))</formula>
    </cfRule>
  </conditionalFormatting>
  <conditionalFormatting sqref="N8">
    <cfRule type="containsText" dxfId="3087" priority="198" operator="containsText" text="HL">
      <formula>NOT(ISERROR(SEARCH("HL",N8)))</formula>
    </cfRule>
    <cfRule type="containsText" dxfId="3086" priority="199" operator="containsText" text="HD">
      <formula>NOT(ISERROR(SEARCH("HD",N8)))</formula>
    </cfRule>
    <cfRule type="containsText" dxfId="3085" priority="200" operator="containsText" text="HW">
      <formula>NOT(ISERROR(SEARCH("HW",N8)))</formula>
    </cfRule>
  </conditionalFormatting>
  <conditionalFormatting sqref="I8">
    <cfRule type="containsText" dxfId="3084" priority="189" operator="containsText" text="AL">
      <formula>NOT(ISERROR(SEARCH("AL",I8)))</formula>
    </cfRule>
    <cfRule type="containsText" dxfId="3083" priority="190" operator="containsText" text="AD">
      <formula>NOT(ISERROR(SEARCH("AD",I8)))</formula>
    </cfRule>
    <cfRule type="containsText" dxfId="3082" priority="191" operator="containsText" text="AW">
      <formula>NOT(ISERROR(SEARCH("AW",I8)))</formula>
    </cfRule>
  </conditionalFormatting>
  <conditionalFormatting sqref="I8">
    <cfRule type="containsText" dxfId="3081" priority="186" operator="containsText" text="HL">
      <formula>NOT(ISERROR(SEARCH("HL",I8)))</formula>
    </cfRule>
    <cfRule type="containsText" dxfId="3080" priority="187" operator="containsText" text="HD">
      <formula>NOT(ISERROR(SEARCH("HD",I8)))</formula>
    </cfRule>
    <cfRule type="containsText" dxfId="3079" priority="188" operator="containsText" text="HW">
      <formula>NOT(ISERROR(SEARCH("HW",I8)))</formula>
    </cfRule>
  </conditionalFormatting>
  <conditionalFormatting sqref="O20">
    <cfRule type="containsText" dxfId="3078" priority="131" operator="containsText" text="AL">
      <formula>NOT(ISERROR(SEARCH("AL",O20)))</formula>
    </cfRule>
    <cfRule type="containsText" dxfId="3077" priority="132" operator="containsText" text="AD">
      <formula>NOT(ISERROR(SEARCH("AD",O20)))</formula>
    </cfRule>
    <cfRule type="containsText" dxfId="3076" priority="133" operator="containsText" text="AW">
      <formula>NOT(ISERROR(SEARCH("AW",O20)))</formula>
    </cfRule>
  </conditionalFormatting>
  <conditionalFormatting sqref="O20">
    <cfRule type="containsText" dxfId="3075" priority="128" operator="containsText" text="HL">
      <formula>NOT(ISERROR(SEARCH("HL",O20)))</formula>
    </cfRule>
    <cfRule type="containsText" dxfId="3074" priority="129" operator="containsText" text="HD">
      <formula>NOT(ISERROR(SEARCH("HD",O20)))</formula>
    </cfRule>
    <cfRule type="containsText" dxfId="3073" priority="130" operator="containsText" text="HW">
      <formula>NOT(ISERROR(SEARCH("HW",O20)))</formula>
    </cfRule>
  </conditionalFormatting>
  <conditionalFormatting sqref="O20">
    <cfRule type="containsText" dxfId="3072" priority="125" operator="containsText" text="AL">
      <formula>NOT(ISERROR(SEARCH("AL",O20)))</formula>
    </cfRule>
    <cfRule type="containsText" dxfId="3071" priority="126" operator="containsText" text="AD">
      <formula>NOT(ISERROR(SEARCH("AD",O20)))</formula>
    </cfRule>
    <cfRule type="containsText" dxfId="3070" priority="127" operator="containsText" text="AW">
      <formula>NOT(ISERROR(SEARCH("AW",O20)))</formula>
    </cfRule>
  </conditionalFormatting>
  <conditionalFormatting sqref="O20">
    <cfRule type="containsText" dxfId="3069" priority="122" operator="containsText" text="HL">
      <formula>NOT(ISERROR(SEARCH("HL",O20)))</formula>
    </cfRule>
    <cfRule type="containsText" dxfId="3068" priority="123" operator="containsText" text="HD">
      <formula>NOT(ISERROR(SEARCH("HD",O20)))</formula>
    </cfRule>
    <cfRule type="containsText" dxfId="3067" priority="124" operator="containsText" text="HW">
      <formula>NOT(ISERROR(SEARCH("HW",O20)))</formula>
    </cfRule>
  </conditionalFormatting>
  <conditionalFormatting sqref="N20">
    <cfRule type="containsText" dxfId="3066" priority="119" operator="containsText" text="AL">
      <formula>NOT(ISERROR(SEARCH("AL",N20)))</formula>
    </cfRule>
    <cfRule type="containsText" dxfId="3065" priority="120" operator="containsText" text="AD">
      <formula>NOT(ISERROR(SEARCH("AD",N20)))</formula>
    </cfRule>
    <cfRule type="containsText" dxfId="3064" priority="121" operator="containsText" text="AW">
      <formula>NOT(ISERROR(SEARCH("AW",N20)))</formula>
    </cfRule>
  </conditionalFormatting>
  <conditionalFormatting sqref="N20">
    <cfRule type="containsText" dxfId="3063" priority="116" operator="containsText" text="HL">
      <formula>NOT(ISERROR(SEARCH("HL",N20)))</formula>
    </cfRule>
    <cfRule type="containsText" dxfId="3062" priority="117" operator="containsText" text="HD">
      <formula>NOT(ISERROR(SEARCH("HD",N20)))</formula>
    </cfRule>
    <cfRule type="containsText" dxfId="3061" priority="118" operator="containsText" text="HW">
      <formula>NOT(ISERROR(SEARCH("HW",N20)))</formula>
    </cfRule>
  </conditionalFormatting>
  <conditionalFormatting sqref="L19">
    <cfRule type="containsText" dxfId="3060" priority="113" operator="containsText" text="AL">
      <formula>NOT(ISERROR(SEARCH("AL",L19)))</formula>
    </cfRule>
    <cfRule type="containsText" dxfId="3059" priority="114" operator="containsText" text="AD">
      <formula>NOT(ISERROR(SEARCH("AD",L19)))</formula>
    </cfRule>
    <cfRule type="containsText" dxfId="3058" priority="115" operator="containsText" text="AW">
      <formula>NOT(ISERROR(SEARCH("AW",L19)))</formula>
    </cfRule>
  </conditionalFormatting>
  <conditionalFormatting sqref="L19">
    <cfRule type="containsText" dxfId="3057" priority="110" operator="containsText" text="HL">
      <formula>NOT(ISERROR(SEARCH("HL",L19)))</formula>
    </cfRule>
    <cfRule type="containsText" dxfId="3056" priority="111" operator="containsText" text="HD">
      <formula>NOT(ISERROR(SEARCH("HD",L19)))</formula>
    </cfRule>
    <cfRule type="containsText" dxfId="3055" priority="112" operator="containsText" text="HW">
      <formula>NOT(ISERROR(SEARCH("HW",L19)))</formula>
    </cfRule>
  </conditionalFormatting>
  <conditionalFormatting sqref="O19">
    <cfRule type="containsText" dxfId="3054" priority="107" operator="containsText" text="AL">
      <formula>NOT(ISERROR(SEARCH("AL",O19)))</formula>
    </cfRule>
    <cfRule type="containsText" dxfId="3053" priority="108" operator="containsText" text="AD">
      <formula>NOT(ISERROR(SEARCH("AD",O19)))</formula>
    </cfRule>
    <cfRule type="containsText" dxfId="3052" priority="109" operator="containsText" text="AW">
      <formula>NOT(ISERROR(SEARCH("AW",O19)))</formula>
    </cfRule>
  </conditionalFormatting>
  <conditionalFormatting sqref="O19">
    <cfRule type="containsText" dxfId="3051" priority="104" operator="containsText" text="HL">
      <formula>NOT(ISERROR(SEARCH("HL",O19)))</formula>
    </cfRule>
    <cfRule type="containsText" dxfId="3050" priority="105" operator="containsText" text="HD">
      <formula>NOT(ISERROR(SEARCH("HD",O19)))</formula>
    </cfRule>
    <cfRule type="containsText" dxfId="3049" priority="106" operator="containsText" text="HW">
      <formula>NOT(ISERROR(SEARCH("HW",O19)))</formula>
    </cfRule>
  </conditionalFormatting>
  <conditionalFormatting sqref="O19">
    <cfRule type="containsText" dxfId="3048" priority="101" operator="containsText" text="AL">
      <formula>NOT(ISERROR(SEARCH("AL",O19)))</formula>
    </cfRule>
    <cfRule type="containsText" dxfId="3047" priority="102" operator="containsText" text="AD">
      <formula>NOT(ISERROR(SEARCH("AD",O19)))</formula>
    </cfRule>
    <cfRule type="containsText" dxfId="3046" priority="103" operator="containsText" text="AW">
      <formula>NOT(ISERROR(SEARCH("AW",O19)))</formula>
    </cfRule>
  </conditionalFormatting>
  <conditionalFormatting sqref="O19">
    <cfRule type="containsText" dxfId="3045" priority="98" operator="containsText" text="HL">
      <formula>NOT(ISERROR(SEARCH("HL",O19)))</formula>
    </cfRule>
    <cfRule type="containsText" dxfId="3044" priority="99" operator="containsText" text="HD">
      <formula>NOT(ISERROR(SEARCH("HD",O19)))</formula>
    </cfRule>
    <cfRule type="containsText" dxfId="3043" priority="100" operator="containsText" text="HW">
      <formula>NOT(ISERROR(SEARCH("HW",O19)))</formula>
    </cfRule>
  </conditionalFormatting>
  <conditionalFormatting sqref="N19">
    <cfRule type="containsText" dxfId="3042" priority="95" operator="containsText" text="AL">
      <formula>NOT(ISERROR(SEARCH("AL",N19)))</formula>
    </cfRule>
    <cfRule type="containsText" dxfId="3041" priority="96" operator="containsText" text="AD">
      <formula>NOT(ISERROR(SEARCH("AD",N19)))</formula>
    </cfRule>
    <cfRule type="containsText" dxfId="3040" priority="97" operator="containsText" text="AW">
      <formula>NOT(ISERROR(SEARCH("AW",N19)))</formula>
    </cfRule>
  </conditionalFormatting>
  <conditionalFormatting sqref="N19">
    <cfRule type="containsText" dxfId="3039" priority="92" operator="containsText" text="HL">
      <formula>NOT(ISERROR(SEARCH("HL",N19)))</formula>
    </cfRule>
    <cfRule type="containsText" dxfId="3038" priority="93" operator="containsText" text="HD">
      <formula>NOT(ISERROR(SEARCH("HD",N19)))</formula>
    </cfRule>
    <cfRule type="containsText" dxfId="3037" priority="94" operator="containsText" text="HW">
      <formula>NOT(ISERROR(SEARCH("HW",N19)))</formula>
    </cfRule>
  </conditionalFormatting>
  <conditionalFormatting sqref="C9:C54 I9:I16 N9:N16 S9:S14 N20:N24">
    <cfRule type="containsText" dxfId="3036" priority="140" operator="containsText" text="HL">
      <formula>NOT(ISERROR(SEARCH("HL",C9)))</formula>
    </cfRule>
    <cfRule type="containsText" dxfId="3035" priority="141" operator="containsText" text="HD">
      <formula>NOT(ISERROR(SEARCH("HD",C9)))</formula>
    </cfRule>
    <cfRule type="containsText" dxfId="3034" priority="142" operator="containsText" text="HW">
      <formula>NOT(ISERROR(SEARCH("HW",C9)))</formula>
    </cfRule>
    <cfRule type="containsText" dxfId="3033" priority="143" operator="containsText" text="AL">
      <formula>NOT(ISERROR(SEARCH("AL",C9)))</formula>
    </cfRule>
    <cfRule type="containsText" dxfId="3032" priority="144" operator="containsText" text="AD">
      <formula>NOT(ISERROR(SEARCH("AD",C9)))</formula>
    </cfRule>
    <cfRule type="containsText" dxfId="3031" priority="145" operator="containsText" text="AW">
      <formula>NOT(ISERROR(SEARCH("AW",C9)))</formula>
    </cfRule>
  </conditionalFormatting>
  <conditionalFormatting sqref="X48:X77">
    <cfRule type="containsText" dxfId="3030" priority="75" operator="containsText" text="RW">
      <formula>NOT(ISERROR(SEARCH("RW",X48)))</formula>
    </cfRule>
    <cfRule type="containsText" dxfId="3029" priority="76" operator="containsText" text="LW">
      <formula>NOT(ISERROR(SEARCH("LW",X48)))</formula>
    </cfRule>
    <cfRule type="containsText" dxfId="3028" priority="77" operator="containsText" text="LF">
      <formula>NOT(ISERROR(SEARCH("LF",X48)))</formula>
    </cfRule>
    <cfRule type="containsText" dxfId="3027" priority="78" operator="containsText" text="CF">
      <formula>NOT(ISERROR(SEARCH("CF",X48)))</formula>
    </cfRule>
    <cfRule type="containsText" dxfId="3026" priority="79" operator="containsText" text="CF">
      <formula>NOT(ISERROR(SEARCH("CF",X48)))</formula>
    </cfRule>
    <cfRule type="containsText" dxfId="3025" priority="80" operator="containsText" text="CAM">
      <formula>NOT(ISERROR(SEARCH("CAM",X48)))</formula>
    </cfRule>
    <cfRule type="containsText" dxfId="3024" priority="81" operator="containsText" text="LM">
      <formula>NOT(ISERROR(SEARCH("LM",X48)))</formula>
    </cfRule>
    <cfRule type="containsText" dxfId="3023" priority="82" operator="containsText" text="CM">
      <formula>NOT(ISERROR(SEARCH("CM",X48)))</formula>
    </cfRule>
    <cfRule type="containsText" dxfId="3022" priority="83" operator="containsText" text="RM">
      <formula>NOT(ISERROR(SEARCH("RM",X48)))</formula>
    </cfRule>
    <cfRule type="containsText" dxfId="3021" priority="84" operator="containsText" text="CDM">
      <formula>NOT(ISERROR(SEARCH("CDM",X48)))</formula>
    </cfRule>
    <cfRule type="containsText" dxfId="3020" priority="85" operator="containsText" text="LWB">
      <formula>NOT(ISERROR(SEARCH("LWB",X48)))</formula>
    </cfRule>
    <cfRule type="containsText" dxfId="3019" priority="86" operator="containsText" text="RWB">
      <formula>NOT(ISERROR(SEARCH("RWB",X48)))</formula>
    </cfRule>
    <cfRule type="containsText" dxfId="3018" priority="87" operator="containsText" text="RB">
      <formula>NOT(ISERROR(SEARCH("RB",X48)))</formula>
    </cfRule>
    <cfRule type="containsText" dxfId="3017" priority="88" operator="containsText" text="CB">
      <formula>NOT(ISERROR(SEARCH("CB",X48)))</formula>
    </cfRule>
    <cfRule type="containsText" dxfId="3016" priority="89" operator="containsText" text="LB">
      <formula>NOT(ISERROR(SEARCH("LB",X48)))</formula>
    </cfRule>
    <cfRule type="containsText" dxfId="3015" priority="90" operator="containsText" text="GK">
      <formula>NOT(ISERROR(SEARCH("GK",X48)))</formula>
    </cfRule>
    <cfRule type="containsText" dxfId="3014" priority="91" operator="containsText" text="ST">
      <formula>NOT(ISERROR(SEARCH("ST",X48)))</formula>
    </cfRule>
  </conditionalFormatting>
  <conditionalFormatting sqref="AH5:AH34">
    <cfRule type="containsText" dxfId="3013" priority="58" operator="containsText" text="ST">
      <formula>NOT(ISERROR(SEARCH("ST",AH5)))</formula>
    </cfRule>
    <cfRule type="containsText" dxfId="3012" priority="59" operator="containsText" text="RW">
      <formula>NOT(ISERROR(SEARCH("RW",AH5)))</formula>
    </cfRule>
    <cfRule type="containsText" dxfId="3011" priority="60" operator="containsText" text="LW">
      <formula>NOT(ISERROR(SEARCH("LW",AH5)))</formula>
    </cfRule>
    <cfRule type="containsText" dxfId="3010" priority="61" operator="containsText" text="LF">
      <formula>NOT(ISERROR(SEARCH("LF",AH5)))</formula>
    </cfRule>
    <cfRule type="containsText" dxfId="3009" priority="62" operator="containsText" text="CF">
      <formula>NOT(ISERROR(SEARCH("CF",AH5)))</formula>
    </cfRule>
    <cfRule type="containsText" dxfId="3008" priority="63" operator="containsText" text="CF">
      <formula>NOT(ISERROR(SEARCH("CF",AH5)))</formula>
    </cfRule>
    <cfRule type="containsText" dxfId="3007" priority="64" operator="containsText" text="CAM">
      <formula>NOT(ISERROR(SEARCH("CAM",AH5)))</formula>
    </cfRule>
    <cfRule type="containsText" dxfId="3006" priority="65" operator="containsText" text="LM">
      <formula>NOT(ISERROR(SEARCH("LM",AH5)))</formula>
    </cfRule>
    <cfRule type="containsText" dxfId="3005" priority="66" operator="containsText" text="CM">
      <formula>NOT(ISERROR(SEARCH("CM",AH5)))</formula>
    </cfRule>
    <cfRule type="containsText" dxfId="3004" priority="67" operator="containsText" text="RM">
      <formula>NOT(ISERROR(SEARCH("RM",AH5)))</formula>
    </cfRule>
    <cfRule type="containsText" dxfId="3003" priority="68" operator="containsText" text="CDM">
      <formula>NOT(ISERROR(SEARCH("CDM",AH5)))</formula>
    </cfRule>
    <cfRule type="containsText" dxfId="3002" priority="69" operator="containsText" text="LWB">
      <formula>NOT(ISERROR(SEARCH("LWB",AH5)))</formula>
    </cfRule>
    <cfRule type="containsText" dxfId="3001" priority="70" operator="containsText" text="RWB">
      <formula>NOT(ISERROR(SEARCH("RWB",AH5)))</formula>
    </cfRule>
    <cfRule type="containsText" dxfId="3000" priority="71" operator="containsText" text="RB">
      <formula>NOT(ISERROR(SEARCH("RB",AH5)))</formula>
    </cfRule>
    <cfRule type="containsText" dxfId="2999" priority="72" operator="containsText" text="CB">
      <formula>NOT(ISERROR(SEARCH("CB",AH5)))</formula>
    </cfRule>
    <cfRule type="containsText" dxfId="2998" priority="73" operator="containsText" text="LB">
      <formula>NOT(ISERROR(SEARCH("LB",AH5)))</formula>
    </cfRule>
    <cfRule type="containsText" dxfId="2997" priority="74" operator="containsText" text="GK">
      <formula>NOT(ISERROR(SEARCH("GK",AH5)))</formula>
    </cfRule>
  </conditionalFormatting>
  <conditionalFormatting sqref="AE4:AE104">
    <cfRule type="containsText" dxfId="2996" priority="41" operator="containsText" text="ST">
      <formula>NOT(ISERROR(SEARCH("ST",AE4)))</formula>
    </cfRule>
    <cfRule type="containsText" dxfId="2995" priority="42" operator="containsText" text="RW">
      <formula>NOT(ISERROR(SEARCH("RW",AE4)))</formula>
    </cfRule>
    <cfRule type="containsText" dxfId="2994" priority="43" operator="containsText" text="LW">
      <formula>NOT(ISERROR(SEARCH("LW",AE4)))</formula>
    </cfRule>
    <cfRule type="containsText" dxfId="2993" priority="44" operator="containsText" text="LF">
      <formula>NOT(ISERROR(SEARCH("LF",AE4)))</formula>
    </cfRule>
    <cfRule type="containsText" dxfId="2992" priority="45" operator="containsText" text="CF">
      <formula>NOT(ISERROR(SEARCH("CF",AE4)))</formula>
    </cfRule>
    <cfRule type="containsText" dxfId="2991" priority="46" operator="containsText" text="CF">
      <formula>NOT(ISERROR(SEARCH("CF",AE4)))</formula>
    </cfRule>
    <cfRule type="containsText" dxfId="2990" priority="47" operator="containsText" text="CAM">
      <formula>NOT(ISERROR(SEARCH("CAM",AE4)))</formula>
    </cfRule>
    <cfRule type="containsText" dxfId="2989" priority="48" operator="containsText" text="LM">
      <formula>NOT(ISERROR(SEARCH("LM",AE4)))</formula>
    </cfRule>
    <cfRule type="containsText" dxfId="2988" priority="49" operator="containsText" text="CM">
      <formula>NOT(ISERROR(SEARCH("CM",AE4)))</formula>
    </cfRule>
    <cfRule type="containsText" dxfId="2987" priority="50" operator="containsText" text="RM">
      <formula>NOT(ISERROR(SEARCH("RM",AE4)))</formula>
    </cfRule>
    <cfRule type="containsText" dxfId="2986" priority="51" operator="containsText" text="CDM">
      <formula>NOT(ISERROR(SEARCH("CDM",AE4)))</formula>
    </cfRule>
    <cfRule type="containsText" dxfId="2985" priority="52" operator="containsText" text="LWB">
      <formula>NOT(ISERROR(SEARCH("LWB",AE4)))</formula>
    </cfRule>
    <cfRule type="containsText" dxfId="2984" priority="53" operator="containsText" text="RWB">
      <formula>NOT(ISERROR(SEARCH("RWB",AE4)))</formula>
    </cfRule>
    <cfRule type="containsText" dxfId="2983" priority="54" operator="containsText" text="RB">
      <formula>NOT(ISERROR(SEARCH("RB",AE4)))</formula>
    </cfRule>
    <cfRule type="containsText" dxfId="2982" priority="55" operator="containsText" text="CB">
      <formula>NOT(ISERROR(SEARCH("CB",AE4)))</formula>
    </cfRule>
    <cfRule type="containsText" dxfId="2981" priority="56" operator="containsText" text="LB">
      <formula>NOT(ISERROR(SEARCH("LB",AE4)))</formula>
    </cfRule>
    <cfRule type="containsText" dxfId="2980" priority="57" operator="containsText" text="GK">
      <formula>NOT(ISERROR(SEARCH("GK",AE4)))</formula>
    </cfRule>
  </conditionalFormatting>
  <conditionalFormatting sqref="L20">
    <cfRule type="containsText" dxfId="2979" priority="4" operator="containsText" text="AL">
      <formula>NOT(ISERROR(SEARCH("AL",L20)))</formula>
    </cfRule>
    <cfRule type="containsText" dxfId="2978" priority="5" operator="containsText" text="AD">
      <formula>NOT(ISERROR(SEARCH("AD",L20)))</formula>
    </cfRule>
    <cfRule type="containsText" dxfId="2977" priority="6" operator="containsText" text="AW">
      <formula>NOT(ISERROR(SEARCH("AW",L20)))</formula>
    </cfRule>
  </conditionalFormatting>
  <conditionalFormatting sqref="L20">
    <cfRule type="containsText" dxfId="2976" priority="1" operator="containsText" text="HL">
      <formula>NOT(ISERROR(SEARCH("HL",L20)))</formula>
    </cfRule>
    <cfRule type="containsText" dxfId="2975" priority="2" operator="containsText" text="HD">
      <formula>NOT(ISERROR(SEARCH("HD",L20)))</formula>
    </cfRule>
    <cfRule type="containsText" dxfId="2974" priority="3" operator="containsText" text="HW">
      <formula>NOT(ISERROR(SEARCH("HW",L20)))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sheetPr>
  <dimension ref="A1:BA107"/>
  <sheetViews>
    <sheetView showGridLines="0" topLeftCell="A37" zoomScaleNormal="100" workbookViewId="0">
      <selection activeCell="J57" sqref="J57"/>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1" customWidth="1"/>
    <col min="31" max="31" width="5.140625" style="121" customWidth="1"/>
    <col min="32" max="34" width="6.28515625" customWidth="1"/>
    <col min="35" max="36" width="7" customWidth="1"/>
    <col min="37" max="48" width="7.42578125" customWidth="1"/>
    <col min="49" max="52" width="6.7109375" customWidth="1"/>
  </cols>
  <sheetData>
    <row r="1" spans="1:53" ht="30" customHeight="1" thickBot="1" x14ac:dyDescent="0.45">
      <c r="A1" s="1056" t="s">
        <v>397</v>
      </c>
      <c r="B1" s="1056"/>
      <c r="C1" s="1056"/>
      <c r="D1" s="1056"/>
      <c r="E1" s="1056"/>
      <c r="F1" s="1056"/>
      <c r="G1" s="1056"/>
      <c r="H1" s="1056"/>
      <c r="I1" s="386"/>
      <c r="J1" s="386"/>
      <c r="K1" s="387"/>
      <c r="L1" s="387"/>
      <c r="M1" s="387"/>
      <c r="N1" s="387"/>
      <c r="O1" s="387"/>
      <c r="P1" s="387"/>
      <c r="Q1" s="387"/>
      <c r="R1" s="387"/>
      <c r="S1" s="387"/>
      <c r="T1" s="387"/>
      <c r="U1" s="387"/>
      <c r="V1" s="388"/>
      <c r="W1" s="357"/>
      <c r="X1" s="357"/>
      <c r="Y1" s="357"/>
      <c r="Z1" s="357"/>
      <c r="AA1" s="357"/>
      <c r="AB1" s="358"/>
      <c r="AC1" s="359"/>
      <c r="AD1" s="360"/>
      <c r="AE1" s="360"/>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986"/>
      <c r="B2" s="987"/>
      <c r="C2" s="987"/>
      <c r="D2" s="988"/>
      <c r="E2" s="975"/>
      <c r="F2" s="400"/>
      <c r="G2" s="1065"/>
      <c r="H2" s="1066"/>
      <c r="I2" s="1066"/>
      <c r="J2" s="1067"/>
      <c r="L2" s="498"/>
      <c r="M2" s="499"/>
      <c r="N2" s="499"/>
      <c r="O2" s="500"/>
      <c r="Q2" s="464"/>
      <c r="R2" s="465"/>
      <c r="S2" s="465"/>
      <c r="T2" s="466"/>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21"/>
      <c r="B3" s="1122"/>
      <c r="C3" s="1122"/>
      <c r="D3" s="1123"/>
      <c r="E3" s="976"/>
      <c r="F3" s="261"/>
      <c r="G3" s="1065"/>
      <c r="H3" s="1066"/>
      <c r="I3" s="1066"/>
      <c r="J3" s="1067"/>
      <c r="K3" s="216"/>
      <c r="L3" s="501"/>
      <c r="M3" s="502"/>
      <c r="N3" s="502"/>
      <c r="O3" s="503"/>
      <c r="P3" s="216"/>
      <c r="Q3" s="1124"/>
      <c r="R3" s="1125"/>
      <c r="S3" s="1125"/>
      <c r="T3" s="1126"/>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514"/>
      <c r="B4" s="505"/>
      <c r="C4" s="505"/>
      <c r="D4" s="515"/>
      <c r="E4" s="977"/>
      <c r="F4" s="238"/>
      <c r="G4" s="1065"/>
      <c r="H4" s="1066"/>
      <c r="I4" s="1066"/>
      <c r="J4" s="1067"/>
      <c r="K4" s="43"/>
      <c r="L4" s="504"/>
      <c r="M4" s="505"/>
      <c r="N4" s="505"/>
      <c r="O4" s="506"/>
      <c r="P4" s="126"/>
      <c r="Q4" s="467"/>
      <c r="R4" s="468"/>
      <c r="S4" s="468"/>
      <c r="T4" s="469"/>
      <c r="U4" s="62"/>
      <c r="V4" s="228"/>
      <c r="W4" s="228"/>
      <c r="X4" s="229"/>
      <c r="Y4" s="349"/>
      <c r="Z4" s="230"/>
      <c r="AA4" s="228"/>
      <c r="AB4" s="228"/>
      <c r="AC4" s="62"/>
      <c r="AD4" s="5" t="s">
        <v>112</v>
      </c>
      <c r="AE4" s="162" t="s">
        <v>35</v>
      </c>
      <c r="AF4" s="58">
        <v>3</v>
      </c>
      <c r="AG4" s="58">
        <v>2</v>
      </c>
      <c r="AH4" s="394">
        <v>1</v>
      </c>
      <c r="AI4" s="59">
        <v>2</v>
      </c>
      <c r="AJ4" s="393">
        <v>1</v>
      </c>
      <c r="AK4" s="7">
        <v>10</v>
      </c>
      <c r="AL4" s="7">
        <v>3</v>
      </c>
      <c r="AM4" s="778">
        <f>IFERROR(AL4/AK4,"-")</f>
        <v>0.3</v>
      </c>
      <c r="AN4" s="7">
        <v>10</v>
      </c>
      <c r="AO4" s="7">
        <v>12</v>
      </c>
      <c r="AP4" s="778">
        <f>IFERROR(AN4/AO4,"-")</f>
        <v>0.83333333333333337</v>
      </c>
      <c r="AQ4" s="7">
        <v>5</v>
      </c>
      <c r="AR4" s="7">
        <v>7</v>
      </c>
      <c r="AS4" s="7">
        <v>30</v>
      </c>
      <c r="AT4" s="779">
        <f>IFERROR(AS4/AF4,"-")</f>
        <v>10</v>
      </c>
      <c r="AU4" s="7">
        <v>12</v>
      </c>
      <c r="AV4" s="7">
        <v>18</v>
      </c>
      <c r="AW4" s="52">
        <v>1</v>
      </c>
      <c r="AX4" s="51">
        <v>0</v>
      </c>
      <c r="AY4" s="124">
        <v>7.1</v>
      </c>
      <c r="AZ4" s="125">
        <v>6.5</v>
      </c>
    </row>
    <row r="5" spans="1:53" x14ac:dyDescent="0.25">
      <c r="A5" s="516"/>
      <c r="B5" s="509"/>
      <c r="C5" s="509"/>
      <c r="D5" s="517"/>
      <c r="E5" s="978"/>
      <c r="F5" s="242"/>
      <c r="G5" s="1065"/>
      <c r="H5" s="1066"/>
      <c r="I5" s="1066"/>
      <c r="J5" s="1067"/>
      <c r="K5" s="15"/>
      <c r="L5" s="507"/>
      <c r="M5" s="508"/>
      <c r="N5" s="509"/>
      <c r="O5" s="510"/>
      <c r="P5" s="18"/>
      <c r="Q5" s="470"/>
      <c r="R5" s="471"/>
      <c r="S5" s="471"/>
      <c r="T5" s="472"/>
      <c r="U5" s="62"/>
      <c r="V5" s="228"/>
      <c r="W5" s="228"/>
      <c r="X5" s="229"/>
      <c r="Y5" s="349"/>
      <c r="Z5" s="230"/>
      <c r="AA5" s="228"/>
      <c r="AB5" s="228"/>
      <c r="AC5" s="62"/>
      <c r="AD5" s="5" t="s">
        <v>115</v>
      </c>
      <c r="AE5" s="162" t="s">
        <v>35</v>
      </c>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21"/>
      <c r="B6" s="1122"/>
      <c r="C6" s="1122"/>
      <c r="D6" s="1123"/>
      <c r="E6" s="976"/>
      <c r="F6" s="216"/>
      <c r="G6" s="1065"/>
      <c r="H6" s="1066"/>
      <c r="I6" s="1066"/>
      <c r="J6" s="1067"/>
      <c r="K6" s="15"/>
      <c r="L6" s="507"/>
      <c r="M6" s="508"/>
      <c r="N6" s="509"/>
      <c r="O6" s="510"/>
      <c r="P6" s="18"/>
      <c r="Q6" s="470"/>
      <c r="R6" s="471"/>
      <c r="S6" s="471"/>
      <c r="T6" s="472"/>
      <c r="U6" s="62"/>
      <c r="V6" s="228"/>
      <c r="W6" s="228"/>
      <c r="X6" s="231"/>
      <c r="Y6" s="741" t="s">
        <v>112</v>
      </c>
      <c r="Z6" s="232"/>
      <c r="AA6" s="228"/>
      <c r="AB6" s="228"/>
      <c r="AC6" s="62"/>
      <c r="AD6" s="5" t="s">
        <v>26</v>
      </c>
      <c r="AE6" s="162" t="s">
        <v>35</v>
      </c>
      <c r="AF6" s="58">
        <v>2</v>
      </c>
      <c r="AG6" s="58">
        <v>2</v>
      </c>
      <c r="AH6" s="162"/>
      <c r="AI6" s="59"/>
      <c r="AJ6" s="393"/>
      <c r="AK6" s="7"/>
      <c r="AL6" s="7"/>
      <c r="AM6" s="778" t="str">
        <f t="shared" si="0"/>
        <v>-</v>
      </c>
      <c r="AN6" s="7"/>
      <c r="AO6" s="7"/>
      <c r="AP6" s="778" t="str">
        <f t="shared" si="1"/>
        <v>-</v>
      </c>
      <c r="AQ6" s="7"/>
      <c r="AR6" s="7"/>
      <c r="AS6" s="7"/>
      <c r="AT6" s="779">
        <f t="shared" si="2"/>
        <v>0</v>
      </c>
      <c r="AU6" s="7"/>
      <c r="AV6" s="7"/>
      <c r="AW6" s="52"/>
      <c r="AX6" s="51"/>
      <c r="AY6" s="124"/>
      <c r="AZ6" s="125"/>
    </row>
    <row r="7" spans="1:53" ht="16.5" thickBot="1" x14ac:dyDescent="0.3">
      <c r="A7" s="518"/>
      <c r="B7" s="519"/>
      <c r="C7" s="519"/>
      <c r="D7" s="520"/>
      <c r="E7" s="977"/>
      <c r="F7" s="126"/>
      <c r="G7" s="1068"/>
      <c r="H7" s="1069"/>
      <c r="I7" s="1069"/>
      <c r="J7" s="1070"/>
      <c r="K7" s="15"/>
      <c r="L7" s="511"/>
      <c r="M7" s="512"/>
      <c r="N7" s="512"/>
      <c r="O7" s="513"/>
      <c r="P7" s="126"/>
      <c r="Q7" s="473"/>
      <c r="R7" s="474"/>
      <c r="S7" s="474"/>
      <c r="T7" s="475"/>
      <c r="U7" s="62"/>
      <c r="V7" s="228"/>
      <c r="W7" s="228"/>
      <c r="X7" s="228"/>
      <c r="Y7" s="349" t="s">
        <v>115</v>
      </c>
      <c r="Z7" s="228"/>
      <c r="AA7" s="228"/>
      <c r="AB7" s="228"/>
      <c r="AC7" s="62"/>
      <c r="AD7" s="5" t="s">
        <v>27</v>
      </c>
      <c r="AE7" s="162" t="s">
        <v>35</v>
      </c>
      <c r="AF7" s="58"/>
      <c r="AG7" s="58">
        <v>1</v>
      </c>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275" t="s">
        <v>18</v>
      </c>
      <c r="B8" s="276" t="s">
        <v>55</v>
      </c>
      <c r="C8" s="276" t="s">
        <v>17</v>
      </c>
      <c r="D8" s="277" t="s">
        <v>54</v>
      </c>
      <c r="E8" s="977"/>
      <c r="F8" s="15"/>
      <c r="G8" s="280" t="s">
        <v>18</v>
      </c>
      <c r="H8" s="281" t="s">
        <v>55</v>
      </c>
      <c r="I8" s="281" t="s">
        <v>17</v>
      </c>
      <c r="J8" s="282" t="s">
        <v>54</v>
      </c>
      <c r="K8" s="15"/>
      <c r="L8" s="304" t="s">
        <v>18</v>
      </c>
      <c r="M8" s="305" t="s">
        <v>55</v>
      </c>
      <c r="N8" s="305" t="s">
        <v>17</v>
      </c>
      <c r="O8" s="306" t="s">
        <v>54</v>
      </c>
      <c r="P8" s="307"/>
      <c r="Q8" s="366" t="s">
        <v>18</v>
      </c>
      <c r="R8" s="367" t="s">
        <v>55</v>
      </c>
      <c r="S8" s="367" t="s">
        <v>17</v>
      </c>
      <c r="T8" s="368" t="s">
        <v>54</v>
      </c>
      <c r="U8" s="62"/>
      <c r="V8" s="349" t="s">
        <v>8</v>
      </c>
      <c r="W8" s="228"/>
      <c r="X8" s="228"/>
      <c r="Y8" s="349"/>
      <c r="Z8" s="228"/>
      <c r="AA8" s="228"/>
      <c r="AB8" s="349" t="s">
        <v>114</v>
      </c>
      <c r="AC8" s="62"/>
      <c r="AD8" s="5" t="s">
        <v>9</v>
      </c>
      <c r="AE8" s="162" t="s">
        <v>36</v>
      </c>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171">
        <v>1</v>
      </c>
      <c r="B9" s="6" t="s">
        <v>214</v>
      </c>
      <c r="C9" s="6" t="s">
        <v>118</v>
      </c>
      <c r="D9" s="172" t="s">
        <v>156</v>
      </c>
      <c r="E9" s="18"/>
      <c r="F9" s="15"/>
      <c r="G9" s="169">
        <v>1</v>
      </c>
      <c r="H9" s="6"/>
      <c r="I9" s="6"/>
      <c r="J9" s="170"/>
      <c r="K9" s="15"/>
      <c r="L9" s="311">
        <v>1</v>
      </c>
      <c r="M9" s="312" t="s">
        <v>214</v>
      </c>
      <c r="N9" s="312" t="s">
        <v>117</v>
      </c>
      <c r="O9" s="313" t="s">
        <v>188</v>
      </c>
      <c r="P9" s="350"/>
      <c r="Q9" s="369" t="s">
        <v>376</v>
      </c>
      <c r="R9" s="312"/>
      <c r="S9" s="312" t="s">
        <v>239</v>
      </c>
      <c r="T9" s="370"/>
      <c r="U9" s="62"/>
      <c r="V9" s="349"/>
      <c r="W9" s="228"/>
      <c r="X9" s="228"/>
      <c r="Y9" s="228"/>
      <c r="Z9" s="228"/>
      <c r="AA9" s="228"/>
      <c r="AB9" s="347" t="s">
        <v>12</v>
      </c>
      <c r="AC9" s="62"/>
      <c r="AD9" s="5" t="s">
        <v>12</v>
      </c>
      <c r="AE9" s="162" t="s">
        <v>36</v>
      </c>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171">
        <v>2</v>
      </c>
      <c r="B10" s="6" t="s">
        <v>215</v>
      </c>
      <c r="C10" s="6" t="s">
        <v>187</v>
      </c>
      <c r="D10" s="172" t="s">
        <v>188</v>
      </c>
      <c r="E10" s="18"/>
      <c r="F10" s="15"/>
      <c r="G10" s="169">
        <v>2</v>
      </c>
      <c r="H10" s="6"/>
      <c r="I10" s="6"/>
      <c r="J10" s="170"/>
      <c r="K10" s="15"/>
      <c r="L10" s="311">
        <v>2</v>
      </c>
      <c r="M10" s="312" t="s">
        <v>215</v>
      </c>
      <c r="N10" s="312" t="s">
        <v>201</v>
      </c>
      <c r="O10" s="313" t="s">
        <v>217</v>
      </c>
      <c r="P10" s="350"/>
      <c r="Q10" s="369" t="s">
        <v>376</v>
      </c>
      <c r="R10" s="312"/>
      <c r="S10" s="312" t="s">
        <v>239</v>
      </c>
      <c r="T10" s="370"/>
      <c r="U10" s="62"/>
      <c r="V10" s="228"/>
      <c r="W10" s="228"/>
      <c r="X10" s="228"/>
      <c r="Y10" s="228"/>
      <c r="Z10" s="228"/>
      <c r="AA10" s="228"/>
      <c r="AB10" s="347"/>
      <c r="AC10" s="62"/>
      <c r="AD10" s="5" t="s">
        <v>8</v>
      </c>
      <c r="AE10" s="162" t="s">
        <v>37</v>
      </c>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171">
        <v>3</v>
      </c>
      <c r="B11" s="6" t="s">
        <v>216</v>
      </c>
      <c r="C11" s="6" t="s">
        <v>190</v>
      </c>
      <c r="D11" s="172" t="s">
        <v>213</v>
      </c>
      <c r="E11" s="18"/>
      <c r="F11" s="15"/>
      <c r="G11" s="169">
        <v>3</v>
      </c>
      <c r="H11" s="6"/>
      <c r="I11" s="6" t="s">
        <v>190</v>
      </c>
      <c r="J11" s="170"/>
      <c r="K11" s="15"/>
      <c r="L11" s="311">
        <v>3</v>
      </c>
      <c r="M11" s="312"/>
      <c r="N11" s="312"/>
      <c r="O11" s="313"/>
      <c r="P11" s="350"/>
      <c r="Q11" s="369" t="s">
        <v>246</v>
      </c>
      <c r="R11" s="312"/>
      <c r="S11" s="312" t="s">
        <v>117</v>
      </c>
      <c r="T11" s="370"/>
      <c r="U11" s="62"/>
      <c r="V11" s="228"/>
      <c r="W11" s="228"/>
      <c r="X11" s="228"/>
      <c r="Y11" s="347" t="s">
        <v>9</v>
      </c>
      <c r="Z11" s="228"/>
      <c r="AA11" s="228"/>
      <c r="AB11" s="228"/>
      <c r="AC11" s="62"/>
      <c r="AD11" s="5" t="s">
        <v>23</v>
      </c>
      <c r="AE11" s="162" t="s">
        <v>37</v>
      </c>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171">
        <v>4</v>
      </c>
      <c r="B12" s="6"/>
      <c r="C12" s="6" t="s">
        <v>201</v>
      </c>
      <c r="D12" s="172"/>
      <c r="E12" s="18"/>
      <c r="F12" s="15"/>
      <c r="G12" s="169">
        <v>4</v>
      </c>
      <c r="H12" s="6"/>
      <c r="I12" s="6"/>
      <c r="J12" s="170"/>
      <c r="K12" s="15"/>
      <c r="L12" s="311">
        <v>4</v>
      </c>
      <c r="M12" s="312"/>
      <c r="N12" s="312"/>
      <c r="O12" s="313"/>
      <c r="P12" s="350"/>
      <c r="Q12" s="369" t="s">
        <v>246</v>
      </c>
      <c r="R12" s="312"/>
      <c r="S12" s="312" t="s">
        <v>201</v>
      </c>
      <c r="T12" s="370"/>
      <c r="U12" s="62"/>
      <c r="V12" s="228"/>
      <c r="W12" s="228"/>
      <c r="X12" s="228"/>
      <c r="Y12" s="349" t="s">
        <v>15</v>
      </c>
      <c r="Z12" s="228"/>
      <c r="AA12" s="228"/>
      <c r="AB12" s="228"/>
      <c r="AC12" s="62"/>
      <c r="AD12" s="5" t="s">
        <v>15</v>
      </c>
      <c r="AE12" s="162" t="s">
        <v>38</v>
      </c>
      <c r="AF12" s="58">
        <v>5</v>
      </c>
      <c r="AG12" s="58"/>
      <c r="AH12" s="162"/>
      <c r="AI12" s="59"/>
      <c r="AJ12" s="393"/>
      <c r="AK12" s="7"/>
      <c r="AL12" s="7"/>
      <c r="AM12" s="778" t="str">
        <f t="shared" si="0"/>
        <v>-</v>
      </c>
      <c r="AN12" s="7"/>
      <c r="AO12" s="7"/>
      <c r="AP12" s="778" t="str">
        <f t="shared" si="1"/>
        <v>-</v>
      </c>
      <c r="AQ12" s="7"/>
      <c r="AR12" s="7"/>
      <c r="AS12" s="7">
        <v>50</v>
      </c>
      <c r="AT12" s="779">
        <f t="shared" si="2"/>
        <v>10</v>
      </c>
      <c r="AU12" s="7"/>
      <c r="AV12" s="7"/>
      <c r="AW12" s="52"/>
      <c r="AX12" s="51"/>
      <c r="AY12" s="124">
        <v>7.5</v>
      </c>
      <c r="AZ12" s="125"/>
    </row>
    <row r="13" spans="1:53" x14ac:dyDescent="0.25">
      <c r="A13" s="171">
        <v>5</v>
      </c>
      <c r="B13" s="6"/>
      <c r="C13" s="6" t="s">
        <v>218</v>
      </c>
      <c r="D13" s="172"/>
      <c r="E13" s="18"/>
      <c r="F13" s="15"/>
      <c r="G13" s="169" t="s">
        <v>130</v>
      </c>
      <c r="H13" s="6"/>
      <c r="I13" s="6" t="s">
        <v>187</v>
      </c>
      <c r="J13" s="170"/>
      <c r="K13" s="217"/>
      <c r="L13" s="311">
        <v>5</v>
      </c>
      <c r="M13" s="312"/>
      <c r="N13" s="312"/>
      <c r="O13" s="313"/>
      <c r="P13" s="350"/>
      <c r="Q13" s="369" t="s">
        <v>246</v>
      </c>
      <c r="R13" s="312"/>
      <c r="S13" s="312" t="s">
        <v>218</v>
      </c>
      <c r="T13" s="370"/>
      <c r="U13" s="62"/>
      <c r="V13" s="228"/>
      <c r="W13" s="228"/>
      <c r="X13" s="228"/>
      <c r="Y13" s="228"/>
      <c r="Z13" s="228"/>
      <c r="AA13" s="228"/>
      <c r="AB13" s="228"/>
      <c r="AC13" s="62"/>
      <c r="AD13" s="5" t="s">
        <v>114</v>
      </c>
      <c r="AE13" s="162" t="s">
        <v>38</v>
      </c>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171">
        <v>6</v>
      </c>
      <c r="B14" s="6"/>
      <c r="C14" s="6"/>
      <c r="D14" s="172"/>
      <c r="E14" s="18"/>
      <c r="F14" s="15"/>
      <c r="G14" s="169" t="s">
        <v>133</v>
      </c>
      <c r="H14" s="6"/>
      <c r="I14" s="6"/>
      <c r="J14" s="170"/>
      <c r="K14" s="218"/>
      <c r="L14" s="311" t="s">
        <v>130</v>
      </c>
      <c r="M14" s="312"/>
      <c r="N14" s="312"/>
      <c r="O14" s="313"/>
      <c r="P14" s="350"/>
      <c r="Q14" s="369" t="s">
        <v>246</v>
      </c>
      <c r="R14" s="312"/>
      <c r="S14" s="312"/>
      <c r="T14" s="370"/>
      <c r="U14" s="62"/>
      <c r="V14" s="361"/>
      <c r="W14" s="362" t="s">
        <v>7</v>
      </c>
      <c r="X14" s="361"/>
      <c r="Y14" s="361"/>
      <c r="Z14" s="361"/>
      <c r="AA14" s="362" t="s">
        <v>113</v>
      </c>
      <c r="AB14" s="361"/>
      <c r="AC14" s="62"/>
      <c r="AD14" s="5" t="s">
        <v>25</v>
      </c>
      <c r="AE14" s="162" t="s">
        <v>38</v>
      </c>
      <c r="AF14" s="58">
        <v>4</v>
      </c>
      <c r="AG14" s="58"/>
      <c r="AH14" s="162"/>
      <c r="AI14" s="59"/>
      <c r="AJ14" s="393"/>
      <c r="AK14" s="7"/>
      <c r="AL14" s="7"/>
      <c r="AM14" s="778" t="str">
        <f t="shared" si="0"/>
        <v>-</v>
      </c>
      <c r="AN14" s="7"/>
      <c r="AO14" s="7"/>
      <c r="AP14" s="778" t="str">
        <f t="shared" si="1"/>
        <v>-</v>
      </c>
      <c r="AQ14" s="7"/>
      <c r="AR14" s="7"/>
      <c r="AS14" s="7">
        <v>10</v>
      </c>
      <c r="AT14" s="779">
        <f t="shared" si="2"/>
        <v>2.5</v>
      </c>
      <c r="AU14" s="7"/>
      <c r="AV14" s="7"/>
      <c r="AW14" s="52"/>
      <c r="AX14" s="51"/>
      <c r="AY14" s="124">
        <v>6.9</v>
      </c>
      <c r="AZ14" s="125"/>
    </row>
    <row r="15" spans="1:53" x14ac:dyDescent="0.25">
      <c r="A15" s="171">
        <v>7</v>
      </c>
      <c r="B15" s="6"/>
      <c r="C15" s="6"/>
      <c r="D15" s="172"/>
      <c r="E15" s="18"/>
      <c r="F15" s="15"/>
      <c r="G15" s="169" t="s">
        <v>375</v>
      </c>
      <c r="H15" s="6"/>
      <c r="I15" s="6"/>
      <c r="J15" s="170"/>
      <c r="K15" s="15"/>
      <c r="L15" s="311" t="s">
        <v>133</v>
      </c>
      <c r="M15" s="312"/>
      <c r="N15" s="312"/>
      <c r="O15" s="313"/>
      <c r="P15" s="350"/>
      <c r="Q15" s="369" t="s">
        <v>246</v>
      </c>
      <c r="R15" s="312"/>
      <c r="S15" s="312"/>
      <c r="T15" s="370"/>
      <c r="U15" s="62"/>
      <c r="V15" s="228"/>
      <c r="W15" s="347"/>
      <c r="X15" s="228"/>
      <c r="Y15" s="228"/>
      <c r="Z15" s="228"/>
      <c r="AA15" s="347" t="s">
        <v>2</v>
      </c>
      <c r="AB15" s="228"/>
      <c r="AC15" s="62"/>
      <c r="AD15" s="5" t="s">
        <v>7</v>
      </c>
      <c r="AE15" s="162" t="s">
        <v>39</v>
      </c>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171">
        <v>8</v>
      </c>
      <c r="B16" s="6"/>
      <c r="C16" s="6"/>
      <c r="D16" s="172"/>
      <c r="E16" s="18"/>
      <c r="F16" s="4"/>
      <c r="G16" s="283" t="s">
        <v>144</v>
      </c>
      <c r="H16" s="284"/>
      <c r="I16" s="284"/>
      <c r="J16" s="285"/>
      <c r="K16" s="4"/>
      <c r="L16" s="319" t="s">
        <v>144</v>
      </c>
      <c r="M16" s="320"/>
      <c r="N16" s="320"/>
      <c r="O16" s="321"/>
      <c r="P16" s="350"/>
      <c r="Q16" s="369" t="s">
        <v>246</v>
      </c>
      <c r="R16" s="312"/>
      <c r="S16" s="312"/>
      <c r="T16" s="370"/>
      <c r="U16" s="62"/>
      <c r="V16" s="228"/>
      <c r="W16" s="347"/>
      <c r="X16" s="228"/>
      <c r="Y16" s="228"/>
      <c r="Z16" s="228"/>
      <c r="AA16" s="347"/>
      <c r="AB16" s="228"/>
      <c r="AC16" s="62"/>
      <c r="AD16" s="5" t="s">
        <v>13</v>
      </c>
      <c r="AE16" s="162" t="s">
        <v>39</v>
      </c>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171">
        <v>9</v>
      </c>
      <c r="B17" s="6"/>
      <c r="C17" s="6"/>
      <c r="D17" s="172"/>
      <c r="E17" s="18"/>
      <c r="F17" s="264"/>
      <c r="G17" s="264"/>
      <c r="H17" s="264"/>
      <c r="I17" s="264"/>
      <c r="L17" s="307"/>
      <c r="M17" s="307"/>
      <c r="N17" s="307"/>
      <c r="O17" s="307"/>
      <c r="P17" s="351"/>
      <c r="Q17" s="369" t="s">
        <v>391</v>
      </c>
      <c r="R17" s="312"/>
      <c r="S17" s="312"/>
      <c r="T17" s="370"/>
      <c r="U17" s="62"/>
      <c r="V17" s="228"/>
      <c r="W17" s="233"/>
      <c r="X17" s="228"/>
      <c r="Y17" s="228"/>
      <c r="Z17" s="228"/>
      <c r="AA17" s="233"/>
      <c r="AB17" s="228"/>
      <c r="AC17" s="62"/>
      <c r="AD17" s="5" t="s">
        <v>28</v>
      </c>
      <c r="AE17" s="162" t="s">
        <v>39</v>
      </c>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5.75" customHeight="1" thickBot="1" x14ac:dyDescent="0.3">
      <c r="A18" s="171">
        <v>10</v>
      </c>
      <c r="B18" s="6"/>
      <c r="C18" s="6"/>
      <c r="D18" s="172"/>
      <c r="E18" s="18"/>
      <c r="F18" s="238"/>
      <c r="G18" s="262"/>
      <c r="H18" s="262"/>
      <c r="I18" s="262"/>
      <c r="L18" s="239"/>
      <c r="M18" s="239"/>
      <c r="N18" s="239"/>
      <c r="O18" s="239"/>
      <c r="P18" s="351"/>
      <c r="Q18" s="369" t="s">
        <v>389</v>
      </c>
      <c r="R18" s="312"/>
      <c r="S18" s="312"/>
      <c r="T18" s="370"/>
      <c r="U18" s="62"/>
      <c r="V18" s="228"/>
      <c r="W18" s="228"/>
      <c r="X18" s="228"/>
      <c r="Y18" s="228"/>
      <c r="Z18" s="228"/>
      <c r="AA18" s="228"/>
      <c r="AB18" s="228"/>
      <c r="AC18" s="62"/>
      <c r="AD18" s="5" t="s">
        <v>2</v>
      </c>
      <c r="AE18" s="162" t="s">
        <v>40</v>
      </c>
      <c r="AF18" s="58">
        <v>1</v>
      </c>
      <c r="AG18" s="58"/>
      <c r="AH18" s="162"/>
      <c r="AI18" s="59"/>
      <c r="AJ18" s="393"/>
      <c r="AK18" s="7"/>
      <c r="AL18" s="7"/>
      <c r="AM18" s="778" t="str">
        <f t="shared" si="0"/>
        <v>-</v>
      </c>
      <c r="AN18" s="7"/>
      <c r="AO18" s="7"/>
      <c r="AP18" s="778" t="str">
        <f t="shared" si="1"/>
        <v>-</v>
      </c>
      <c r="AQ18" s="7"/>
      <c r="AR18" s="7"/>
      <c r="AS18" s="7">
        <v>3</v>
      </c>
      <c r="AT18" s="779">
        <f t="shared" si="2"/>
        <v>3</v>
      </c>
      <c r="AU18" s="7"/>
      <c r="AV18" s="7"/>
      <c r="AW18" s="52"/>
      <c r="AX18" s="51"/>
      <c r="AY18" s="124">
        <v>6.5</v>
      </c>
      <c r="AZ18" s="125">
        <v>7</v>
      </c>
    </row>
    <row r="19" spans="1:52" x14ac:dyDescent="0.25">
      <c r="A19" s="171">
        <v>11</v>
      </c>
      <c r="B19" s="6"/>
      <c r="C19" s="6"/>
      <c r="D19" s="172"/>
      <c r="E19" s="18"/>
      <c r="F19" s="242"/>
      <c r="G19" s="263"/>
      <c r="H19" s="263"/>
      <c r="I19" s="1127"/>
      <c r="J19" s="1128"/>
      <c r="K19" s="1129"/>
      <c r="L19" s="308" t="s">
        <v>18</v>
      </c>
      <c r="M19" s="309" t="s">
        <v>55</v>
      </c>
      <c r="N19" s="309" t="s">
        <v>17</v>
      </c>
      <c r="O19" s="310" t="s">
        <v>54</v>
      </c>
      <c r="P19" s="351"/>
      <c r="Q19" s="369" t="s">
        <v>388</v>
      </c>
      <c r="R19" s="312"/>
      <c r="S19" s="312"/>
      <c r="T19" s="370"/>
      <c r="U19" s="62"/>
      <c r="V19" s="228" t="s">
        <v>378</v>
      </c>
      <c r="W19" s="228"/>
      <c r="X19" s="228"/>
      <c r="Y19" s="228"/>
      <c r="Z19" s="228"/>
      <c r="AA19" s="228"/>
      <c r="AB19" s="228" t="s">
        <v>3</v>
      </c>
      <c r="AC19" s="62"/>
      <c r="AD19" s="5" t="s">
        <v>113</v>
      </c>
      <c r="AE19" s="162" t="s">
        <v>40</v>
      </c>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171">
        <v>12</v>
      </c>
      <c r="B20" s="6"/>
      <c r="C20" s="6"/>
      <c r="D20" s="172"/>
      <c r="E20" s="18"/>
      <c r="F20" s="242"/>
      <c r="G20" s="263"/>
      <c r="H20" s="263"/>
      <c r="I20" s="1130"/>
      <c r="J20" s="1131"/>
      <c r="K20" s="1132"/>
      <c r="L20" s="314">
        <v>1</v>
      </c>
      <c r="M20" s="312"/>
      <c r="N20" s="353" t="s">
        <v>117</v>
      </c>
      <c r="O20" s="315"/>
      <c r="P20" s="351"/>
      <c r="Q20" s="369" t="s">
        <v>390</v>
      </c>
      <c r="R20" s="312"/>
      <c r="S20" s="312"/>
      <c r="T20" s="370"/>
      <c r="U20" s="62"/>
      <c r="V20" s="228" t="s">
        <v>6</v>
      </c>
      <c r="W20" s="228"/>
      <c r="X20" s="228"/>
      <c r="Y20" s="228"/>
      <c r="Z20" s="228" t="s">
        <v>4</v>
      </c>
      <c r="AA20" s="228"/>
      <c r="AB20" s="228"/>
      <c r="AC20" s="62"/>
      <c r="AD20" s="5" t="s">
        <v>6</v>
      </c>
      <c r="AE20" s="162" t="s">
        <v>41</v>
      </c>
      <c r="AF20" s="58">
        <v>2</v>
      </c>
      <c r="AG20" s="58"/>
      <c r="AH20" s="162"/>
      <c r="AI20" s="59"/>
      <c r="AJ20" s="393"/>
      <c r="AK20" s="7"/>
      <c r="AL20" s="7"/>
      <c r="AM20" s="778" t="str">
        <f t="shared" si="0"/>
        <v>-</v>
      </c>
      <c r="AN20" s="7"/>
      <c r="AO20" s="7"/>
      <c r="AP20" s="778" t="str">
        <f t="shared" si="1"/>
        <v>-</v>
      </c>
      <c r="AQ20" s="7"/>
      <c r="AR20" s="7"/>
      <c r="AS20" s="7">
        <v>2</v>
      </c>
      <c r="AT20" s="779">
        <f t="shared" si="2"/>
        <v>1</v>
      </c>
      <c r="AU20" s="7"/>
      <c r="AV20" s="7"/>
      <c r="AW20" s="52"/>
      <c r="AX20" s="51"/>
      <c r="AY20" s="124">
        <v>6.6</v>
      </c>
      <c r="AZ20" s="125"/>
    </row>
    <row r="21" spans="1:52" ht="16.5" thickBot="1" x14ac:dyDescent="0.3">
      <c r="A21" s="171">
        <v>13</v>
      </c>
      <c r="B21" s="6"/>
      <c r="C21" s="6"/>
      <c r="D21" s="172"/>
      <c r="E21" s="18"/>
      <c r="F21" s="15"/>
      <c r="G21" s="15"/>
      <c r="H21" s="15"/>
      <c r="I21" s="1130"/>
      <c r="J21" s="1131"/>
      <c r="K21" s="1132"/>
      <c r="L21" s="314">
        <v>2</v>
      </c>
      <c r="M21" s="312"/>
      <c r="N21" s="353" t="s">
        <v>201</v>
      </c>
      <c r="O21" s="315"/>
      <c r="P21" s="352"/>
      <c r="Q21" s="371" t="s">
        <v>130</v>
      </c>
      <c r="R21" s="312"/>
      <c r="S21" s="312"/>
      <c r="T21" s="370"/>
      <c r="U21" s="62"/>
      <c r="V21" s="228"/>
      <c r="W21" s="228"/>
      <c r="X21" s="228" t="s">
        <v>5</v>
      </c>
      <c r="Y21" s="228"/>
      <c r="Z21" s="228"/>
      <c r="AA21" s="228"/>
      <c r="AB21" s="228"/>
      <c r="AC21" s="62"/>
      <c r="AD21" s="5" t="s">
        <v>32</v>
      </c>
      <c r="AE21" s="162" t="s">
        <v>41</v>
      </c>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171">
        <v>14</v>
      </c>
      <c r="B22" s="6"/>
      <c r="C22" s="6"/>
      <c r="D22" s="172"/>
      <c r="E22" s="18"/>
      <c r="F22" s="264"/>
      <c r="G22" s="264"/>
      <c r="H22" s="264"/>
      <c r="I22" s="1130"/>
      <c r="J22" s="1131"/>
      <c r="K22" s="1132"/>
      <c r="L22" s="314">
        <v>3</v>
      </c>
      <c r="M22" s="312"/>
      <c r="N22" s="353"/>
      <c r="O22" s="315"/>
      <c r="P22" s="326"/>
      <c r="Q22" s="372" t="s">
        <v>377</v>
      </c>
      <c r="R22" s="364"/>
      <c r="S22" s="364"/>
      <c r="T22" s="373"/>
      <c r="U22" s="62"/>
      <c r="V22" s="228"/>
      <c r="W22" s="228"/>
      <c r="X22" s="234"/>
      <c r="Y22" s="235"/>
      <c r="Z22" s="236"/>
      <c r="AA22" s="228"/>
      <c r="AB22" s="228"/>
      <c r="AC22" s="62"/>
      <c r="AD22" s="5" t="s">
        <v>33</v>
      </c>
      <c r="AE22" s="162" t="s">
        <v>42</v>
      </c>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171">
        <v>15</v>
      </c>
      <c r="B23" s="6"/>
      <c r="C23" s="6"/>
      <c r="D23" s="172"/>
      <c r="E23" s="18"/>
      <c r="F23" s="238"/>
      <c r="G23" s="262"/>
      <c r="H23" s="262"/>
      <c r="I23" s="1130"/>
      <c r="J23" s="1131"/>
      <c r="K23" s="1132"/>
      <c r="L23" s="314" t="s">
        <v>130</v>
      </c>
      <c r="M23" s="312"/>
      <c r="N23" s="353"/>
      <c r="O23" s="315"/>
      <c r="P23" s="324"/>
      <c r="Q23" s="374" t="s">
        <v>133</v>
      </c>
      <c r="R23" s="365"/>
      <c r="S23" s="365"/>
      <c r="T23" s="375"/>
      <c r="U23" s="62"/>
      <c r="V23" s="228"/>
      <c r="W23" s="228"/>
      <c r="X23" s="229"/>
      <c r="Y23" s="348"/>
      <c r="Z23" s="230"/>
      <c r="AA23" s="228"/>
      <c r="AB23" s="228"/>
      <c r="AC23" s="62"/>
      <c r="AD23" s="5" t="s">
        <v>5</v>
      </c>
      <c r="AE23" s="162" t="s">
        <v>42</v>
      </c>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x14ac:dyDescent="0.25">
      <c r="A24" s="171">
        <v>16</v>
      </c>
      <c r="B24" s="6"/>
      <c r="C24" s="6"/>
      <c r="D24" s="172"/>
      <c r="E24" s="18"/>
      <c r="F24" s="242"/>
      <c r="G24" s="263"/>
      <c r="H24" s="263"/>
      <c r="I24" s="1130"/>
      <c r="J24" s="1131"/>
      <c r="K24" s="1132"/>
      <c r="L24" s="314" t="s">
        <v>133</v>
      </c>
      <c r="M24" s="312"/>
      <c r="N24" s="353" t="s">
        <v>218</v>
      </c>
      <c r="O24" s="315"/>
      <c r="P24" s="324"/>
      <c r="Q24" s="374" t="s">
        <v>375</v>
      </c>
      <c r="R24" s="365"/>
      <c r="S24" s="365" t="s">
        <v>201</v>
      </c>
      <c r="T24" s="375"/>
      <c r="U24" s="62"/>
      <c r="V24" s="228"/>
      <c r="W24" s="228"/>
      <c r="X24" s="229"/>
      <c r="Y24" s="348"/>
      <c r="Z24" s="230"/>
      <c r="AA24" s="228"/>
      <c r="AB24" s="228"/>
      <c r="AC24" s="62"/>
      <c r="AD24" s="5" t="s">
        <v>198</v>
      </c>
      <c r="AE24" s="162" t="s">
        <v>42</v>
      </c>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thickBot="1" x14ac:dyDescent="0.3">
      <c r="A25" s="171">
        <v>17</v>
      </c>
      <c r="B25" s="6"/>
      <c r="C25" s="6"/>
      <c r="D25" s="172"/>
      <c r="E25" s="18"/>
      <c r="F25" s="242"/>
      <c r="G25" s="263"/>
      <c r="H25" s="263"/>
      <c r="I25" s="1133"/>
      <c r="J25" s="1134"/>
      <c r="K25" s="1135"/>
      <c r="L25" s="316" t="s">
        <v>144</v>
      </c>
      <c r="M25" s="317"/>
      <c r="N25" s="354"/>
      <c r="O25" s="318"/>
      <c r="P25" s="326"/>
      <c r="Q25" s="376" t="s">
        <v>144</v>
      </c>
      <c r="R25" s="377"/>
      <c r="S25" s="377"/>
      <c r="T25" s="378"/>
      <c r="U25" s="62"/>
      <c r="V25" s="228"/>
      <c r="W25" s="228"/>
      <c r="X25" s="229"/>
      <c r="Y25" s="348" t="s">
        <v>10</v>
      </c>
      <c r="Z25" s="228"/>
      <c r="AA25" s="229"/>
      <c r="AB25" s="228"/>
      <c r="AC25" s="62"/>
      <c r="AD25" s="5" t="s">
        <v>4</v>
      </c>
      <c r="AE25" s="162" t="s">
        <v>42</v>
      </c>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171">
        <v>18</v>
      </c>
      <c r="B26" s="6"/>
      <c r="C26" s="6"/>
      <c r="D26" s="172"/>
      <c r="E26" s="18"/>
      <c r="F26" s="15"/>
      <c r="G26" s="15"/>
      <c r="H26" s="15"/>
      <c r="I26" s="15"/>
      <c r="J26" s="28"/>
      <c r="K26" s="242"/>
      <c r="L26" s="1090"/>
      <c r="M26" s="1090"/>
      <c r="N26" s="324"/>
      <c r="O26" s="219"/>
      <c r="P26" s="219"/>
      <c r="Q26" s="219"/>
      <c r="R26" s="219"/>
      <c r="S26" s="219"/>
      <c r="T26" s="325"/>
      <c r="Y26" s="339"/>
      <c r="AC26" s="62"/>
      <c r="AD26" s="5" t="s">
        <v>31</v>
      </c>
      <c r="AE26" s="162" t="s">
        <v>42</v>
      </c>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171">
        <v>19</v>
      </c>
      <c r="B27" s="6"/>
      <c r="C27" s="6"/>
      <c r="D27" s="172"/>
      <c r="E27" s="18"/>
      <c r="F27" s="985" t="s">
        <v>16</v>
      </c>
      <c r="G27" s="547" t="s">
        <v>53</v>
      </c>
      <c r="H27" s="547" t="s">
        <v>58</v>
      </c>
      <c r="I27" s="548" t="s">
        <v>59</v>
      </c>
      <c r="J27" s="28"/>
      <c r="K27" s="552" t="s">
        <v>96</v>
      </c>
      <c r="L27" s="1120" t="s">
        <v>160</v>
      </c>
      <c r="M27" s="1120"/>
      <c r="N27" s="549" t="s">
        <v>286</v>
      </c>
      <c r="O27" s="549" t="s">
        <v>53</v>
      </c>
      <c r="P27" s="549" t="s">
        <v>58</v>
      </c>
      <c r="Q27" s="549" t="s">
        <v>59</v>
      </c>
      <c r="R27" s="549" t="s">
        <v>158</v>
      </c>
      <c r="S27" s="550" t="s">
        <v>159</v>
      </c>
      <c r="T27" s="551" t="s">
        <v>157</v>
      </c>
      <c r="V27" s="341" t="s">
        <v>288</v>
      </c>
      <c r="W27" s="341" t="s">
        <v>289</v>
      </c>
      <c r="X27" s="342" t="s">
        <v>290</v>
      </c>
      <c r="Y27" s="783" t="s">
        <v>379</v>
      </c>
      <c r="Z27" s="337" t="s">
        <v>291</v>
      </c>
      <c r="AA27" s="337" t="s">
        <v>289</v>
      </c>
      <c r="AB27" s="340" t="s">
        <v>292</v>
      </c>
      <c r="AC27" s="62"/>
      <c r="AD27" s="5" t="s">
        <v>34</v>
      </c>
      <c r="AE27" s="162" t="s">
        <v>42</v>
      </c>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171">
        <v>20</v>
      </c>
      <c r="B28" s="6"/>
      <c r="C28" s="6"/>
      <c r="D28" s="172"/>
      <c r="E28" s="18"/>
      <c r="F28" s="629" t="s">
        <v>46</v>
      </c>
      <c r="G28" s="630">
        <f>SUM(G29:G30)</f>
        <v>1</v>
      </c>
      <c r="H28" s="631">
        <f>SUM(H29:H30)</f>
        <v>2</v>
      </c>
      <c r="I28" s="632">
        <f>SUM(I29:I30)</f>
        <v>2</v>
      </c>
      <c r="J28" s="36"/>
      <c r="K28" s="625">
        <v>1</v>
      </c>
      <c r="L28" s="1092" t="s">
        <v>264</v>
      </c>
      <c r="M28" s="1092"/>
      <c r="N28" s="626">
        <f>O28+P28+Q28</f>
        <v>19</v>
      </c>
      <c r="O28" s="627">
        <v>16</v>
      </c>
      <c r="P28" s="628">
        <v>2</v>
      </c>
      <c r="Q28" s="628">
        <v>1</v>
      </c>
      <c r="R28" s="628">
        <v>37</v>
      </c>
      <c r="S28" s="628">
        <v>14</v>
      </c>
      <c r="T28" s="666">
        <f>O28*3+P28</f>
        <v>50</v>
      </c>
      <c r="V28" s="784" t="s">
        <v>61</v>
      </c>
      <c r="W28" s="785">
        <v>11000000</v>
      </c>
      <c r="X28" s="786" t="s">
        <v>69</v>
      </c>
      <c r="Y28" s="762"/>
      <c r="Z28" s="787" t="s">
        <v>9</v>
      </c>
      <c r="AA28" s="788">
        <v>8000000</v>
      </c>
      <c r="AB28" s="789" t="s">
        <v>0</v>
      </c>
      <c r="AC28" s="62"/>
      <c r="AD28" s="5" t="s">
        <v>3</v>
      </c>
      <c r="AE28" s="162" t="s">
        <v>43</v>
      </c>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171">
        <v>21</v>
      </c>
      <c r="B29" s="6"/>
      <c r="C29" s="6"/>
      <c r="D29" s="172"/>
      <c r="E29" s="18"/>
      <c r="F29" s="189" t="s">
        <v>56</v>
      </c>
      <c r="G29" s="127">
        <f>COUNTIF($C$9:$C$54,"HW")</f>
        <v>0</v>
      </c>
      <c r="H29" s="196">
        <f>COUNTIF($C$9:$C$54,"HD")</f>
        <v>1</v>
      </c>
      <c r="I29" s="197">
        <f>COUNTIF($C$9:$C$54,"HL")</f>
        <v>1</v>
      </c>
      <c r="J29" s="36"/>
      <c r="K29" s="597">
        <v>2</v>
      </c>
      <c r="L29" s="1093" t="s">
        <v>265</v>
      </c>
      <c r="M29" s="1093"/>
      <c r="N29" s="258">
        <f t="shared" ref="N29:N51" si="3">O29+P29+Q29</f>
        <v>19</v>
      </c>
      <c r="O29" s="250">
        <v>14</v>
      </c>
      <c r="P29" s="220">
        <v>4</v>
      </c>
      <c r="Q29" s="220">
        <v>1</v>
      </c>
      <c r="R29" s="220">
        <v>35</v>
      </c>
      <c r="S29" s="220">
        <v>10</v>
      </c>
      <c r="T29" s="667">
        <f t="shared" ref="T29:T51" si="4">O29*3+P29</f>
        <v>46</v>
      </c>
      <c r="V29" s="784" t="s">
        <v>62</v>
      </c>
      <c r="W29" s="785">
        <v>39000000</v>
      </c>
      <c r="X29" s="786" t="s">
        <v>70</v>
      </c>
      <c r="Y29" s="762"/>
      <c r="Z29" s="787" t="s">
        <v>4</v>
      </c>
      <c r="AA29" s="788">
        <v>1200000</v>
      </c>
      <c r="AB29" s="789" t="s">
        <v>22</v>
      </c>
      <c r="AC29" s="62"/>
      <c r="AD29" s="5" t="s">
        <v>10</v>
      </c>
      <c r="AE29" s="5" t="s">
        <v>44</v>
      </c>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171">
        <v>22</v>
      </c>
      <c r="B30" s="6"/>
      <c r="C30" s="6"/>
      <c r="D30" s="172"/>
      <c r="E30" s="18"/>
      <c r="F30" s="190" t="s">
        <v>57</v>
      </c>
      <c r="G30" s="198">
        <f>COUNTIF($C$9:$C$54,"AW")</f>
        <v>1</v>
      </c>
      <c r="H30" s="199">
        <f>COUNTIF($C$9:$C$54,"AD")</f>
        <v>1</v>
      </c>
      <c r="I30" s="200">
        <f>COUNTIF($C$9:$C$54,"AL")</f>
        <v>1</v>
      </c>
      <c r="J30" s="36"/>
      <c r="K30" s="598">
        <v>3</v>
      </c>
      <c r="L30" s="1079" t="s">
        <v>266</v>
      </c>
      <c r="M30" s="1079"/>
      <c r="N30" s="259">
        <f t="shared" si="3"/>
        <v>19</v>
      </c>
      <c r="O30" s="251">
        <v>9</v>
      </c>
      <c r="P30" s="563">
        <v>7</v>
      </c>
      <c r="Q30" s="563">
        <v>3</v>
      </c>
      <c r="R30" s="563">
        <v>40</v>
      </c>
      <c r="S30" s="563">
        <v>18</v>
      </c>
      <c r="T30" s="667">
        <f t="shared" si="4"/>
        <v>34</v>
      </c>
      <c r="V30" s="784" t="s">
        <v>64</v>
      </c>
      <c r="W30" s="785" t="s">
        <v>63</v>
      </c>
      <c r="X30" s="786" t="s">
        <v>71</v>
      </c>
      <c r="Y30" s="762"/>
      <c r="Z30" s="787" t="s">
        <v>15</v>
      </c>
      <c r="AA30" s="788">
        <v>1000000</v>
      </c>
      <c r="AB30" s="789" t="s">
        <v>14</v>
      </c>
      <c r="AC30" s="62"/>
      <c r="AD30" s="5" t="s">
        <v>29</v>
      </c>
      <c r="AE30" s="162" t="s">
        <v>44</v>
      </c>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171">
        <v>23</v>
      </c>
      <c r="B31" s="6"/>
      <c r="C31" s="6"/>
      <c r="D31" s="172"/>
      <c r="E31" s="18"/>
      <c r="F31" s="15"/>
      <c r="G31" s="15"/>
      <c r="H31" s="15"/>
      <c r="I31" s="18"/>
      <c r="J31" s="36"/>
      <c r="K31" s="598">
        <v>4</v>
      </c>
      <c r="L31" s="1079" t="s">
        <v>267</v>
      </c>
      <c r="M31" s="1079"/>
      <c r="N31" s="259">
        <f t="shared" si="3"/>
        <v>19</v>
      </c>
      <c r="O31" s="251">
        <v>9</v>
      </c>
      <c r="P31" s="563">
        <v>6</v>
      </c>
      <c r="Q31" s="563">
        <v>4</v>
      </c>
      <c r="R31" s="563">
        <v>30</v>
      </c>
      <c r="S31" s="563">
        <v>19</v>
      </c>
      <c r="T31" s="667">
        <f t="shared" si="4"/>
        <v>33</v>
      </c>
      <c r="V31" s="784" t="s">
        <v>65</v>
      </c>
      <c r="W31" s="785">
        <v>13000000</v>
      </c>
      <c r="X31" s="786" t="s">
        <v>198</v>
      </c>
      <c r="Y31" s="762"/>
      <c r="Z31" s="787" t="s">
        <v>32</v>
      </c>
      <c r="AA31" s="788" t="s">
        <v>63</v>
      </c>
      <c r="AB31" s="789" t="s">
        <v>24</v>
      </c>
      <c r="AC31" s="62"/>
      <c r="AD31" s="5" t="s">
        <v>30</v>
      </c>
      <c r="AE31" s="162" t="s">
        <v>44</v>
      </c>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171">
        <v>24</v>
      </c>
      <c r="B32" s="6"/>
      <c r="C32" s="6"/>
      <c r="D32" s="172"/>
      <c r="E32" s="18"/>
      <c r="F32" s="993" t="s">
        <v>220</v>
      </c>
      <c r="G32" s="186" t="s">
        <v>53</v>
      </c>
      <c r="H32" s="188" t="s">
        <v>58</v>
      </c>
      <c r="I32" s="187" t="s">
        <v>59</v>
      </c>
      <c r="J32" s="28"/>
      <c r="K32" s="598">
        <v>5</v>
      </c>
      <c r="L32" s="1079" t="s">
        <v>268</v>
      </c>
      <c r="M32" s="1079"/>
      <c r="N32" s="259">
        <f t="shared" si="3"/>
        <v>19</v>
      </c>
      <c r="O32" s="251">
        <v>8</v>
      </c>
      <c r="P32" s="563">
        <v>7</v>
      </c>
      <c r="Q32" s="563">
        <v>4</v>
      </c>
      <c r="R32" s="563">
        <v>24</v>
      </c>
      <c r="S32" s="563">
        <v>16</v>
      </c>
      <c r="T32" s="667">
        <f t="shared" si="4"/>
        <v>31</v>
      </c>
      <c r="V32" s="784" t="s">
        <v>1</v>
      </c>
      <c r="W32" s="785" t="s">
        <v>63</v>
      </c>
      <c r="X32" s="786"/>
      <c r="Y32" s="762"/>
      <c r="Z32" s="787" t="s">
        <v>3</v>
      </c>
      <c r="AA32" s="788" t="s">
        <v>63</v>
      </c>
      <c r="AB32" s="789" t="s">
        <v>11</v>
      </c>
      <c r="AC32" s="62"/>
      <c r="AD32" s="5" t="s">
        <v>170</v>
      </c>
      <c r="AE32" s="162" t="s">
        <v>39</v>
      </c>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171">
        <v>25</v>
      </c>
      <c r="B33" s="6"/>
      <c r="C33" s="6"/>
      <c r="D33" s="172"/>
      <c r="E33" s="18"/>
      <c r="F33" s="994" t="s">
        <v>46</v>
      </c>
      <c r="G33" s="210">
        <f>SUM(G34:G35)</f>
        <v>1</v>
      </c>
      <c r="H33" s="211">
        <f>SUM(H34:H35)</f>
        <v>0</v>
      </c>
      <c r="I33" s="212">
        <f>SUM(I34:I35)</f>
        <v>1</v>
      </c>
      <c r="J33" s="28"/>
      <c r="K33" s="598">
        <v>6</v>
      </c>
      <c r="L33" s="1079" t="s">
        <v>269</v>
      </c>
      <c r="M33" s="1079"/>
      <c r="N33" s="259">
        <f t="shared" si="3"/>
        <v>19</v>
      </c>
      <c r="O33" s="251">
        <v>8</v>
      </c>
      <c r="P33" s="563">
        <v>6</v>
      </c>
      <c r="Q33" s="563">
        <v>5</v>
      </c>
      <c r="R33" s="563">
        <v>19</v>
      </c>
      <c r="S33" s="563">
        <v>20</v>
      </c>
      <c r="T33" s="667">
        <f t="shared" si="4"/>
        <v>30</v>
      </c>
      <c r="V33" s="784" t="s">
        <v>66</v>
      </c>
      <c r="W33" s="785">
        <v>9500000</v>
      </c>
      <c r="X33" s="786"/>
      <c r="Y33" s="762"/>
      <c r="Z33" s="787" t="s">
        <v>85</v>
      </c>
      <c r="AA33" s="788" t="s">
        <v>168</v>
      </c>
      <c r="AB33" s="789" t="s">
        <v>171</v>
      </c>
      <c r="AC33" s="62"/>
      <c r="AD33" s="5" t="s">
        <v>197</v>
      </c>
      <c r="AE33" s="162" t="s">
        <v>42</v>
      </c>
      <c r="AF33" s="58"/>
      <c r="AG33" s="58"/>
      <c r="AH33" s="162"/>
      <c r="AI33" s="59">
        <v>1</v>
      </c>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171">
        <v>26</v>
      </c>
      <c r="B34" s="6"/>
      <c r="C34" s="6"/>
      <c r="D34" s="172"/>
      <c r="E34" s="18"/>
      <c r="F34" s="995" t="s">
        <v>56</v>
      </c>
      <c r="G34" s="127">
        <f>COUNTIF($I$9:$I$16,"HW")</f>
        <v>0</v>
      </c>
      <c r="H34" s="191">
        <f>COUNTIF($I$9:$I$16,"HD")</f>
        <v>0</v>
      </c>
      <c r="I34" s="192">
        <f>COUNTIF($I$9:$I$16,"HL")</f>
        <v>1</v>
      </c>
      <c r="J34" s="28"/>
      <c r="K34" s="599">
        <v>7</v>
      </c>
      <c r="L34" s="1119" t="s">
        <v>270</v>
      </c>
      <c r="M34" s="1119"/>
      <c r="N34" s="735">
        <f t="shared" si="3"/>
        <v>19</v>
      </c>
      <c r="O34" s="736">
        <v>7</v>
      </c>
      <c r="P34" s="737">
        <v>8</v>
      </c>
      <c r="Q34" s="737">
        <v>4</v>
      </c>
      <c r="R34" s="737">
        <v>28</v>
      </c>
      <c r="S34" s="737">
        <v>21</v>
      </c>
      <c r="T34" s="667">
        <f t="shared" si="4"/>
        <v>29</v>
      </c>
      <c r="V34" s="784" t="s">
        <v>67</v>
      </c>
      <c r="W34" s="785">
        <v>3600000</v>
      </c>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171">
        <v>27</v>
      </c>
      <c r="B35" s="6"/>
      <c r="C35" s="6"/>
      <c r="D35" s="172"/>
      <c r="E35" s="18"/>
      <c r="F35" s="996" t="s">
        <v>57</v>
      </c>
      <c r="G35" s="193">
        <f>COUNTIF($I$9:$I$16,"AW")</f>
        <v>1</v>
      </c>
      <c r="H35" s="194">
        <f>COUNTIF($I$9:$I$16,"AD")</f>
        <v>0</v>
      </c>
      <c r="I35" s="195">
        <f>COUNTIF($I$9:$I$16,"AL")</f>
        <v>0</v>
      </c>
      <c r="J35" s="28"/>
      <c r="K35" s="599">
        <v>8</v>
      </c>
      <c r="L35" s="1075" t="s">
        <v>272</v>
      </c>
      <c r="M35" s="1075"/>
      <c r="N35" s="260">
        <f t="shared" si="3"/>
        <v>19</v>
      </c>
      <c r="O35" s="252">
        <v>8</v>
      </c>
      <c r="P35" s="222">
        <v>4</v>
      </c>
      <c r="Q35" s="222">
        <v>7</v>
      </c>
      <c r="R35" s="222">
        <v>20</v>
      </c>
      <c r="S35" s="222">
        <v>19</v>
      </c>
      <c r="T35" s="667">
        <f t="shared" si="4"/>
        <v>28</v>
      </c>
      <c r="V35" s="784" t="s">
        <v>68</v>
      </c>
      <c r="W35" s="785">
        <v>2000000</v>
      </c>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171">
        <v>28</v>
      </c>
      <c r="B36" s="6"/>
      <c r="C36" s="6"/>
      <c r="D36" s="172"/>
      <c r="E36" s="18"/>
      <c r="F36" s="15"/>
      <c r="G36" s="15"/>
      <c r="H36" s="15"/>
      <c r="I36" s="18"/>
      <c r="J36" s="28"/>
      <c r="K36" s="599">
        <v>9</v>
      </c>
      <c r="L36" s="1075" t="s">
        <v>271</v>
      </c>
      <c r="M36" s="1075"/>
      <c r="N36" s="260">
        <f t="shared" si="3"/>
        <v>19</v>
      </c>
      <c r="O36" s="252">
        <v>6</v>
      </c>
      <c r="P36" s="222">
        <v>7</v>
      </c>
      <c r="Q36" s="222">
        <v>6</v>
      </c>
      <c r="R36" s="222">
        <v>20</v>
      </c>
      <c r="S36" s="222">
        <v>17</v>
      </c>
      <c r="T36" s="667">
        <f t="shared" si="4"/>
        <v>25</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171">
        <v>29</v>
      </c>
      <c r="B37" s="6"/>
      <c r="C37" s="6"/>
      <c r="D37" s="172"/>
      <c r="E37" s="18"/>
      <c r="F37" s="979" t="s">
        <v>221</v>
      </c>
      <c r="G37" s="181" t="s">
        <v>53</v>
      </c>
      <c r="H37" s="182" t="s">
        <v>58</v>
      </c>
      <c r="I37" s="183" t="s">
        <v>59</v>
      </c>
      <c r="J37" s="28"/>
      <c r="K37" s="600">
        <v>10</v>
      </c>
      <c r="L37" s="1075" t="s">
        <v>284</v>
      </c>
      <c r="M37" s="1075"/>
      <c r="N37" s="260">
        <f t="shared" si="3"/>
        <v>19</v>
      </c>
      <c r="O37" s="252">
        <v>6</v>
      </c>
      <c r="P37" s="222">
        <v>5</v>
      </c>
      <c r="Q37" s="222">
        <v>8</v>
      </c>
      <c r="R37" s="222">
        <v>19</v>
      </c>
      <c r="S37" s="222">
        <v>26</v>
      </c>
      <c r="T37" s="667">
        <f t="shared" si="4"/>
        <v>23</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171">
        <v>30</v>
      </c>
      <c r="B38" s="6"/>
      <c r="C38" s="6"/>
      <c r="D38" s="172"/>
      <c r="E38" s="18"/>
      <c r="F38" s="980" t="s">
        <v>46</v>
      </c>
      <c r="G38" s="213">
        <f>SUM(G39:G40)</f>
        <v>1</v>
      </c>
      <c r="H38" s="214">
        <f>SUM(H39:H40)</f>
        <v>0</v>
      </c>
      <c r="I38" s="215">
        <f>SUM(I39:I40)</f>
        <v>1</v>
      </c>
      <c r="J38" s="28"/>
      <c r="K38" s="600">
        <v>11</v>
      </c>
      <c r="L38" s="1075" t="s">
        <v>262</v>
      </c>
      <c r="M38" s="1075"/>
      <c r="N38" s="260">
        <f t="shared" si="3"/>
        <v>19</v>
      </c>
      <c r="O38" s="252">
        <v>5</v>
      </c>
      <c r="P38" s="222">
        <v>7</v>
      </c>
      <c r="Q38" s="222">
        <v>7</v>
      </c>
      <c r="R38" s="222">
        <v>22</v>
      </c>
      <c r="S38" s="222">
        <v>21</v>
      </c>
      <c r="T38" s="667">
        <f t="shared" si="4"/>
        <v>22</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171">
        <v>31</v>
      </c>
      <c r="B39" s="6"/>
      <c r="C39" s="6"/>
      <c r="D39" s="172"/>
      <c r="E39" s="18"/>
      <c r="F39" s="981" t="s">
        <v>56</v>
      </c>
      <c r="G39" s="127">
        <f>COUNTIF($N$9:$N$16,"HW")</f>
        <v>1</v>
      </c>
      <c r="H39" s="201">
        <f>COUNTIF($N$9:$N$16,"HD")</f>
        <v>0</v>
      </c>
      <c r="I39" s="202">
        <f>COUNTIF($N$9:$N$16,"HL")</f>
        <v>0</v>
      </c>
      <c r="J39" s="28"/>
      <c r="K39" s="600">
        <v>12</v>
      </c>
      <c r="L39" s="1075" t="s">
        <v>287</v>
      </c>
      <c r="M39" s="1075"/>
      <c r="N39" s="260">
        <f t="shared" si="3"/>
        <v>19</v>
      </c>
      <c r="O39" s="252">
        <v>6</v>
      </c>
      <c r="P39" s="222">
        <v>4</v>
      </c>
      <c r="Q39" s="222">
        <v>9</v>
      </c>
      <c r="R39" s="222">
        <v>20</v>
      </c>
      <c r="S39" s="222">
        <v>26</v>
      </c>
      <c r="T39" s="667">
        <f t="shared" si="4"/>
        <v>22</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171">
        <v>32</v>
      </c>
      <c r="B40" s="6"/>
      <c r="C40" s="6"/>
      <c r="D40" s="172"/>
      <c r="E40" s="18"/>
      <c r="F40" s="982" t="s">
        <v>57</v>
      </c>
      <c r="G40" s="203">
        <f>COUNTIF($N$9:$N$16,"AW")</f>
        <v>0</v>
      </c>
      <c r="H40" s="204">
        <f>COUNTIF($N$9:$N$16,"AD")</f>
        <v>0</v>
      </c>
      <c r="I40" s="205">
        <f>COUNTIF($N$9:$N$16,"AL")</f>
        <v>1</v>
      </c>
      <c r="J40" s="28"/>
      <c r="K40" s="600">
        <v>13</v>
      </c>
      <c r="L40" s="1075" t="s">
        <v>273</v>
      </c>
      <c r="M40" s="1075"/>
      <c r="N40" s="260">
        <f t="shared" si="3"/>
        <v>19</v>
      </c>
      <c r="O40" s="252">
        <v>4</v>
      </c>
      <c r="P40" s="222">
        <v>7</v>
      </c>
      <c r="Q40" s="222">
        <v>8</v>
      </c>
      <c r="R40" s="222">
        <v>18</v>
      </c>
      <c r="S40" s="222">
        <v>23</v>
      </c>
      <c r="T40" s="667">
        <f t="shared" si="4"/>
        <v>19</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171">
        <v>33</v>
      </c>
      <c r="B41" s="6"/>
      <c r="C41" s="6"/>
      <c r="D41" s="172"/>
      <c r="E41" s="18"/>
      <c r="F41" s="4"/>
      <c r="G41" s="4"/>
      <c r="H41" s="4"/>
      <c r="I41" s="14"/>
      <c r="J41" s="28"/>
      <c r="K41" s="600">
        <v>14</v>
      </c>
      <c r="L41" s="1075" t="s">
        <v>274</v>
      </c>
      <c r="M41" s="1075"/>
      <c r="N41" s="260">
        <f t="shared" si="3"/>
        <v>19</v>
      </c>
      <c r="O41" s="252">
        <v>4</v>
      </c>
      <c r="P41" s="222">
        <v>7</v>
      </c>
      <c r="Q41" s="222">
        <v>8</v>
      </c>
      <c r="R41" s="222">
        <v>19</v>
      </c>
      <c r="S41" s="222">
        <v>28</v>
      </c>
      <c r="T41" s="667">
        <f t="shared" si="4"/>
        <v>19</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171">
        <v>34</v>
      </c>
      <c r="B42" s="6"/>
      <c r="C42" s="6"/>
      <c r="D42" s="172"/>
      <c r="E42" s="18"/>
      <c r="F42" s="989" t="s">
        <v>223</v>
      </c>
      <c r="G42" s="207" t="s">
        <v>53</v>
      </c>
      <c r="H42" s="267" t="s">
        <v>58</v>
      </c>
      <c r="I42" s="266" t="s">
        <v>59</v>
      </c>
      <c r="J42" s="28"/>
      <c r="K42" s="600">
        <v>15</v>
      </c>
      <c r="L42" s="1075" t="s">
        <v>275</v>
      </c>
      <c r="M42" s="1075"/>
      <c r="N42" s="260">
        <f t="shared" si="3"/>
        <v>19</v>
      </c>
      <c r="O42" s="252">
        <v>5</v>
      </c>
      <c r="P42" s="222">
        <v>4</v>
      </c>
      <c r="Q42" s="222">
        <v>10</v>
      </c>
      <c r="R42" s="222">
        <v>17</v>
      </c>
      <c r="S42" s="222">
        <v>27</v>
      </c>
      <c r="T42" s="667">
        <f t="shared" si="4"/>
        <v>19</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171">
        <v>35</v>
      </c>
      <c r="B43" s="6"/>
      <c r="C43" s="6"/>
      <c r="D43" s="172"/>
      <c r="E43" s="18"/>
      <c r="F43" s="990" t="s">
        <v>46</v>
      </c>
      <c r="G43" s="268">
        <f>SUM(G44:G45)</f>
        <v>1</v>
      </c>
      <c r="H43" s="269">
        <f>SUM(H44:H45)</f>
        <v>1</v>
      </c>
      <c r="I43" s="272">
        <f>SUM(I44:I45)</f>
        <v>1</v>
      </c>
      <c r="J43" s="28"/>
      <c r="K43" s="600">
        <v>16</v>
      </c>
      <c r="L43" s="1075" t="s">
        <v>276</v>
      </c>
      <c r="M43" s="1075"/>
      <c r="N43" s="260">
        <f t="shared" si="3"/>
        <v>19</v>
      </c>
      <c r="O43" s="252">
        <v>5</v>
      </c>
      <c r="P43" s="222">
        <v>3</v>
      </c>
      <c r="Q43" s="222">
        <v>11</v>
      </c>
      <c r="R43" s="222">
        <v>23</v>
      </c>
      <c r="S43" s="222">
        <v>35</v>
      </c>
      <c r="T43" s="667">
        <f t="shared" si="4"/>
        <v>18</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171">
        <v>36</v>
      </c>
      <c r="B44" s="6"/>
      <c r="C44" s="6"/>
      <c r="D44" s="172"/>
      <c r="E44" s="18"/>
      <c r="F44" s="991" t="s">
        <v>56</v>
      </c>
      <c r="G44" s="127">
        <f>COUNTIF($N$20:$N$25,"HW")</f>
        <v>1</v>
      </c>
      <c r="H44" s="270">
        <f>COUNTIF($N$20:$N$25,"HD")</f>
        <v>0</v>
      </c>
      <c r="I44" s="273">
        <f>COUNTIF($N$20:$N$25,"HL")</f>
        <v>0</v>
      </c>
      <c r="J44" s="28"/>
      <c r="K44" s="600">
        <v>17</v>
      </c>
      <c r="L44" s="1074" t="s">
        <v>277</v>
      </c>
      <c r="M44" s="1074"/>
      <c r="N44" s="260">
        <f t="shared" si="3"/>
        <v>19</v>
      </c>
      <c r="O44" s="252">
        <v>4</v>
      </c>
      <c r="P44" s="222">
        <v>6</v>
      </c>
      <c r="Q44" s="222">
        <v>9</v>
      </c>
      <c r="R44" s="222">
        <v>15</v>
      </c>
      <c r="S44" s="222">
        <v>27</v>
      </c>
      <c r="T44" s="667">
        <f t="shared" si="4"/>
        <v>18</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171">
        <v>37</v>
      </c>
      <c r="B45" s="6"/>
      <c r="C45" s="6"/>
      <c r="D45" s="172"/>
      <c r="E45" s="18"/>
      <c r="F45" s="992" t="s">
        <v>57</v>
      </c>
      <c r="G45" s="265">
        <f>COUNTIF($N$20:$N$25,"AW")</f>
        <v>0</v>
      </c>
      <c r="H45" s="271">
        <f>COUNTIF($N$20:$N$25,"AD")</f>
        <v>1</v>
      </c>
      <c r="I45" s="274">
        <f>COUNTIF($N$20:$N$25,"AL")</f>
        <v>1</v>
      </c>
      <c r="J45" s="240"/>
      <c r="K45" s="600">
        <v>18</v>
      </c>
      <c r="L45" s="1074" t="s">
        <v>278</v>
      </c>
      <c r="M45" s="1074"/>
      <c r="N45" s="260">
        <f t="shared" si="3"/>
        <v>19</v>
      </c>
      <c r="O45" s="253">
        <v>4</v>
      </c>
      <c r="P45" s="223">
        <v>5</v>
      </c>
      <c r="Q45" s="223">
        <v>10</v>
      </c>
      <c r="R45" s="223">
        <v>13</v>
      </c>
      <c r="S45" s="223">
        <v>31</v>
      </c>
      <c r="T45" s="667">
        <f t="shared" si="4"/>
        <v>17</v>
      </c>
      <c r="V45" s="784"/>
      <c r="W45" s="811"/>
      <c r="X45" s="812"/>
      <c r="Y45" s="763"/>
      <c r="Z45" s="787"/>
      <c r="AA45" s="813"/>
      <c r="AB45" s="814"/>
      <c r="AC45" s="62"/>
      <c r="AD45" s="5" t="s">
        <v>239</v>
      </c>
      <c r="AE45" s="5"/>
      <c r="AF45" s="58"/>
      <c r="AG45" s="58"/>
      <c r="AH45" s="394"/>
      <c r="AI45" s="59"/>
      <c r="AJ45" s="393"/>
      <c r="AK45" s="7"/>
      <c r="AL45" s="7"/>
      <c r="AM45" s="778" t="str">
        <f t="shared" ref="AM45:AM104" si="5">IFERROR(AL45/AK45,"-")</f>
        <v>-</v>
      </c>
      <c r="AN45" s="7"/>
      <c r="AO45" s="7"/>
      <c r="AP45" s="778" t="str">
        <f t="shared" si="1"/>
        <v>-</v>
      </c>
      <c r="AQ45" s="7"/>
      <c r="AR45" s="7"/>
      <c r="AS45" s="7"/>
      <c r="AT45" s="779" t="str">
        <f t="shared" si="2"/>
        <v>-</v>
      </c>
      <c r="AU45" s="7"/>
      <c r="AV45" s="7"/>
      <c r="AW45" s="52"/>
      <c r="AX45" s="51"/>
      <c r="AY45" s="124"/>
      <c r="AZ45" s="125"/>
    </row>
    <row r="46" spans="1:52" thickBot="1" x14ac:dyDescent="0.3">
      <c r="A46" s="173">
        <v>38</v>
      </c>
      <c r="B46" s="167"/>
      <c r="C46" s="167"/>
      <c r="D46" s="174"/>
      <c r="E46" s="18"/>
      <c r="F46" s="241"/>
      <c r="G46" s="241"/>
      <c r="H46" s="241"/>
      <c r="I46" s="241"/>
      <c r="J46" s="240"/>
      <c r="K46" s="600">
        <v>19</v>
      </c>
      <c r="L46" s="1074" t="s">
        <v>279</v>
      </c>
      <c r="M46" s="1074"/>
      <c r="N46" s="260">
        <f t="shared" si="3"/>
        <v>19</v>
      </c>
      <c r="O46" s="253">
        <v>3</v>
      </c>
      <c r="P46" s="223">
        <v>7</v>
      </c>
      <c r="Q46" s="223">
        <v>9</v>
      </c>
      <c r="R46" s="223">
        <v>17</v>
      </c>
      <c r="S46" s="223">
        <v>23</v>
      </c>
      <c r="T46" s="667">
        <f t="shared" si="4"/>
        <v>16</v>
      </c>
      <c r="V46" s="784"/>
      <c r="W46" s="811"/>
      <c r="X46" s="812"/>
      <c r="Y46" s="763"/>
      <c r="Z46" s="787"/>
      <c r="AA46" s="813"/>
      <c r="AB46" s="814"/>
      <c r="AD46" s="5" t="s">
        <v>239</v>
      </c>
      <c r="AE46" s="5"/>
      <c r="AF46" s="58"/>
      <c r="AG46" s="58"/>
      <c r="AH46" s="394"/>
      <c r="AI46" s="59"/>
      <c r="AJ46" s="393"/>
      <c r="AK46" s="7"/>
      <c r="AL46" s="7"/>
      <c r="AM46" s="778" t="str">
        <f t="shared" si="5"/>
        <v>-</v>
      </c>
      <c r="AN46" s="7"/>
      <c r="AO46" s="7"/>
      <c r="AP46" s="778" t="str">
        <f t="shared" si="1"/>
        <v>-</v>
      </c>
      <c r="AQ46" s="7"/>
      <c r="AR46" s="7"/>
      <c r="AS46" s="7"/>
      <c r="AT46" s="779" t="str">
        <f t="shared" si="2"/>
        <v>-</v>
      </c>
      <c r="AU46" s="7"/>
      <c r="AV46" s="7"/>
      <c r="AW46" s="52"/>
      <c r="AX46" s="51"/>
      <c r="AY46" s="124"/>
      <c r="AZ46" s="125"/>
    </row>
    <row r="47" spans="1:52" ht="17.25" x14ac:dyDescent="0.35">
      <c r="A47" s="176">
        <v>39</v>
      </c>
      <c r="B47" s="168"/>
      <c r="C47" s="168"/>
      <c r="D47" s="177"/>
      <c r="E47" s="62"/>
      <c r="F47" s="1001" t="s">
        <v>294</v>
      </c>
      <c r="G47" s="397" t="s">
        <v>53</v>
      </c>
      <c r="H47" s="397" t="s">
        <v>58</v>
      </c>
      <c r="I47" s="398" t="s">
        <v>59</v>
      </c>
      <c r="J47" s="242"/>
      <c r="K47" s="600">
        <v>20</v>
      </c>
      <c r="L47" s="1074" t="s">
        <v>280</v>
      </c>
      <c r="M47" s="1074"/>
      <c r="N47" s="260">
        <f t="shared" si="3"/>
        <v>19</v>
      </c>
      <c r="O47" s="253">
        <v>3</v>
      </c>
      <c r="P47" s="223">
        <v>6</v>
      </c>
      <c r="Q47" s="223">
        <v>10</v>
      </c>
      <c r="R47" s="223">
        <v>16</v>
      </c>
      <c r="S47" s="223">
        <v>31</v>
      </c>
      <c r="T47" s="667">
        <f t="shared" si="4"/>
        <v>15</v>
      </c>
      <c r="V47" s="343" t="s">
        <v>77</v>
      </c>
      <c r="W47" s="345">
        <f>SUM(W28:W46)</f>
        <v>78100000</v>
      </c>
      <c r="X47" s="120"/>
      <c r="Y47" s="338"/>
      <c r="Z47" s="343" t="s">
        <v>77</v>
      </c>
      <c r="AA47" s="344">
        <f>SUM(AA28:AA46)</f>
        <v>10200000</v>
      </c>
      <c r="AD47" s="5" t="s">
        <v>239</v>
      </c>
      <c r="AE47" s="5"/>
      <c r="AF47" s="58"/>
      <c r="AG47" s="58"/>
      <c r="AH47" s="394"/>
      <c r="AI47" s="59"/>
      <c r="AJ47" s="393"/>
      <c r="AK47" s="7"/>
      <c r="AL47" s="7"/>
      <c r="AM47" s="778" t="str">
        <f t="shared" si="5"/>
        <v>-</v>
      </c>
      <c r="AN47" s="7"/>
      <c r="AO47" s="7"/>
      <c r="AP47" s="778" t="str">
        <f t="shared" si="1"/>
        <v>-</v>
      </c>
      <c r="AQ47" s="7"/>
      <c r="AR47" s="7"/>
      <c r="AS47" s="7"/>
      <c r="AT47" s="779" t="str">
        <f t="shared" si="2"/>
        <v>-</v>
      </c>
      <c r="AU47" s="7"/>
      <c r="AV47" s="7"/>
      <c r="AW47" s="52"/>
      <c r="AX47" s="51"/>
      <c r="AY47" s="124"/>
      <c r="AZ47" s="125"/>
    </row>
    <row r="48" spans="1:52" ht="16.5" thickBot="1" x14ac:dyDescent="0.3">
      <c r="A48" s="176">
        <v>40</v>
      </c>
      <c r="B48" s="175"/>
      <c r="C48" s="168"/>
      <c r="D48" s="177"/>
      <c r="E48" s="62"/>
      <c r="F48" s="1002" t="s">
        <v>46</v>
      </c>
      <c r="G48" s="455">
        <f>SUM(G49:G50)</f>
        <v>1</v>
      </c>
      <c r="H48" s="456">
        <f>SUM(H49:H50)</f>
        <v>1</v>
      </c>
      <c r="I48" s="457">
        <f>SUM(I49:I50)</f>
        <v>2</v>
      </c>
      <c r="J48" s="16"/>
      <c r="K48" s="601">
        <v>21</v>
      </c>
      <c r="L48" s="1078" t="s">
        <v>263</v>
      </c>
      <c r="M48" s="1078"/>
      <c r="N48" s="335">
        <f t="shared" si="3"/>
        <v>19</v>
      </c>
      <c r="O48" s="256">
        <v>2</v>
      </c>
      <c r="P48" s="226">
        <v>5</v>
      </c>
      <c r="Q48" s="226">
        <v>12</v>
      </c>
      <c r="R48" s="226"/>
      <c r="S48" s="226"/>
      <c r="T48" s="667">
        <f t="shared" si="4"/>
        <v>11</v>
      </c>
      <c r="V48" s="338"/>
      <c r="W48" s="338"/>
      <c r="X48" s="760"/>
      <c r="Y48" s="338"/>
      <c r="Z48" s="338"/>
      <c r="AA48" s="761"/>
      <c r="AD48" s="5" t="s">
        <v>239</v>
      </c>
      <c r="AE48" s="5"/>
      <c r="AF48" s="58"/>
      <c r="AG48" s="58"/>
      <c r="AH48" s="394"/>
      <c r="AI48" s="59"/>
      <c r="AJ48" s="393"/>
      <c r="AK48" s="7"/>
      <c r="AL48" s="7"/>
      <c r="AM48" s="778" t="str">
        <f t="shared" si="5"/>
        <v>-</v>
      </c>
      <c r="AN48" s="7"/>
      <c r="AO48" s="7"/>
      <c r="AP48" s="778" t="str">
        <f t="shared" si="1"/>
        <v>-</v>
      </c>
      <c r="AQ48" s="7"/>
      <c r="AR48" s="7"/>
      <c r="AS48" s="7"/>
      <c r="AT48" s="779" t="str">
        <f t="shared" si="2"/>
        <v>-</v>
      </c>
      <c r="AU48" s="7"/>
      <c r="AV48" s="7"/>
      <c r="AW48" s="52"/>
      <c r="AX48" s="51"/>
      <c r="AY48" s="124"/>
      <c r="AZ48" s="125"/>
    </row>
    <row r="49" spans="1:52" x14ac:dyDescent="0.25">
      <c r="A49" s="176">
        <v>41</v>
      </c>
      <c r="B49" s="168"/>
      <c r="C49" s="168"/>
      <c r="D49" s="177"/>
      <c r="E49" s="62"/>
      <c r="F49" s="1003" t="s">
        <v>56</v>
      </c>
      <c r="G49" s="303">
        <f>COUNTIF($S$9:$S$25,"HW")</f>
        <v>1</v>
      </c>
      <c r="H49" s="451">
        <f>COUNTIF($S$9:$S$25,"HD")</f>
        <v>0</v>
      </c>
      <c r="I49" s="453">
        <f>COUNTIF($S$9:$S$25,"HL")</f>
        <v>0</v>
      </c>
      <c r="J49" s="244"/>
      <c r="K49" s="601">
        <v>22</v>
      </c>
      <c r="L49" s="1078" t="s">
        <v>281</v>
      </c>
      <c r="M49" s="1078"/>
      <c r="N49" s="335">
        <f t="shared" si="3"/>
        <v>19</v>
      </c>
      <c r="O49" s="256">
        <v>2</v>
      </c>
      <c r="P49" s="226">
        <v>4</v>
      </c>
      <c r="Q49" s="226">
        <v>13</v>
      </c>
      <c r="R49" s="226"/>
      <c r="S49" s="226"/>
      <c r="T49" s="667">
        <f t="shared" si="4"/>
        <v>10</v>
      </c>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5"/>
        <v>-</v>
      </c>
      <c r="AN49" s="7"/>
      <c r="AO49" s="7"/>
      <c r="AP49" s="778" t="str">
        <f t="shared" si="1"/>
        <v>-</v>
      </c>
      <c r="AQ49" s="7"/>
      <c r="AR49" s="7"/>
      <c r="AS49" s="7"/>
      <c r="AT49" s="779" t="str">
        <f t="shared" si="2"/>
        <v>-</v>
      </c>
      <c r="AU49" s="7"/>
      <c r="AV49" s="7"/>
      <c r="AW49" s="52"/>
      <c r="AX49" s="51"/>
      <c r="AY49" s="124"/>
      <c r="AZ49" s="125"/>
    </row>
    <row r="50" spans="1:52" ht="16.5" thickBot="1" x14ac:dyDescent="0.3">
      <c r="A50" s="176">
        <v>42</v>
      </c>
      <c r="B50" s="168"/>
      <c r="C50" s="168"/>
      <c r="D50" s="177"/>
      <c r="E50" s="62"/>
      <c r="F50" s="1004" t="s">
        <v>57</v>
      </c>
      <c r="G50" s="399">
        <f>COUNTIF($S$9:$S$25,"AW")</f>
        <v>0</v>
      </c>
      <c r="H50" s="452">
        <f>COUNTIF($S$9:$S$25,"AD")</f>
        <v>1</v>
      </c>
      <c r="I50" s="454">
        <f>COUNTIF($S$9:$S$25,"AL")</f>
        <v>2</v>
      </c>
      <c r="J50" s="244"/>
      <c r="K50" s="601">
        <v>23</v>
      </c>
      <c r="L50" s="1078" t="s">
        <v>283</v>
      </c>
      <c r="M50" s="1078"/>
      <c r="N50" s="335">
        <f t="shared" si="3"/>
        <v>19</v>
      </c>
      <c r="O50" s="256">
        <v>2</v>
      </c>
      <c r="P50" s="226">
        <v>3</v>
      </c>
      <c r="Q50" s="226">
        <v>14</v>
      </c>
      <c r="R50" s="226"/>
      <c r="S50" s="226"/>
      <c r="T50" s="667">
        <f t="shared" si="4"/>
        <v>9</v>
      </c>
      <c r="V50" s="327" t="s">
        <v>33</v>
      </c>
      <c r="W50" s="329">
        <v>20</v>
      </c>
      <c r="X50" s="815" t="s">
        <v>42</v>
      </c>
      <c r="Y50" s="329">
        <v>60</v>
      </c>
      <c r="Z50" s="329">
        <v>69</v>
      </c>
      <c r="AA50" s="332">
        <v>42552</v>
      </c>
      <c r="AD50" s="5" t="s">
        <v>239</v>
      </c>
      <c r="AE50" s="5"/>
      <c r="AF50" s="58"/>
      <c r="AG50" s="58"/>
      <c r="AH50" s="394"/>
      <c r="AI50" s="59"/>
      <c r="AJ50" s="393"/>
      <c r="AK50" s="7"/>
      <c r="AL50" s="7"/>
      <c r="AM50" s="778" t="str">
        <f t="shared" si="5"/>
        <v>-</v>
      </c>
      <c r="AN50" s="7"/>
      <c r="AO50" s="7"/>
      <c r="AP50" s="778" t="str">
        <f t="shared" si="1"/>
        <v>-</v>
      </c>
      <c r="AQ50" s="7"/>
      <c r="AR50" s="7"/>
      <c r="AS50" s="7"/>
      <c r="AT50" s="779" t="str">
        <f t="shared" si="2"/>
        <v>-</v>
      </c>
      <c r="AU50" s="7"/>
      <c r="AV50" s="7"/>
      <c r="AW50" s="52"/>
      <c r="AX50" s="51"/>
      <c r="AY50" s="124"/>
      <c r="AZ50" s="125"/>
    </row>
    <row r="51" spans="1:52" ht="16.5" thickBot="1" x14ac:dyDescent="0.3">
      <c r="A51" s="176">
        <v>43</v>
      </c>
      <c r="B51" s="168"/>
      <c r="C51" s="168"/>
      <c r="D51" s="177"/>
      <c r="E51" s="62"/>
      <c r="F51" s="39"/>
      <c r="G51" s="246"/>
      <c r="H51" s="247"/>
      <c r="I51" s="245"/>
      <c r="J51" s="247"/>
      <c r="K51" s="602">
        <v>24</v>
      </c>
      <c r="L51" s="1064" t="s">
        <v>282</v>
      </c>
      <c r="M51" s="1064"/>
      <c r="N51" s="336">
        <f t="shared" si="3"/>
        <v>19</v>
      </c>
      <c r="O51" s="257">
        <v>1</v>
      </c>
      <c r="P51" s="227">
        <v>2</v>
      </c>
      <c r="Q51" s="227">
        <v>16</v>
      </c>
      <c r="R51" s="227"/>
      <c r="S51" s="227"/>
      <c r="T51" s="668">
        <f t="shared" si="4"/>
        <v>5</v>
      </c>
      <c r="V51" s="327" t="s">
        <v>30</v>
      </c>
      <c r="W51" s="329">
        <v>20</v>
      </c>
      <c r="X51" s="815" t="s">
        <v>44</v>
      </c>
      <c r="Y51" s="329">
        <v>58</v>
      </c>
      <c r="Z51" s="329">
        <v>71</v>
      </c>
      <c r="AA51" s="332">
        <v>42552</v>
      </c>
      <c r="AD51" s="5" t="s">
        <v>239</v>
      </c>
      <c r="AE51" s="5"/>
      <c r="AF51" s="58"/>
      <c r="AG51" s="58"/>
      <c r="AH51" s="394"/>
      <c r="AI51" s="59"/>
      <c r="AJ51" s="393"/>
      <c r="AK51" s="7"/>
      <c r="AL51" s="7"/>
      <c r="AM51" s="778" t="str">
        <f t="shared" si="5"/>
        <v>-</v>
      </c>
      <c r="AN51" s="7"/>
      <c r="AO51" s="7"/>
      <c r="AP51" s="778" t="str">
        <f t="shared" si="1"/>
        <v>-</v>
      </c>
      <c r="AQ51" s="7"/>
      <c r="AR51" s="7"/>
      <c r="AS51" s="7"/>
      <c r="AT51" s="779" t="str">
        <f t="shared" si="2"/>
        <v>-</v>
      </c>
      <c r="AU51" s="7"/>
      <c r="AV51" s="7"/>
      <c r="AW51" s="52"/>
      <c r="AX51" s="51"/>
      <c r="AY51" s="124"/>
      <c r="AZ51" s="125"/>
    </row>
    <row r="52" spans="1:52" ht="16.5" thickBot="1" x14ac:dyDescent="0.3">
      <c r="A52" s="176">
        <v>44</v>
      </c>
      <c r="B52" s="168"/>
      <c r="C52" s="168"/>
      <c r="D52" s="177"/>
      <c r="E52" s="62"/>
      <c r="F52" s="728" t="s">
        <v>373</v>
      </c>
      <c r="G52" s="588" t="s">
        <v>53</v>
      </c>
      <c r="H52" s="588" t="s">
        <v>58</v>
      </c>
      <c r="I52" s="589" t="s">
        <v>59</v>
      </c>
      <c r="J52" s="247"/>
      <c r="K52" s="246"/>
      <c r="L52" s="246"/>
      <c r="V52" s="327" t="s">
        <v>184</v>
      </c>
      <c r="W52" s="329">
        <v>16</v>
      </c>
      <c r="X52" s="815" t="s">
        <v>185</v>
      </c>
      <c r="Y52" s="329">
        <v>42</v>
      </c>
      <c r="Z52" s="329" t="s">
        <v>186</v>
      </c>
      <c r="AA52" s="333"/>
      <c r="AD52" s="5" t="s">
        <v>239</v>
      </c>
      <c r="AE52" s="5"/>
      <c r="AF52" s="58"/>
      <c r="AG52" s="58"/>
      <c r="AH52" s="394"/>
      <c r="AI52" s="59"/>
      <c r="AJ52" s="393"/>
      <c r="AK52" s="7"/>
      <c r="AL52" s="7"/>
      <c r="AM52" s="778" t="str">
        <f t="shared" si="5"/>
        <v>-</v>
      </c>
      <c r="AN52" s="7"/>
      <c r="AO52" s="7"/>
      <c r="AP52" s="778" t="str">
        <f t="shared" si="1"/>
        <v>-</v>
      </c>
      <c r="AQ52" s="7"/>
      <c r="AR52" s="7"/>
      <c r="AS52" s="7"/>
      <c r="AT52" s="779" t="str">
        <f t="shared" si="2"/>
        <v>-</v>
      </c>
      <c r="AU52" s="7"/>
      <c r="AV52" s="7"/>
      <c r="AW52" s="52"/>
      <c r="AX52" s="51"/>
      <c r="AY52" s="124"/>
      <c r="AZ52" s="125"/>
    </row>
    <row r="53" spans="1:52" x14ac:dyDescent="0.25">
      <c r="A53" s="176">
        <v>45</v>
      </c>
      <c r="B53" s="168"/>
      <c r="C53" s="168"/>
      <c r="D53" s="177"/>
      <c r="E53" s="62"/>
      <c r="F53" s="729" t="s">
        <v>46</v>
      </c>
      <c r="G53" s="594">
        <f>SUM(G54:G55)</f>
        <v>1</v>
      </c>
      <c r="H53" s="595">
        <f>SUM(H54:H55)</f>
        <v>1</v>
      </c>
      <c r="I53" s="596">
        <f>SUM(I54:I55)</f>
        <v>1</v>
      </c>
      <c r="J53" s="247"/>
      <c r="K53" s="645"/>
      <c r="L53" s="646"/>
      <c r="M53" s="647"/>
      <c r="N53" s="634" t="s">
        <v>18</v>
      </c>
      <c r="O53" s="635" t="s">
        <v>55</v>
      </c>
      <c r="P53" s="635" t="s">
        <v>17</v>
      </c>
      <c r="Q53" s="636" t="s">
        <v>54</v>
      </c>
      <c r="V53" s="327" t="s">
        <v>192</v>
      </c>
      <c r="W53" s="329">
        <v>16</v>
      </c>
      <c r="X53" s="815" t="s">
        <v>43</v>
      </c>
      <c r="Y53" s="329">
        <v>56</v>
      </c>
      <c r="Z53" s="329" t="s">
        <v>189</v>
      </c>
      <c r="AA53" s="333"/>
      <c r="AD53" s="5" t="s">
        <v>239</v>
      </c>
      <c r="AE53" s="5"/>
      <c r="AF53" s="58"/>
      <c r="AG53" s="58"/>
      <c r="AH53" s="394"/>
      <c r="AI53" s="59"/>
      <c r="AJ53" s="393"/>
      <c r="AK53" s="7"/>
      <c r="AL53" s="7"/>
      <c r="AM53" s="778" t="str">
        <f t="shared" si="5"/>
        <v>-</v>
      </c>
      <c r="AN53" s="7"/>
      <c r="AO53" s="7"/>
      <c r="AP53" s="778" t="str">
        <f t="shared" si="1"/>
        <v>-</v>
      </c>
      <c r="AQ53" s="7"/>
      <c r="AR53" s="7"/>
      <c r="AS53" s="7"/>
      <c r="AT53" s="779" t="str">
        <f t="shared" si="2"/>
        <v>-</v>
      </c>
      <c r="AU53" s="7"/>
      <c r="AV53" s="7"/>
      <c r="AW53" s="52"/>
      <c r="AX53" s="51"/>
      <c r="AY53" s="124"/>
      <c r="AZ53" s="125"/>
    </row>
    <row r="54" spans="1:52" ht="16.5" thickBot="1" x14ac:dyDescent="0.3">
      <c r="A54" s="178">
        <v>46</v>
      </c>
      <c r="B54" s="179"/>
      <c r="C54" s="179"/>
      <c r="D54" s="180"/>
      <c r="E54" s="62"/>
      <c r="F54" s="730" t="s">
        <v>56</v>
      </c>
      <c r="G54" s="127">
        <f>COUNTIF($N$20:$N$24,"HW")</f>
        <v>1</v>
      </c>
      <c r="H54" s="592">
        <f>COUNTIF($N$20:$N$24,"HD")</f>
        <v>0</v>
      </c>
      <c r="I54" s="587">
        <f>COUNTIF($N$20:$N$24,"HL")</f>
        <v>0</v>
      </c>
      <c r="J54" s="247"/>
      <c r="K54" s="648"/>
      <c r="L54" s="649"/>
      <c r="M54" s="650"/>
      <c r="N54" s="680" t="s">
        <v>246</v>
      </c>
      <c r="O54" s="681"/>
      <c r="P54" s="681"/>
      <c r="Q54" s="682"/>
      <c r="V54" s="327" t="s">
        <v>191</v>
      </c>
      <c r="W54" s="329">
        <v>17</v>
      </c>
      <c r="X54" s="815" t="s">
        <v>205</v>
      </c>
      <c r="Y54" s="329">
        <v>56</v>
      </c>
      <c r="Z54" s="329" t="s">
        <v>193</v>
      </c>
      <c r="AA54" s="333"/>
      <c r="AD54" s="5" t="s">
        <v>239</v>
      </c>
      <c r="AE54" s="5"/>
      <c r="AF54" s="58"/>
      <c r="AG54" s="58"/>
      <c r="AH54" s="394"/>
      <c r="AI54" s="59"/>
      <c r="AJ54" s="393"/>
      <c r="AK54" s="7"/>
      <c r="AL54" s="7"/>
      <c r="AM54" s="778" t="str">
        <f t="shared" si="5"/>
        <v>-</v>
      </c>
      <c r="AN54" s="7"/>
      <c r="AO54" s="7"/>
      <c r="AP54" s="778" t="str">
        <f t="shared" si="1"/>
        <v>-</v>
      </c>
      <c r="AQ54" s="7"/>
      <c r="AR54" s="7"/>
      <c r="AS54" s="7"/>
      <c r="AT54" s="779" t="str">
        <f t="shared" si="2"/>
        <v>-</v>
      </c>
      <c r="AU54" s="7"/>
      <c r="AV54" s="7"/>
      <c r="AW54" s="52"/>
      <c r="AX54" s="51"/>
      <c r="AY54" s="124"/>
      <c r="AZ54" s="125"/>
    </row>
    <row r="55" spans="1:52" ht="16.5" thickBot="1" x14ac:dyDescent="0.3">
      <c r="A55" s="39" t="s">
        <v>119</v>
      </c>
      <c r="B55" s="39"/>
      <c r="F55" s="675" t="s">
        <v>57</v>
      </c>
      <c r="G55" s="590">
        <f>COUNTIF($N$20:$N$24,"AW")</f>
        <v>0</v>
      </c>
      <c r="H55" s="593">
        <f>COUNTIF($N$20:$N$24,"AD")</f>
        <v>1</v>
      </c>
      <c r="I55" s="591">
        <f>COUNTIF($N$20:$N$24,"AL")</f>
        <v>1</v>
      </c>
      <c r="J55" s="247"/>
      <c r="K55" s="651"/>
      <c r="L55" s="649"/>
      <c r="M55" s="650"/>
      <c r="N55" s="680" t="s">
        <v>246</v>
      </c>
      <c r="O55" s="683"/>
      <c r="P55" s="683" t="s">
        <v>190</v>
      </c>
      <c r="Q55" s="684"/>
      <c r="V55" s="327" t="s">
        <v>195</v>
      </c>
      <c r="W55" s="329">
        <v>15</v>
      </c>
      <c r="X55" s="815" t="s">
        <v>42</v>
      </c>
      <c r="Y55" s="329">
        <v>50</v>
      </c>
      <c r="Z55" s="329" t="s">
        <v>196</v>
      </c>
      <c r="AA55" s="333"/>
      <c r="AD55" s="5" t="s">
        <v>239</v>
      </c>
      <c r="AE55" s="5"/>
      <c r="AF55" s="58"/>
      <c r="AG55" s="58"/>
      <c r="AH55" s="394"/>
      <c r="AI55" s="59"/>
      <c r="AJ55" s="393"/>
      <c r="AK55" s="7"/>
      <c r="AL55" s="7"/>
      <c r="AM55" s="778" t="str">
        <f t="shared" si="5"/>
        <v>-</v>
      </c>
      <c r="AN55" s="7"/>
      <c r="AO55" s="7"/>
      <c r="AP55" s="778" t="str">
        <f t="shared" si="1"/>
        <v>-</v>
      </c>
      <c r="AQ55" s="7"/>
      <c r="AR55" s="7"/>
      <c r="AS55" s="7"/>
      <c r="AT55" s="779" t="str">
        <f t="shared" si="2"/>
        <v>-</v>
      </c>
      <c r="AU55" s="7"/>
      <c r="AV55" s="7"/>
      <c r="AW55" s="52"/>
      <c r="AX55" s="51"/>
      <c r="AY55" s="124"/>
      <c r="AZ55" s="125"/>
    </row>
    <row r="56" spans="1:52" ht="16.5" thickBot="1" x14ac:dyDescent="0.3">
      <c r="A56" s="39" t="s">
        <v>121</v>
      </c>
      <c r="B56" s="39"/>
      <c r="C56" s="264"/>
      <c r="D56" s="264"/>
      <c r="E56" s="264"/>
      <c r="F56" s="104"/>
      <c r="G56" s="264"/>
      <c r="H56" s="264"/>
      <c r="I56" s="264"/>
      <c r="J56" s="264"/>
      <c r="K56" s="652"/>
      <c r="L56" s="649"/>
      <c r="M56" s="653"/>
      <c r="N56" s="680" t="s">
        <v>246</v>
      </c>
      <c r="O56" s="683"/>
      <c r="P56" s="683"/>
      <c r="Q56" s="684"/>
      <c r="R56" s="241"/>
      <c r="S56" s="241"/>
      <c r="T56" s="241"/>
      <c r="V56" s="327" t="s">
        <v>199</v>
      </c>
      <c r="W56" s="329">
        <v>17</v>
      </c>
      <c r="X56" s="815" t="s">
        <v>206</v>
      </c>
      <c r="Y56" s="329">
        <v>55</v>
      </c>
      <c r="Z56" s="329" t="s">
        <v>200</v>
      </c>
      <c r="AA56" s="333"/>
      <c r="AD56" s="5" t="s">
        <v>239</v>
      </c>
      <c r="AE56" s="5"/>
      <c r="AF56" s="58"/>
      <c r="AG56" s="58"/>
      <c r="AH56" s="394"/>
      <c r="AI56" s="59"/>
      <c r="AJ56" s="393"/>
      <c r="AK56" s="7"/>
      <c r="AL56" s="7"/>
      <c r="AM56" s="778" t="str">
        <f t="shared" si="5"/>
        <v>-</v>
      </c>
      <c r="AN56" s="7"/>
      <c r="AO56" s="7"/>
      <c r="AP56" s="778" t="str">
        <f t="shared" si="1"/>
        <v>-</v>
      </c>
      <c r="AQ56" s="7"/>
      <c r="AR56" s="7"/>
      <c r="AS56" s="7"/>
      <c r="AT56" s="779" t="str">
        <f t="shared" si="2"/>
        <v>-</v>
      </c>
      <c r="AU56" s="7"/>
      <c r="AV56" s="7"/>
      <c r="AW56" s="52"/>
      <c r="AX56" s="51"/>
      <c r="AY56" s="124"/>
      <c r="AZ56" s="125"/>
    </row>
    <row r="57" spans="1:52" x14ac:dyDescent="0.25">
      <c r="A57" s="39" t="s">
        <v>120</v>
      </c>
      <c r="B57" s="39"/>
      <c r="C57" s="262"/>
      <c r="D57" s="262"/>
      <c r="E57" s="262"/>
      <c r="F57" s="691" t="s">
        <v>374</v>
      </c>
      <c r="G57" s="692" t="s">
        <v>53</v>
      </c>
      <c r="H57" s="692" t="s">
        <v>58</v>
      </c>
      <c r="I57" s="696" t="s">
        <v>59</v>
      </c>
      <c r="J57" s="262"/>
      <c r="K57" s="654"/>
      <c r="L57" s="655"/>
      <c r="M57" s="656"/>
      <c r="N57" s="685" t="s">
        <v>133</v>
      </c>
      <c r="O57" s="683"/>
      <c r="P57" s="683" t="s">
        <v>117</v>
      </c>
      <c r="Q57" s="684"/>
      <c r="R57" s="262"/>
      <c r="S57" s="262"/>
      <c r="T57" s="262"/>
      <c r="V57" s="327" t="s">
        <v>202</v>
      </c>
      <c r="W57" s="329">
        <v>16</v>
      </c>
      <c r="X57" s="815" t="s">
        <v>207</v>
      </c>
      <c r="Y57" s="329">
        <v>53</v>
      </c>
      <c r="Z57" s="329" t="s">
        <v>203</v>
      </c>
      <c r="AA57" s="333"/>
      <c r="AD57" s="5" t="s">
        <v>239</v>
      </c>
      <c r="AE57" s="5"/>
      <c r="AF57" s="58"/>
      <c r="AG57" s="58"/>
      <c r="AH57" s="394"/>
      <c r="AI57" s="59"/>
      <c r="AJ57" s="393"/>
      <c r="AK57" s="7"/>
      <c r="AL57" s="7"/>
      <c r="AM57" s="778" t="str">
        <f t="shared" si="5"/>
        <v>-</v>
      </c>
      <c r="AN57" s="7"/>
      <c r="AO57" s="7"/>
      <c r="AP57" s="778" t="str">
        <f t="shared" si="1"/>
        <v>-</v>
      </c>
      <c r="AQ57" s="7"/>
      <c r="AR57" s="7"/>
      <c r="AS57" s="7"/>
      <c r="AT57" s="779" t="str">
        <f t="shared" si="2"/>
        <v>-</v>
      </c>
      <c r="AU57" s="7"/>
      <c r="AV57" s="7"/>
      <c r="AW57" s="52"/>
      <c r="AX57" s="51"/>
      <c r="AY57" s="124"/>
      <c r="AZ57" s="125"/>
    </row>
    <row r="58" spans="1:52" ht="16.5" thickBot="1" x14ac:dyDescent="0.3">
      <c r="A58" s="242"/>
      <c r="B58" s="263"/>
      <c r="C58" s="263"/>
      <c r="D58" s="263"/>
      <c r="E58" s="821"/>
      <c r="F58" s="701" t="s">
        <v>46</v>
      </c>
      <c r="G58" s="702">
        <f>SUM(G59:G60)</f>
        <v>1</v>
      </c>
      <c r="H58" s="703">
        <f>SUM(H59:H60)</f>
        <v>0</v>
      </c>
      <c r="I58" s="704">
        <f>SUM(I59:I60)</f>
        <v>0</v>
      </c>
      <c r="J58" s="263"/>
      <c r="K58" s="657"/>
      <c r="L58" s="658"/>
      <c r="M58" s="659"/>
      <c r="N58" s="686" t="s">
        <v>144</v>
      </c>
      <c r="O58" s="687"/>
      <c r="P58" s="687"/>
      <c r="Q58" s="688"/>
      <c r="R58" s="263"/>
      <c r="S58" s="263"/>
      <c r="T58" s="263"/>
      <c r="V58" s="327" t="s">
        <v>184</v>
      </c>
      <c r="W58" s="329">
        <v>15</v>
      </c>
      <c r="X58" s="815" t="s">
        <v>41</v>
      </c>
      <c r="Y58" s="329">
        <v>48</v>
      </c>
      <c r="Z58" s="329" t="s">
        <v>204</v>
      </c>
      <c r="AA58" s="333"/>
      <c r="AD58" s="5" t="s">
        <v>239</v>
      </c>
      <c r="AE58" s="5"/>
      <c r="AF58" s="58"/>
      <c r="AG58" s="58"/>
      <c r="AH58" s="394"/>
      <c r="AI58" s="59"/>
      <c r="AJ58" s="393"/>
      <c r="AK58" s="7"/>
      <c r="AL58" s="7"/>
      <c r="AM58" s="778" t="str">
        <f t="shared" si="5"/>
        <v>-</v>
      </c>
      <c r="AN58" s="7"/>
      <c r="AO58" s="7"/>
      <c r="AP58" s="778" t="str">
        <f t="shared" si="1"/>
        <v>-</v>
      </c>
      <c r="AQ58" s="7"/>
      <c r="AR58" s="7"/>
      <c r="AS58" s="7"/>
      <c r="AT58" s="779" t="str">
        <f t="shared" si="2"/>
        <v>-</v>
      </c>
      <c r="AU58" s="7"/>
      <c r="AV58" s="7"/>
      <c r="AW58" s="52"/>
      <c r="AX58" s="51"/>
      <c r="AY58" s="124"/>
      <c r="AZ58" s="125"/>
    </row>
    <row r="59" spans="1:52" ht="16.5" thickBot="1" x14ac:dyDescent="0.3">
      <c r="A59" s="242"/>
      <c r="B59" s="263"/>
      <c r="C59" s="263"/>
      <c r="D59" s="263"/>
      <c r="E59" s="821"/>
      <c r="F59" s="693" t="s">
        <v>56</v>
      </c>
      <c r="G59" s="263">
        <f>COUNTIF(M61,"HW")</f>
        <v>1</v>
      </c>
      <c r="H59" s="697">
        <f>COUNTIF(M61,"HD")</f>
        <v>0</v>
      </c>
      <c r="I59" s="699">
        <f>COUNTIF(M61,"HL")</f>
        <v>0</v>
      </c>
      <c r="J59" s="263"/>
      <c r="K59" s="279"/>
      <c r="L59" s="242"/>
      <c r="M59" s="263"/>
      <c r="N59" s="263"/>
      <c r="O59" s="263"/>
      <c r="P59" s="104"/>
      <c r="Q59" s="242"/>
      <c r="R59" s="263"/>
      <c r="S59" s="263"/>
      <c r="T59" s="263"/>
      <c r="V59" s="327" t="s">
        <v>208</v>
      </c>
      <c r="W59" s="329">
        <v>17</v>
      </c>
      <c r="X59" s="815" t="s">
        <v>206</v>
      </c>
      <c r="Y59" s="329">
        <v>55</v>
      </c>
      <c r="Z59" s="329" t="s">
        <v>209</v>
      </c>
      <c r="AA59" s="333"/>
      <c r="AD59" s="5" t="s">
        <v>239</v>
      </c>
      <c r="AE59" s="5"/>
      <c r="AF59" s="58"/>
      <c r="AG59" s="58"/>
      <c r="AH59" s="394"/>
      <c r="AI59" s="59"/>
      <c r="AJ59" s="393"/>
      <c r="AK59" s="7"/>
      <c r="AL59" s="7"/>
      <c r="AM59" s="778" t="str">
        <f t="shared" si="5"/>
        <v>-</v>
      </c>
      <c r="AN59" s="7"/>
      <c r="AO59" s="7"/>
      <c r="AP59" s="778" t="str">
        <f t="shared" si="1"/>
        <v>-</v>
      </c>
      <c r="AQ59" s="7"/>
      <c r="AR59" s="7"/>
      <c r="AS59" s="7"/>
      <c r="AT59" s="779" t="str">
        <f t="shared" si="2"/>
        <v>-</v>
      </c>
      <c r="AU59" s="7"/>
      <c r="AV59" s="7"/>
      <c r="AW59" s="52"/>
      <c r="AX59" s="51"/>
      <c r="AY59" s="124"/>
      <c r="AZ59" s="125"/>
    </row>
    <row r="60" spans="1:52" ht="16.5" thickBot="1" x14ac:dyDescent="0.3">
      <c r="F60" s="694" t="s">
        <v>57</v>
      </c>
      <c r="G60" s="695">
        <f>COUNTIF(M61,"AW")</f>
        <v>0</v>
      </c>
      <c r="H60" s="698">
        <f>COUNTIF(M61,"AD")</f>
        <v>0</v>
      </c>
      <c r="I60" s="700">
        <f>COUNTIF(M61,"AL")</f>
        <v>0</v>
      </c>
      <c r="J60" s="247"/>
      <c r="K60" s="676" t="s">
        <v>18</v>
      </c>
      <c r="L60" s="677" t="s">
        <v>55</v>
      </c>
      <c r="M60" s="677" t="s">
        <v>17</v>
      </c>
      <c r="N60" s="678" t="s">
        <v>54</v>
      </c>
      <c r="O60" s="679"/>
      <c r="P60" s="1097" t="s">
        <v>387</v>
      </c>
      <c r="Q60" s="1098"/>
      <c r="R60" s="1098"/>
      <c r="S60" s="1098"/>
      <c r="T60" s="1099"/>
      <c r="V60" s="327" t="s">
        <v>210</v>
      </c>
      <c r="W60" s="329">
        <v>17</v>
      </c>
      <c r="X60" s="815" t="s">
        <v>211</v>
      </c>
      <c r="Y60" s="329">
        <v>53</v>
      </c>
      <c r="Z60" s="329" t="s">
        <v>212</v>
      </c>
      <c r="AA60" s="333"/>
      <c r="AD60" s="5" t="s">
        <v>239</v>
      </c>
      <c r="AE60" s="5"/>
      <c r="AF60" s="58"/>
      <c r="AG60" s="58"/>
      <c r="AH60" s="394"/>
      <c r="AI60" s="59"/>
      <c r="AJ60" s="393"/>
      <c r="AK60" s="7"/>
      <c r="AL60" s="7"/>
      <c r="AM60" s="778" t="str">
        <f t="shared" si="5"/>
        <v>-</v>
      </c>
      <c r="AN60" s="7"/>
      <c r="AO60" s="7"/>
      <c r="AP60" s="778" t="str">
        <f t="shared" si="1"/>
        <v>-</v>
      </c>
      <c r="AQ60" s="7"/>
      <c r="AR60" s="7"/>
      <c r="AS60" s="7"/>
      <c r="AT60" s="779" t="str">
        <f t="shared" si="2"/>
        <v>-</v>
      </c>
      <c r="AU60" s="7"/>
      <c r="AV60" s="7"/>
      <c r="AW60" s="52"/>
      <c r="AX60" s="51"/>
      <c r="AY60" s="124"/>
      <c r="AZ60" s="125"/>
    </row>
    <row r="61" spans="1:52" ht="16.5" thickBot="1" x14ac:dyDescent="0.3">
      <c r="G61" s="246"/>
      <c r="H61" s="247"/>
      <c r="I61" s="245"/>
      <c r="J61" s="247"/>
      <c r="K61" s="689" t="s">
        <v>144</v>
      </c>
      <c r="L61" s="6"/>
      <c r="M61" s="6" t="s">
        <v>117</v>
      </c>
      <c r="N61" s="690"/>
      <c r="O61" s="679"/>
      <c r="P61" s="1100" t="s">
        <v>51</v>
      </c>
      <c r="Q61" s="1101"/>
      <c r="R61" s="1102" t="s">
        <v>385</v>
      </c>
      <c r="S61" s="1103"/>
      <c r="T61" s="823" t="s">
        <v>386</v>
      </c>
      <c r="V61" s="328"/>
      <c r="W61" s="330"/>
      <c r="X61" s="331"/>
      <c r="Y61" s="330"/>
      <c r="Z61" s="330"/>
      <c r="AA61" s="334"/>
      <c r="AD61" s="5" t="s">
        <v>239</v>
      </c>
      <c r="AE61" s="5"/>
      <c r="AF61" s="58"/>
      <c r="AG61" s="58"/>
      <c r="AH61" s="394"/>
      <c r="AI61" s="59"/>
      <c r="AJ61" s="393"/>
      <c r="AK61" s="7"/>
      <c r="AL61" s="7"/>
      <c r="AM61" s="778" t="str">
        <f t="shared" si="5"/>
        <v>-</v>
      </c>
      <c r="AN61" s="7"/>
      <c r="AO61" s="7"/>
      <c r="AP61" s="778" t="str">
        <f t="shared" si="1"/>
        <v>-</v>
      </c>
      <c r="AQ61" s="7"/>
      <c r="AR61" s="7"/>
      <c r="AS61" s="7"/>
      <c r="AT61" s="779" t="str">
        <f t="shared" si="2"/>
        <v>-</v>
      </c>
      <c r="AU61" s="7"/>
      <c r="AV61" s="7"/>
      <c r="AW61" s="52"/>
      <c r="AX61" s="51"/>
      <c r="AY61" s="124"/>
      <c r="AZ61" s="125"/>
    </row>
    <row r="62" spans="1:52" x14ac:dyDescent="0.25">
      <c r="F62" s="672" t="s">
        <v>60</v>
      </c>
      <c r="G62" s="291" t="s">
        <v>53</v>
      </c>
      <c r="H62" s="297" t="s">
        <v>58</v>
      </c>
      <c r="I62" s="294" t="s">
        <v>59</v>
      </c>
      <c r="J62" s="39"/>
      <c r="K62" s="1110"/>
      <c r="L62" s="1111"/>
      <c r="M62" s="1111"/>
      <c r="N62" s="1112"/>
      <c r="O62" s="679"/>
      <c r="P62" s="826"/>
      <c r="Q62" s="827"/>
      <c r="R62" s="1106"/>
      <c r="S62" s="1107"/>
      <c r="T62" s="972" t="s">
        <v>395</v>
      </c>
      <c r="V62" s="328"/>
      <c r="W62" s="330"/>
      <c r="X62" s="331"/>
      <c r="Y62" s="330"/>
      <c r="Z62" s="330"/>
      <c r="AA62" s="334"/>
      <c r="AD62" s="5" t="s">
        <v>239</v>
      </c>
      <c r="AE62" s="5"/>
      <c r="AF62" s="58"/>
      <c r="AG62" s="58"/>
      <c r="AH62" s="394"/>
      <c r="AI62" s="59"/>
      <c r="AJ62" s="393"/>
      <c r="AK62" s="7"/>
      <c r="AL62" s="7"/>
      <c r="AM62" s="778" t="str">
        <f t="shared" si="5"/>
        <v>-</v>
      </c>
      <c r="AN62" s="7"/>
      <c r="AO62" s="7"/>
      <c r="AP62" s="778" t="str">
        <f t="shared" si="1"/>
        <v>-</v>
      </c>
      <c r="AQ62" s="7"/>
      <c r="AR62" s="7"/>
      <c r="AS62" s="7"/>
      <c r="AT62" s="779" t="str">
        <f t="shared" si="2"/>
        <v>-</v>
      </c>
      <c r="AU62" s="7"/>
      <c r="AV62" s="7"/>
      <c r="AW62" s="52"/>
      <c r="AX62" s="51"/>
      <c r="AY62" s="124"/>
      <c r="AZ62" s="125"/>
    </row>
    <row r="63" spans="1:52" x14ac:dyDescent="0.25">
      <c r="C63" s="679"/>
      <c r="D63" s="679"/>
      <c r="E63" s="679"/>
      <c r="F63" s="673" t="s">
        <v>46</v>
      </c>
      <c r="G63" s="300">
        <f t="shared" ref="G63:H65" si="6">SUM(G28,G33,G38,G43,G48,G53,G58)</f>
        <v>7</v>
      </c>
      <c r="H63" s="301">
        <f t="shared" si="6"/>
        <v>5</v>
      </c>
      <c r="I63" s="302">
        <f t="shared" ref="I63" si="7">SUM(I43,I48,I53,I58)</f>
        <v>4</v>
      </c>
      <c r="J63" s="39"/>
      <c r="K63" s="1113"/>
      <c r="L63" s="1114"/>
      <c r="M63" s="1114"/>
      <c r="N63" s="1115"/>
      <c r="O63" s="679"/>
      <c r="P63" s="1095" t="s">
        <v>184</v>
      </c>
      <c r="Q63" s="1096"/>
      <c r="R63" s="1108"/>
      <c r="S63" s="1096"/>
      <c r="T63" s="971" t="s">
        <v>394</v>
      </c>
      <c r="V63" s="328"/>
      <c r="W63" s="330"/>
      <c r="X63" s="331"/>
      <c r="Y63" s="330"/>
      <c r="Z63" s="330"/>
      <c r="AA63" s="334"/>
      <c r="AD63" s="5" t="s">
        <v>239</v>
      </c>
      <c r="AE63" s="5"/>
      <c r="AF63" s="58"/>
      <c r="AG63" s="58"/>
      <c r="AH63" s="394"/>
      <c r="AI63" s="59"/>
      <c r="AJ63" s="393"/>
      <c r="AK63" s="7"/>
      <c r="AL63" s="7"/>
      <c r="AM63" s="778" t="str">
        <f t="shared" si="5"/>
        <v>-</v>
      </c>
      <c r="AN63" s="7"/>
      <c r="AO63" s="7"/>
      <c r="AP63" s="778" t="str">
        <f t="shared" si="1"/>
        <v>-</v>
      </c>
      <c r="AQ63" s="7"/>
      <c r="AR63" s="7"/>
      <c r="AS63" s="7"/>
      <c r="AT63" s="779" t="str">
        <f t="shared" si="2"/>
        <v>-</v>
      </c>
      <c r="AU63" s="7"/>
      <c r="AV63" s="7"/>
      <c r="AW63" s="52"/>
      <c r="AX63" s="51"/>
      <c r="AY63" s="124"/>
      <c r="AZ63" s="125"/>
    </row>
    <row r="64" spans="1:52" x14ac:dyDescent="0.25">
      <c r="C64" s="679"/>
      <c r="D64" s="679"/>
      <c r="E64" s="679"/>
      <c r="F64" s="674" t="s">
        <v>56</v>
      </c>
      <c r="G64" s="206">
        <f t="shared" si="6"/>
        <v>5</v>
      </c>
      <c r="H64" s="298">
        <f t="shared" si="6"/>
        <v>1</v>
      </c>
      <c r="I64" s="295">
        <f>SUM(I29,I34,I39,I44,I49,I54,I59)</f>
        <v>2</v>
      </c>
      <c r="J64" s="39"/>
      <c r="K64" s="1113"/>
      <c r="L64" s="1114"/>
      <c r="M64" s="1114"/>
      <c r="N64" s="1115"/>
      <c r="O64" s="679"/>
      <c r="P64" s="1095"/>
      <c r="Q64" s="1096"/>
      <c r="R64" s="1108"/>
      <c r="S64" s="1096"/>
      <c r="T64" s="824"/>
      <c r="V64" s="328"/>
      <c r="W64" s="330"/>
      <c r="X64" s="331"/>
      <c r="Y64" s="330"/>
      <c r="Z64" s="330"/>
      <c r="AA64" s="334"/>
      <c r="AD64" s="5" t="s">
        <v>239</v>
      </c>
      <c r="AE64" s="5"/>
      <c r="AF64" s="58"/>
      <c r="AG64" s="58"/>
      <c r="AH64" s="394"/>
      <c r="AI64" s="59"/>
      <c r="AJ64" s="393"/>
      <c r="AK64" s="7"/>
      <c r="AL64" s="7"/>
      <c r="AM64" s="778" t="str">
        <f t="shared" si="5"/>
        <v>-</v>
      </c>
      <c r="AN64" s="7"/>
      <c r="AO64" s="7"/>
      <c r="AP64" s="778" t="str">
        <f t="shared" si="1"/>
        <v>-</v>
      </c>
      <c r="AQ64" s="7"/>
      <c r="AR64" s="7"/>
      <c r="AS64" s="7"/>
      <c r="AT64" s="779" t="str">
        <f t="shared" si="2"/>
        <v>-</v>
      </c>
      <c r="AU64" s="7"/>
      <c r="AV64" s="7"/>
      <c r="AW64" s="52"/>
      <c r="AX64" s="51"/>
      <c r="AY64" s="124"/>
      <c r="AZ64" s="125"/>
    </row>
    <row r="65" spans="2:52" ht="16.5" thickBot="1" x14ac:dyDescent="0.3">
      <c r="C65" s="679"/>
      <c r="D65" s="679"/>
      <c r="E65" s="679"/>
      <c r="F65" s="292" t="s">
        <v>57</v>
      </c>
      <c r="G65" s="293">
        <f t="shared" si="6"/>
        <v>2</v>
      </c>
      <c r="H65" s="299">
        <f t="shared" si="6"/>
        <v>4</v>
      </c>
      <c r="I65" s="296">
        <f>SUM(I30,I35,I40,I45,I50,I55,I60)</f>
        <v>6</v>
      </c>
      <c r="J65" s="247"/>
      <c r="K65" s="1113"/>
      <c r="L65" s="1114"/>
      <c r="M65" s="1114"/>
      <c r="N65" s="1115"/>
      <c r="O65" s="679"/>
      <c r="P65" s="1095"/>
      <c r="Q65" s="1096"/>
      <c r="R65" s="1108"/>
      <c r="S65" s="1096"/>
      <c r="T65" s="824"/>
      <c r="V65" s="328"/>
      <c r="W65" s="330"/>
      <c r="X65" s="331"/>
      <c r="Y65" s="330"/>
      <c r="Z65" s="330"/>
      <c r="AA65" s="334"/>
      <c r="AD65" s="5" t="s">
        <v>239</v>
      </c>
      <c r="AE65" s="5"/>
      <c r="AF65" s="58"/>
      <c r="AG65" s="58"/>
      <c r="AH65" s="394"/>
      <c r="AI65" s="59"/>
      <c r="AJ65" s="393"/>
      <c r="AK65" s="7"/>
      <c r="AL65" s="7"/>
      <c r="AM65" s="778" t="str">
        <f t="shared" si="5"/>
        <v>-</v>
      </c>
      <c r="AN65" s="7"/>
      <c r="AO65" s="7"/>
      <c r="AP65" s="778" t="str">
        <f t="shared" si="1"/>
        <v>-</v>
      </c>
      <c r="AQ65" s="7"/>
      <c r="AR65" s="7"/>
      <c r="AS65" s="7"/>
      <c r="AT65" s="779" t="str">
        <f t="shared" si="2"/>
        <v>-</v>
      </c>
      <c r="AU65" s="7"/>
      <c r="AV65" s="7"/>
      <c r="AW65" s="52"/>
      <c r="AX65" s="51"/>
      <c r="AY65" s="124"/>
      <c r="AZ65" s="125"/>
    </row>
    <row r="66" spans="2:52" x14ac:dyDescent="0.25">
      <c r="C66" s="679"/>
      <c r="D66" s="679"/>
      <c r="E66" s="679"/>
      <c r="F66" s="679"/>
      <c r="G66" s="679"/>
      <c r="H66" s="247"/>
      <c r="I66" s="245"/>
      <c r="J66" s="247"/>
      <c r="K66" s="1113"/>
      <c r="L66" s="1114"/>
      <c r="M66" s="1114"/>
      <c r="N66" s="1115"/>
      <c r="O66" s="679"/>
      <c r="P66" s="1095"/>
      <c r="Q66" s="1096"/>
      <c r="R66" s="1108"/>
      <c r="S66" s="1096"/>
      <c r="T66" s="824"/>
      <c r="V66" s="328"/>
      <c r="W66" s="330"/>
      <c r="X66" s="331"/>
      <c r="Y66" s="330"/>
      <c r="Z66" s="330"/>
      <c r="AA66" s="334"/>
      <c r="AD66" s="5" t="s">
        <v>239</v>
      </c>
      <c r="AE66" s="5"/>
      <c r="AF66" s="58"/>
      <c r="AG66" s="58"/>
      <c r="AH66" s="394"/>
      <c r="AI66" s="59"/>
      <c r="AJ66" s="393"/>
      <c r="AK66" s="7"/>
      <c r="AL66" s="7"/>
      <c r="AM66" s="778" t="str">
        <f t="shared" si="5"/>
        <v>-</v>
      </c>
      <c r="AN66" s="7"/>
      <c r="AO66" s="7"/>
      <c r="AP66" s="778" t="str">
        <f t="shared" si="1"/>
        <v>-</v>
      </c>
      <c r="AQ66" s="7"/>
      <c r="AR66" s="7"/>
      <c r="AS66" s="7"/>
      <c r="AT66" s="779" t="str">
        <f t="shared" si="2"/>
        <v>-</v>
      </c>
      <c r="AU66" s="7"/>
      <c r="AV66" s="7"/>
      <c r="AW66" s="52"/>
      <c r="AX66" s="51"/>
      <c r="AY66" s="124"/>
      <c r="AZ66" s="125"/>
    </row>
    <row r="67" spans="2:52" ht="16.5" thickBot="1" x14ac:dyDescent="0.3">
      <c r="B67" s="242"/>
      <c r="C67" s="1094"/>
      <c r="D67" s="1094"/>
      <c r="E67" s="821"/>
      <c r="F67" s="263"/>
      <c r="G67" s="679"/>
      <c r="H67" s="247"/>
      <c r="I67" s="248"/>
      <c r="J67" s="247"/>
      <c r="K67" s="1116"/>
      <c r="L67" s="1117"/>
      <c r="M67" s="1117"/>
      <c r="N67" s="1118"/>
      <c r="O67" s="679"/>
      <c r="P67" s="1095"/>
      <c r="Q67" s="1096"/>
      <c r="R67" s="1108"/>
      <c r="S67" s="1096"/>
      <c r="T67" s="824"/>
      <c r="V67" s="328"/>
      <c r="W67" s="753"/>
      <c r="X67" s="331"/>
      <c r="Y67" s="330"/>
      <c r="Z67" s="330"/>
      <c r="AA67" s="334"/>
      <c r="AD67" s="5" t="s">
        <v>239</v>
      </c>
      <c r="AE67" s="5"/>
      <c r="AF67" s="58"/>
      <c r="AG67" s="58"/>
      <c r="AH67" s="394"/>
      <c r="AI67" s="59"/>
      <c r="AJ67" s="393"/>
      <c r="AK67" s="7"/>
      <c r="AL67" s="7"/>
      <c r="AM67" s="778" t="str">
        <f t="shared" si="5"/>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679"/>
      <c r="H68" s="247"/>
      <c r="I68" s="249"/>
      <c r="J68" s="39"/>
      <c r="K68" s="246"/>
      <c r="L68" s="246"/>
      <c r="P68" s="1095"/>
      <c r="Q68" s="1096"/>
      <c r="R68" s="1108"/>
      <c r="S68" s="1096"/>
      <c r="T68" s="824"/>
      <c r="V68" s="328"/>
      <c r="W68" s="753"/>
      <c r="X68" s="331"/>
      <c r="Y68" s="330"/>
      <c r="Z68" s="330"/>
      <c r="AA68" s="334"/>
      <c r="AD68" s="5" t="s">
        <v>239</v>
      </c>
      <c r="AE68" s="5"/>
      <c r="AF68" s="58"/>
      <c r="AG68" s="58"/>
      <c r="AH68" s="394"/>
      <c r="AI68" s="59"/>
      <c r="AJ68" s="393"/>
      <c r="AK68" s="7"/>
      <c r="AL68" s="7"/>
      <c r="AM68" s="778" t="str">
        <f t="shared" si="5"/>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G69" s="679"/>
      <c r="H69" s="62"/>
      <c r="I69" s="243"/>
      <c r="J69" s="39"/>
      <c r="P69" s="1095"/>
      <c r="Q69" s="1096"/>
      <c r="R69" s="1108"/>
      <c r="S69" s="1096"/>
      <c r="T69" s="824"/>
      <c r="V69" s="328"/>
      <c r="W69" s="753"/>
      <c r="X69" s="331"/>
      <c r="Y69" s="330"/>
      <c r="Z69" s="330"/>
      <c r="AA69" s="334"/>
      <c r="AD69" s="5" t="s">
        <v>239</v>
      </c>
      <c r="AE69" s="5"/>
      <c r="AF69" s="58"/>
      <c r="AG69" s="58"/>
      <c r="AH69" s="394"/>
      <c r="AI69" s="59"/>
      <c r="AJ69" s="393"/>
      <c r="AK69" s="7"/>
      <c r="AL69" s="7"/>
      <c r="AM69" s="778" t="str">
        <f t="shared" si="5"/>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2:52" x14ac:dyDescent="0.25">
      <c r="B70" s="62"/>
      <c r="C70" s="1080"/>
      <c r="D70" s="1080"/>
      <c r="E70" s="822"/>
      <c r="F70" s="16"/>
      <c r="G70" s="679"/>
      <c r="H70" s="62"/>
      <c r="I70" s="243"/>
      <c r="J70" s="39"/>
      <c r="P70" s="1095"/>
      <c r="Q70" s="1096"/>
      <c r="R70" s="1108"/>
      <c r="S70" s="1096"/>
      <c r="T70" s="824"/>
      <c r="V70" s="328"/>
      <c r="W70" s="753"/>
      <c r="X70" s="331"/>
      <c r="Y70" s="330"/>
      <c r="Z70" s="330"/>
      <c r="AA70" s="334"/>
      <c r="AD70" s="5" t="s">
        <v>239</v>
      </c>
      <c r="AE70" s="5"/>
      <c r="AF70" s="58"/>
      <c r="AG70" s="58"/>
      <c r="AH70" s="394"/>
      <c r="AI70" s="59"/>
      <c r="AJ70" s="393"/>
      <c r="AK70" s="7"/>
      <c r="AL70" s="7"/>
      <c r="AM70" s="778" t="str">
        <f t="shared" si="5"/>
        <v>-</v>
      </c>
      <c r="AN70" s="7"/>
      <c r="AO70" s="7"/>
      <c r="AP70" s="778" t="str">
        <f t="shared" si="8"/>
        <v>-</v>
      </c>
      <c r="AQ70" s="7"/>
      <c r="AR70" s="7"/>
      <c r="AS70" s="7"/>
      <c r="AT70" s="779" t="str">
        <f t="shared" si="9"/>
        <v>-</v>
      </c>
      <c r="AU70" s="7"/>
      <c r="AV70" s="7"/>
      <c r="AW70" s="52"/>
      <c r="AX70" s="51"/>
      <c r="AY70" s="124"/>
      <c r="AZ70" s="125"/>
    </row>
    <row r="71" spans="2:52" ht="16.5" thickBot="1" x14ac:dyDescent="0.3">
      <c r="B71" s="62"/>
      <c r="C71" s="1080"/>
      <c r="D71" s="1080"/>
      <c r="E71" s="822"/>
      <c r="F71" s="16"/>
      <c r="H71" s="62"/>
      <c r="I71" s="62"/>
      <c r="J71" s="62"/>
      <c r="P71" s="1104"/>
      <c r="Q71" s="1105"/>
      <c r="R71" s="1109"/>
      <c r="S71" s="1105"/>
      <c r="T71" s="825"/>
      <c r="V71" s="328"/>
      <c r="W71" s="753"/>
      <c r="X71" s="331" t="s">
        <v>35</v>
      </c>
      <c r="Y71" s="330"/>
      <c r="Z71" s="330"/>
      <c r="AA71" s="334"/>
      <c r="AD71" s="5" t="s">
        <v>239</v>
      </c>
      <c r="AE71" s="5"/>
      <c r="AF71" s="58"/>
      <c r="AG71" s="58"/>
      <c r="AH71" s="394"/>
      <c r="AI71" s="59"/>
      <c r="AJ71" s="393"/>
      <c r="AK71" s="7"/>
      <c r="AL71" s="7"/>
      <c r="AM71" s="778" t="str">
        <f t="shared" si="5"/>
        <v>-</v>
      </c>
      <c r="AN71" s="7"/>
      <c r="AO71" s="7"/>
      <c r="AP71" s="778" t="str">
        <f t="shared" si="8"/>
        <v>-</v>
      </c>
      <c r="AQ71" s="7"/>
      <c r="AR71" s="7"/>
      <c r="AS71" s="7"/>
      <c r="AT71" s="779" t="str">
        <f t="shared" si="9"/>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239</v>
      </c>
      <c r="AE72" s="5"/>
      <c r="AF72" s="58"/>
      <c r="AG72" s="58"/>
      <c r="AH72" s="394"/>
      <c r="AI72" s="59"/>
      <c r="AJ72" s="393"/>
      <c r="AK72" s="7"/>
      <c r="AL72" s="7"/>
      <c r="AM72" s="778" t="str">
        <f t="shared" si="5"/>
        <v>-</v>
      </c>
      <c r="AN72" s="7"/>
      <c r="AO72" s="7"/>
      <c r="AP72" s="778" t="str">
        <f t="shared" si="8"/>
        <v>-</v>
      </c>
      <c r="AQ72" s="7"/>
      <c r="AR72" s="7"/>
      <c r="AS72" s="7"/>
      <c r="AT72" s="779" t="str">
        <f t="shared" si="9"/>
        <v>-</v>
      </c>
      <c r="AU72" s="7"/>
      <c r="AV72" s="7"/>
      <c r="AW72" s="52"/>
      <c r="AX72" s="51"/>
      <c r="AY72" s="124"/>
      <c r="AZ72" s="125"/>
    </row>
    <row r="73" spans="2:52" x14ac:dyDescent="0.25">
      <c r="B73" s="62"/>
      <c r="C73" s="1080"/>
      <c r="D73" s="1080"/>
      <c r="E73" s="822"/>
      <c r="F73" s="16"/>
      <c r="V73" s="328"/>
      <c r="W73" s="753"/>
      <c r="X73" s="331" t="s">
        <v>35</v>
      </c>
      <c r="Y73" s="330"/>
      <c r="Z73" s="330"/>
      <c r="AA73" s="334"/>
      <c r="AD73" s="5" t="s">
        <v>239</v>
      </c>
      <c r="AE73" s="5"/>
      <c r="AF73" s="58"/>
      <c r="AG73" s="58"/>
      <c r="AH73" s="394"/>
      <c r="AI73" s="59"/>
      <c r="AJ73" s="393"/>
      <c r="AK73" s="7"/>
      <c r="AL73" s="7"/>
      <c r="AM73" s="778" t="str">
        <f t="shared" si="5"/>
        <v>-</v>
      </c>
      <c r="AN73" s="7"/>
      <c r="AO73" s="7"/>
      <c r="AP73" s="778" t="str">
        <f t="shared" si="8"/>
        <v>-</v>
      </c>
      <c r="AQ73" s="7"/>
      <c r="AR73" s="7"/>
      <c r="AS73" s="7"/>
      <c r="AT73" s="779" t="str">
        <f t="shared" si="9"/>
        <v>-</v>
      </c>
      <c r="AU73" s="7"/>
      <c r="AV73" s="7"/>
      <c r="AW73" s="52"/>
      <c r="AX73" s="51"/>
      <c r="AY73" s="124"/>
      <c r="AZ73" s="125"/>
    </row>
    <row r="74" spans="2:52" x14ac:dyDescent="0.25">
      <c r="B74" s="62"/>
      <c r="C74" s="1080"/>
      <c r="D74" s="1080"/>
      <c r="E74" s="822"/>
      <c r="F74" s="16"/>
      <c r="V74" s="328"/>
      <c r="W74" s="753"/>
      <c r="X74" s="331" t="s">
        <v>35</v>
      </c>
      <c r="Y74" s="330"/>
      <c r="Z74" s="330"/>
      <c r="AA74" s="334"/>
      <c r="AD74" s="5" t="s">
        <v>239</v>
      </c>
      <c r="AE74" s="5"/>
      <c r="AF74" s="58"/>
      <c r="AG74" s="58"/>
      <c r="AH74" s="394"/>
      <c r="AI74" s="59"/>
      <c r="AJ74" s="393"/>
      <c r="AK74" s="7"/>
      <c r="AL74" s="7"/>
      <c r="AM74" s="778" t="str">
        <f t="shared" si="5"/>
        <v>-</v>
      </c>
      <c r="AN74" s="7"/>
      <c r="AO74" s="7"/>
      <c r="AP74" s="778" t="str">
        <f t="shared" si="8"/>
        <v>-</v>
      </c>
      <c r="AQ74" s="7"/>
      <c r="AR74" s="7"/>
      <c r="AS74" s="7"/>
      <c r="AT74" s="779" t="str">
        <f t="shared" si="9"/>
        <v>-</v>
      </c>
      <c r="AU74" s="7"/>
      <c r="AV74" s="7"/>
      <c r="AW74" s="52"/>
      <c r="AX74" s="51"/>
      <c r="AY74" s="124"/>
      <c r="AZ74" s="125"/>
    </row>
    <row r="75" spans="2:52" x14ac:dyDescent="0.25">
      <c r="B75" s="62"/>
      <c r="C75" s="1080"/>
      <c r="D75" s="1080"/>
      <c r="E75" s="822"/>
      <c r="F75" s="16"/>
      <c r="V75" s="747"/>
      <c r="W75" s="754"/>
      <c r="X75" s="816"/>
      <c r="Y75" s="750"/>
      <c r="Z75" s="750"/>
      <c r="AA75" s="757"/>
      <c r="AD75" s="5" t="s">
        <v>239</v>
      </c>
      <c r="AE75" s="5"/>
      <c r="AF75" s="58"/>
      <c r="AG75" s="58"/>
      <c r="AH75" s="394"/>
      <c r="AI75" s="59"/>
      <c r="AJ75" s="393"/>
      <c r="AK75" s="7"/>
      <c r="AL75" s="7"/>
      <c r="AM75" s="778" t="str">
        <f t="shared" si="5"/>
        <v>-</v>
      </c>
      <c r="AN75" s="7"/>
      <c r="AO75" s="7"/>
      <c r="AP75" s="778" t="str">
        <f t="shared" si="8"/>
        <v>-</v>
      </c>
      <c r="AQ75" s="7"/>
      <c r="AR75" s="7"/>
      <c r="AS75" s="7"/>
      <c r="AT75" s="779" t="str">
        <f t="shared" si="9"/>
        <v>-</v>
      </c>
      <c r="AU75" s="7"/>
      <c r="AV75" s="7"/>
      <c r="AW75" s="52"/>
      <c r="AX75" s="51"/>
      <c r="AY75" s="124"/>
      <c r="AZ75" s="125"/>
    </row>
    <row r="76" spans="2:52" x14ac:dyDescent="0.25">
      <c r="B76" s="62"/>
      <c r="C76" s="1080"/>
      <c r="D76" s="1080"/>
      <c r="E76" s="822"/>
      <c r="F76" s="16"/>
      <c r="V76" s="748"/>
      <c r="W76" s="755"/>
      <c r="X76" s="817"/>
      <c r="Y76" s="751"/>
      <c r="Z76" s="751"/>
      <c r="AA76" s="758"/>
      <c r="AD76" s="5" t="s">
        <v>239</v>
      </c>
      <c r="AE76" s="5"/>
      <c r="AF76" s="58"/>
      <c r="AG76" s="58"/>
      <c r="AH76" s="394"/>
      <c r="AI76" s="59"/>
      <c r="AJ76" s="393"/>
      <c r="AK76" s="7"/>
      <c r="AL76" s="7"/>
      <c r="AM76" s="778" t="str">
        <f t="shared" si="5"/>
        <v>-</v>
      </c>
      <c r="AN76" s="7"/>
      <c r="AO76" s="7"/>
      <c r="AP76" s="778" t="str">
        <f t="shared" si="8"/>
        <v>-</v>
      </c>
      <c r="AQ76" s="7"/>
      <c r="AR76" s="7"/>
      <c r="AS76" s="7"/>
      <c r="AT76" s="779" t="str">
        <f t="shared" si="9"/>
        <v>-</v>
      </c>
      <c r="AU76" s="7"/>
      <c r="AV76" s="7"/>
      <c r="AW76" s="52"/>
      <c r="AX76" s="51"/>
      <c r="AY76" s="124"/>
      <c r="AZ76" s="125"/>
    </row>
    <row r="77" spans="2:52" ht="16.5" thickBot="1" x14ac:dyDescent="0.3">
      <c r="B77" s="62"/>
      <c r="C77" s="1080"/>
      <c r="D77" s="1080"/>
      <c r="E77" s="822"/>
      <c r="F77" s="16"/>
      <c r="V77" s="749"/>
      <c r="W77" s="756"/>
      <c r="X77" s="818"/>
      <c r="Y77" s="752"/>
      <c r="Z77" s="752"/>
      <c r="AA77" s="759"/>
      <c r="AD77" s="5" t="s">
        <v>239</v>
      </c>
      <c r="AE77" s="5"/>
      <c r="AF77" s="58"/>
      <c r="AG77" s="58"/>
      <c r="AH77" s="394"/>
      <c r="AI77" s="59"/>
      <c r="AJ77" s="393"/>
      <c r="AK77" s="7"/>
      <c r="AL77" s="7"/>
      <c r="AM77" s="778" t="str">
        <f t="shared" si="5"/>
        <v>-</v>
      </c>
      <c r="AN77" s="7"/>
      <c r="AO77" s="7"/>
      <c r="AP77" s="778" t="str">
        <f t="shared" si="8"/>
        <v>-</v>
      </c>
      <c r="AQ77" s="7"/>
      <c r="AR77" s="7"/>
      <c r="AS77" s="7"/>
      <c r="AT77" s="779" t="str">
        <f t="shared" si="9"/>
        <v>-</v>
      </c>
      <c r="AU77" s="7"/>
      <c r="AV77" s="7"/>
      <c r="AW77" s="52"/>
      <c r="AX77" s="51"/>
      <c r="AY77" s="124"/>
      <c r="AZ77" s="125"/>
    </row>
    <row r="78" spans="2:52" x14ac:dyDescent="0.25">
      <c r="AD78" s="5" t="s">
        <v>239</v>
      </c>
      <c r="AE78" s="5"/>
      <c r="AF78" s="58"/>
      <c r="AG78" s="58"/>
      <c r="AH78" s="394"/>
      <c r="AI78" s="59"/>
      <c r="AJ78" s="393"/>
      <c r="AK78" s="7"/>
      <c r="AL78" s="7"/>
      <c r="AM78" s="778" t="str">
        <f t="shared" si="5"/>
        <v>-</v>
      </c>
      <c r="AN78" s="7"/>
      <c r="AO78" s="7"/>
      <c r="AP78" s="778" t="str">
        <f t="shared" si="8"/>
        <v>-</v>
      </c>
      <c r="AQ78" s="7"/>
      <c r="AR78" s="7"/>
      <c r="AS78" s="7"/>
      <c r="AT78" s="779" t="str">
        <f t="shared" si="9"/>
        <v>-</v>
      </c>
      <c r="AU78" s="7"/>
      <c r="AV78" s="7"/>
      <c r="AW78" s="52"/>
      <c r="AX78" s="51"/>
      <c r="AY78" s="124"/>
      <c r="AZ78" s="125"/>
    </row>
    <row r="79" spans="2:52" x14ac:dyDescent="0.25">
      <c r="AD79" s="5" t="s">
        <v>239</v>
      </c>
      <c r="AE79" s="5"/>
      <c r="AF79" s="58"/>
      <c r="AG79" s="58"/>
      <c r="AH79" s="394"/>
      <c r="AI79" s="59"/>
      <c r="AJ79" s="393"/>
      <c r="AK79" s="7"/>
      <c r="AL79" s="7"/>
      <c r="AM79" s="778" t="str">
        <f t="shared" si="5"/>
        <v>-</v>
      </c>
      <c r="AN79" s="7"/>
      <c r="AO79" s="7"/>
      <c r="AP79" s="778" t="str">
        <f t="shared" si="8"/>
        <v>-</v>
      </c>
      <c r="AQ79" s="7"/>
      <c r="AR79" s="7"/>
      <c r="AS79" s="7"/>
      <c r="AT79" s="779" t="str">
        <f t="shared" si="9"/>
        <v>-</v>
      </c>
      <c r="AU79" s="7"/>
      <c r="AV79" s="7"/>
      <c r="AW79" s="52"/>
      <c r="AX79" s="51"/>
      <c r="AY79" s="124"/>
      <c r="AZ79" s="125"/>
    </row>
    <row r="80" spans="2:52" x14ac:dyDescent="0.25">
      <c r="AD80" s="5" t="s">
        <v>239</v>
      </c>
      <c r="AE80" s="5"/>
      <c r="AF80" s="58"/>
      <c r="AG80" s="58"/>
      <c r="AH80" s="394"/>
      <c r="AI80" s="59"/>
      <c r="AJ80" s="393"/>
      <c r="AK80" s="7"/>
      <c r="AL80" s="7"/>
      <c r="AM80" s="778" t="str">
        <f t="shared" si="5"/>
        <v>-</v>
      </c>
      <c r="AN80" s="7"/>
      <c r="AO80" s="7"/>
      <c r="AP80" s="778" t="str">
        <f t="shared" si="8"/>
        <v>-</v>
      </c>
      <c r="AQ80" s="7"/>
      <c r="AR80" s="7"/>
      <c r="AS80" s="7"/>
      <c r="AT80" s="779" t="str">
        <f t="shared" si="9"/>
        <v>-</v>
      </c>
      <c r="AU80" s="7"/>
      <c r="AV80" s="7"/>
      <c r="AW80" s="52"/>
      <c r="AX80" s="51"/>
      <c r="AY80" s="124"/>
      <c r="AZ80" s="125"/>
    </row>
    <row r="81" spans="30:52" x14ac:dyDescent="0.25">
      <c r="AD81" s="5" t="s">
        <v>239</v>
      </c>
      <c r="AE81" s="5"/>
      <c r="AF81" s="58"/>
      <c r="AG81" s="58"/>
      <c r="AH81" s="394"/>
      <c r="AI81" s="59"/>
      <c r="AJ81" s="393"/>
      <c r="AK81" s="7"/>
      <c r="AL81" s="7"/>
      <c r="AM81" s="778" t="str">
        <f t="shared" si="5"/>
        <v>-</v>
      </c>
      <c r="AN81" s="7"/>
      <c r="AO81" s="7"/>
      <c r="AP81" s="778" t="str">
        <f t="shared" si="8"/>
        <v>-</v>
      </c>
      <c r="AQ81" s="7"/>
      <c r="AR81" s="7"/>
      <c r="AS81" s="7"/>
      <c r="AT81" s="779" t="str">
        <f t="shared" si="9"/>
        <v>-</v>
      </c>
      <c r="AU81" s="7"/>
      <c r="AV81" s="7"/>
      <c r="AW81" s="52"/>
      <c r="AX81" s="51"/>
      <c r="AY81" s="124"/>
      <c r="AZ81" s="125"/>
    </row>
    <row r="82" spans="30:52" x14ac:dyDescent="0.25">
      <c r="AD82" s="5" t="s">
        <v>239</v>
      </c>
      <c r="AE82" s="5"/>
      <c r="AF82" s="58"/>
      <c r="AG82" s="58"/>
      <c r="AH82" s="394"/>
      <c r="AI82" s="59"/>
      <c r="AJ82" s="393"/>
      <c r="AK82" s="7"/>
      <c r="AL82" s="7"/>
      <c r="AM82" s="778" t="str">
        <f t="shared" si="5"/>
        <v>-</v>
      </c>
      <c r="AN82" s="7"/>
      <c r="AO82" s="7"/>
      <c r="AP82" s="778" t="str">
        <f t="shared" si="8"/>
        <v>-</v>
      </c>
      <c r="AQ82" s="7"/>
      <c r="AR82" s="7"/>
      <c r="AS82" s="7"/>
      <c r="AT82" s="779" t="str">
        <f t="shared" si="9"/>
        <v>-</v>
      </c>
      <c r="AU82" s="7"/>
      <c r="AV82" s="7"/>
      <c r="AW82" s="52"/>
      <c r="AX82" s="51"/>
      <c r="AY82" s="124"/>
      <c r="AZ82" s="125"/>
    </row>
    <row r="83" spans="30:52" x14ac:dyDescent="0.25">
      <c r="AD83" s="5" t="s">
        <v>239</v>
      </c>
      <c r="AE83" s="5"/>
      <c r="AF83" s="58"/>
      <c r="AG83" s="58"/>
      <c r="AH83" s="394"/>
      <c r="AI83" s="59"/>
      <c r="AJ83" s="393"/>
      <c r="AK83" s="7"/>
      <c r="AL83" s="7"/>
      <c r="AM83" s="778" t="str">
        <f t="shared" si="5"/>
        <v>-</v>
      </c>
      <c r="AN83" s="7"/>
      <c r="AO83" s="7"/>
      <c r="AP83" s="778" t="str">
        <f t="shared" si="8"/>
        <v>-</v>
      </c>
      <c r="AQ83" s="7"/>
      <c r="AR83" s="7"/>
      <c r="AS83" s="7"/>
      <c r="AT83" s="779" t="str">
        <f t="shared" si="9"/>
        <v>-</v>
      </c>
      <c r="AU83" s="7"/>
      <c r="AV83" s="7"/>
      <c r="AW83" s="52"/>
      <c r="AX83" s="51"/>
      <c r="AY83" s="124"/>
      <c r="AZ83" s="125"/>
    </row>
    <row r="84" spans="30:52" x14ac:dyDescent="0.25">
      <c r="AD84" s="5" t="s">
        <v>239</v>
      </c>
      <c r="AE84" s="5"/>
      <c r="AF84" s="58"/>
      <c r="AG84" s="58"/>
      <c r="AH84" s="394"/>
      <c r="AI84" s="59"/>
      <c r="AJ84" s="393"/>
      <c r="AK84" s="7"/>
      <c r="AL84" s="7"/>
      <c r="AM84" s="778" t="str">
        <f t="shared" si="5"/>
        <v>-</v>
      </c>
      <c r="AN84" s="7"/>
      <c r="AO84" s="7"/>
      <c r="AP84" s="778" t="str">
        <f t="shared" si="8"/>
        <v>-</v>
      </c>
      <c r="AQ84" s="7"/>
      <c r="AR84" s="7"/>
      <c r="AS84" s="7"/>
      <c r="AT84" s="779" t="str">
        <f t="shared" si="9"/>
        <v>-</v>
      </c>
      <c r="AU84" s="7"/>
      <c r="AV84" s="7"/>
      <c r="AW84" s="52"/>
      <c r="AX84" s="51"/>
      <c r="AY84" s="124"/>
      <c r="AZ84" s="125"/>
    </row>
    <row r="85" spans="30:52" x14ac:dyDescent="0.25">
      <c r="AD85" s="5" t="s">
        <v>239</v>
      </c>
      <c r="AE85" s="5"/>
      <c r="AF85" s="58"/>
      <c r="AG85" s="58"/>
      <c r="AH85" s="394"/>
      <c r="AI85" s="59"/>
      <c r="AJ85" s="393"/>
      <c r="AK85" s="7"/>
      <c r="AL85" s="7"/>
      <c r="AM85" s="778" t="str">
        <f t="shared" si="5"/>
        <v>-</v>
      </c>
      <c r="AN85" s="7"/>
      <c r="AO85" s="7"/>
      <c r="AP85" s="778" t="str">
        <f t="shared" si="8"/>
        <v>-</v>
      </c>
      <c r="AQ85" s="7"/>
      <c r="AR85" s="7"/>
      <c r="AS85" s="7"/>
      <c r="AT85" s="779" t="str">
        <f t="shared" si="9"/>
        <v>-</v>
      </c>
      <c r="AU85" s="7"/>
      <c r="AV85" s="7"/>
      <c r="AW85" s="52"/>
      <c r="AX85" s="51"/>
      <c r="AY85" s="124"/>
      <c r="AZ85" s="125"/>
    </row>
    <row r="86" spans="30:52" x14ac:dyDescent="0.25">
      <c r="AD86" s="5" t="s">
        <v>239</v>
      </c>
      <c r="AE86" s="5"/>
      <c r="AF86" s="58"/>
      <c r="AG86" s="58"/>
      <c r="AH86" s="394"/>
      <c r="AI86" s="59"/>
      <c r="AJ86" s="393"/>
      <c r="AK86" s="7"/>
      <c r="AL86" s="7"/>
      <c r="AM86" s="778" t="str">
        <f t="shared" si="5"/>
        <v>-</v>
      </c>
      <c r="AN86" s="7"/>
      <c r="AO86" s="7"/>
      <c r="AP86" s="778" t="str">
        <f t="shared" si="8"/>
        <v>-</v>
      </c>
      <c r="AQ86" s="7"/>
      <c r="AR86" s="7"/>
      <c r="AS86" s="7"/>
      <c r="AT86" s="779" t="str">
        <f t="shared" si="9"/>
        <v>-</v>
      </c>
      <c r="AU86" s="7"/>
      <c r="AV86" s="7"/>
      <c r="AW86" s="52"/>
      <c r="AX86" s="51"/>
      <c r="AY86" s="124"/>
      <c r="AZ86" s="125"/>
    </row>
    <row r="87" spans="30:52" x14ac:dyDescent="0.25">
      <c r="AD87" s="5" t="s">
        <v>239</v>
      </c>
      <c r="AE87" s="5"/>
      <c r="AF87" s="58"/>
      <c r="AG87" s="58"/>
      <c r="AH87" s="394"/>
      <c r="AI87" s="59"/>
      <c r="AJ87" s="393"/>
      <c r="AK87" s="7"/>
      <c r="AL87" s="7"/>
      <c r="AM87" s="778" t="str">
        <f t="shared" si="5"/>
        <v>-</v>
      </c>
      <c r="AN87" s="7"/>
      <c r="AO87" s="7"/>
      <c r="AP87" s="778" t="str">
        <f t="shared" si="8"/>
        <v>-</v>
      </c>
      <c r="AQ87" s="7"/>
      <c r="AR87" s="7"/>
      <c r="AS87" s="7"/>
      <c r="AT87" s="779" t="str">
        <f t="shared" si="9"/>
        <v>-</v>
      </c>
      <c r="AU87" s="7"/>
      <c r="AV87" s="7"/>
      <c r="AW87" s="52"/>
      <c r="AX87" s="51"/>
      <c r="AY87" s="124"/>
      <c r="AZ87" s="125"/>
    </row>
    <row r="88" spans="30:52" x14ac:dyDescent="0.25">
      <c r="AD88" s="5" t="s">
        <v>239</v>
      </c>
      <c r="AE88" s="5"/>
      <c r="AF88" s="58"/>
      <c r="AG88" s="58"/>
      <c r="AH88" s="394"/>
      <c r="AI88" s="59"/>
      <c r="AJ88" s="393"/>
      <c r="AK88" s="7"/>
      <c r="AL88" s="7"/>
      <c r="AM88" s="778" t="str">
        <f t="shared" si="5"/>
        <v>-</v>
      </c>
      <c r="AN88" s="7"/>
      <c r="AO88" s="7"/>
      <c r="AP88" s="778" t="str">
        <f t="shared" si="8"/>
        <v>-</v>
      </c>
      <c r="AQ88" s="7"/>
      <c r="AR88" s="7"/>
      <c r="AS88" s="7"/>
      <c r="AT88" s="779" t="str">
        <f t="shared" si="9"/>
        <v>-</v>
      </c>
      <c r="AU88" s="7"/>
      <c r="AV88" s="7"/>
      <c r="AW88" s="52"/>
      <c r="AX88" s="51"/>
      <c r="AY88" s="124"/>
      <c r="AZ88" s="125"/>
    </row>
    <row r="89" spans="30:52" x14ac:dyDescent="0.25">
      <c r="AD89" s="5" t="s">
        <v>239</v>
      </c>
      <c r="AE89" s="5"/>
      <c r="AF89" s="58"/>
      <c r="AG89" s="58"/>
      <c r="AH89" s="394"/>
      <c r="AI89" s="59"/>
      <c r="AJ89" s="393"/>
      <c r="AK89" s="7"/>
      <c r="AL89" s="7"/>
      <c r="AM89" s="778" t="str">
        <f t="shared" si="5"/>
        <v>-</v>
      </c>
      <c r="AN89" s="7"/>
      <c r="AO89" s="7"/>
      <c r="AP89" s="778" t="str">
        <f t="shared" si="8"/>
        <v>-</v>
      </c>
      <c r="AQ89" s="7"/>
      <c r="AR89" s="7"/>
      <c r="AS89" s="7"/>
      <c r="AT89" s="779" t="str">
        <f t="shared" si="9"/>
        <v>-</v>
      </c>
      <c r="AU89" s="7"/>
      <c r="AV89" s="7"/>
      <c r="AW89" s="52"/>
      <c r="AX89" s="51"/>
      <c r="AY89" s="124"/>
      <c r="AZ89" s="125"/>
    </row>
    <row r="90" spans="30:52" x14ac:dyDescent="0.25">
      <c r="AD90" s="5" t="s">
        <v>239</v>
      </c>
      <c r="AE90" s="5"/>
      <c r="AF90" s="58"/>
      <c r="AG90" s="58"/>
      <c r="AH90" s="394"/>
      <c r="AI90" s="59"/>
      <c r="AJ90" s="393"/>
      <c r="AK90" s="7"/>
      <c r="AL90" s="7"/>
      <c r="AM90" s="778" t="str">
        <f t="shared" si="5"/>
        <v>-</v>
      </c>
      <c r="AN90" s="7"/>
      <c r="AO90" s="7"/>
      <c r="AP90" s="778" t="str">
        <f t="shared" si="8"/>
        <v>-</v>
      </c>
      <c r="AQ90" s="7"/>
      <c r="AR90" s="7"/>
      <c r="AS90" s="7"/>
      <c r="AT90" s="779" t="str">
        <f t="shared" si="9"/>
        <v>-</v>
      </c>
      <c r="AU90" s="7"/>
      <c r="AV90" s="7"/>
      <c r="AW90" s="52"/>
      <c r="AX90" s="51"/>
      <c r="AY90" s="124"/>
      <c r="AZ90" s="125"/>
    </row>
    <row r="91" spans="30:52" x14ac:dyDescent="0.25">
      <c r="AD91" s="5" t="s">
        <v>239</v>
      </c>
      <c r="AE91" s="5"/>
      <c r="AF91" s="58"/>
      <c r="AG91" s="58"/>
      <c r="AH91" s="394"/>
      <c r="AI91" s="59"/>
      <c r="AJ91" s="393"/>
      <c r="AK91" s="7"/>
      <c r="AL91" s="7"/>
      <c r="AM91" s="778" t="str">
        <f t="shared" si="5"/>
        <v>-</v>
      </c>
      <c r="AN91" s="7"/>
      <c r="AO91" s="7"/>
      <c r="AP91" s="778" t="str">
        <f t="shared" si="8"/>
        <v>-</v>
      </c>
      <c r="AQ91" s="7"/>
      <c r="AR91" s="7"/>
      <c r="AS91" s="7"/>
      <c r="AT91" s="779" t="str">
        <f t="shared" si="9"/>
        <v>-</v>
      </c>
      <c r="AU91" s="7"/>
      <c r="AV91" s="7"/>
      <c r="AW91" s="52"/>
      <c r="AX91" s="51"/>
      <c r="AY91" s="124"/>
      <c r="AZ91" s="125"/>
    </row>
    <row r="92" spans="30:52" x14ac:dyDescent="0.25">
      <c r="AD92" s="5" t="s">
        <v>239</v>
      </c>
      <c r="AE92" s="5"/>
      <c r="AF92" s="58"/>
      <c r="AG92" s="58"/>
      <c r="AH92" s="394"/>
      <c r="AI92" s="59"/>
      <c r="AJ92" s="393"/>
      <c r="AK92" s="7"/>
      <c r="AL92" s="7"/>
      <c r="AM92" s="778" t="str">
        <f t="shared" si="5"/>
        <v>-</v>
      </c>
      <c r="AN92" s="7"/>
      <c r="AO92" s="7"/>
      <c r="AP92" s="778" t="str">
        <f t="shared" si="8"/>
        <v>-</v>
      </c>
      <c r="AQ92" s="7"/>
      <c r="AR92" s="7"/>
      <c r="AS92" s="7"/>
      <c r="AT92" s="779" t="str">
        <f t="shared" si="9"/>
        <v>-</v>
      </c>
      <c r="AU92" s="7"/>
      <c r="AV92" s="7"/>
      <c r="AW92" s="52"/>
      <c r="AX92" s="51"/>
      <c r="AY92" s="124"/>
      <c r="AZ92" s="125"/>
    </row>
    <row r="93" spans="30:52" x14ac:dyDescent="0.25">
      <c r="AD93" s="5" t="s">
        <v>239</v>
      </c>
      <c r="AE93" s="5"/>
      <c r="AF93" s="58"/>
      <c r="AG93" s="58"/>
      <c r="AH93" s="394"/>
      <c r="AI93" s="59"/>
      <c r="AJ93" s="393"/>
      <c r="AK93" s="7"/>
      <c r="AL93" s="7"/>
      <c r="AM93" s="778" t="str">
        <f t="shared" si="5"/>
        <v>-</v>
      </c>
      <c r="AN93" s="7"/>
      <c r="AO93" s="7"/>
      <c r="AP93" s="778" t="str">
        <f t="shared" si="8"/>
        <v>-</v>
      </c>
      <c r="AQ93" s="7"/>
      <c r="AR93" s="7"/>
      <c r="AS93" s="7"/>
      <c r="AT93" s="779" t="str">
        <f t="shared" si="9"/>
        <v>-</v>
      </c>
      <c r="AU93" s="7"/>
      <c r="AV93" s="7"/>
      <c r="AW93" s="52"/>
      <c r="AX93" s="51"/>
      <c r="AY93" s="124"/>
      <c r="AZ93" s="125"/>
    </row>
    <row r="94" spans="30:52" x14ac:dyDescent="0.25">
      <c r="AD94" s="5" t="s">
        <v>239</v>
      </c>
      <c r="AE94" s="5"/>
      <c r="AF94" s="58"/>
      <c r="AG94" s="58"/>
      <c r="AH94" s="394"/>
      <c r="AI94" s="59"/>
      <c r="AJ94" s="393"/>
      <c r="AK94" s="7"/>
      <c r="AL94" s="7"/>
      <c r="AM94" s="778" t="str">
        <f t="shared" si="5"/>
        <v>-</v>
      </c>
      <c r="AN94" s="7"/>
      <c r="AO94" s="7"/>
      <c r="AP94" s="778" t="str">
        <f t="shared" si="8"/>
        <v>-</v>
      </c>
      <c r="AQ94" s="7"/>
      <c r="AR94" s="7"/>
      <c r="AS94" s="7"/>
      <c r="AT94" s="779" t="str">
        <f t="shared" si="9"/>
        <v>-</v>
      </c>
      <c r="AU94" s="7"/>
      <c r="AV94" s="7"/>
      <c r="AW94" s="52"/>
      <c r="AX94" s="51"/>
      <c r="AY94" s="124"/>
      <c r="AZ94" s="125"/>
    </row>
    <row r="95" spans="30:52" x14ac:dyDescent="0.25">
      <c r="AD95" s="5" t="s">
        <v>239</v>
      </c>
      <c r="AE95" s="5"/>
      <c r="AF95" s="58"/>
      <c r="AG95" s="58"/>
      <c r="AH95" s="394"/>
      <c r="AI95" s="59"/>
      <c r="AJ95" s="393"/>
      <c r="AK95" s="7"/>
      <c r="AL95" s="7"/>
      <c r="AM95" s="778" t="str">
        <f t="shared" si="5"/>
        <v>-</v>
      </c>
      <c r="AN95" s="7"/>
      <c r="AO95" s="7"/>
      <c r="AP95" s="778" t="str">
        <f t="shared" si="8"/>
        <v>-</v>
      </c>
      <c r="AQ95" s="7"/>
      <c r="AR95" s="7"/>
      <c r="AS95" s="7"/>
      <c r="AT95" s="779" t="str">
        <f t="shared" si="9"/>
        <v>-</v>
      </c>
      <c r="AU95" s="7"/>
      <c r="AV95" s="7"/>
      <c r="AW95" s="52"/>
      <c r="AX95" s="51"/>
      <c r="AY95" s="124"/>
      <c r="AZ95" s="125"/>
    </row>
    <row r="96" spans="30:52" x14ac:dyDescent="0.25">
      <c r="AD96" s="5" t="s">
        <v>239</v>
      </c>
      <c r="AE96" s="5"/>
      <c r="AF96" s="58"/>
      <c r="AG96" s="58"/>
      <c r="AH96" s="394"/>
      <c r="AI96" s="59"/>
      <c r="AJ96" s="393"/>
      <c r="AK96" s="7"/>
      <c r="AL96" s="7"/>
      <c r="AM96" s="778" t="str">
        <f t="shared" si="5"/>
        <v>-</v>
      </c>
      <c r="AN96" s="7"/>
      <c r="AO96" s="7"/>
      <c r="AP96" s="778" t="str">
        <f t="shared" si="8"/>
        <v>-</v>
      </c>
      <c r="AQ96" s="7"/>
      <c r="AR96" s="7"/>
      <c r="AS96" s="7"/>
      <c r="AT96" s="779" t="str">
        <f t="shared" si="9"/>
        <v>-</v>
      </c>
      <c r="AU96" s="7"/>
      <c r="AV96" s="7"/>
      <c r="AW96" s="52"/>
      <c r="AX96" s="51"/>
      <c r="AY96" s="124"/>
      <c r="AZ96" s="125"/>
    </row>
    <row r="97" spans="30:52" x14ac:dyDescent="0.25">
      <c r="AD97" s="5" t="s">
        <v>239</v>
      </c>
      <c r="AE97" s="5"/>
      <c r="AF97" s="58"/>
      <c r="AG97" s="58"/>
      <c r="AH97" s="394"/>
      <c r="AI97" s="59"/>
      <c r="AJ97" s="393"/>
      <c r="AK97" s="7"/>
      <c r="AL97" s="7"/>
      <c r="AM97" s="778" t="str">
        <f t="shared" si="5"/>
        <v>-</v>
      </c>
      <c r="AN97" s="7"/>
      <c r="AO97" s="7"/>
      <c r="AP97" s="778" t="str">
        <f t="shared" si="8"/>
        <v>-</v>
      </c>
      <c r="AQ97" s="7"/>
      <c r="AR97" s="7"/>
      <c r="AS97" s="7"/>
      <c r="AT97" s="779" t="str">
        <f t="shared" si="9"/>
        <v>-</v>
      </c>
      <c r="AU97" s="7"/>
      <c r="AV97" s="7"/>
      <c r="AW97" s="52"/>
      <c r="AX97" s="51"/>
      <c r="AY97" s="124"/>
      <c r="AZ97" s="125"/>
    </row>
    <row r="98" spans="30:52" x14ac:dyDescent="0.25">
      <c r="AD98" s="5" t="s">
        <v>239</v>
      </c>
      <c r="AE98" s="5"/>
      <c r="AF98" s="58"/>
      <c r="AG98" s="58"/>
      <c r="AH98" s="394"/>
      <c r="AI98" s="59"/>
      <c r="AJ98" s="393"/>
      <c r="AK98" s="7"/>
      <c r="AL98" s="7"/>
      <c r="AM98" s="778" t="str">
        <f t="shared" si="5"/>
        <v>-</v>
      </c>
      <c r="AN98" s="7"/>
      <c r="AO98" s="7"/>
      <c r="AP98" s="778" t="str">
        <f t="shared" si="8"/>
        <v>-</v>
      </c>
      <c r="AQ98" s="7"/>
      <c r="AR98" s="7"/>
      <c r="AS98" s="7"/>
      <c r="AT98" s="779" t="str">
        <f t="shared" si="9"/>
        <v>-</v>
      </c>
      <c r="AU98" s="7"/>
      <c r="AV98" s="7"/>
      <c r="AW98" s="52"/>
      <c r="AX98" s="51"/>
      <c r="AY98" s="124"/>
      <c r="AZ98" s="125"/>
    </row>
    <row r="99" spans="30:52" x14ac:dyDescent="0.25">
      <c r="AD99" s="5" t="s">
        <v>239</v>
      </c>
      <c r="AE99" s="5"/>
      <c r="AF99" s="58"/>
      <c r="AG99" s="58"/>
      <c r="AH99" s="394"/>
      <c r="AI99" s="59"/>
      <c r="AJ99" s="393"/>
      <c r="AK99" s="7"/>
      <c r="AL99" s="7"/>
      <c r="AM99" s="778" t="str">
        <f t="shared" si="5"/>
        <v>-</v>
      </c>
      <c r="AN99" s="7"/>
      <c r="AO99" s="7"/>
      <c r="AP99" s="778" t="str">
        <f t="shared" si="8"/>
        <v>-</v>
      </c>
      <c r="AQ99" s="7"/>
      <c r="AR99" s="7"/>
      <c r="AS99" s="7"/>
      <c r="AT99" s="779" t="str">
        <f t="shared" si="9"/>
        <v>-</v>
      </c>
      <c r="AU99" s="7"/>
      <c r="AV99" s="7"/>
      <c r="AW99" s="52"/>
      <c r="AX99" s="51"/>
      <c r="AY99" s="124"/>
      <c r="AZ99" s="125"/>
    </row>
    <row r="100" spans="30:52" x14ac:dyDescent="0.25">
      <c r="AD100" s="5" t="s">
        <v>239</v>
      </c>
      <c r="AE100" s="5"/>
      <c r="AF100" s="58"/>
      <c r="AG100" s="58"/>
      <c r="AH100" s="394"/>
      <c r="AI100" s="59"/>
      <c r="AJ100" s="393"/>
      <c r="AK100" s="7"/>
      <c r="AL100" s="7"/>
      <c r="AM100" s="778" t="str">
        <f t="shared" si="5"/>
        <v>-</v>
      </c>
      <c r="AN100" s="7"/>
      <c r="AO100" s="7"/>
      <c r="AP100" s="778" t="str">
        <f t="shared" si="8"/>
        <v>-</v>
      </c>
      <c r="AQ100" s="7"/>
      <c r="AR100" s="7"/>
      <c r="AS100" s="7"/>
      <c r="AT100" s="779" t="str">
        <f t="shared" si="9"/>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5"/>
        <v>-</v>
      </c>
      <c r="AN101" s="7"/>
      <c r="AO101" s="7"/>
      <c r="AP101" s="778" t="str">
        <f t="shared" si="8"/>
        <v>-</v>
      </c>
      <c r="AQ101" s="7"/>
      <c r="AR101" s="7"/>
      <c r="AS101" s="7"/>
      <c r="AT101" s="779" t="str">
        <f t="shared" si="9"/>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5"/>
        <v>-</v>
      </c>
      <c r="AN102" s="7"/>
      <c r="AO102" s="7"/>
      <c r="AP102" s="778" t="str">
        <f t="shared" si="8"/>
        <v>-</v>
      </c>
      <c r="AQ102" s="7"/>
      <c r="AR102" s="7"/>
      <c r="AS102" s="7"/>
      <c r="AT102" s="779" t="str">
        <f t="shared" si="9"/>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5"/>
        <v>-</v>
      </c>
      <c r="AN103" s="7"/>
      <c r="AO103" s="7"/>
      <c r="AP103" s="778" t="str">
        <f t="shared" si="8"/>
        <v>-</v>
      </c>
      <c r="AQ103" s="7"/>
      <c r="AR103" s="7"/>
      <c r="AS103" s="7"/>
      <c r="AT103" s="779" t="str">
        <f t="shared" si="9"/>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5"/>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81</v>
      </c>
      <c r="AE105" s="1057"/>
      <c r="AF105" s="48">
        <f t="shared" ref="AF105:AL105" si="10">SUM(AF4:AF104)</f>
        <v>17</v>
      </c>
      <c r="AG105" s="48">
        <f t="shared" si="10"/>
        <v>5</v>
      </c>
      <c r="AH105" s="395">
        <f t="shared" si="10"/>
        <v>1</v>
      </c>
      <c r="AI105" s="60">
        <f t="shared" si="10"/>
        <v>3</v>
      </c>
      <c r="AJ105" s="396">
        <f t="shared" si="10"/>
        <v>1</v>
      </c>
      <c r="AK105" s="23">
        <f t="shared" si="10"/>
        <v>10</v>
      </c>
      <c r="AL105" s="23">
        <f t="shared" si="10"/>
        <v>3</v>
      </c>
      <c r="AM105" s="46">
        <f>IFERROR(AL105/AK105,"-")</f>
        <v>0.3</v>
      </c>
      <c r="AN105" s="23">
        <f>SUM(AN4:AN104)</f>
        <v>10</v>
      </c>
      <c r="AO105" s="23">
        <f>SUM(AO4:AO104)</f>
        <v>12</v>
      </c>
      <c r="AP105" s="47">
        <f>IFERROR(AN105/AO105,"-")</f>
        <v>0.83333333333333337</v>
      </c>
      <c r="AQ105" s="23">
        <f>SUM(AQ4:AQ104)</f>
        <v>5</v>
      </c>
      <c r="AR105" s="23">
        <f>SUM(AR4:AR104)</f>
        <v>7</v>
      </c>
      <c r="AS105" s="23">
        <f>SUM(AS4:AS104)</f>
        <v>95</v>
      </c>
      <c r="AT105" s="49">
        <f t="shared" si="9"/>
        <v>5.5882352941176467</v>
      </c>
      <c r="AU105" s="23">
        <f>SUM(AU4:AU104)</f>
        <v>12</v>
      </c>
      <c r="AV105" s="23">
        <f>SUM(AV4:AV104)</f>
        <v>18</v>
      </c>
      <c r="AW105" s="23">
        <f>SUM(AW4:AW104)</f>
        <v>1</v>
      </c>
      <c r="AX105" s="23">
        <f>SUM(AX4:AX104)</f>
        <v>0</v>
      </c>
      <c r="AY105" s="123">
        <f>AVERAGE(AY4:AY104)</f>
        <v>6.92</v>
      </c>
      <c r="AZ105" s="820">
        <f>AVERAGE(AZ4:AZ104)</f>
        <v>6.75</v>
      </c>
    </row>
    <row r="106" spans="30:52" x14ac:dyDescent="0.25">
      <c r="AD106" s="560"/>
      <c r="AE106" s="560"/>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f>AVERAGE(AY105,AZ105)</f>
        <v>6.835</v>
      </c>
      <c r="AZ106" s="1059"/>
    </row>
    <row r="107" spans="30:52" x14ac:dyDescent="0.25">
      <c r="AD107" s="560"/>
      <c r="AE107" s="560"/>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80">
    <mergeCell ref="C76:D76"/>
    <mergeCell ref="P71:Q71"/>
    <mergeCell ref="P60:T60"/>
    <mergeCell ref="R71:S71"/>
    <mergeCell ref="P69:Q69"/>
    <mergeCell ref="P70:Q70"/>
    <mergeCell ref="P61:Q61"/>
    <mergeCell ref="P63:Q63"/>
    <mergeCell ref="P64:Q64"/>
    <mergeCell ref="P65:Q65"/>
    <mergeCell ref="P66:Q66"/>
    <mergeCell ref="P67:Q67"/>
    <mergeCell ref="P68:Q68"/>
    <mergeCell ref="C71:D71"/>
    <mergeCell ref="C77:D77"/>
    <mergeCell ref="R61:S61"/>
    <mergeCell ref="R62:S62"/>
    <mergeCell ref="R63:S63"/>
    <mergeCell ref="R64:S64"/>
    <mergeCell ref="R65:S65"/>
    <mergeCell ref="R66:S66"/>
    <mergeCell ref="R67:S67"/>
    <mergeCell ref="R68:S68"/>
    <mergeCell ref="R69:S69"/>
    <mergeCell ref="R70:S70"/>
    <mergeCell ref="C72:D72"/>
    <mergeCell ref="C73:D73"/>
    <mergeCell ref="C74:D74"/>
    <mergeCell ref="C75:D75"/>
    <mergeCell ref="A1:H1"/>
    <mergeCell ref="C67:D67"/>
    <mergeCell ref="C68:D68"/>
    <mergeCell ref="C69:D69"/>
    <mergeCell ref="C70:D70"/>
    <mergeCell ref="I19:K25"/>
    <mergeCell ref="AK2:AM2"/>
    <mergeCell ref="AN2:AP2"/>
    <mergeCell ref="AQ2:AR2"/>
    <mergeCell ref="AK1:AO1"/>
    <mergeCell ref="AY2:AZ2"/>
    <mergeCell ref="A3:D3"/>
    <mergeCell ref="Q3:T3"/>
    <mergeCell ref="A6:D6"/>
    <mergeCell ref="AU2:AV2"/>
    <mergeCell ref="G2:J7"/>
    <mergeCell ref="AS2:AT2"/>
    <mergeCell ref="L46:M46"/>
    <mergeCell ref="L47:M47"/>
    <mergeCell ref="L48:M48"/>
    <mergeCell ref="L33:M33"/>
    <mergeCell ref="L26:M26"/>
    <mergeCell ref="L27:M27"/>
    <mergeCell ref="L41:M41"/>
    <mergeCell ref="L42:M42"/>
    <mergeCell ref="L43:M43"/>
    <mergeCell ref="L44:M44"/>
    <mergeCell ref="L45:M45"/>
    <mergeCell ref="K62:N67"/>
    <mergeCell ref="L39:M39"/>
    <mergeCell ref="L28:M28"/>
    <mergeCell ref="L29:M29"/>
    <mergeCell ref="L30:M30"/>
    <mergeCell ref="L31:M31"/>
    <mergeCell ref="L32:M32"/>
    <mergeCell ref="L34:M34"/>
    <mergeCell ref="L35:M35"/>
    <mergeCell ref="L36:M36"/>
    <mergeCell ref="L37:M37"/>
    <mergeCell ref="L38:M38"/>
    <mergeCell ref="L49:M49"/>
    <mergeCell ref="L50:M50"/>
    <mergeCell ref="L51:M51"/>
    <mergeCell ref="L40:M40"/>
    <mergeCell ref="AU106:AV106"/>
    <mergeCell ref="AY106:AZ106"/>
    <mergeCell ref="AD105:AE105"/>
    <mergeCell ref="AK106:AM106"/>
    <mergeCell ref="AN106:AP106"/>
    <mergeCell ref="AQ106:AR106"/>
    <mergeCell ref="AS106:AT106"/>
  </mergeCells>
  <conditionalFormatting sqref="L5:L8">
    <cfRule type="containsText" dxfId="2973" priority="500" operator="containsText" text="AL">
      <formula>NOT(ISERROR(SEARCH("AL",L5)))</formula>
    </cfRule>
    <cfRule type="containsText" dxfId="2972" priority="501" operator="containsText" text="AD">
      <formula>NOT(ISERROR(SEARCH("AD",L5)))</formula>
    </cfRule>
    <cfRule type="containsText" dxfId="2971" priority="502" operator="containsText" text="AW">
      <formula>NOT(ISERROR(SEARCH("AW",L5)))</formula>
    </cfRule>
  </conditionalFormatting>
  <conditionalFormatting sqref="L5:L8">
    <cfRule type="containsText" dxfId="2970" priority="497" operator="containsText" text="HL">
      <formula>NOT(ISERROR(SEARCH("HL",L5)))</formula>
    </cfRule>
    <cfRule type="containsText" dxfId="2969" priority="498" operator="containsText" text="HD">
      <formula>NOT(ISERROR(SEARCH("HD",L5)))</formula>
    </cfRule>
    <cfRule type="containsText" dxfId="2968" priority="499" operator="containsText" text="HW">
      <formula>NOT(ISERROR(SEARCH("HW",L5)))</formula>
    </cfRule>
  </conditionalFormatting>
  <conditionalFormatting sqref="P7:P8">
    <cfRule type="containsText" dxfId="2967" priority="494" operator="containsText" text="AL">
      <formula>NOT(ISERROR(SEARCH("AL",P7)))</formula>
    </cfRule>
    <cfRule type="containsText" dxfId="2966" priority="495" operator="containsText" text="AD">
      <formula>NOT(ISERROR(SEARCH("AD",P7)))</formula>
    </cfRule>
    <cfRule type="containsText" dxfId="2965" priority="496" operator="containsText" text="AW">
      <formula>NOT(ISERROR(SEARCH("AW",P7)))</formula>
    </cfRule>
  </conditionalFormatting>
  <conditionalFormatting sqref="P7:P8">
    <cfRule type="containsText" dxfId="2964" priority="491" operator="containsText" text="HL">
      <formula>NOT(ISERROR(SEARCH("HL",P7)))</formula>
    </cfRule>
    <cfRule type="containsText" dxfId="2963" priority="492" operator="containsText" text="HD">
      <formula>NOT(ISERROR(SEARCH("HD",P7)))</formula>
    </cfRule>
    <cfRule type="containsText" dxfId="2962" priority="493" operator="containsText" text="HW">
      <formula>NOT(ISERROR(SEARCH("HW",P7)))</formula>
    </cfRule>
  </conditionalFormatting>
  <conditionalFormatting sqref="S8">
    <cfRule type="containsText" dxfId="2961" priority="488" operator="containsText" text="AL">
      <formula>NOT(ISERROR(SEARCH("AL",S8)))</formula>
    </cfRule>
    <cfRule type="containsText" dxfId="2960" priority="489" operator="containsText" text="AD">
      <formula>NOT(ISERROR(SEARCH("AD",S8)))</formula>
    </cfRule>
    <cfRule type="containsText" dxfId="2959" priority="490" operator="containsText" text="AW">
      <formula>NOT(ISERROR(SEARCH("AW",S8)))</formula>
    </cfRule>
  </conditionalFormatting>
  <conditionalFormatting sqref="S8">
    <cfRule type="containsText" dxfId="2958" priority="485" operator="containsText" text="HL">
      <formula>NOT(ISERROR(SEARCH("HL",S8)))</formula>
    </cfRule>
    <cfRule type="containsText" dxfId="2957" priority="486" operator="containsText" text="HD">
      <formula>NOT(ISERROR(SEARCH("HD",S8)))</formula>
    </cfRule>
    <cfRule type="containsText" dxfId="2956" priority="487" operator="containsText" text="HW">
      <formula>NOT(ISERROR(SEARCH("HW",S8)))</formula>
    </cfRule>
  </conditionalFormatting>
  <conditionalFormatting sqref="O8">
    <cfRule type="containsText" dxfId="2955" priority="482" operator="containsText" text="AL">
      <formula>NOT(ISERROR(SEARCH("AL",O8)))</formula>
    </cfRule>
    <cfRule type="containsText" dxfId="2954" priority="483" operator="containsText" text="AD">
      <formula>NOT(ISERROR(SEARCH("AD",O8)))</formula>
    </cfRule>
    <cfRule type="containsText" dxfId="2953" priority="484" operator="containsText" text="AW">
      <formula>NOT(ISERROR(SEARCH("AW",O8)))</formula>
    </cfRule>
  </conditionalFormatting>
  <conditionalFormatting sqref="O8">
    <cfRule type="containsText" dxfId="2952" priority="479" operator="containsText" text="HL">
      <formula>NOT(ISERROR(SEARCH("HL",O8)))</formula>
    </cfRule>
    <cfRule type="containsText" dxfId="2951" priority="480" operator="containsText" text="HD">
      <formula>NOT(ISERROR(SEARCH("HD",O8)))</formula>
    </cfRule>
    <cfRule type="containsText" dxfId="2950" priority="481" operator="containsText" text="HW">
      <formula>NOT(ISERROR(SEARCH("HW",O8)))</formula>
    </cfRule>
  </conditionalFormatting>
  <conditionalFormatting sqref="O7:O8">
    <cfRule type="containsText" dxfId="2949" priority="464" operator="containsText" text="AL">
      <formula>NOT(ISERROR(SEARCH("AL",O7)))</formula>
    </cfRule>
    <cfRule type="containsText" dxfId="2948" priority="465" operator="containsText" text="AD">
      <formula>NOT(ISERROR(SEARCH("AD",O7)))</formula>
    </cfRule>
    <cfRule type="containsText" dxfId="2947" priority="466" operator="containsText" text="AW">
      <formula>NOT(ISERROR(SEARCH("AW",O7)))</formula>
    </cfRule>
  </conditionalFormatting>
  <conditionalFormatting sqref="O7:O8">
    <cfRule type="containsText" dxfId="2946" priority="461" operator="containsText" text="HL">
      <formula>NOT(ISERROR(SEARCH("HL",O7)))</formula>
    </cfRule>
    <cfRule type="containsText" dxfId="2945" priority="462" operator="containsText" text="HD">
      <formula>NOT(ISERROR(SEARCH("HD",O7)))</formula>
    </cfRule>
    <cfRule type="containsText" dxfId="2944" priority="463" operator="containsText" text="HW">
      <formula>NOT(ISERROR(SEARCH("HW",O7)))</formula>
    </cfRule>
  </conditionalFormatting>
  <conditionalFormatting sqref="N8">
    <cfRule type="containsText" dxfId="2943" priority="458" operator="containsText" text="AL">
      <formula>NOT(ISERROR(SEARCH("AL",N8)))</formula>
    </cfRule>
    <cfRule type="containsText" dxfId="2942" priority="459" operator="containsText" text="AD">
      <formula>NOT(ISERROR(SEARCH("AD",N8)))</formula>
    </cfRule>
    <cfRule type="containsText" dxfId="2941" priority="460" operator="containsText" text="AW">
      <formula>NOT(ISERROR(SEARCH("AW",N8)))</formula>
    </cfRule>
  </conditionalFormatting>
  <conditionalFormatting sqref="N8">
    <cfRule type="containsText" dxfId="2940" priority="455" operator="containsText" text="HL">
      <formula>NOT(ISERROR(SEARCH("HL",N8)))</formula>
    </cfRule>
    <cfRule type="containsText" dxfId="2939" priority="456" operator="containsText" text="HD">
      <formula>NOT(ISERROR(SEARCH("HD",N8)))</formula>
    </cfRule>
    <cfRule type="containsText" dxfId="2938" priority="457" operator="containsText" text="HW">
      <formula>NOT(ISERROR(SEARCH("HW",N8)))</formula>
    </cfRule>
  </conditionalFormatting>
  <conditionalFormatting sqref="I8">
    <cfRule type="containsText" dxfId="2937" priority="446" operator="containsText" text="AL">
      <formula>NOT(ISERROR(SEARCH("AL",I8)))</formula>
    </cfRule>
    <cfRule type="containsText" dxfId="2936" priority="447" operator="containsText" text="AD">
      <formula>NOT(ISERROR(SEARCH("AD",I8)))</formula>
    </cfRule>
    <cfRule type="containsText" dxfId="2935" priority="448" operator="containsText" text="AW">
      <formula>NOT(ISERROR(SEARCH("AW",I8)))</formula>
    </cfRule>
  </conditionalFormatting>
  <conditionalFormatting sqref="I8">
    <cfRule type="containsText" dxfId="2934" priority="443" operator="containsText" text="HL">
      <formula>NOT(ISERROR(SEARCH("HL",I8)))</formula>
    </cfRule>
    <cfRule type="containsText" dxfId="2933" priority="444" operator="containsText" text="HD">
      <formula>NOT(ISERROR(SEARCH("HD",I8)))</formula>
    </cfRule>
    <cfRule type="containsText" dxfId="2932" priority="445" operator="containsText" text="HW">
      <formula>NOT(ISERROR(SEARCH("HW",I8)))</formula>
    </cfRule>
  </conditionalFormatting>
  <conditionalFormatting sqref="C9:C54 I9:I16 N9:N16 N20:N25 S9:S25">
    <cfRule type="containsText" dxfId="2931" priority="373" operator="containsText" text="HL">
      <formula>NOT(ISERROR(SEARCH("HL",C9)))</formula>
    </cfRule>
    <cfRule type="containsText" dxfId="2930" priority="374" operator="containsText" text="HD">
      <formula>NOT(ISERROR(SEARCH("HD",C9)))</formula>
    </cfRule>
    <cfRule type="containsText" dxfId="2929" priority="375" operator="containsText" text="HW">
      <formula>NOT(ISERROR(SEARCH("HW",C9)))</formula>
    </cfRule>
    <cfRule type="containsText" dxfId="2928" priority="376" operator="containsText" text="AL">
      <formula>NOT(ISERROR(SEARCH("AL",C9)))</formula>
    </cfRule>
    <cfRule type="containsText" dxfId="2927" priority="377" operator="containsText" text="AD">
      <formula>NOT(ISERROR(SEARCH("AD",C9)))</formula>
    </cfRule>
    <cfRule type="containsText" dxfId="2926" priority="378" operator="containsText" text="AW">
      <formula>NOT(ISERROR(SEARCH("AW",C9)))</formula>
    </cfRule>
  </conditionalFormatting>
  <conditionalFormatting sqref="Q54">
    <cfRule type="containsText" dxfId="2925" priority="358" operator="containsText" text="AL">
      <formula>NOT(ISERROR(SEARCH("AL",Q54)))</formula>
    </cfRule>
    <cfRule type="containsText" dxfId="2924" priority="359" operator="containsText" text="AD">
      <formula>NOT(ISERROR(SEARCH("AD",Q54)))</formula>
    </cfRule>
    <cfRule type="containsText" dxfId="2923" priority="360" operator="containsText" text="AW">
      <formula>NOT(ISERROR(SEARCH("AW",Q54)))</formula>
    </cfRule>
  </conditionalFormatting>
  <conditionalFormatting sqref="Q54">
    <cfRule type="containsText" dxfId="2922" priority="355" operator="containsText" text="HL">
      <formula>NOT(ISERROR(SEARCH("HL",Q54)))</formula>
    </cfRule>
    <cfRule type="containsText" dxfId="2921" priority="356" operator="containsText" text="HD">
      <formula>NOT(ISERROR(SEARCH("HD",Q54)))</formula>
    </cfRule>
    <cfRule type="containsText" dxfId="2920" priority="357" operator="containsText" text="HW">
      <formula>NOT(ISERROR(SEARCH("HW",Q54)))</formula>
    </cfRule>
  </conditionalFormatting>
  <conditionalFormatting sqref="Q54">
    <cfRule type="containsText" dxfId="2919" priority="352" operator="containsText" text="AL">
      <formula>NOT(ISERROR(SEARCH("AL",Q54)))</formula>
    </cfRule>
    <cfRule type="containsText" dxfId="2918" priority="353" operator="containsText" text="AD">
      <formula>NOT(ISERROR(SEARCH("AD",Q54)))</formula>
    </cfRule>
    <cfRule type="containsText" dxfId="2917" priority="354" operator="containsText" text="AW">
      <formula>NOT(ISERROR(SEARCH("AW",Q54)))</formula>
    </cfRule>
  </conditionalFormatting>
  <conditionalFormatting sqref="Q54">
    <cfRule type="containsText" dxfId="2916" priority="349" operator="containsText" text="HL">
      <formula>NOT(ISERROR(SEARCH("HL",Q54)))</formula>
    </cfRule>
    <cfRule type="containsText" dxfId="2915" priority="350" operator="containsText" text="HD">
      <formula>NOT(ISERROR(SEARCH("HD",Q54)))</formula>
    </cfRule>
    <cfRule type="containsText" dxfId="2914" priority="351" operator="containsText" text="HW">
      <formula>NOT(ISERROR(SEARCH("HW",Q54)))</formula>
    </cfRule>
  </conditionalFormatting>
  <conditionalFormatting sqref="P54">
    <cfRule type="containsText" dxfId="2913" priority="346" operator="containsText" text="AL">
      <formula>NOT(ISERROR(SEARCH("AL",P54)))</formula>
    </cfRule>
    <cfRule type="containsText" dxfId="2912" priority="347" operator="containsText" text="AD">
      <formula>NOT(ISERROR(SEARCH("AD",P54)))</formula>
    </cfRule>
    <cfRule type="containsText" dxfId="2911" priority="348" operator="containsText" text="AW">
      <formula>NOT(ISERROR(SEARCH("AW",P54)))</formula>
    </cfRule>
  </conditionalFormatting>
  <conditionalFormatting sqref="P54">
    <cfRule type="containsText" dxfId="2910" priority="343" operator="containsText" text="HL">
      <formula>NOT(ISERROR(SEARCH("HL",P54)))</formula>
    </cfRule>
    <cfRule type="containsText" dxfId="2909" priority="344" operator="containsText" text="HD">
      <formula>NOT(ISERROR(SEARCH("HD",P54)))</formula>
    </cfRule>
    <cfRule type="containsText" dxfId="2908" priority="345" operator="containsText" text="HW">
      <formula>NOT(ISERROR(SEARCH("HW",P54)))</formula>
    </cfRule>
  </conditionalFormatting>
  <conditionalFormatting sqref="N53">
    <cfRule type="containsText" dxfId="2907" priority="340" operator="containsText" text="AL">
      <formula>NOT(ISERROR(SEARCH("AL",N53)))</formula>
    </cfRule>
    <cfRule type="containsText" dxfId="2906" priority="341" operator="containsText" text="AD">
      <formula>NOT(ISERROR(SEARCH("AD",N53)))</formula>
    </cfRule>
    <cfRule type="containsText" dxfId="2905" priority="342" operator="containsText" text="AW">
      <formula>NOT(ISERROR(SEARCH("AW",N53)))</formula>
    </cfRule>
  </conditionalFormatting>
  <conditionalFormatting sqref="N53">
    <cfRule type="containsText" dxfId="2904" priority="337" operator="containsText" text="HL">
      <formula>NOT(ISERROR(SEARCH("HL",N53)))</formula>
    </cfRule>
    <cfRule type="containsText" dxfId="2903" priority="338" operator="containsText" text="HD">
      <formula>NOT(ISERROR(SEARCH("HD",N53)))</formula>
    </cfRule>
    <cfRule type="containsText" dxfId="2902" priority="339" operator="containsText" text="HW">
      <formula>NOT(ISERROR(SEARCH("HW",N53)))</formula>
    </cfRule>
  </conditionalFormatting>
  <conditionalFormatting sqref="Q53">
    <cfRule type="containsText" dxfId="2901" priority="334" operator="containsText" text="AL">
      <formula>NOT(ISERROR(SEARCH("AL",Q53)))</formula>
    </cfRule>
    <cfRule type="containsText" dxfId="2900" priority="335" operator="containsText" text="AD">
      <formula>NOT(ISERROR(SEARCH("AD",Q53)))</formula>
    </cfRule>
    <cfRule type="containsText" dxfId="2899" priority="336" operator="containsText" text="AW">
      <formula>NOT(ISERROR(SEARCH("AW",Q53)))</formula>
    </cfRule>
  </conditionalFormatting>
  <conditionalFormatting sqref="Q53">
    <cfRule type="containsText" dxfId="2898" priority="331" operator="containsText" text="HL">
      <formula>NOT(ISERROR(SEARCH("HL",Q53)))</formula>
    </cfRule>
    <cfRule type="containsText" dxfId="2897" priority="332" operator="containsText" text="HD">
      <formula>NOT(ISERROR(SEARCH("HD",Q53)))</formula>
    </cfRule>
    <cfRule type="containsText" dxfId="2896" priority="333" operator="containsText" text="HW">
      <formula>NOT(ISERROR(SEARCH("HW",Q53)))</formula>
    </cfRule>
  </conditionalFormatting>
  <conditionalFormatting sqref="Q53">
    <cfRule type="containsText" dxfId="2895" priority="328" operator="containsText" text="AL">
      <formula>NOT(ISERROR(SEARCH("AL",Q53)))</formula>
    </cfRule>
    <cfRule type="containsText" dxfId="2894" priority="329" operator="containsText" text="AD">
      <formula>NOT(ISERROR(SEARCH("AD",Q53)))</formula>
    </cfRule>
    <cfRule type="containsText" dxfId="2893" priority="330" operator="containsText" text="AW">
      <formula>NOT(ISERROR(SEARCH("AW",Q53)))</formula>
    </cfRule>
  </conditionalFormatting>
  <conditionalFormatting sqref="Q53">
    <cfRule type="containsText" dxfId="2892" priority="325" operator="containsText" text="HL">
      <formula>NOT(ISERROR(SEARCH("HL",Q53)))</formula>
    </cfRule>
    <cfRule type="containsText" dxfId="2891" priority="326" operator="containsText" text="HD">
      <formula>NOT(ISERROR(SEARCH("HD",Q53)))</formula>
    </cfRule>
    <cfRule type="containsText" dxfId="2890" priority="327" operator="containsText" text="HW">
      <formula>NOT(ISERROR(SEARCH("HW",Q53)))</formula>
    </cfRule>
  </conditionalFormatting>
  <conditionalFormatting sqref="P53">
    <cfRule type="containsText" dxfId="2889" priority="322" operator="containsText" text="AL">
      <formula>NOT(ISERROR(SEARCH("AL",P53)))</formula>
    </cfRule>
    <cfRule type="containsText" dxfId="2888" priority="323" operator="containsText" text="AD">
      <formula>NOT(ISERROR(SEARCH("AD",P53)))</formula>
    </cfRule>
    <cfRule type="containsText" dxfId="2887" priority="324" operator="containsText" text="AW">
      <formula>NOT(ISERROR(SEARCH("AW",P53)))</formula>
    </cfRule>
  </conditionalFormatting>
  <conditionalFormatting sqref="P53">
    <cfRule type="containsText" dxfId="2886" priority="319" operator="containsText" text="HL">
      <formula>NOT(ISERROR(SEARCH("HL",P53)))</formula>
    </cfRule>
    <cfRule type="containsText" dxfId="2885" priority="320" operator="containsText" text="HD">
      <formula>NOT(ISERROR(SEARCH("HD",P53)))</formula>
    </cfRule>
    <cfRule type="containsText" dxfId="2884" priority="321" operator="containsText" text="HW">
      <formula>NOT(ISERROR(SEARCH("HW",P53)))</formula>
    </cfRule>
  </conditionalFormatting>
  <conditionalFormatting sqref="M60">
    <cfRule type="containsText" dxfId="2883" priority="244" operator="containsText" text="AL">
      <formula>NOT(ISERROR(SEARCH("AL",M60)))</formula>
    </cfRule>
    <cfRule type="containsText" dxfId="2882" priority="245" operator="containsText" text="AD">
      <formula>NOT(ISERROR(SEARCH("AD",M60)))</formula>
    </cfRule>
    <cfRule type="containsText" dxfId="2881" priority="246" operator="containsText" text="AW">
      <formula>NOT(ISERROR(SEARCH("AW",M60)))</formula>
    </cfRule>
  </conditionalFormatting>
  <conditionalFormatting sqref="M60">
    <cfRule type="containsText" dxfId="2880" priority="241" operator="containsText" text="HL">
      <formula>NOT(ISERROR(SEARCH("HL",M60)))</formula>
    </cfRule>
    <cfRule type="containsText" dxfId="2879" priority="242" operator="containsText" text="HD">
      <formula>NOT(ISERROR(SEARCH("HD",M60)))</formula>
    </cfRule>
    <cfRule type="containsText" dxfId="2878" priority="243" operator="containsText" text="HW">
      <formula>NOT(ISERROR(SEARCH("HW",M60)))</formula>
    </cfRule>
  </conditionalFormatting>
  <conditionalFormatting sqref="M60">
    <cfRule type="containsText" dxfId="2877" priority="238" operator="containsText" text="AL">
      <formula>NOT(ISERROR(SEARCH("AL",M60)))</formula>
    </cfRule>
    <cfRule type="containsText" dxfId="2876" priority="239" operator="containsText" text="AD">
      <formula>NOT(ISERROR(SEARCH("AD",M60)))</formula>
    </cfRule>
    <cfRule type="containsText" dxfId="2875" priority="240" operator="containsText" text="AW">
      <formula>NOT(ISERROR(SEARCH("AW",M60)))</formula>
    </cfRule>
  </conditionalFormatting>
  <conditionalFormatting sqref="M60">
    <cfRule type="containsText" dxfId="2874" priority="235" operator="containsText" text="HL">
      <formula>NOT(ISERROR(SEARCH("HL",M60)))</formula>
    </cfRule>
    <cfRule type="containsText" dxfId="2873" priority="236" operator="containsText" text="HD">
      <formula>NOT(ISERROR(SEARCH("HD",M60)))</formula>
    </cfRule>
    <cfRule type="containsText" dxfId="2872" priority="237" operator="containsText" text="HW">
      <formula>NOT(ISERROR(SEARCH("HW",M60)))</formula>
    </cfRule>
  </conditionalFormatting>
  <conditionalFormatting sqref="L60">
    <cfRule type="containsText" dxfId="2871" priority="232" operator="containsText" text="AL">
      <formula>NOT(ISERROR(SEARCH("AL",L60)))</formula>
    </cfRule>
    <cfRule type="containsText" dxfId="2870" priority="233" operator="containsText" text="AD">
      <formula>NOT(ISERROR(SEARCH("AD",L60)))</formula>
    </cfRule>
    <cfRule type="containsText" dxfId="2869" priority="234" operator="containsText" text="AW">
      <formula>NOT(ISERROR(SEARCH("AW",L60)))</formula>
    </cfRule>
  </conditionalFormatting>
  <conditionalFormatting sqref="L60">
    <cfRule type="containsText" dxfId="2868" priority="229" operator="containsText" text="HL">
      <formula>NOT(ISERROR(SEARCH("HL",L60)))</formula>
    </cfRule>
    <cfRule type="containsText" dxfId="2867" priority="230" operator="containsText" text="HD">
      <formula>NOT(ISERROR(SEARCH("HD",L60)))</formula>
    </cfRule>
    <cfRule type="containsText" dxfId="2866" priority="231" operator="containsText" text="HW">
      <formula>NOT(ISERROR(SEARCH("HW",L60)))</formula>
    </cfRule>
  </conditionalFormatting>
  <conditionalFormatting sqref="N60">
    <cfRule type="containsText" dxfId="2865" priority="226" operator="containsText" text="AL">
      <formula>NOT(ISERROR(SEARCH("AL",N60)))</formula>
    </cfRule>
    <cfRule type="containsText" dxfId="2864" priority="227" operator="containsText" text="AD">
      <formula>NOT(ISERROR(SEARCH("AD",N60)))</formula>
    </cfRule>
    <cfRule type="containsText" dxfId="2863" priority="228" operator="containsText" text="AW">
      <formula>NOT(ISERROR(SEARCH("AW",N60)))</formula>
    </cfRule>
  </conditionalFormatting>
  <conditionalFormatting sqref="N60">
    <cfRule type="containsText" dxfId="2862" priority="223" operator="containsText" text="HL">
      <formula>NOT(ISERROR(SEARCH("HL",N60)))</formula>
    </cfRule>
    <cfRule type="containsText" dxfId="2861" priority="224" operator="containsText" text="HD">
      <formula>NOT(ISERROR(SEARCH("HD",N60)))</formula>
    </cfRule>
    <cfRule type="containsText" dxfId="2860" priority="225" operator="containsText" text="HW">
      <formula>NOT(ISERROR(SEARCH("HW",N60)))</formula>
    </cfRule>
  </conditionalFormatting>
  <conditionalFormatting sqref="N60">
    <cfRule type="containsText" dxfId="2859" priority="220" operator="containsText" text="AL">
      <formula>NOT(ISERROR(SEARCH("AL",N60)))</formula>
    </cfRule>
    <cfRule type="containsText" dxfId="2858" priority="221" operator="containsText" text="AD">
      <formula>NOT(ISERROR(SEARCH("AD",N60)))</formula>
    </cfRule>
    <cfRule type="containsText" dxfId="2857" priority="222" operator="containsText" text="AW">
      <formula>NOT(ISERROR(SEARCH("AW",N60)))</formula>
    </cfRule>
  </conditionalFormatting>
  <conditionalFormatting sqref="N60">
    <cfRule type="containsText" dxfId="2856" priority="217" operator="containsText" text="HL">
      <formula>NOT(ISERROR(SEARCH("HL",N60)))</formula>
    </cfRule>
    <cfRule type="containsText" dxfId="2855" priority="218" operator="containsText" text="HD">
      <formula>NOT(ISERROR(SEARCH("HD",N60)))</formula>
    </cfRule>
    <cfRule type="containsText" dxfId="2854" priority="219" operator="containsText" text="HW">
      <formula>NOT(ISERROR(SEARCH("HW",N60)))</formula>
    </cfRule>
  </conditionalFormatting>
  <conditionalFormatting sqref="M60">
    <cfRule type="containsText" dxfId="2853" priority="214" operator="containsText" text="AL">
      <formula>NOT(ISERROR(SEARCH("AL",M60)))</formula>
    </cfRule>
    <cfRule type="containsText" dxfId="2852" priority="215" operator="containsText" text="AD">
      <formula>NOT(ISERROR(SEARCH("AD",M60)))</formula>
    </cfRule>
    <cfRule type="containsText" dxfId="2851" priority="216" operator="containsText" text="AW">
      <formula>NOT(ISERROR(SEARCH("AW",M60)))</formula>
    </cfRule>
  </conditionalFormatting>
  <conditionalFormatting sqref="M60">
    <cfRule type="containsText" dxfId="2850" priority="211" operator="containsText" text="HL">
      <formula>NOT(ISERROR(SEARCH("HL",M60)))</formula>
    </cfRule>
    <cfRule type="containsText" dxfId="2849" priority="212" operator="containsText" text="HD">
      <formula>NOT(ISERROR(SEARCH("HD",M60)))</formula>
    </cfRule>
    <cfRule type="containsText" dxfId="2848" priority="213" operator="containsText" text="HW">
      <formula>NOT(ISERROR(SEARCH("HW",M60)))</formula>
    </cfRule>
  </conditionalFormatting>
  <conditionalFormatting sqref="P54:P58 M61">
    <cfRule type="containsText" dxfId="2847" priority="367" operator="containsText" text="HL">
      <formula>NOT(ISERROR(SEARCH("HL",M54)))</formula>
    </cfRule>
    <cfRule type="containsText" dxfId="2846" priority="368" operator="containsText" text="HD">
      <formula>NOT(ISERROR(SEARCH("HD",M54)))</formula>
    </cfRule>
    <cfRule type="containsText" dxfId="2845" priority="369" operator="containsText" text="HW">
      <formula>NOT(ISERROR(SEARCH("HW",M54)))</formula>
    </cfRule>
    <cfRule type="containsText" dxfId="2844" priority="370" operator="containsText" text="AL">
      <formula>NOT(ISERROR(SEARCH("AL",M54)))</formula>
    </cfRule>
    <cfRule type="containsText" dxfId="2843" priority="371" operator="containsText" text="AD">
      <formula>NOT(ISERROR(SEARCH("AD",M54)))</formula>
    </cfRule>
    <cfRule type="containsText" dxfId="2842" priority="372" operator="containsText" text="AW">
      <formula>NOT(ISERROR(SEARCH("AW",M54)))</formula>
    </cfRule>
  </conditionalFormatting>
  <conditionalFormatting sqref="X48:X77">
    <cfRule type="containsText" dxfId="2841" priority="194" operator="containsText" text="RW">
      <formula>NOT(ISERROR(SEARCH("RW",X48)))</formula>
    </cfRule>
    <cfRule type="containsText" dxfId="2840" priority="195" operator="containsText" text="LW">
      <formula>NOT(ISERROR(SEARCH("LW",X48)))</formula>
    </cfRule>
    <cfRule type="containsText" dxfId="2839" priority="196" operator="containsText" text="LF">
      <formula>NOT(ISERROR(SEARCH("LF",X48)))</formula>
    </cfRule>
    <cfRule type="containsText" dxfId="2838" priority="197" operator="containsText" text="CF">
      <formula>NOT(ISERROR(SEARCH("CF",X48)))</formula>
    </cfRule>
    <cfRule type="containsText" dxfId="2837" priority="198" operator="containsText" text="CF">
      <formula>NOT(ISERROR(SEARCH("CF",X48)))</formula>
    </cfRule>
    <cfRule type="containsText" dxfId="2836" priority="199" operator="containsText" text="CAM">
      <formula>NOT(ISERROR(SEARCH("CAM",X48)))</formula>
    </cfRule>
    <cfRule type="containsText" dxfId="2835" priority="200" operator="containsText" text="LM">
      <formula>NOT(ISERROR(SEARCH("LM",X48)))</formula>
    </cfRule>
    <cfRule type="containsText" dxfId="2834" priority="201" operator="containsText" text="CM">
      <formula>NOT(ISERROR(SEARCH("CM",X48)))</formula>
    </cfRule>
    <cfRule type="containsText" dxfId="2833" priority="202" operator="containsText" text="RM">
      <formula>NOT(ISERROR(SEARCH("RM",X48)))</formula>
    </cfRule>
    <cfRule type="containsText" dxfId="2832" priority="203" operator="containsText" text="CDM">
      <formula>NOT(ISERROR(SEARCH("CDM",X48)))</formula>
    </cfRule>
    <cfRule type="containsText" dxfId="2831" priority="204" operator="containsText" text="LWB">
      <formula>NOT(ISERROR(SEARCH("LWB",X48)))</formula>
    </cfRule>
    <cfRule type="containsText" dxfId="2830" priority="205" operator="containsText" text="RWB">
      <formula>NOT(ISERROR(SEARCH("RWB",X48)))</formula>
    </cfRule>
    <cfRule type="containsText" dxfId="2829" priority="206" operator="containsText" text="RB">
      <formula>NOT(ISERROR(SEARCH("RB",X48)))</formula>
    </cfRule>
    <cfRule type="containsText" dxfId="2828" priority="207" operator="containsText" text="CB">
      <formula>NOT(ISERROR(SEARCH("CB",X48)))</formula>
    </cfRule>
    <cfRule type="containsText" dxfId="2827" priority="208" operator="containsText" text="LB">
      <formula>NOT(ISERROR(SEARCH("LB",X48)))</formula>
    </cfRule>
    <cfRule type="containsText" dxfId="2826" priority="209" operator="containsText" text="GK">
      <formula>NOT(ISERROR(SEARCH("GK",X48)))</formula>
    </cfRule>
    <cfRule type="containsText" dxfId="2825" priority="210" operator="containsText" text="ST">
      <formula>NOT(ISERROR(SEARCH("ST",X48)))</formula>
    </cfRule>
  </conditionalFormatting>
  <conditionalFormatting sqref="AD34:AD104">
    <cfRule type="containsText" dxfId="2824" priority="41" operator="containsText" text="ST">
      <formula>NOT(ISERROR(SEARCH("ST",AD34)))</formula>
    </cfRule>
    <cfRule type="containsText" dxfId="2823" priority="42" operator="containsText" text="RW">
      <formula>NOT(ISERROR(SEARCH("RW",AD34)))</formula>
    </cfRule>
    <cfRule type="containsText" dxfId="2822" priority="43" operator="containsText" text="LW">
      <formula>NOT(ISERROR(SEARCH("LW",AD34)))</formula>
    </cfRule>
    <cfRule type="containsText" dxfId="2821" priority="44" operator="containsText" text="LF">
      <formula>NOT(ISERROR(SEARCH("LF",AD34)))</formula>
    </cfRule>
    <cfRule type="containsText" dxfId="2820" priority="45" operator="containsText" text="CF">
      <formula>NOT(ISERROR(SEARCH("CF",AD34)))</formula>
    </cfRule>
    <cfRule type="containsText" dxfId="2819" priority="46" operator="containsText" text="CF">
      <formula>NOT(ISERROR(SEARCH("CF",AD34)))</formula>
    </cfRule>
    <cfRule type="containsText" dxfId="2818" priority="47" operator="containsText" text="CAM">
      <formula>NOT(ISERROR(SEARCH("CAM",AD34)))</formula>
    </cfRule>
    <cfRule type="containsText" dxfId="2817" priority="48" operator="containsText" text="LM">
      <formula>NOT(ISERROR(SEARCH("LM",AD34)))</formula>
    </cfRule>
    <cfRule type="containsText" dxfId="2816" priority="49" operator="containsText" text="CM">
      <formula>NOT(ISERROR(SEARCH("CM",AD34)))</formula>
    </cfRule>
    <cfRule type="containsText" dxfId="2815" priority="50" operator="containsText" text="RM">
      <formula>NOT(ISERROR(SEARCH("RM",AD34)))</formula>
    </cfRule>
    <cfRule type="containsText" dxfId="2814" priority="51" operator="containsText" text="CDM">
      <formula>NOT(ISERROR(SEARCH("CDM",AD34)))</formula>
    </cfRule>
    <cfRule type="containsText" dxfId="2813" priority="52" operator="containsText" text="LWB">
      <formula>NOT(ISERROR(SEARCH("LWB",AD34)))</formula>
    </cfRule>
    <cfRule type="containsText" dxfId="2812" priority="53" operator="containsText" text="RWB">
      <formula>NOT(ISERROR(SEARCH("RWB",AD34)))</formula>
    </cfRule>
    <cfRule type="containsText" dxfId="2811" priority="54" operator="containsText" text="RB">
      <formula>NOT(ISERROR(SEARCH("RB",AD34)))</formula>
    </cfRule>
    <cfRule type="containsText" dxfId="2810" priority="55" operator="containsText" text="CB">
      <formula>NOT(ISERROR(SEARCH("CB",AD34)))</formula>
    </cfRule>
    <cfRule type="containsText" dxfId="2809" priority="56" operator="containsText" text="LB">
      <formula>NOT(ISERROR(SEARCH("LB",AD34)))</formula>
    </cfRule>
    <cfRule type="containsText" dxfId="2808" priority="57" operator="containsText" text="GK">
      <formula>NOT(ISERROR(SEARCH("GK",AD34)))</formula>
    </cfRule>
  </conditionalFormatting>
  <conditionalFormatting sqref="AH5:AH34">
    <cfRule type="containsText" dxfId="2807" priority="24" operator="containsText" text="ST">
      <formula>NOT(ISERROR(SEARCH("ST",AH5)))</formula>
    </cfRule>
    <cfRule type="containsText" dxfId="2806" priority="25" operator="containsText" text="RW">
      <formula>NOT(ISERROR(SEARCH("RW",AH5)))</formula>
    </cfRule>
    <cfRule type="containsText" dxfId="2805" priority="26" operator="containsText" text="LW">
      <formula>NOT(ISERROR(SEARCH("LW",AH5)))</formula>
    </cfRule>
    <cfRule type="containsText" dxfId="2804" priority="27" operator="containsText" text="LF">
      <formula>NOT(ISERROR(SEARCH("LF",AH5)))</formula>
    </cfRule>
    <cfRule type="containsText" dxfId="2803" priority="28" operator="containsText" text="CF">
      <formula>NOT(ISERROR(SEARCH("CF",AH5)))</formula>
    </cfRule>
    <cfRule type="containsText" dxfId="2802" priority="29" operator="containsText" text="CF">
      <formula>NOT(ISERROR(SEARCH("CF",AH5)))</formula>
    </cfRule>
    <cfRule type="containsText" dxfId="2801" priority="30" operator="containsText" text="CAM">
      <formula>NOT(ISERROR(SEARCH("CAM",AH5)))</formula>
    </cfRule>
    <cfRule type="containsText" dxfId="2800" priority="31" operator="containsText" text="LM">
      <formula>NOT(ISERROR(SEARCH("LM",AH5)))</formula>
    </cfRule>
    <cfRule type="containsText" dxfId="2799" priority="32" operator="containsText" text="CM">
      <formula>NOT(ISERROR(SEARCH("CM",AH5)))</formula>
    </cfRule>
    <cfRule type="containsText" dxfId="2798" priority="33" operator="containsText" text="RM">
      <formula>NOT(ISERROR(SEARCH("RM",AH5)))</formula>
    </cfRule>
    <cfRule type="containsText" dxfId="2797" priority="34" operator="containsText" text="CDM">
      <formula>NOT(ISERROR(SEARCH("CDM",AH5)))</formula>
    </cfRule>
    <cfRule type="containsText" dxfId="2796" priority="35" operator="containsText" text="LWB">
      <formula>NOT(ISERROR(SEARCH("LWB",AH5)))</formula>
    </cfRule>
    <cfRule type="containsText" dxfId="2795" priority="36" operator="containsText" text="RWB">
      <formula>NOT(ISERROR(SEARCH("RWB",AH5)))</formula>
    </cfRule>
    <cfRule type="containsText" dxfId="2794" priority="37" operator="containsText" text="RB">
      <formula>NOT(ISERROR(SEARCH("RB",AH5)))</formula>
    </cfRule>
    <cfRule type="containsText" dxfId="2793" priority="38" operator="containsText" text="CB">
      <formula>NOT(ISERROR(SEARCH("CB",AH5)))</formula>
    </cfRule>
    <cfRule type="containsText" dxfId="2792" priority="39" operator="containsText" text="LB">
      <formula>NOT(ISERROR(SEARCH("LB",AH5)))</formula>
    </cfRule>
    <cfRule type="containsText" dxfId="2791" priority="40" operator="containsText" text="GK">
      <formula>NOT(ISERROR(SEARCH("GK",AH5)))</formula>
    </cfRule>
  </conditionalFormatting>
  <conditionalFormatting sqref="AE4:AE104">
    <cfRule type="containsText" dxfId="2790" priority="7" operator="containsText" text="ST">
      <formula>NOT(ISERROR(SEARCH("ST",AE4)))</formula>
    </cfRule>
    <cfRule type="containsText" dxfId="2789" priority="8" operator="containsText" text="RW">
      <formula>NOT(ISERROR(SEARCH("RW",AE4)))</formula>
    </cfRule>
    <cfRule type="containsText" dxfId="2788" priority="9" operator="containsText" text="LW">
      <formula>NOT(ISERROR(SEARCH("LW",AE4)))</formula>
    </cfRule>
    <cfRule type="containsText" dxfId="2787" priority="10" operator="containsText" text="LF">
      <formula>NOT(ISERROR(SEARCH("LF",AE4)))</formula>
    </cfRule>
    <cfRule type="containsText" dxfId="2786" priority="11" operator="containsText" text="CF">
      <formula>NOT(ISERROR(SEARCH("CF",AE4)))</formula>
    </cfRule>
    <cfRule type="containsText" dxfId="2785" priority="12" operator="containsText" text="CF">
      <formula>NOT(ISERROR(SEARCH("CF",AE4)))</formula>
    </cfRule>
    <cfRule type="containsText" dxfId="2784" priority="13" operator="containsText" text="CAM">
      <formula>NOT(ISERROR(SEARCH("CAM",AE4)))</formula>
    </cfRule>
    <cfRule type="containsText" dxfId="2783" priority="14" operator="containsText" text="LM">
      <formula>NOT(ISERROR(SEARCH("LM",AE4)))</formula>
    </cfRule>
    <cfRule type="containsText" dxfId="2782" priority="15" operator="containsText" text="CM">
      <formula>NOT(ISERROR(SEARCH("CM",AE4)))</formula>
    </cfRule>
    <cfRule type="containsText" dxfId="2781" priority="16" operator="containsText" text="RM">
      <formula>NOT(ISERROR(SEARCH("RM",AE4)))</formula>
    </cfRule>
    <cfRule type="containsText" dxfId="2780" priority="17" operator="containsText" text="CDM">
      <formula>NOT(ISERROR(SEARCH("CDM",AE4)))</formula>
    </cfRule>
    <cfRule type="containsText" dxfId="2779" priority="18" operator="containsText" text="LWB">
      <formula>NOT(ISERROR(SEARCH("LWB",AE4)))</formula>
    </cfRule>
    <cfRule type="containsText" dxfId="2778" priority="19" operator="containsText" text="RWB">
      <formula>NOT(ISERROR(SEARCH("RWB",AE4)))</formula>
    </cfRule>
    <cfRule type="containsText" dxfId="2777" priority="20" operator="containsText" text="RB">
      <formula>NOT(ISERROR(SEARCH("RB",AE4)))</formula>
    </cfRule>
    <cfRule type="containsText" dxfId="2776" priority="21" operator="containsText" text="CB">
      <formula>NOT(ISERROR(SEARCH("CB",AE4)))</formula>
    </cfRule>
    <cfRule type="containsText" dxfId="2775" priority="22" operator="containsText" text="LB">
      <formula>NOT(ISERROR(SEARCH("LB",AE4)))</formula>
    </cfRule>
    <cfRule type="containsText" dxfId="2774" priority="23" operator="containsText" text="GK">
      <formula>NOT(ISERROR(SEARCH("GK",AE4)))</formula>
    </cfRule>
  </conditionalFormatting>
  <conditionalFormatting sqref="N54">
    <cfRule type="containsText" dxfId="2773" priority="4" operator="containsText" text="AL">
      <formula>NOT(ISERROR(SEARCH("AL",N54)))</formula>
    </cfRule>
    <cfRule type="containsText" dxfId="2772" priority="5" operator="containsText" text="AD">
      <formula>NOT(ISERROR(SEARCH("AD",N54)))</formula>
    </cfRule>
    <cfRule type="containsText" dxfId="2771" priority="6" operator="containsText" text="AW">
      <formula>NOT(ISERROR(SEARCH("AW",N54)))</formula>
    </cfRule>
  </conditionalFormatting>
  <conditionalFormatting sqref="N54">
    <cfRule type="containsText" dxfId="2770" priority="1" operator="containsText" text="HL">
      <formula>NOT(ISERROR(SEARCH("HL",N54)))</formula>
    </cfRule>
    <cfRule type="containsText" dxfId="2769" priority="2" operator="containsText" text="HD">
      <formula>NOT(ISERROR(SEARCH("HD",N54)))</formula>
    </cfRule>
    <cfRule type="containsText" dxfId="2768" priority="3" operator="containsText" text="HW">
      <formula>NOT(ISERROR(SEARCH("HW",N54)))</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BA107"/>
  <sheetViews>
    <sheetView showGridLines="0" zoomScaleNormal="100" workbookViewId="0">
      <selection activeCell="J52" sqref="J52"/>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1" customWidth="1"/>
    <col min="31" max="31" width="5.140625" style="121" customWidth="1"/>
    <col min="32" max="34" width="6.28515625" customWidth="1"/>
    <col min="35" max="36" width="7" customWidth="1"/>
    <col min="37" max="48" width="7.42578125" customWidth="1"/>
    <col min="49" max="52" width="6.7109375" customWidth="1"/>
  </cols>
  <sheetData>
    <row r="1" spans="1:53" ht="30" customHeight="1" thickBot="1" x14ac:dyDescent="0.45">
      <c r="A1" s="1137" t="s">
        <v>410</v>
      </c>
      <c r="B1" s="1137"/>
      <c r="C1" s="1137"/>
      <c r="D1" s="1137"/>
      <c r="E1" s="1137"/>
      <c r="F1" s="1137"/>
      <c r="G1" s="1137"/>
      <c r="H1" s="1137"/>
      <c r="I1" s="386"/>
      <c r="J1" s="386"/>
      <c r="K1" s="387"/>
      <c r="L1" s="387"/>
      <c r="M1" s="387"/>
      <c r="N1" s="387"/>
      <c r="O1" s="387"/>
      <c r="P1" s="387"/>
      <c r="Q1" s="387"/>
      <c r="R1" s="387"/>
      <c r="S1" s="387"/>
      <c r="T1" s="387"/>
      <c r="U1" s="387"/>
      <c r="V1" s="388"/>
      <c r="W1" s="357"/>
      <c r="X1" s="357"/>
      <c r="Y1" s="357"/>
      <c r="Z1" s="357"/>
      <c r="AA1" s="357"/>
      <c r="AB1" s="358"/>
      <c r="AC1" s="359"/>
      <c r="AD1" s="360"/>
      <c r="AE1" s="360"/>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490"/>
      <c r="B2" s="477"/>
      <c r="C2" s="477"/>
      <c r="D2" s="491"/>
      <c r="E2" s="975"/>
      <c r="F2" s="400"/>
      <c r="G2" s="1065"/>
      <c r="H2" s="1066"/>
      <c r="I2" s="1066"/>
      <c r="J2" s="1067"/>
      <c r="L2" s="498"/>
      <c r="M2" s="499"/>
      <c r="N2" s="499"/>
      <c r="O2" s="500"/>
      <c r="Q2" s="464"/>
      <c r="R2" s="465"/>
      <c r="S2" s="465"/>
      <c r="T2" s="466"/>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41"/>
      <c r="B3" s="1072"/>
      <c r="C3" s="1072"/>
      <c r="D3" s="1142"/>
      <c r="E3" s="976"/>
      <c r="F3" s="261"/>
      <c r="G3" s="1065"/>
      <c r="H3" s="1066"/>
      <c r="I3" s="1066"/>
      <c r="J3" s="1067"/>
      <c r="K3" s="216"/>
      <c r="L3" s="501"/>
      <c r="M3" s="502"/>
      <c r="N3" s="502"/>
      <c r="O3" s="503"/>
      <c r="P3" s="216"/>
      <c r="Q3" s="1124"/>
      <c r="R3" s="1125"/>
      <c r="S3" s="1125"/>
      <c r="T3" s="1126"/>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92"/>
      <c r="B4" s="480"/>
      <c r="C4" s="480"/>
      <c r="D4" s="493"/>
      <c r="E4" s="977"/>
      <c r="F4" s="238"/>
      <c r="G4" s="1065"/>
      <c r="H4" s="1066"/>
      <c r="I4" s="1066"/>
      <c r="J4" s="1067"/>
      <c r="K4" s="43"/>
      <c r="L4" s="504"/>
      <c r="M4" s="505"/>
      <c r="N4" s="505"/>
      <c r="O4" s="506"/>
      <c r="P4" s="126"/>
      <c r="Q4" s="467"/>
      <c r="R4" s="468"/>
      <c r="S4" s="468"/>
      <c r="T4" s="469"/>
      <c r="U4" s="62"/>
      <c r="V4" s="228"/>
      <c r="W4" s="228"/>
      <c r="X4" s="229"/>
      <c r="Y4" s="349"/>
      <c r="Z4" s="230"/>
      <c r="AA4" s="228"/>
      <c r="AB4" s="228"/>
      <c r="AC4" s="62"/>
      <c r="AD4" s="5" t="s">
        <v>112</v>
      </c>
      <c r="AE4" s="162" t="s">
        <v>35</v>
      </c>
      <c r="AF4" s="58">
        <v>3</v>
      </c>
      <c r="AG4" s="58">
        <v>2</v>
      </c>
      <c r="AH4" s="394">
        <v>1</v>
      </c>
      <c r="AI4" s="59">
        <v>2</v>
      </c>
      <c r="AJ4" s="393">
        <v>1</v>
      </c>
      <c r="AK4" s="7">
        <v>10</v>
      </c>
      <c r="AL4" s="7">
        <v>3</v>
      </c>
      <c r="AM4" s="778">
        <f>IFERROR(AL4/AK4,"-")</f>
        <v>0.3</v>
      </c>
      <c r="AN4" s="7">
        <v>10</v>
      </c>
      <c r="AO4" s="7">
        <v>12</v>
      </c>
      <c r="AP4" s="778">
        <f>IFERROR(AN4/AO4,"-")</f>
        <v>0.83333333333333337</v>
      </c>
      <c r="AQ4" s="7">
        <v>5</v>
      </c>
      <c r="AR4" s="7">
        <v>7</v>
      </c>
      <c r="AS4" s="7">
        <v>30</v>
      </c>
      <c r="AT4" s="779">
        <f>IFERROR(AS4/AF4,"-")</f>
        <v>10</v>
      </c>
      <c r="AU4" s="7">
        <v>12</v>
      </c>
      <c r="AV4" s="7">
        <v>18</v>
      </c>
      <c r="AW4" s="52">
        <v>1</v>
      </c>
      <c r="AX4" s="51">
        <v>0</v>
      </c>
      <c r="AY4" s="124">
        <v>7.1</v>
      </c>
      <c r="AZ4" s="125">
        <v>6.5</v>
      </c>
    </row>
    <row r="5" spans="1:53" x14ac:dyDescent="0.25">
      <c r="A5" s="494"/>
      <c r="B5" s="482"/>
      <c r="C5" s="482"/>
      <c r="D5" s="521"/>
      <c r="E5" s="978"/>
      <c r="F5" s="242"/>
      <c r="G5" s="1065"/>
      <c r="H5" s="1066"/>
      <c r="I5" s="1066"/>
      <c r="J5" s="1067"/>
      <c r="K5" s="15"/>
      <c r="L5" s="507"/>
      <c r="M5" s="508"/>
      <c r="N5" s="509"/>
      <c r="O5" s="510"/>
      <c r="P5" s="18"/>
      <c r="Q5" s="470"/>
      <c r="R5" s="471"/>
      <c r="S5" s="471"/>
      <c r="T5" s="472"/>
      <c r="U5" s="62"/>
      <c r="V5" s="228"/>
      <c r="W5" s="228"/>
      <c r="X5" s="229"/>
      <c r="Y5" s="349"/>
      <c r="Z5" s="230"/>
      <c r="AA5" s="228"/>
      <c r="AB5" s="228"/>
      <c r="AC5" s="62"/>
      <c r="AD5" s="5" t="s">
        <v>115</v>
      </c>
      <c r="AE5" s="162" t="s">
        <v>35</v>
      </c>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41"/>
      <c r="B6" s="1072"/>
      <c r="C6" s="1072"/>
      <c r="D6" s="1142"/>
      <c r="E6" s="976"/>
      <c r="F6" s="216"/>
      <c r="G6" s="1065"/>
      <c r="H6" s="1066"/>
      <c r="I6" s="1066"/>
      <c r="J6" s="1067"/>
      <c r="K6" s="15"/>
      <c r="L6" s="507"/>
      <c r="M6" s="508"/>
      <c r="N6" s="509"/>
      <c r="O6" s="510"/>
      <c r="P6" s="18"/>
      <c r="Q6" s="470"/>
      <c r="R6" s="471"/>
      <c r="S6" s="471"/>
      <c r="T6" s="472"/>
      <c r="U6" s="62"/>
      <c r="V6" s="228"/>
      <c r="W6" s="228"/>
      <c r="X6" s="231"/>
      <c r="Y6" s="741" t="s">
        <v>112</v>
      </c>
      <c r="Z6" s="232"/>
      <c r="AA6" s="228"/>
      <c r="AB6" s="228"/>
      <c r="AC6" s="62"/>
      <c r="AD6" s="5" t="s">
        <v>26</v>
      </c>
      <c r="AE6" s="162" t="s">
        <v>35</v>
      </c>
      <c r="AF6" s="58">
        <v>2</v>
      </c>
      <c r="AG6" s="58">
        <v>2</v>
      </c>
      <c r="AH6" s="162"/>
      <c r="AI6" s="59"/>
      <c r="AJ6" s="393"/>
      <c r="AK6" s="7"/>
      <c r="AL6" s="7"/>
      <c r="AM6" s="778" t="str">
        <f t="shared" si="0"/>
        <v>-</v>
      </c>
      <c r="AN6" s="7"/>
      <c r="AO6" s="7"/>
      <c r="AP6" s="778" t="str">
        <f t="shared" si="1"/>
        <v>-</v>
      </c>
      <c r="AQ6" s="7"/>
      <c r="AR6" s="7"/>
      <c r="AS6" s="7"/>
      <c r="AT6" s="779">
        <f t="shared" si="2"/>
        <v>0</v>
      </c>
      <c r="AU6" s="7"/>
      <c r="AV6" s="7"/>
      <c r="AW6" s="52"/>
      <c r="AX6" s="51"/>
      <c r="AY6" s="124"/>
      <c r="AZ6" s="125"/>
    </row>
    <row r="7" spans="1:53" ht="16.5" thickBot="1" x14ac:dyDescent="0.3">
      <c r="A7" s="495"/>
      <c r="B7" s="496"/>
      <c r="C7" s="496"/>
      <c r="D7" s="497"/>
      <c r="E7" s="977"/>
      <c r="F7" s="126"/>
      <c r="G7" s="1068"/>
      <c r="H7" s="1069"/>
      <c r="I7" s="1069"/>
      <c r="J7" s="1070"/>
      <c r="K7" s="15"/>
      <c r="L7" s="511"/>
      <c r="M7" s="512"/>
      <c r="N7" s="512"/>
      <c r="O7" s="513"/>
      <c r="P7" s="126"/>
      <c r="Q7" s="473"/>
      <c r="R7" s="474"/>
      <c r="S7" s="474"/>
      <c r="T7" s="475"/>
      <c r="U7" s="62"/>
      <c r="V7" s="228"/>
      <c r="W7" s="228"/>
      <c r="X7" s="228"/>
      <c r="Y7" s="349" t="s">
        <v>115</v>
      </c>
      <c r="Z7" s="228"/>
      <c r="AA7" s="228"/>
      <c r="AB7" s="228"/>
      <c r="AC7" s="62"/>
      <c r="AD7" s="5" t="s">
        <v>27</v>
      </c>
      <c r="AE7" s="162" t="s">
        <v>35</v>
      </c>
      <c r="AF7" s="58"/>
      <c r="AG7" s="58">
        <v>1</v>
      </c>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286" t="s">
        <v>18</v>
      </c>
      <c r="B8" s="287" t="s">
        <v>55</v>
      </c>
      <c r="C8" s="287" t="s">
        <v>17</v>
      </c>
      <c r="D8" s="288" t="s">
        <v>54</v>
      </c>
      <c r="E8" s="977"/>
      <c r="F8" s="15"/>
      <c r="G8" s="280" t="s">
        <v>18</v>
      </c>
      <c r="H8" s="281" t="s">
        <v>55</v>
      </c>
      <c r="I8" s="281" t="s">
        <v>17</v>
      </c>
      <c r="J8" s="282" t="s">
        <v>54</v>
      </c>
      <c r="K8" s="15"/>
      <c r="L8" s="304" t="s">
        <v>18</v>
      </c>
      <c r="M8" s="305" t="s">
        <v>55</v>
      </c>
      <c r="N8" s="305" t="s">
        <v>17</v>
      </c>
      <c r="O8" s="306" t="s">
        <v>54</v>
      </c>
      <c r="P8" s="307"/>
      <c r="Q8" s="366" t="s">
        <v>18</v>
      </c>
      <c r="R8" s="367" t="s">
        <v>55</v>
      </c>
      <c r="S8" s="367" t="s">
        <v>17</v>
      </c>
      <c r="T8" s="368" t="s">
        <v>54</v>
      </c>
      <c r="U8" s="62"/>
      <c r="V8" s="349" t="s">
        <v>8</v>
      </c>
      <c r="W8" s="228"/>
      <c r="X8" s="228"/>
      <c r="Y8" s="349"/>
      <c r="Z8" s="228"/>
      <c r="AA8" s="228"/>
      <c r="AB8" s="349" t="s">
        <v>114</v>
      </c>
      <c r="AC8" s="62"/>
      <c r="AD8" s="5" t="s">
        <v>9</v>
      </c>
      <c r="AE8" s="162" t="s">
        <v>36</v>
      </c>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289">
        <v>1</v>
      </c>
      <c r="B9" s="6" t="s">
        <v>214</v>
      </c>
      <c r="C9" s="6" t="s">
        <v>118</v>
      </c>
      <c r="D9" s="290" t="s">
        <v>156</v>
      </c>
      <c r="E9" s="18"/>
      <c r="F9" s="15"/>
      <c r="G9" s="169">
        <v>1</v>
      </c>
      <c r="H9" s="6"/>
      <c r="I9" s="6"/>
      <c r="J9" s="170"/>
      <c r="K9" s="15"/>
      <c r="L9" s="311">
        <v>1</v>
      </c>
      <c r="M9" s="312" t="s">
        <v>214</v>
      </c>
      <c r="N9" s="312" t="s">
        <v>117</v>
      </c>
      <c r="O9" s="313" t="s">
        <v>188</v>
      </c>
      <c r="P9" s="350"/>
      <c r="Q9" s="369" t="s">
        <v>376</v>
      </c>
      <c r="R9" s="312"/>
      <c r="S9" s="312" t="s">
        <v>239</v>
      </c>
      <c r="T9" s="370"/>
      <c r="U9" s="62"/>
      <c r="V9" s="349"/>
      <c r="W9" s="228"/>
      <c r="X9" s="228"/>
      <c r="Y9" s="228"/>
      <c r="Z9" s="228"/>
      <c r="AA9" s="228"/>
      <c r="AB9" s="347" t="s">
        <v>12</v>
      </c>
      <c r="AC9" s="62"/>
      <c r="AD9" s="5" t="s">
        <v>12</v>
      </c>
      <c r="AE9" s="162" t="s">
        <v>36</v>
      </c>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289">
        <v>2</v>
      </c>
      <c r="B10" s="6" t="s">
        <v>215</v>
      </c>
      <c r="C10" s="6" t="s">
        <v>187</v>
      </c>
      <c r="D10" s="290" t="s">
        <v>188</v>
      </c>
      <c r="E10" s="18"/>
      <c r="F10" s="15"/>
      <c r="G10" s="169">
        <v>2</v>
      </c>
      <c r="H10" s="6"/>
      <c r="I10" s="6"/>
      <c r="J10" s="170"/>
      <c r="K10" s="15"/>
      <c r="L10" s="311">
        <v>2</v>
      </c>
      <c r="M10" s="312" t="s">
        <v>215</v>
      </c>
      <c r="N10" s="312" t="s">
        <v>201</v>
      </c>
      <c r="O10" s="313" t="s">
        <v>217</v>
      </c>
      <c r="P10" s="350"/>
      <c r="Q10" s="369" t="s">
        <v>376</v>
      </c>
      <c r="R10" s="312"/>
      <c r="S10" s="312" t="s">
        <v>239</v>
      </c>
      <c r="T10" s="370"/>
      <c r="U10" s="62"/>
      <c r="V10" s="228"/>
      <c r="W10" s="228"/>
      <c r="X10" s="228"/>
      <c r="Y10" s="228"/>
      <c r="Z10" s="228"/>
      <c r="AA10" s="228"/>
      <c r="AB10" s="347"/>
      <c r="AC10" s="62"/>
      <c r="AD10" s="5" t="s">
        <v>8</v>
      </c>
      <c r="AE10" s="162" t="s">
        <v>37</v>
      </c>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289">
        <v>3</v>
      </c>
      <c r="B11" s="6" t="s">
        <v>216</v>
      </c>
      <c r="C11" s="6" t="s">
        <v>190</v>
      </c>
      <c r="D11" s="290" t="s">
        <v>213</v>
      </c>
      <c r="E11" s="18"/>
      <c r="F11" s="15"/>
      <c r="G11" s="169">
        <v>3</v>
      </c>
      <c r="H11" s="6"/>
      <c r="I11" s="6" t="s">
        <v>190</v>
      </c>
      <c r="J11" s="170"/>
      <c r="K11" s="15"/>
      <c r="L11" s="311">
        <v>3</v>
      </c>
      <c r="M11" s="312"/>
      <c r="N11" s="312"/>
      <c r="O11" s="313"/>
      <c r="P11" s="350"/>
      <c r="Q11" s="369" t="s">
        <v>246</v>
      </c>
      <c r="R11" s="312"/>
      <c r="S11" s="312" t="s">
        <v>117</v>
      </c>
      <c r="T11" s="370"/>
      <c r="U11" s="62"/>
      <c r="V11" s="228"/>
      <c r="W11" s="228"/>
      <c r="X11" s="228"/>
      <c r="Y11" s="347" t="s">
        <v>9</v>
      </c>
      <c r="Z11" s="228"/>
      <c r="AA11" s="228"/>
      <c r="AB11" s="228"/>
      <c r="AC11" s="62"/>
      <c r="AD11" s="5" t="s">
        <v>23</v>
      </c>
      <c r="AE11" s="162" t="s">
        <v>37</v>
      </c>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289">
        <v>4</v>
      </c>
      <c r="B12" s="6"/>
      <c r="C12" s="6" t="s">
        <v>201</v>
      </c>
      <c r="D12" s="290"/>
      <c r="E12" s="18"/>
      <c r="F12" s="15"/>
      <c r="G12" s="169">
        <v>4</v>
      </c>
      <c r="H12" s="6"/>
      <c r="I12" s="6"/>
      <c r="J12" s="170"/>
      <c r="K12" s="15"/>
      <c r="L12" s="311">
        <v>4</v>
      </c>
      <c r="M12" s="312"/>
      <c r="N12" s="312"/>
      <c r="O12" s="313"/>
      <c r="P12" s="350"/>
      <c r="Q12" s="369" t="s">
        <v>246</v>
      </c>
      <c r="R12" s="312"/>
      <c r="S12" s="312" t="s">
        <v>201</v>
      </c>
      <c r="T12" s="370"/>
      <c r="U12" s="62"/>
      <c r="V12" s="228"/>
      <c r="W12" s="228"/>
      <c r="X12" s="228"/>
      <c r="Y12" s="349" t="s">
        <v>15</v>
      </c>
      <c r="Z12" s="228"/>
      <c r="AA12" s="228"/>
      <c r="AB12" s="228"/>
      <c r="AC12" s="62"/>
      <c r="AD12" s="5" t="s">
        <v>15</v>
      </c>
      <c r="AE12" s="162" t="s">
        <v>38</v>
      </c>
      <c r="AF12" s="58">
        <v>5</v>
      </c>
      <c r="AG12" s="58"/>
      <c r="AH12" s="162"/>
      <c r="AI12" s="59"/>
      <c r="AJ12" s="393"/>
      <c r="AK12" s="7"/>
      <c r="AL12" s="7"/>
      <c r="AM12" s="778" t="str">
        <f t="shared" si="0"/>
        <v>-</v>
      </c>
      <c r="AN12" s="7"/>
      <c r="AO12" s="7"/>
      <c r="AP12" s="778" t="str">
        <f t="shared" si="1"/>
        <v>-</v>
      </c>
      <c r="AQ12" s="7"/>
      <c r="AR12" s="7"/>
      <c r="AS12" s="7">
        <v>50</v>
      </c>
      <c r="AT12" s="779">
        <f t="shared" si="2"/>
        <v>10</v>
      </c>
      <c r="AU12" s="7"/>
      <c r="AV12" s="7"/>
      <c r="AW12" s="52"/>
      <c r="AX12" s="51"/>
      <c r="AY12" s="124">
        <v>7.5</v>
      </c>
      <c r="AZ12" s="125"/>
    </row>
    <row r="13" spans="1:53" x14ac:dyDescent="0.25">
      <c r="A13" s="289">
        <v>5</v>
      </c>
      <c r="B13" s="6"/>
      <c r="C13" s="6" t="s">
        <v>218</v>
      </c>
      <c r="D13" s="290"/>
      <c r="E13" s="18"/>
      <c r="F13" s="15"/>
      <c r="G13" s="169" t="s">
        <v>130</v>
      </c>
      <c r="H13" s="6"/>
      <c r="I13" s="6" t="s">
        <v>187</v>
      </c>
      <c r="J13" s="170"/>
      <c r="K13" s="217"/>
      <c r="L13" s="311">
        <v>5</v>
      </c>
      <c r="M13" s="312"/>
      <c r="N13" s="312"/>
      <c r="O13" s="313"/>
      <c r="P13" s="350"/>
      <c r="Q13" s="369" t="s">
        <v>246</v>
      </c>
      <c r="R13" s="312"/>
      <c r="S13" s="312" t="s">
        <v>218</v>
      </c>
      <c r="T13" s="370"/>
      <c r="U13" s="62"/>
      <c r="V13" s="228"/>
      <c r="W13" s="228"/>
      <c r="X13" s="228"/>
      <c r="Y13" s="228"/>
      <c r="Z13" s="228"/>
      <c r="AA13" s="228"/>
      <c r="AB13" s="228"/>
      <c r="AC13" s="62"/>
      <c r="AD13" s="5" t="s">
        <v>114</v>
      </c>
      <c r="AE13" s="162" t="s">
        <v>38</v>
      </c>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289">
        <v>6</v>
      </c>
      <c r="B14" s="6"/>
      <c r="C14" s="6"/>
      <c r="D14" s="290"/>
      <c r="E14" s="18"/>
      <c r="F14" s="15"/>
      <c r="G14" s="169" t="s">
        <v>133</v>
      </c>
      <c r="H14" s="6"/>
      <c r="I14" s="6"/>
      <c r="J14" s="170"/>
      <c r="K14" s="218"/>
      <c r="L14" s="311" t="s">
        <v>130</v>
      </c>
      <c r="M14" s="312"/>
      <c r="N14" s="312"/>
      <c r="O14" s="313"/>
      <c r="P14" s="350"/>
      <c r="Q14" s="369" t="s">
        <v>246</v>
      </c>
      <c r="R14" s="312"/>
      <c r="S14" s="312"/>
      <c r="T14" s="370"/>
      <c r="U14" s="62"/>
      <c r="V14" s="361"/>
      <c r="W14" s="362" t="s">
        <v>7</v>
      </c>
      <c r="X14" s="361"/>
      <c r="Y14" s="361"/>
      <c r="Z14" s="361"/>
      <c r="AA14" s="362" t="s">
        <v>113</v>
      </c>
      <c r="AB14" s="361"/>
      <c r="AC14" s="62"/>
      <c r="AD14" s="5" t="s">
        <v>25</v>
      </c>
      <c r="AE14" s="162" t="s">
        <v>38</v>
      </c>
      <c r="AF14" s="58">
        <v>4</v>
      </c>
      <c r="AG14" s="58"/>
      <c r="AH14" s="162"/>
      <c r="AI14" s="59"/>
      <c r="AJ14" s="393"/>
      <c r="AK14" s="7"/>
      <c r="AL14" s="7"/>
      <c r="AM14" s="778" t="str">
        <f t="shared" si="0"/>
        <v>-</v>
      </c>
      <c r="AN14" s="7"/>
      <c r="AO14" s="7"/>
      <c r="AP14" s="778" t="str">
        <f t="shared" si="1"/>
        <v>-</v>
      </c>
      <c r="AQ14" s="7"/>
      <c r="AR14" s="7"/>
      <c r="AS14" s="7">
        <v>10</v>
      </c>
      <c r="AT14" s="779">
        <f t="shared" si="2"/>
        <v>2.5</v>
      </c>
      <c r="AU14" s="7"/>
      <c r="AV14" s="7"/>
      <c r="AW14" s="52"/>
      <c r="AX14" s="51"/>
      <c r="AY14" s="124">
        <v>6.9</v>
      </c>
      <c r="AZ14" s="125"/>
    </row>
    <row r="15" spans="1:53" x14ac:dyDescent="0.25">
      <c r="A15" s="289">
        <v>7</v>
      </c>
      <c r="B15" s="6"/>
      <c r="C15" s="6"/>
      <c r="D15" s="290"/>
      <c r="E15" s="18"/>
      <c r="F15" s="15"/>
      <c r="G15" s="169" t="s">
        <v>375</v>
      </c>
      <c r="H15" s="6"/>
      <c r="I15" s="6"/>
      <c r="J15" s="170"/>
      <c r="K15" s="15"/>
      <c r="L15" s="311" t="s">
        <v>133</v>
      </c>
      <c r="M15" s="312"/>
      <c r="N15" s="312"/>
      <c r="O15" s="313"/>
      <c r="P15" s="350"/>
      <c r="Q15" s="369" t="s">
        <v>246</v>
      </c>
      <c r="R15" s="312"/>
      <c r="S15" s="312"/>
      <c r="T15" s="370"/>
      <c r="U15" s="62"/>
      <c r="V15" s="228"/>
      <c r="W15" s="347"/>
      <c r="X15" s="228"/>
      <c r="Y15" s="228"/>
      <c r="Z15" s="228"/>
      <c r="AA15" s="347" t="s">
        <v>2</v>
      </c>
      <c r="AB15" s="228"/>
      <c r="AC15" s="62"/>
      <c r="AD15" s="5" t="s">
        <v>7</v>
      </c>
      <c r="AE15" s="162" t="s">
        <v>39</v>
      </c>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289">
        <v>8</v>
      </c>
      <c r="B16" s="6"/>
      <c r="C16" s="6"/>
      <c r="D16" s="290"/>
      <c r="E16" s="18"/>
      <c r="F16" s="4"/>
      <c r="G16" s="283" t="s">
        <v>144</v>
      </c>
      <c r="H16" s="284"/>
      <c r="I16" s="284"/>
      <c r="J16" s="285"/>
      <c r="K16" s="4"/>
      <c r="L16" s="319" t="s">
        <v>144</v>
      </c>
      <c r="M16" s="320"/>
      <c r="N16" s="320"/>
      <c r="O16" s="321"/>
      <c r="P16" s="350"/>
      <c r="Q16" s="369" t="s">
        <v>246</v>
      </c>
      <c r="R16" s="312"/>
      <c r="S16" s="312"/>
      <c r="T16" s="370"/>
      <c r="U16" s="62"/>
      <c r="V16" s="228"/>
      <c r="W16" s="347"/>
      <c r="X16" s="228"/>
      <c r="Y16" s="228"/>
      <c r="Z16" s="228"/>
      <c r="AA16" s="347"/>
      <c r="AB16" s="228"/>
      <c r="AC16" s="62"/>
      <c r="AD16" s="5" t="s">
        <v>13</v>
      </c>
      <c r="AE16" s="162" t="s">
        <v>39</v>
      </c>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289">
        <v>9</v>
      </c>
      <c r="B17" s="6"/>
      <c r="C17" s="6"/>
      <c r="D17" s="290"/>
      <c r="E17" s="18"/>
      <c r="F17" s="264"/>
      <c r="G17" s="264"/>
      <c r="H17" s="264"/>
      <c r="I17" s="264"/>
      <c r="L17" s="307"/>
      <c r="M17" s="307"/>
      <c r="N17" s="307"/>
      <c r="O17" s="307"/>
      <c r="P17" s="351"/>
      <c r="Q17" s="369" t="s">
        <v>391</v>
      </c>
      <c r="R17" s="312"/>
      <c r="S17" s="312"/>
      <c r="T17" s="370"/>
      <c r="U17" s="62"/>
      <c r="V17" s="228"/>
      <c r="W17" s="233"/>
      <c r="X17" s="228"/>
      <c r="Y17" s="228"/>
      <c r="Z17" s="228"/>
      <c r="AA17" s="233"/>
      <c r="AB17" s="228"/>
      <c r="AC17" s="62"/>
      <c r="AD17" s="5" t="s">
        <v>28</v>
      </c>
      <c r="AE17" s="162" t="s">
        <v>39</v>
      </c>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289">
        <v>10</v>
      </c>
      <c r="B18" s="6"/>
      <c r="C18" s="6"/>
      <c r="D18" s="290"/>
      <c r="E18" s="18"/>
      <c r="F18" s="238"/>
      <c r="G18" s="262"/>
      <c r="H18" s="262"/>
      <c r="I18" s="262"/>
      <c r="L18" s="239"/>
      <c r="M18" s="239"/>
      <c r="N18" s="239"/>
      <c r="O18" s="239"/>
      <c r="P18" s="351"/>
      <c r="Q18" s="369" t="s">
        <v>389</v>
      </c>
      <c r="R18" s="312"/>
      <c r="S18" s="312"/>
      <c r="T18" s="370"/>
      <c r="U18" s="62"/>
      <c r="V18" s="228"/>
      <c r="W18" s="228"/>
      <c r="X18" s="228"/>
      <c r="Y18" s="228"/>
      <c r="Z18" s="228"/>
      <c r="AA18" s="228"/>
      <c r="AB18" s="228"/>
      <c r="AC18" s="62"/>
      <c r="AD18" s="5" t="s">
        <v>2</v>
      </c>
      <c r="AE18" s="162" t="s">
        <v>40</v>
      </c>
      <c r="AF18" s="58">
        <v>1</v>
      </c>
      <c r="AG18" s="58"/>
      <c r="AH18" s="162"/>
      <c r="AI18" s="59"/>
      <c r="AJ18" s="393"/>
      <c r="AK18" s="7"/>
      <c r="AL18" s="7"/>
      <c r="AM18" s="778" t="str">
        <f t="shared" si="0"/>
        <v>-</v>
      </c>
      <c r="AN18" s="7"/>
      <c r="AO18" s="7"/>
      <c r="AP18" s="778" t="str">
        <f t="shared" si="1"/>
        <v>-</v>
      </c>
      <c r="AQ18" s="7"/>
      <c r="AR18" s="7"/>
      <c r="AS18" s="7">
        <v>3</v>
      </c>
      <c r="AT18" s="779">
        <f t="shared" si="2"/>
        <v>3</v>
      </c>
      <c r="AU18" s="7"/>
      <c r="AV18" s="7"/>
      <c r="AW18" s="52"/>
      <c r="AX18" s="51"/>
      <c r="AY18" s="124">
        <v>6.5</v>
      </c>
      <c r="AZ18" s="125">
        <v>7</v>
      </c>
    </row>
    <row r="19" spans="1:52" x14ac:dyDescent="0.25">
      <c r="A19" s="289">
        <v>11</v>
      </c>
      <c r="B19" s="6"/>
      <c r="C19" s="6"/>
      <c r="D19" s="290"/>
      <c r="E19" s="18"/>
      <c r="F19" s="242"/>
      <c r="G19" s="263"/>
      <c r="H19" s="263"/>
      <c r="I19" s="645"/>
      <c r="J19" s="646"/>
      <c r="K19" s="647"/>
      <c r="L19" s="634" t="s">
        <v>18</v>
      </c>
      <c r="M19" s="635" t="s">
        <v>55</v>
      </c>
      <c r="N19" s="635" t="s">
        <v>17</v>
      </c>
      <c r="O19" s="636" t="s">
        <v>54</v>
      </c>
      <c r="P19" s="351"/>
      <c r="Q19" s="369" t="s">
        <v>388</v>
      </c>
      <c r="R19" s="312"/>
      <c r="S19" s="312"/>
      <c r="T19" s="370"/>
      <c r="U19" s="62"/>
      <c r="V19" s="228" t="s">
        <v>378</v>
      </c>
      <c r="W19" s="228"/>
      <c r="X19" s="228"/>
      <c r="Y19" s="228"/>
      <c r="Z19" s="228"/>
      <c r="AA19" s="228"/>
      <c r="AB19" s="228" t="s">
        <v>3</v>
      </c>
      <c r="AC19" s="62"/>
      <c r="AD19" s="5" t="s">
        <v>113</v>
      </c>
      <c r="AE19" s="162" t="s">
        <v>40</v>
      </c>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289">
        <v>12</v>
      </c>
      <c r="B20" s="6"/>
      <c r="C20" s="6"/>
      <c r="D20" s="290"/>
      <c r="E20" s="18"/>
      <c r="F20" s="242"/>
      <c r="G20" s="263"/>
      <c r="H20" s="263"/>
      <c r="I20" s="648"/>
      <c r="J20" s="649"/>
      <c r="K20" s="650"/>
      <c r="L20" s="680" t="s">
        <v>246</v>
      </c>
      <c r="M20" s="681"/>
      <c r="N20" s="681"/>
      <c r="O20" s="682"/>
      <c r="P20" s="351"/>
      <c r="Q20" s="369" t="s">
        <v>390</v>
      </c>
      <c r="R20" s="312"/>
      <c r="S20" s="312"/>
      <c r="T20" s="370"/>
      <c r="U20" s="62"/>
      <c r="V20" s="228" t="s">
        <v>6</v>
      </c>
      <c r="W20" s="228"/>
      <c r="X20" s="228"/>
      <c r="Y20" s="228"/>
      <c r="Z20" s="228" t="s">
        <v>4</v>
      </c>
      <c r="AA20" s="228"/>
      <c r="AB20" s="228"/>
      <c r="AC20" s="62"/>
      <c r="AD20" s="5" t="s">
        <v>6</v>
      </c>
      <c r="AE20" s="162" t="s">
        <v>41</v>
      </c>
      <c r="AF20" s="58">
        <v>2</v>
      </c>
      <c r="AG20" s="58"/>
      <c r="AH20" s="162"/>
      <c r="AI20" s="59"/>
      <c r="AJ20" s="393"/>
      <c r="AK20" s="7"/>
      <c r="AL20" s="7"/>
      <c r="AM20" s="778" t="str">
        <f t="shared" si="0"/>
        <v>-</v>
      </c>
      <c r="AN20" s="7"/>
      <c r="AO20" s="7"/>
      <c r="AP20" s="778" t="str">
        <f t="shared" si="1"/>
        <v>-</v>
      </c>
      <c r="AQ20" s="7"/>
      <c r="AR20" s="7"/>
      <c r="AS20" s="7">
        <v>2</v>
      </c>
      <c r="AT20" s="779">
        <f t="shared" si="2"/>
        <v>1</v>
      </c>
      <c r="AU20" s="7"/>
      <c r="AV20" s="7"/>
      <c r="AW20" s="52"/>
      <c r="AX20" s="51"/>
      <c r="AY20" s="124">
        <v>6.6</v>
      </c>
      <c r="AZ20" s="125"/>
    </row>
    <row r="21" spans="1:52" ht="16.5" thickBot="1" x14ac:dyDescent="0.3">
      <c r="A21" s="289">
        <v>13</v>
      </c>
      <c r="B21" s="6"/>
      <c r="C21" s="6"/>
      <c r="D21" s="290"/>
      <c r="E21" s="18"/>
      <c r="F21" s="15"/>
      <c r="G21" s="15"/>
      <c r="H21" s="15"/>
      <c r="I21" s="651"/>
      <c r="J21" s="649"/>
      <c r="K21" s="650"/>
      <c r="L21" s="680" t="s">
        <v>246</v>
      </c>
      <c r="M21" s="683"/>
      <c r="N21" s="683" t="s">
        <v>190</v>
      </c>
      <c r="O21" s="684"/>
      <c r="P21" s="352"/>
      <c r="Q21" s="371" t="s">
        <v>130</v>
      </c>
      <c r="R21" s="312"/>
      <c r="S21" s="312"/>
      <c r="T21" s="370"/>
      <c r="U21" s="62"/>
      <c r="V21" s="228"/>
      <c r="W21" s="228"/>
      <c r="X21" s="228" t="s">
        <v>5</v>
      </c>
      <c r="Y21" s="228"/>
      <c r="Z21" s="228"/>
      <c r="AA21" s="228"/>
      <c r="AB21" s="228"/>
      <c r="AC21" s="62"/>
      <c r="AD21" s="5" t="s">
        <v>32</v>
      </c>
      <c r="AE21" s="162" t="s">
        <v>41</v>
      </c>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289">
        <v>14</v>
      </c>
      <c r="B22" s="6"/>
      <c r="C22" s="6"/>
      <c r="D22" s="290"/>
      <c r="E22" s="18"/>
      <c r="F22" s="264"/>
      <c r="G22" s="264"/>
      <c r="H22" s="264"/>
      <c r="I22" s="652"/>
      <c r="J22" s="649"/>
      <c r="K22" s="653"/>
      <c r="L22" s="680" t="s">
        <v>246</v>
      </c>
      <c r="M22" s="683"/>
      <c r="N22" s="683"/>
      <c r="O22" s="684"/>
      <c r="P22" s="326"/>
      <c r="Q22" s="372" t="s">
        <v>377</v>
      </c>
      <c r="R22" s="364"/>
      <c r="S22" s="364"/>
      <c r="T22" s="373"/>
      <c r="U22" s="62"/>
      <c r="V22" s="228"/>
      <c r="W22" s="228"/>
      <c r="X22" s="234"/>
      <c r="Y22" s="235"/>
      <c r="Z22" s="236"/>
      <c r="AA22" s="228"/>
      <c r="AB22" s="228"/>
      <c r="AC22" s="62"/>
      <c r="AD22" s="5" t="s">
        <v>33</v>
      </c>
      <c r="AE22" s="162" t="s">
        <v>42</v>
      </c>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289">
        <v>15</v>
      </c>
      <c r="B23" s="6"/>
      <c r="C23" s="6"/>
      <c r="D23" s="290"/>
      <c r="E23" s="18"/>
      <c r="F23" s="238"/>
      <c r="G23" s="262"/>
      <c r="H23" s="262"/>
      <c r="I23" s="654"/>
      <c r="J23" s="655"/>
      <c r="K23" s="656"/>
      <c r="L23" s="685" t="s">
        <v>133</v>
      </c>
      <c r="M23" s="683"/>
      <c r="N23" s="683" t="s">
        <v>117</v>
      </c>
      <c r="O23" s="684"/>
      <c r="P23" s="324"/>
      <c r="Q23" s="374" t="s">
        <v>133</v>
      </c>
      <c r="R23" s="365"/>
      <c r="S23" s="365"/>
      <c r="T23" s="375"/>
      <c r="U23" s="62"/>
      <c r="V23" s="228"/>
      <c r="W23" s="228"/>
      <c r="X23" s="229"/>
      <c r="Y23" s="348"/>
      <c r="Z23" s="230"/>
      <c r="AA23" s="228"/>
      <c r="AB23" s="228"/>
      <c r="AC23" s="62"/>
      <c r="AD23" s="5" t="s">
        <v>5</v>
      </c>
      <c r="AE23" s="162" t="s">
        <v>42</v>
      </c>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289">
        <v>16</v>
      </c>
      <c r="B24" s="6"/>
      <c r="C24" s="6"/>
      <c r="D24" s="290"/>
      <c r="E24" s="18"/>
      <c r="F24" s="242"/>
      <c r="G24" s="263"/>
      <c r="H24" s="263"/>
      <c r="I24" s="657"/>
      <c r="J24" s="658"/>
      <c r="K24" s="659"/>
      <c r="L24" s="686" t="s">
        <v>144</v>
      </c>
      <c r="M24" s="687"/>
      <c r="N24" s="687"/>
      <c r="O24" s="688"/>
      <c r="P24" s="324"/>
      <c r="Q24" s="374" t="s">
        <v>375</v>
      </c>
      <c r="R24" s="365"/>
      <c r="S24" s="365" t="s">
        <v>201</v>
      </c>
      <c r="T24" s="375"/>
      <c r="U24" s="62"/>
      <c r="V24" s="228"/>
      <c r="W24" s="228"/>
      <c r="X24" s="229"/>
      <c r="Y24" s="348"/>
      <c r="Z24" s="230"/>
      <c r="AA24" s="228"/>
      <c r="AB24" s="228"/>
      <c r="AC24" s="62"/>
      <c r="AD24" s="5" t="s">
        <v>198</v>
      </c>
      <c r="AE24" s="162" t="s">
        <v>42</v>
      </c>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thickBot="1" x14ac:dyDescent="0.3">
      <c r="A25" s="289">
        <v>17</v>
      </c>
      <c r="B25" s="6"/>
      <c r="C25" s="6"/>
      <c r="D25" s="290"/>
      <c r="E25" s="18"/>
      <c r="F25" s="242"/>
      <c r="G25" s="263"/>
      <c r="H25" s="263"/>
      <c r="I25" s="263"/>
      <c r="J25" s="28"/>
      <c r="K25" s="120"/>
      <c r="L25" s="307"/>
      <c r="M25" s="307"/>
      <c r="N25" s="307"/>
      <c r="O25" s="307"/>
      <c r="P25" s="326"/>
      <c r="Q25" s="376" t="s">
        <v>144</v>
      </c>
      <c r="R25" s="377"/>
      <c r="S25" s="377"/>
      <c r="T25" s="378"/>
      <c r="U25" s="62"/>
      <c r="V25" s="228"/>
      <c r="W25" s="228"/>
      <c r="X25" s="229"/>
      <c r="Y25" s="348" t="s">
        <v>10</v>
      </c>
      <c r="Z25" s="228"/>
      <c r="AA25" s="229"/>
      <c r="AB25" s="228"/>
      <c r="AC25" s="62"/>
      <c r="AD25" s="5" t="s">
        <v>4</v>
      </c>
      <c r="AE25" s="162" t="s">
        <v>42</v>
      </c>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289">
        <v>18</v>
      </c>
      <c r="B26" s="6"/>
      <c r="C26" s="6"/>
      <c r="D26" s="290"/>
      <c r="E26" s="18"/>
      <c r="F26" s="15"/>
      <c r="G26" s="15"/>
      <c r="H26" s="15"/>
      <c r="I26" s="15"/>
      <c r="J26" s="28"/>
      <c r="K26" s="242"/>
      <c r="L26" s="1090"/>
      <c r="M26" s="1090"/>
      <c r="N26" s="324"/>
      <c r="O26" s="219"/>
      <c r="P26" s="219"/>
      <c r="Q26" s="219"/>
      <c r="R26" s="219"/>
      <c r="S26" s="219"/>
      <c r="T26" s="325"/>
      <c r="Y26" s="339"/>
      <c r="AC26" s="62"/>
      <c r="AD26" s="5" t="s">
        <v>31</v>
      </c>
      <c r="AE26" s="162" t="s">
        <v>42</v>
      </c>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289">
        <v>19</v>
      </c>
      <c r="B27" s="6"/>
      <c r="C27" s="6"/>
      <c r="D27" s="290"/>
      <c r="E27" s="18"/>
      <c r="F27" s="983" t="s">
        <v>16</v>
      </c>
      <c r="G27" s="554" t="s">
        <v>53</v>
      </c>
      <c r="H27" s="554" t="s">
        <v>58</v>
      </c>
      <c r="I27" s="555" t="s">
        <v>59</v>
      </c>
      <c r="J27" s="28"/>
      <c r="K27" s="556" t="s">
        <v>96</v>
      </c>
      <c r="L27" s="1139" t="s">
        <v>160</v>
      </c>
      <c r="M27" s="1139"/>
      <c r="N27" s="557" t="s">
        <v>286</v>
      </c>
      <c r="O27" s="557" t="s">
        <v>53</v>
      </c>
      <c r="P27" s="557" t="s">
        <v>58</v>
      </c>
      <c r="Q27" s="557" t="s">
        <v>59</v>
      </c>
      <c r="R27" s="557" t="s">
        <v>158</v>
      </c>
      <c r="S27" s="558" t="s">
        <v>159</v>
      </c>
      <c r="T27" s="559" t="s">
        <v>157</v>
      </c>
      <c r="V27" s="341" t="s">
        <v>288</v>
      </c>
      <c r="W27" s="341" t="s">
        <v>289</v>
      </c>
      <c r="X27" s="342" t="s">
        <v>290</v>
      </c>
      <c r="Y27" s="783" t="s">
        <v>379</v>
      </c>
      <c r="Z27" s="337" t="s">
        <v>291</v>
      </c>
      <c r="AA27" s="337" t="s">
        <v>289</v>
      </c>
      <c r="AB27" s="340" t="s">
        <v>292</v>
      </c>
      <c r="AC27" s="62"/>
      <c r="AD27" s="5" t="s">
        <v>34</v>
      </c>
      <c r="AE27" s="162" t="s">
        <v>42</v>
      </c>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289">
        <v>20</v>
      </c>
      <c r="B28" s="6"/>
      <c r="C28" s="6"/>
      <c r="D28" s="290"/>
      <c r="E28" s="18"/>
      <c r="F28" s="984" t="s">
        <v>46</v>
      </c>
      <c r="G28" s="622">
        <f>SUM(G29:G30)</f>
        <v>1</v>
      </c>
      <c r="H28" s="623">
        <f>SUM(H29:H30)</f>
        <v>2</v>
      </c>
      <c r="I28" s="624">
        <f>SUM(I29:I30)</f>
        <v>2</v>
      </c>
      <c r="J28" s="36"/>
      <c r="K28" s="618">
        <v>1</v>
      </c>
      <c r="L28" s="1140" t="s">
        <v>264</v>
      </c>
      <c r="M28" s="1140"/>
      <c r="N28" s="619">
        <f>O28+P28+Q28</f>
        <v>19</v>
      </c>
      <c r="O28" s="620">
        <v>16</v>
      </c>
      <c r="P28" s="621">
        <v>2</v>
      </c>
      <c r="Q28" s="621">
        <v>1</v>
      </c>
      <c r="R28" s="621">
        <v>37</v>
      </c>
      <c r="S28" s="621">
        <v>14</v>
      </c>
      <c r="T28" s="663">
        <f>O28*3+P28</f>
        <v>50</v>
      </c>
      <c r="V28" s="784" t="s">
        <v>61</v>
      </c>
      <c r="W28" s="785">
        <v>11000000</v>
      </c>
      <c r="X28" s="786" t="s">
        <v>69</v>
      </c>
      <c r="Y28" s="762"/>
      <c r="Z28" s="787" t="s">
        <v>9</v>
      </c>
      <c r="AA28" s="788">
        <v>8000000</v>
      </c>
      <c r="AB28" s="789" t="s">
        <v>0</v>
      </c>
      <c r="AC28" s="62"/>
      <c r="AD28" s="5" t="s">
        <v>3</v>
      </c>
      <c r="AE28" s="162" t="s">
        <v>43</v>
      </c>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289">
        <v>21</v>
      </c>
      <c r="B29" s="6"/>
      <c r="C29" s="6"/>
      <c r="D29" s="290"/>
      <c r="E29" s="18"/>
      <c r="F29" s="981" t="s">
        <v>56</v>
      </c>
      <c r="G29" s="127">
        <f>COUNTIF($C$9:$C$54,"HW")</f>
        <v>0</v>
      </c>
      <c r="H29" s="201">
        <f>COUNTIF($C$9:$C$54,"HD")</f>
        <v>1</v>
      </c>
      <c r="I29" s="202">
        <f>COUNTIF($C$9:$C$54,"HL")</f>
        <v>1</v>
      </c>
      <c r="J29" s="36"/>
      <c r="K29" s="603">
        <v>2</v>
      </c>
      <c r="L29" s="1093" t="s">
        <v>265</v>
      </c>
      <c r="M29" s="1093"/>
      <c r="N29" s="401">
        <f t="shared" ref="N29:N51" si="3">O29+P29+Q29</f>
        <v>19</v>
      </c>
      <c r="O29" s="406">
        <v>14</v>
      </c>
      <c r="P29" s="413">
        <v>4</v>
      </c>
      <c r="Q29" s="413">
        <v>1</v>
      </c>
      <c r="R29" s="413">
        <v>35</v>
      </c>
      <c r="S29" s="413">
        <v>10</v>
      </c>
      <c r="T29" s="664">
        <f t="shared" ref="T29:T51" si="4">O29*3+P29</f>
        <v>46</v>
      </c>
      <c r="V29" s="784" t="s">
        <v>62</v>
      </c>
      <c r="W29" s="785">
        <v>39000000</v>
      </c>
      <c r="X29" s="786" t="s">
        <v>70</v>
      </c>
      <c r="Y29" s="762"/>
      <c r="Z29" s="787" t="s">
        <v>4</v>
      </c>
      <c r="AA29" s="788">
        <v>1200000</v>
      </c>
      <c r="AB29" s="789" t="s">
        <v>22</v>
      </c>
      <c r="AC29" s="62"/>
      <c r="AD29" s="5" t="s">
        <v>10</v>
      </c>
      <c r="AE29" s="5" t="s">
        <v>44</v>
      </c>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289">
        <v>22</v>
      </c>
      <c r="B30" s="6"/>
      <c r="C30" s="6"/>
      <c r="D30" s="290"/>
      <c r="E30" s="18"/>
      <c r="F30" s="982" t="s">
        <v>57</v>
      </c>
      <c r="G30" s="203">
        <f>COUNTIF($C$9:$C$54,"AW")</f>
        <v>1</v>
      </c>
      <c r="H30" s="204">
        <f>COUNTIF($C$9:$C$54,"AD")</f>
        <v>1</v>
      </c>
      <c r="I30" s="205">
        <f>COUNTIF($C$9:$C$54,"AL")</f>
        <v>1</v>
      </c>
      <c r="J30" s="36"/>
      <c r="K30" s="604">
        <v>3</v>
      </c>
      <c r="L30" s="1079" t="s">
        <v>266</v>
      </c>
      <c r="M30" s="1079"/>
      <c r="N30" s="402">
        <f t="shared" si="3"/>
        <v>19</v>
      </c>
      <c r="O30" s="407">
        <v>9</v>
      </c>
      <c r="P30" s="568">
        <v>7</v>
      </c>
      <c r="Q30" s="568">
        <v>3</v>
      </c>
      <c r="R30" s="568">
        <v>40</v>
      </c>
      <c r="S30" s="568">
        <v>18</v>
      </c>
      <c r="T30" s="664">
        <f t="shared" si="4"/>
        <v>34</v>
      </c>
      <c r="V30" s="784" t="s">
        <v>64</v>
      </c>
      <c r="W30" s="785" t="s">
        <v>63</v>
      </c>
      <c r="X30" s="786" t="s">
        <v>71</v>
      </c>
      <c r="Y30" s="762"/>
      <c r="Z30" s="787" t="s">
        <v>15</v>
      </c>
      <c r="AA30" s="788">
        <v>1000000</v>
      </c>
      <c r="AB30" s="789" t="s">
        <v>14</v>
      </c>
      <c r="AC30" s="62"/>
      <c r="AD30" s="5" t="s">
        <v>29</v>
      </c>
      <c r="AE30" s="162" t="s">
        <v>44</v>
      </c>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289">
        <v>23</v>
      </c>
      <c r="B31" s="6"/>
      <c r="C31" s="6"/>
      <c r="D31" s="290"/>
      <c r="E31" s="18"/>
      <c r="F31" s="15"/>
      <c r="G31" s="15"/>
      <c r="H31" s="15"/>
      <c r="I31" s="18"/>
      <c r="J31" s="36"/>
      <c r="K31" s="604">
        <v>4</v>
      </c>
      <c r="L31" s="1079" t="s">
        <v>267</v>
      </c>
      <c r="M31" s="1079"/>
      <c r="N31" s="402">
        <f t="shared" si="3"/>
        <v>19</v>
      </c>
      <c r="O31" s="407">
        <v>9</v>
      </c>
      <c r="P31" s="568">
        <v>6</v>
      </c>
      <c r="Q31" s="568">
        <v>4</v>
      </c>
      <c r="R31" s="568">
        <v>30</v>
      </c>
      <c r="S31" s="568">
        <v>19</v>
      </c>
      <c r="T31" s="664">
        <f t="shared" si="4"/>
        <v>33</v>
      </c>
      <c r="V31" s="784" t="s">
        <v>65</v>
      </c>
      <c r="W31" s="785">
        <v>13000000</v>
      </c>
      <c r="X31" s="786" t="s">
        <v>198</v>
      </c>
      <c r="Y31" s="762"/>
      <c r="Z31" s="787" t="s">
        <v>32</v>
      </c>
      <c r="AA31" s="788" t="s">
        <v>63</v>
      </c>
      <c r="AB31" s="789" t="s">
        <v>24</v>
      </c>
      <c r="AC31" s="62"/>
      <c r="AD31" s="5" t="s">
        <v>30</v>
      </c>
      <c r="AE31" s="162" t="s">
        <v>44</v>
      </c>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289">
        <v>24</v>
      </c>
      <c r="B32" s="6"/>
      <c r="C32" s="6"/>
      <c r="D32" s="290"/>
      <c r="E32" s="18"/>
      <c r="F32" s="993" t="s">
        <v>220</v>
      </c>
      <c r="G32" s="186" t="s">
        <v>53</v>
      </c>
      <c r="H32" s="188" t="s">
        <v>58</v>
      </c>
      <c r="I32" s="187" t="s">
        <v>59</v>
      </c>
      <c r="J32" s="28"/>
      <c r="K32" s="604">
        <v>5</v>
      </c>
      <c r="L32" s="1079" t="s">
        <v>268</v>
      </c>
      <c r="M32" s="1079"/>
      <c r="N32" s="402">
        <f t="shared" si="3"/>
        <v>19</v>
      </c>
      <c r="O32" s="407">
        <v>8</v>
      </c>
      <c r="P32" s="568">
        <v>7</v>
      </c>
      <c r="Q32" s="568">
        <v>4</v>
      </c>
      <c r="R32" s="568">
        <v>24</v>
      </c>
      <c r="S32" s="568">
        <v>16</v>
      </c>
      <c r="T32" s="664">
        <f t="shared" si="4"/>
        <v>31</v>
      </c>
      <c r="V32" s="784" t="s">
        <v>1</v>
      </c>
      <c r="W32" s="785" t="s">
        <v>63</v>
      </c>
      <c r="X32" s="786"/>
      <c r="Y32" s="762"/>
      <c r="Z32" s="787" t="s">
        <v>3</v>
      </c>
      <c r="AA32" s="788" t="s">
        <v>63</v>
      </c>
      <c r="AB32" s="789" t="s">
        <v>11</v>
      </c>
      <c r="AC32" s="62"/>
      <c r="AD32" s="5" t="s">
        <v>170</v>
      </c>
      <c r="AE32" s="162" t="s">
        <v>39</v>
      </c>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289">
        <v>25</v>
      </c>
      <c r="B33" s="6"/>
      <c r="C33" s="6"/>
      <c r="D33" s="290"/>
      <c r="E33" s="18"/>
      <c r="F33" s="994" t="s">
        <v>46</v>
      </c>
      <c r="G33" s="210">
        <f>SUM(G34:G35)</f>
        <v>1</v>
      </c>
      <c r="H33" s="211">
        <f>SUM(H34:H35)</f>
        <v>0</v>
      </c>
      <c r="I33" s="212">
        <f>SUM(I34:I35)</f>
        <v>1</v>
      </c>
      <c r="J33" s="28"/>
      <c r="K33" s="604">
        <v>6</v>
      </c>
      <c r="L33" s="1079" t="s">
        <v>269</v>
      </c>
      <c r="M33" s="1079"/>
      <c r="N33" s="402">
        <f t="shared" si="3"/>
        <v>19</v>
      </c>
      <c r="O33" s="407">
        <v>8</v>
      </c>
      <c r="P33" s="568">
        <v>6</v>
      </c>
      <c r="Q33" s="568">
        <v>5</v>
      </c>
      <c r="R33" s="568">
        <v>19</v>
      </c>
      <c r="S33" s="568">
        <v>20</v>
      </c>
      <c r="T33" s="664">
        <f t="shared" si="4"/>
        <v>30</v>
      </c>
      <c r="V33" s="784" t="s">
        <v>66</v>
      </c>
      <c r="W33" s="785">
        <v>9500000</v>
      </c>
      <c r="X33" s="786"/>
      <c r="Y33" s="762"/>
      <c r="Z33" s="787" t="s">
        <v>85</v>
      </c>
      <c r="AA33" s="788" t="s">
        <v>168</v>
      </c>
      <c r="AB33" s="789" t="s">
        <v>171</v>
      </c>
      <c r="AC33" s="62"/>
      <c r="AD33" s="5" t="s">
        <v>197</v>
      </c>
      <c r="AE33" s="162" t="s">
        <v>42</v>
      </c>
      <c r="AF33" s="58"/>
      <c r="AG33" s="58"/>
      <c r="AH33" s="162"/>
      <c r="AI33" s="59">
        <v>1</v>
      </c>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289">
        <v>26</v>
      </c>
      <c r="B34" s="6"/>
      <c r="C34" s="6"/>
      <c r="D34" s="290"/>
      <c r="E34" s="18"/>
      <c r="F34" s="995" t="s">
        <v>56</v>
      </c>
      <c r="G34" s="127">
        <f>COUNTIF($I$9:$I$16,"HW")</f>
        <v>0</v>
      </c>
      <c r="H34" s="191">
        <f>COUNTIF($I$9:$I$16,"HD")</f>
        <v>0</v>
      </c>
      <c r="I34" s="192">
        <f>COUNTIF($I$9:$I$16,"HL")</f>
        <v>1</v>
      </c>
      <c r="J34" s="28"/>
      <c r="K34" s="605">
        <v>7</v>
      </c>
      <c r="L34" s="1119" t="s">
        <v>270</v>
      </c>
      <c r="M34" s="1119"/>
      <c r="N34" s="738">
        <f t="shared" si="3"/>
        <v>19</v>
      </c>
      <c r="O34" s="739">
        <v>7</v>
      </c>
      <c r="P34" s="740">
        <v>8</v>
      </c>
      <c r="Q34" s="740">
        <v>4</v>
      </c>
      <c r="R34" s="740">
        <v>28</v>
      </c>
      <c r="S34" s="740">
        <v>21</v>
      </c>
      <c r="T34" s="664">
        <f t="shared" si="4"/>
        <v>29</v>
      </c>
      <c r="V34" s="784" t="s">
        <v>67</v>
      </c>
      <c r="W34" s="785">
        <v>3600000</v>
      </c>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289">
        <v>27</v>
      </c>
      <c r="B35" s="6"/>
      <c r="C35" s="6"/>
      <c r="D35" s="290"/>
      <c r="E35" s="18"/>
      <c r="F35" s="996" t="s">
        <v>57</v>
      </c>
      <c r="G35" s="193">
        <f>COUNTIF($I$9:$I$16,"AW")</f>
        <v>1</v>
      </c>
      <c r="H35" s="194">
        <f>COUNTIF($I$9:$I$16,"AD")</f>
        <v>0</v>
      </c>
      <c r="I35" s="195">
        <f>COUNTIF($I$9:$I$16,"AL")</f>
        <v>0</v>
      </c>
      <c r="J35" s="28"/>
      <c r="K35" s="605">
        <v>8</v>
      </c>
      <c r="L35" s="1075" t="s">
        <v>272</v>
      </c>
      <c r="M35" s="1075"/>
      <c r="N35" s="403">
        <f t="shared" si="3"/>
        <v>19</v>
      </c>
      <c r="O35" s="408">
        <v>8</v>
      </c>
      <c r="P35" s="414">
        <v>4</v>
      </c>
      <c r="Q35" s="414">
        <v>7</v>
      </c>
      <c r="R35" s="414">
        <v>20</v>
      </c>
      <c r="S35" s="414">
        <v>19</v>
      </c>
      <c r="T35" s="664">
        <f t="shared" si="4"/>
        <v>28</v>
      </c>
      <c r="V35" s="784" t="s">
        <v>68</v>
      </c>
      <c r="W35" s="785">
        <v>2000000</v>
      </c>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289">
        <v>28</v>
      </c>
      <c r="B36" s="6"/>
      <c r="C36" s="6"/>
      <c r="D36" s="290"/>
      <c r="E36" s="18"/>
      <c r="F36" s="15"/>
      <c r="G36" s="15"/>
      <c r="H36" s="15"/>
      <c r="I36" s="18"/>
      <c r="J36" s="28"/>
      <c r="K36" s="605">
        <v>9</v>
      </c>
      <c r="L36" s="1075" t="s">
        <v>271</v>
      </c>
      <c r="M36" s="1075"/>
      <c r="N36" s="403">
        <f t="shared" si="3"/>
        <v>19</v>
      </c>
      <c r="O36" s="408">
        <v>6</v>
      </c>
      <c r="P36" s="414">
        <v>7</v>
      </c>
      <c r="Q36" s="414">
        <v>6</v>
      </c>
      <c r="R36" s="414">
        <v>20</v>
      </c>
      <c r="S36" s="414">
        <v>17</v>
      </c>
      <c r="T36" s="664">
        <f t="shared" si="4"/>
        <v>25</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289">
        <v>29</v>
      </c>
      <c r="B37" s="6"/>
      <c r="C37" s="6"/>
      <c r="D37" s="290"/>
      <c r="E37" s="18"/>
      <c r="F37" s="979" t="s">
        <v>221</v>
      </c>
      <c r="G37" s="181" t="s">
        <v>53</v>
      </c>
      <c r="H37" s="182" t="s">
        <v>58</v>
      </c>
      <c r="I37" s="183" t="s">
        <v>59</v>
      </c>
      <c r="J37" s="28"/>
      <c r="K37" s="606">
        <v>10</v>
      </c>
      <c r="L37" s="1075" t="s">
        <v>284</v>
      </c>
      <c r="M37" s="1075"/>
      <c r="N37" s="403">
        <f t="shared" si="3"/>
        <v>19</v>
      </c>
      <c r="O37" s="408">
        <v>6</v>
      </c>
      <c r="P37" s="414">
        <v>5</v>
      </c>
      <c r="Q37" s="414">
        <v>8</v>
      </c>
      <c r="R37" s="414">
        <v>19</v>
      </c>
      <c r="S37" s="414">
        <v>26</v>
      </c>
      <c r="T37" s="664">
        <f t="shared" si="4"/>
        <v>23</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289">
        <v>30</v>
      </c>
      <c r="B38" s="6"/>
      <c r="C38" s="6"/>
      <c r="D38" s="290"/>
      <c r="E38" s="18"/>
      <c r="F38" s="980" t="s">
        <v>46</v>
      </c>
      <c r="G38" s="213">
        <f>SUM(G39:G40)</f>
        <v>1</v>
      </c>
      <c r="H38" s="214">
        <f>SUM(H39:H40)</f>
        <v>0</v>
      </c>
      <c r="I38" s="215">
        <f>SUM(I39:I40)</f>
        <v>1</v>
      </c>
      <c r="J38" s="28"/>
      <c r="K38" s="606">
        <v>11</v>
      </c>
      <c r="L38" s="1075" t="s">
        <v>262</v>
      </c>
      <c r="M38" s="1075"/>
      <c r="N38" s="403">
        <f t="shared" si="3"/>
        <v>19</v>
      </c>
      <c r="O38" s="408">
        <v>5</v>
      </c>
      <c r="P38" s="414">
        <v>7</v>
      </c>
      <c r="Q38" s="414">
        <v>7</v>
      </c>
      <c r="R38" s="414">
        <v>22</v>
      </c>
      <c r="S38" s="414">
        <v>21</v>
      </c>
      <c r="T38" s="664">
        <f t="shared" si="4"/>
        <v>22</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289">
        <v>31</v>
      </c>
      <c r="B39" s="6"/>
      <c r="C39" s="6"/>
      <c r="D39" s="290"/>
      <c r="E39" s="18"/>
      <c r="F39" s="981" t="s">
        <v>56</v>
      </c>
      <c r="G39" s="127">
        <f>COUNTIF($N$9:$N$16,"HW")</f>
        <v>1</v>
      </c>
      <c r="H39" s="201">
        <f>COUNTIF($N$9:$N$16,"HD")</f>
        <v>0</v>
      </c>
      <c r="I39" s="202">
        <f>COUNTIF($N$9:$N$16,"HL")</f>
        <v>0</v>
      </c>
      <c r="J39" s="28"/>
      <c r="K39" s="606">
        <v>12</v>
      </c>
      <c r="L39" s="1075" t="s">
        <v>287</v>
      </c>
      <c r="M39" s="1075"/>
      <c r="N39" s="403">
        <f t="shared" si="3"/>
        <v>19</v>
      </c>
      <c r="O39" s="408">
        <v>6</v>
      </c>
      <c r="P39" s="414">
        <v>4</v>
      </c>
      <c r="Q39" s="414">
        <v>9</v>
      </c>
      <c r="R39" s="414">
        <v>20</v>
      </c>
      <c r="S39" s="414">
        <v>26</v>
      </c>
      <c r="T39" s="664">
        <f t="shared" si="4"/>
        <v>22</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289">
        <v>32</v>
      </c>
      <c r="B40" s="6"/>
      <c r="C40" s="6"/>
      <c r="D40" s="290"/>
      <c r="E40" s="18"/>
      <c r="F40" s="982" t="s">
        <v>57</v>
      </c>
      <c r="G40" s="203">
        <f>COUNTIF($N$9:$N$16,"AW")</f>
        <v>0</v>
      </c>
      <c r="H40" s="204">
        <f>COUNTIF($N$9:$N$16,"AD")</f>
        <v>0</v>
      </c>
      <c r="I40" s="205">
        <f>COUNTIF($N$9:$N$16,"AL")</f>
        <v>1</v>
      </c>
      <c r="J40" s="28"/>
      <c r="K40" s="606">
        <v>13</v>
      </c>
      <c r="L40" s="1075" t="s">
        <v>273</v>
      </c>
      <c r="M40" s="1075"/>
      <c r="N40" s="403">
        <f t="shared" si="3"/>
        <v>19</v>
      </c>
      <c r="O40" s="408">
        <v>4</v>
      </c>
      <c r="P40" s="414">
        <v>7</v>
      </c>
      <c r="Q40" s="414">
        <v>8</v>
      </c>
      <c r="R40" s="414">
        <v>18</v>
      </c>
      <c r="S40" s="414">
        <v>23</v>
      </c>
      <c r="T40" s="664">
        <f t="shared" si="4"/>
        <v>19</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289">
        <v>33</v>
      </c>
      <c r="B41" s="6"/>
      <c r="C41" s="6"/>
      <c r="D41" s="290"/>
      <c r="E41" s="18"/>
      <c r="F41" s="4"/>
      <c r="G41" s="4"/>
      <c r="H41" s="4"/>
      <c r="I41" s="14"/>
      <c r="J41" s="28"/>
      <c r="K41" s="606">
        <v>14</v>
      </c>
      <c r="L41" s="1075" t="s">
        <v>274</v>
      </c>
      <c r="M41" s="1075"/>
      <c r="N41" s="403">
        <f t="shared" si="3"/>
        <v>19</v>
      </c>
      <c r="O41" s="408">
        <v>4</v>
      </c>
      <c r="P41" s="414">
        <v>7</v>
      </c>
      <c r="Q41" s="414">
        <v>8</v>
      </c>
      <c r="R41" s="414">
        <v>19</v>
      </c>
      <c r="S41" s="414">
        <v>28</v>
      </c>
      <c r="T41" s="664">
        <f t="shared" si="4"/>
        <v>19</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289">
        <v>34</v>
      </c>
      <c r="B42" s="6"/>
      <c r="C42" s="6"/>
      <c r="D42" s="290"/>
      <c r="E42" s="18"/>
      <c r="F42" s="1001" t="s">
        <v>294</v>
      </c>
      <c r="G42" s="397" t="s">
        <v>53</v>
      </c>
      <c r="H42" s="397" t="s">
        <v>58</v>
      </c>
      <c r="I42" s="398" t="s">
        <v>59</v>
      </c>
      <c r="J42" s="28"/>
      <c r="K42" s="606">
        <v>15</v>
      </c>
      <c r="L42" s="1075" t="s">
        <v>275</v>
      </c>
      <c r="M42" s="1075"/>
      <c r="N42" s="403">
        <f t="shared" si="3"/>
        <v>19</v>
      </c>
      <c r="O42" s="408">
        <v>5</v>
      </c>
      <c r="P42" s="414">
        <v>4</v>
      </c>
      <c r="Q42" s="414">
        <v>10</v>
      </c>
      <c r="R42" s="414">
        <v>17</v>
      </c>
      <c r="S42" s="414">
        <v>27</v>
      </c>
      <c r="T42" s="664">
        <f t="shared" si="4"/>
        <v>19</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289">
        <v>35</v>
      </c>
      <c r="B43" s="6"/>
      <c r="C43" s="6"/>
      <c r="D43" s="290"/>
      <c r="E43" s="18"/>
      <c r="F43" s="1002" t="s">
        <v>46</v>
      </c>
      <c r="G43" s="455">
        <f>SUM(G44:G45)</f>
        <v>1</v>
      </c>
      <c r="H43" s="456">
        <f>SUM(H44:H45)</f>
        <v>1</v>
      </c>
      <c r="I43" s="457">
        <f>SUM(I44:I45)</f>
        <v>2</v>
      </c>
      <c r="J43" s="28"/>
      <c r="K43" s="606">
        <v>16</v>
      </c>
      <c r="L43" s="1075" t="s">
        <v>276</v>
      </c>
      <c r="M43" s="1075"/>
      <c r="N43" s="403">
        <f t="shared" si="3"/>
        <v>19</v>
      </c>
      <c r="O43" s="408">
        <v>5</v>
      </c>
      <c r="P43" s="414">
        <v>3</v>
      </c>
      <c r="Q43" s="414">
        <v>11</v>
      </c>
      <c r="R43" s="414">
        <v>23</v>
      </c>
      <c r="S43" s="414">
        <v>35</v>
      </c>
      <c r="T43" s="664">
        <f t="shared" si="4"/>
        <v>18</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289">
        <v>36</v>
      </c>
      <c r="B44" s="6"/>
      <c r="C44" s="6"/>
      <c r="D44" s="290"/>
      <c r="E44" s="18"/>
      <c r="F44" s="1003" t="s">
        <v>56</v>
      </c>
      <c r="G44" s="303">
        <f>COUNTIF($S$9:$S$25,"HW")</f>
        <v>1</v>
      </c>
      <c r="H44" s="451">
        <f>COUNTIF($S$9:$S$25,"HD")</f>
        <v>0</v>
      </c>
      <c r="I44" s="453">
        <f>COUNTIF($S$9:$S$25,"HL")</f>
        <v>0</v>
      </c>
      <c r="J44" s="28"/>
      <c r="K44" s="606">
        <v>17</v>
      </c>
      <c r="L44" s="1074" t="s">
        <v>277</v>
      </c>
      <c r="M44" s="1074"/>
      <c r="N44" s="403">
        <f t="shared" si="3"/>
        <v>19</v>
      </c>
      <c r="O44" s="408">
        <v>4</v>
      </c>
      <c r="P44" s="414">
        <v>6</v>
      </c>
      <c r="Q44" s="414">
        <v>9</v>
      </c>
      <c r="R44" s="414">
        <v>15</v>
      </c>
      <c r="S44" s="414">
        <v>27</v>
      </c>
      <c r="T44" s="664">
        <f t="shared" si="4"/>
        <v>18</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289">
        <v>37</v>
      </c>
      <c r="B45" s="6"/>
      <c r="C45" s="6"/>
      <c r="D45" s="290"/>
      <c r="E45" s="18"/>
      <c r="F45" s="1004" t="s">
        <v>57</v>
      </c>
      <c r="G45" s="399">
        <f>COUNTIF($S$9:$S$25,"AW")</f>
        <v>0</v>
      </c>
      <c r="H45" s="452">
        <f>COUNTIF($S$9:$S$25,"AD")</f>
        <v>1</v>
      </c>
      <c r="I45" s="454">
        <f>COUNTIF($S$9:$S$25,"AL")</f>
        <v>2</v>
      </c>
      <c r="J45" s="240"/>
      <c r="K45" s="606">
        <v>18</v>
      </c>
      <c r="L45" s="1074" t="s">
        <v>278</v>
      </c>
      <c r="M45" s="1074"/>
      <c r="N45" s="403">
        <f t="shared" si="3"/>
        <v>19</v>
      </c>
      <c r="O45" s="409">
        <v>4</v>
      </c>
      <c r="P45" s="415">
        <v>5</v>
      </c>
      <c r="Q45" s="415">
        <v>10</v>
      </c>
      <c r="R45" s="415">
        <v>13</v>
      </c>
      <c r="S45" s="415">
        <v>31</v>
      </c>
      <c r="T45" s="664">
        <f t="shared" si="4"/>
        <v>17</v>
      </c>
      <c r="V45" s="784"/>
      <c r="W45" s="811"/>
      <c r="X45" s="812"/>
      <c r="Y45" s="763"/>
      <c r="Z45" s="787"/>
      <c r="AA45" s="813"/>
      <c r="AB45" s="814"/>
      <c r="AC45" s="62"/>
      <c r="AD45" s="5" t="s">
        <v>239</v>
      </c>
      <c r="AE45" s="5"/>
      <c r="AF45" s="58"/>
      <c r="AG45" s="58"/>
      <c r="AH45" s="394"/>
      <c r="AI45" s="59"/>
      <c r="AJ45" s="393"/>
      <c r="AK45" s="7"/>
      <c r="AL45" s="7"/>
      <c r="AM45" s="778" t="str">
        <f t="shared" ref="AM45:AM104" si="5">IFERROR(AL45/AK45,"-")</f>
        <v>-</v>
      </c>
      <c r="AN45" s="7"/>
      <c r="AO45" s="7"/>
      <c r="AP45" s="778" t="str">
        <f t="shared" si="1"/>
        <v>-</v>
      </c>
      <c r="AQ45" s="7"/>
      <c r="AR45" s="7"/>
      <c r="AS45" s="7"/>
      <c r="AT45" s="779" t="str">
        <f t="shared" si="2"/>
        <v>-</v>
      </c>
      <c r="AU45" s="7"/>
      <c r="AV45" s="7"/>
      <c r="AW45" s="52"/>
      <c r="AX45" s="51"/>
      <c r="AY45" s="124"/>
      <c r="AZ45" s="125"/>
    </row>
    <row r="46" spans="1:52" thickBot="1" x14ac:dyDescent="0.3">
      <c r="A46" s="379">
        <v>38</v>
      </c>
      <c r="B46" s="167"/>
      <c r="C46" s="167"/>
      <c r="D46" s="380"/>
      <c r="E46" s="18"/>
      <c r="F46" s="241"/>
      <c r="G46" s="241"/>
      <c r="H46" s="241"/>
      <c r="I46" s="241"/>
      <c r="J46" s="240"/>
      <c r="K46" s="606">
        <v>19</v>
      </c>
      <c r="L46" s="1074" t="s">
        <v>279</v>
      </c>
      <c r="M46" s="1074"/>
      <c r="N46" s="403">
        <f t="shared" si="3"/>
        <v>19</v>
      </c>
      <c r="O46" s="409">
        <v>3</v>
      </c>
      <c r="P46" s="415">
        <v>7</v>
      </c>
      <c r="Q46" s="415">
        <v>9</v>
      </c>
      <c r="R46" s="415">
        <v>17</v>
      </c>
      <c r="S46" s="415">
        <v>23</v>
      </c>
      <c r="T46" s="664">
        <f t="shared" si="4"/>
        <v>16</v>
      </c>
      <c r="V46" s="784"/>
      <c r="W46" s="811"/>
      <c r="X46" s="812"/>
      <c r="Y46" s="763"/>
      <c r="Z46" s="787"/>
      <c r="AA46" s="813"/>
      <c r="AB46" s="814"/>
      <c r="AD46" s="5" t="s">
        <v>239</v>
      </c>
      <c r="AE46" s="5"/>
      <c r="AF46" s="58"/>
      <c r="AG46" s="58"/>
      <c r="AH46" s="394"/>
      <c r="AI46" s="59"/>
      <c r="AJ46" s="393"/>
      <c r="AK46" s="7"/>
      <c r="AL46" s="7"/>
      <c r="AM46" s="778" t="str">
        <f t="shared" si="5"/>
        <v>-</v>
      </c>
      <c r="AN46" s="7"/>
      <c r="AO46" s="7"/>
      <c r="AP46" s="778" t="str">
        <f t="shared" si="1"/>
        <v>-</v>
      </c>
      <c r="AQ46" s="7"/>
      <c r="AR46" s="7"/>
      <c r="AS46" s="7"/>
      <c r="AT46" s="779" t="str">
        <f t="shared" si="2"/>
        <v>-</v>
      </c>
      <c r="AU46" s="7"/>
      <c r="AV46" s="7"/>
      <c r="AW46" s="52"/>
      <c r="AX46" s="51"/>
      <c r="AY46" s="124"/>
      <c r="AZ46" s="125"/>
    </row>
    <row r="47" spans="1:52" ht="17.25" x14ac:dyDescent="0.35">
      <c r="A47" s="384">
        <v>39</v>
      </c>
      <c r="B47" s="168"/>
      <c r="C47" s="168"/>
      <c r="D47" s="381"/>
      <c r="E47" s="62"/>
      <c r="F47" s="728" t="s">
        <v>373</v>
      </c>
      <c r="G47" s="588" t="s">
        <v>53</v>
      </c>
      <c r="H47" s="588" t="s">
        <v>58</v>
      </c>
      <c r="I47" s="589" t="s">
        <v>59</v>
      </c>
      <c r="J47" s="242"/>
      <c r="K47" s="606">
        <v>20</v>
      </c>
      <c r="L47" s="1074" t="s">
        <v>280</v>
      </c>
      <c r="M47" s="1074"/>
      <c r="N47" s="403">
        <f t="shared" si="3"/>
        <v>19</v>
      </c>
      <c r="O47" s="409">
        <v>3</v>
      </c>
      <c r="P47" s="415">
        <v>6</v>
      </c>
      <c r="Q47" s="415">
        <v>10</v>
      </c>
      <c r="R47" s="415">
        <v>16</v>
      </c>
      <c r="S47" s="415">
        <v>31</v>
      </c>
      <c r="T47" s="664">
        <f t="shared" si="4"/>
        <v>15</v>
      </c>
      <c r="V47" s="343" t="s">
        <v>77</v>
      </c>
      <c r="W47" s="345">
        <f>SUM(W28:W46)</f>
        <v>78100000</v>
      </c>
      <c r="X47" s="120"/>
      <c r="Y47" s="338"/>
      <c r="Z47" s="343" t="s">
        <v>77</v>
      </c>
      <c r="AA47" s="344">
        <f>SUM(AA28:AA46)</f>
        <v>10200000</v>
      </c>
      <c r="AD47" s="5" t="s">
        <v>239</v>
      </c>
      <c r="AE47" s="5"/>
      <c r="AF47" s="58"/>
      <c r="AG47" s="58"/>
      <c r="AH47" s="394"/>
      <c r="AI47" s="59"/>
      <c r="AJ47" s="393"/>
      <c r="AK47" s="7"/>
      <c r="AL47" s="7"/>
      <c r="AM47" s="778" t="str">
        <f t="shared" si="5"/>
        <v>-</v>
      </c>
      <c r="AN47" s="7"/>
      <c r="AO47" s="7"/>
      <c r="AP47" s="778" t="str">
        <f t="shared" si="1"/>
        <v>-</v>
      </c>
      <c r="AQ47" s="7"/>
      <c r="AR47" s="7"/>
      <c r="AS47" s="7"/>
      <c r="AT47" s="779" t="str">
        <f t="shared" si="2"/>
        <v>-</v>
      </c>
      <c r="AU47" s="7"/>
      <c r="AV47" s="7"/>
      <c r="AW47" s="52"/>
      <c r="AX47" s="51"/>
      <c r="AY47" s="124"/>
      <c r="AZ47" s="125"/>
    </row>
    <row r="48" spans="1:52" ht="16.5" thickBot="1" x14ac:dyDescent="0.3">
      <c r="A48" s="384">
        <v>40</v>
      </c>
      <c r="B48" s="175"/>
      <c r="C48" s="168"/>
      <c r="D48" s="381"/>
      <c r="E48" s="62"/>
      <c r="F48" s="729" t="s">
        <v>46</v>
      </c>
      <c r="G48" s="594">
        <f>SUM(G49:G50)</f>
        <v>1</v>
      </c>
      <c r="H48" s="595">
        <f>SUM(H49:H50)</f>
        <v>0</v>
      </c>
      <c r="I48" s="596">
        <f>SUM(I49:I50)</f>
        <v>1</v>
      </c>
      <c r="J48" s="16"/>
      <c r="K48" s="606">
        <v>21</v>
      </c>
      <c r="L48" s="1075" t="s">
        <v>263</v>
      </c>
      <c r="M48" s="1075"/>
      <c r="N48" s="403">
        <f t="shared" si="3"/>
        <v>19</v>
      </c>
      <c r="O48" s="410">
        <v>2</v>
      </c>
      <c r="P48" s="416">
        <v>5</v>
      </c>
      <c r="Q48" s="416">
        <v>12</v>
      </c>
      <c r="R48" s="416"/>
      <c r="S48" s="416"/>
      <c r="T48" s="664">
        <f t="shared" si="4"/>
        <v>11</v>
      </c>
      <c r="V48" s="338"/>
      <c r="W48" s="338"/>
      <c r="X48" s="760"/>
      <c r="Y48" s="338"/>
      <c r="Z48" s="338"/>
      <c r="AA48" s="761"/>
      <c r="AD48" s="5" t="s">
        <v>239</v>
      </c>
      <c r="AE48" s="5"/>
      <c r="AF48" s="58"/>
      <c r="AG48" s="58"/>
      <c r="AH48" s="394"/>
      <c r="AI48" s="59"/>
      <c r="AJ48" s="393"/>
      <c r="AK48" s="7"/>
      <c r="AL48" s="7"/>
      <c r="AM48" s="778" t="str">
        <f t="shared" si="5"/>
        <v>-</v>
      </c>
      <c r="AN48" s="7"/>
      <c r="AO48" s="7"/>
      <c r="AP48" s="778" t="str">
        <f t="shared" si="1"/>
        <v>-</v>
      </c>
      <c r="AQ48" s="7"/>
      <c r="AR48" s="7"/>
      <c r="AS48" s="7"/>
      <c r="AT48" s="779" t="str">
        <f t="shared" si="2"/>
        <v>-</v>
      </c>
      <c r="AU48" s="7"/>
      <c r="AV48" s="7"/>
      <c r="AW48" s="52"/>
      <c r="AX48" s="51"/>
      <c r="AY48" s="124"/>
      <c r="AZ48" s="125"/>
    </row>
    <row r="49" spans="1:52" x14ac:dyDescent="0.25">
      <c r="A49" s="384">
        <v>41</v>
      </c>
      <c r="B49" s="168"/>
      <c r="C49" s="168"/>
      <c r="D49" s="381"/>
      <c r="E49" s="62"/>
      <c r="F49" s="730" t="s">
        <v>56</v>
      </c>
      <c r="G49" s="127">
        <f>COUNTIF($N$20:$N$24,"HW")</f>
        <v>1</v>
      </c>
      <c r="H49" s="592">
        <f>COUNTIF($N$20:$N$24,"HD")</f>
        <v>0</v>
      </c>
      <c r="I49" s="587">
        <f>COUNTIF($N$20:$N$24,"HL")</f>
        <v>1</v>
      </c>
      <c r="J49" s="244"/>
      <c r="K49" s="607">
        <v>22</v>
      </c>
      <c r="L49" s="1078" t="s">
        <v>281</v>
      </c>
      <c r="M49" s="1078"/>
      <c r="N49" s="404">
        <f t="shared" si="3"/>
        <v>19</v>
      </c>
      <c r="O49" s="411">
        <v>2</v>
      </c>
      <c r="P49" s="417">
        <v>4</v>
      </c>
      <c r="Q49" s="417">
        <v>13</v>
      </c>
      <c r="R49" s="417"/>
      <c r="S49" s="417"/>
      <c r="T49" s="664">
        <f t="shared" si="4"/>
        <v>10</v>
      </c>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5"/>
        <v>-</v>
      </c>
      <c r="AN49" s="7"/>
      <c r="AO49" s="7"/>
      <c r="AP49" s="778" t="str">
        <f t="shared" si="1"/>
        <v>-</v>
      </c>
      <c r="AQ49" s="7"/>
      <c r="AR49" s="7"/>
      <c r="AS49" s="7"/>
      <c r="AT49" s="779" t="str">
        <f t="shared" si="2"/>
        <v>-</v>
      </c>
      <c r="AU49" s="7"/>
      <c r="AV49" s="7"/>
      <c r="AW49" s="52"/>
      <c r="AX49" s="51"/>
      <c r="AY49" s="124"/>
      <c r="AZ49" s="125"/>
    </row>
    <row r="50" spans="1:52" ht="16.5" thickBot="1" x14ac:dyDescent="0.3">
      <c r="A50" s="384">
        <v>42</v>
      </c>
      <c r="B50" s="168"/>
      <c r="C50" s="168"/>
      <c r="D50" s="381"/>
      <c r="E50" s="62"/>
      <c r="F50" s="675" t="s">
        <v>57</v>
      </c>
      <c r="G50" s="590">
        <f>COUNTIF($N$20:$N$24,"AW")</f>
        <v>0</v>
      </c>
      <c r="H50" s="593">
        <f>COUNTIF($N$20:$N$24,"AD")</f>
        <v>0</v>
      </c>
      <c r="I50" s="591">
        <f>COUNTIF($N$20:$N$24,"AL")</f>
        <v>0</v>
      </c>
      <c r="J50" s="244"/>
      <c r="K50" s="607">
        <v>23</v>
      </c>
      <c r="L50" s="1078" t="s">
        <v>283</v>
      </c>
      <c r="M50" s="1078"/>
      <c r="N50" s="404">
        <f t="shared" si="3"/>
        <v>19</v>
      </c>
      <c r="O50" s="411">
        <v>2</v>
      </c>
      <c r="P50" s="417">
        <v>3</v>
      </c>
      <c r="Q50" s="417">
        <v>14</v>
      </c>
      <c r="R50" s="417"/>
      <c r="S50" s="417"/>
      <c r="T50" s="664">
        <f t="shared" si="4"/>
        <v>9</v>
      </c>
      <c r="V50" s="327" t="s">
        <v>33</v>
      </c>
      <c r="W50" s="329">
        <v>20</v>
      </c>
      <c r="X50" s="815" t="s">
        <v>42</v>
      </c>
      <c r="Y50" s="329">
        <v>60</v>
      </c>
      <c r="Z50" s="329">
        <v>69</v>
      </c>
      <c r="AA50" s="332">
        <v>42552</v>
      </c>
      <c r="AD50" s="5" t="s">
        <v>239</v>
      </c>
      <c r="AE50" s="5"/>
      <c r="AF50" s="58"/>
      <c r="AG50" s="58"/>
      <c r="AH50" s="394"/>
      <c r="AI50" s="59"/>
      <c r="AJ50" s="393"/>
      <c r="AK50" s="7"/>
      <c r="AL50" s="7"/>
      <c r="AM50" s="778" t="str">
        <f t="shared" si="5"/>
        <v>-</v>
      </c>
      <c r="AN50" s="7"/>
      <c r="AO50" s="7"/>
      <c r="AP50" s="778" t="str">
        <f t="shared" si="1"/>
        <v>-</v>
      </c>
      <c r="AQ50" s="7"/>
      <c r="AR50" s="7"/>
      <c r="AS50" s="7"/>
      <c r="AT50" s="779" t="str">
        <f t="shared" si="2"/>
        <v>-</v>
      </c>
      <c r="AU50" s="7"/>
      <c r="AV50" s="7"/>
      <c r="AW50" s="52"/>
      <c r="AX50" s="51"/>
      <c r="AY50" s="124"/>
      <c r="AZ50" s="125"/>
    </row>
    <row r="51" spans="1:52" ht="16.5" thickBot="1" x14ac:dyDescent="0.3">
      <c r="A51" s="384">
        <v>43</v>
      </c>
      <c r="B51" s="168"/>
      <c r="C51" s="168"/>
      <c r="D51" s="381"/>
      <c r="E51" s="62"/>
      <c r="F51" s="104"/>
      <c r="G51" s="264"/>
      <c r="H51" s="264"/>
      <c r="I51" s="264"/>
      <c r="J51" s="247"/>
      <c r="K51" s="608">
        <v>24</v>
      </c>
      <c r="L51" s="1138" t="s">
        <v>282</v>
      </c>
      <c r="M51" s="1138"/>
      <c r="N51" s="405">
        <f t="shared" si="3"/>
        <v>19</v>
      </c>
      <c r="O51" s="412">
        <v>1</v>
      </c>
      <c r="P51" s="418">
        <v>2</v>
      </c>
      <c r="Q51" s="418">
        <v>16</v>
      </c>
      <c r="R51" s="418"/>
      <c r="S51" s="418"/>
      <c r="T51" s="665">
        <f t="shared" si="4"/>
        <v>5</v>
      </c>
      <c r="V51" s="327" t="s">
        <v>30</v>
      </c>
      <c r="W51" s="329">
        <v>20</v>
      </c>
      <c r="X51" s="815" t="s">
        <v>44</v>
      </c>
      <c r="Y51" s="329">
        <v>58</v>
      </c>
      <c r="Z51" s="329">
        <v>71</v>
      </c>
      <c r="AA51" s="332">
        <v>42552</v>
      </c>
      <c r="AD51" s="5" t="s">
        <v>239</v>
      </c>
      <c r="AE51" s="5"/>
      <c r="AF51" s="58"/>
      <c r="AG51" s="58"/>
      <c r="AH51" s="394"/>
      <c r="AI51" s="59"/>
      <c r="AJ51" s="393"/>
      <c r="AK51" s="7"/>
      <c r="AL51" s="7"/>
      <c r="AM51" s="778" t="str">
        <f t="shared" si="5"/>
        <v>-</v>
      </c>
      <c r="AN51" s="7"/>
      <c r="AO51" s="7"/>
      <c r="AP51" s="778" t="str">
        <f t="shared" si="1"/>
        <v>-</v>
      </c>
      <c r="AQ51" s="7"/>
      <c r="AR51" s="7"/>
      <c r="AS51" s="7"/>
      <c r="AT51" s="779" t="str">
        <f t="shared" si="2"/>
        <v>-</v>
      </c>
      <c r="AU51" s="7"/>
      <c r="AV51" s="7"/>
      <c r="AW51" s="52"/>
      <c r="AX51" s="51"/>
      <c r="AY51" s="124"/>
      <c r="AZ51" s="125"/>
    </row>
    <row r="52" spans="1:52" ht="16.5" thickBot="1" x14ac:dyDescent="0.3">
      <c r="A52" s="384">
        <v>44</v>
      </c>
      <c r="B52" s="168"/>
      <c r="C52" s="168"/>
      <c r="D52" s="381"/>
      <c r="E52" s="62"/>
      <c r="F52" s="691" t="s">
        <v>374</v>
      </c>
      <c r="G52" s="692" t="s">
        <v>53</v>
      </c>
      <c r="H52" s="692" t="s">
        <v>58</v>
      </c>
      <c r="I52" s="696" t="s">
        <v>59</v>
      </c>
      <c r="J52" s="247"/>
      <c r="K52" s="246"/>
      <c r="L52" s="246"/>
      <c r="V52" s="327" t="s">
        <v>184</v>
      </c>
      <c r="W52" s="329">
        <v>16</v>
      </c>
      <c r="X52" s="815" t="s">
        <v>185</v>
      </c>
      <c r="Y52" s="329">
        <v>42</v>
      </c>
      <c r="Z52" s="329" t="s">
        <v>186</v>
      </c>
      <c r="AA52" s="333"/>
      <c r="AD52" s="5" t="s">
        <v>239</v>
      </c>
      <c r="AE52" s="5"/>
      <c r="AF52" s="58"/>
      <c r="AG52" s="58"/>
      <c r="AH52" s="394"/>
      <c r="AI52" s="59"/>
      <c r="AJ52" s="393"/>
      <c r="AK52" s="7"/>
      <c r="AL52" s="7"/>
      <c r="AM52" s="778" t="str">
        <f t="shared" si="5"/>
        <v>-</v>
      </c>
      <c r="AN52" s="7"/>
      <c r="AO52" s="7"/>
      <c r="AP52" s="778" t="str">
        <f t="shared" si="1"/>
        <v>-</v>
      </c>
      <c r="AQ52" s="7"/>
      <c r="AR52" s="7"/>
      <c r="AS52" s="7"/>
      <c r="AT52" s="779" t="str">
        <f t="shared" si="2"/>
        <v>-</v>
      </c>
      <c r="AU52" s="7"/>
      <c r="AV52" s="7"/>
      <c r="AW52" s="52"/>
      <c r="AX52" s="51"/>
      <c r="AY52" s="124"/>
      <c r="AZ52" s="125"/>
    </row>
    <row r="53" spans="1:52" ht="16.5" thickBot="1" x14ac:dyDescent="0.3">
      <c r="A53" s="384">
        <v>45</v>
      </c>
      <c r="B53" s="168"/>
      <c r="C53" s="168"/>
      <c r="D53" s="381"/>
      <c r="E53" s="62"/>
      <c r="F53" s="701" t="s">
        <v>46</v>
      </c>
      <c r="G53" s="702">
        <f>SUM(G54:G55)</f>
        <v>1</v>
      </c>
      <c r="H53" s="703">
        <f>SUM(H54:H55)</f>
        <v>0</v>
      </c>
      <c r="I53" s="704">
        <f>SUM(I54:I55)</f>
        <v>0</v>
      </c>
      <c r="J53" s="247"/>
      <c r="K53" s="676" t="s">
        <v>18</v>
      </c>
      <c r="L53" s="677" t="s">
        <v>55</v>
      </c>
      <c r="M53" s="677" t="s">
        <v>17</v>
      </c>
      <c r="N53" s="678" t="s">
        <v>54</v>
      </c>
      <c r="P53" s="1097" t="s">
        <v>387</v>
      </c>
      <c r="Q53" s="1098"/>
      <c r="R53" s="1098"/>
      <c r="S53" s="1098"/>
      <c r="T53" s="1099"/>
      <c r="V53" s="327" t="s">
        <v>192</v>
      </c>
      <c r="W53" s="329">
        <v>16</v>
      </c>
      <c r="X53" s="815" t="s">
        <v>43</v>
      </c>
      <c r="Y53" s="329">
        <v>56</v>
      </c>
      <c r="Z53" s="329" t="s">
        <v>189</v>
      </c>
      <c r="AA53" s="333"/>
      <c r="AD53" s="5" t="s">
        <v>239</v>
      </c>
      <c r="AE53" s="5"/>
      <c r="AF53" s="58"/>
      <c r="AG53" s="58"/>
      <c r="AH53" s="394"/>
      <c r="AI53" s="59"/>
      <c r="AJ53" s="393"/>
      <c r="AK53" s="7"/>
      <c r="AL53" s="7"/>
      <c r="AM53" s="778" t="str">
        <f t="shared" si="5"/>
        <v>-</v>
      </c>
      <c r="AN53" s="7"/>
      <c r="AO53" s="7"/>
      <c r="AP53" s="778" t="str">
        <f t="shared" si="1"/>
        <v>-</v>
      </c>
      <c r="AQ53" s="7"/>
      <c r="AR53" s="7"/>
      <c r="AS53" s="7"/>
      <c r="AT53" s="779" t="str">
        <f t="shared" si="2"/>
        <v>-</v>
      </c>
      <c r="AU53" s="7"/>
      <c r="AV53" s="7"/>
      <c r="AW53" s="52"/>
      <c r="AX53" s="51"/>
      <c r="AY53" s="124"/>
      <c r="AZ53" s="125"/>
    </row>
    <row r="54" spans="1:52" ht="16.5" thickBot="1" x14ac:dyDescent="0.3">
      <c r="A54" s="385">
        <v>46</v>
      </c>
      <c r="B54" s="382"/>
      <c r="C54" s="382"/>
      <c r="D54" s="383"/>
      <c r="E54" s="62"/>
      <c r="F54" s="693" t="s">
        <v>56</v>
      </c>
      <c r="G54" s="821">
        <f>COUNTIF(M54,"HW")</f>
        <v>1</v>
      </c>
      <c r="H54" s="697">
        <f>COUNTIF(M54,"HD")</f>
        <v>0</v>
      </c>
      <c r="I54" s="699">
        <f>COUNTIF(M54,"HL")</f>
        <v>0</v>
      </c>
      <c r="J54" s="247"/>
      <c r="K54" s="689" t="s">
        <v>144</v>
      </c>
      <c r="L54" s="6"/>
      <c r="M54" s="6" t="s">
        <v>117</v>
      </c>
      <c r="N54" s="690"/>
      <c r="P54" s="1100" t="s">
        <v>51</v>
      </c>
      <c r="Q54" s="1101"/>
      <c r="R54" s="1102" t="s">
        <v>385</v>
      </c>
      <c r="S54" s="1103"/>
      <c r="T54" s="823" t="s">
        <v>386</v>
      </c>
      <c r="V54" s="327" t="s">
        <v>191</v>
      </c>
      <c r="W54" s="329">
        <v>17</v>
      </c>
      <c r="X54" s="815" t="s">
        <v>205</v>
      </c>
      <c r="Y54" s="329">
        <v>56</v>
      </c>
      <c r="Z54" s="329" t="s">
        <v>193</v>
      </c>
      <c r="AA54" s="333"/>
      <c r="AD54" s="5" t="s">
        <v>239</v>
      </c>
      <c r="AE54" s="5"/>
      <c r="AF54" s="58"/>
      <c r="AG54" s="58"/>
      <c r="AH54" s="394"/>
      <c r="AI54" s="59"/>
      <c r="AJ54" s="393"/>
      <c r="AK54" s="7"/>
      <c r="AL54" s="7"/>
      <c r="AM54" s="778" t="str">
        <f t="shared" si="5"/>
        <v>-</v>
      </c>
      <c r="AN54" s="7"/>
      <c r="AO54" s="7"/>
      <c r="AP54" s="778" t="str">
        <f t="shared" si="1"/>
        <v>-</v>
      </c>
      <c r="AQ54" s="7"/>
      <c r="AR54" s="7"/>
      <c r="AS54" s="7"/>
      <c r="AT54" s="779" t="str">
        <f t="shared" si="2"/>
        <v>-</v>
      </c>
      <c r="AU54" s="7"/>
      <c r="AV54" s="7"/>
      <c r="AW54" s="52"/>
      <c r="AX54" s="51"/>
      <c r="AY54" s="124"/>
      <c r="AZ54" s="125"/>
    </row>
    <row r="55" spans="1:52" ht="16.5" thickBot="1" x14ac:dyDescent="0.3">
      <c r="A55" s="39" t="s">
        <v>119</v>
      </c>
      <c r="B55" s="39"/>
      <c r="F55" s="694" t="s">
        <v>57</v>
      </c>
      <c r="G55" s="695">
        <f>COUNTIF(M54,"AW")</f>
        <v>0</v>
      </c>
      <c r="H55" s="698">
        <f>COUNTIF(M54,"AD")</f>
        <v>0</v>
      </c>
      <c r="I55" s="700">
        <f>COUNTIF(M54,"AL")</f>
        <v>0</v>
      </c>
      <c r="J55" s="247"/>
      <c r="K55" s="1110"/>
      <c r="L55" s="1111"/>
      <c r="M55" s="1111"/>
      <c r="N55" s="1112"/>
      <c r="P55" s="826"/>
      <c r="Q55" s="827"/>
      <c r="R55" s="1106"/>
      <c r="S55" s="1107"/>
      <c r="T55" s="972"/>
      <c r="V55" s="327" t="s">
        <v>195</v>
      </c>
      <c r="W55" s="329">
        <v>15</v>
      </c>
      <c r="X55" s="815" t="s">
        <v>42</v>
      </c>
      <c r="Y55" s="329">
        <v>50</v>
      </c>
      <c r="Z55" s="329" t="s">
        <v>196</v>
      </c>
      <c r="AA55" s="333"/>
      <c r="AD55" s="5" t="s">
        <v>239</v>
      </c>
      <c r="AE55" s="5"/>
      <c r="AF55" s="58"/>
      <c r="AG55" s="58"/>
      <c r="AH55" s="394"/>
      <c r="AI55" s="59"/>
      <c r="AJ55" s="393"/>
      <c r="AK55" s="7"/>
      <c r="AL55" s="7"/>
      <c r="AM55" s="778" t="str">
        <f t="shared" si="5"/>
        <v>-</v>
      </c>
      <c r="AN55" s="7"/>
      <c r="AO55" s="7"/>
      <c r="AP55" s="778" t="str">
        <f t="shared" si="1"/>
        <v>-</v>
      </c>
      <c r="AQ55" s="7"/>
      <c r="AR55" s="7"/>
      <c r="AS55" s="7"/>
      <c r="AT55" s="779" t="str">
        <f t="shared" si="2"/>
        <v>-</v>
      </c>
      <c r="AU55" s="7"/>
      <c r="AV55" s="7"/>
      <c r="AW55" s="52"/>
      <c r="AX55" s="51"/>
      <c r="AY55" s="124"/>
      <c r="AZ55" s="125"/>
    </row>
    <row r="56" spans="1:52" ht="16.5" thickBot="1" x14ac:dyDescent="0.3">
      <c r="A56" s="39" t="s">
        <v>121</v>
      </c>
      <c r="B56" s="39"/>
      <c r="C56" s="264"/>
      <c r="D56" s="264"/>
      <c r="E56" s="264"/>
      <c r="F56" s="104"/>
      <c r="G56" s="264"/>
      <c r="H56" s="264"/>
      <c r="I56" s="264"/>
      <c r="J56" s="264"/>
      <c r="K56" s="1113"/>
      <c r="L56" s="1114"/>
      <c r="M56" s="1114"/>
      <c r="N56" s="1115"/>
      <c r="O56" s="241"/>
      <c r="P56" s="1095" t="s">
        <v>184</v>
      </c>
      <c r="Q56" s="1096"/>
      <c r="R56" s="1108"/>
      <c r="S56" s="1096"/>
      <c r="T56" s="971"/>
      <c r="V56" s="327" t="s">
        <v>199</v>
      </c>
      <c r="W56" s="329">
        <v>17</v>
      </c>
      <c r="X56" s="815" t="s">
        <v>206</v>
      </c>
      <c r="Y56" s="329">
        <v>55</v>
      </c>
      <c r="Z56" s="329" t="s">
        <v>200</v>
      </c>
      <c r="AA56" s="333"/>
      <c r="AD56" s="5" t="s">
        <v>239</v>
      </c>
      <c r="AE56" s="5"/>
      <c r="AF56" s="58"/>
      <c r="AG56" s="58"/>
      <c r="AH56" s="394"/>
      <c r="AI56" s="59"/>
      <c r="AJ56" s="393"/>
      <c r="AK56" s="7"/>
      <c r="AL56" s="7"/>
      <c r="AM56" s="778" t="str">
        <f t="shared" si="5"/>
        <v>-</v>
      </c>
      <c r="AN56" s="7"/>
      <c r="AO56" s="7"/>
      <c r="AP56" s="778" t="str">
        <f t="shared" si="1"/>
        <v>-</v>
      </c>
      <c r="AQ56" s="7"/>
      <c r="AR56" s="7"/>
      <c r="AS56" s="7"/>
      <c r="AT56" s="779" t="str">
        <f t="shared" si="2"/>
        <v>-</v>
      </c>
      <c r="AU56" s="7"/>
      <c r="AV56" s="7"/>
      <c r="AW56" s="52"/>
      <c r="AX56" s="51"/>
      <c r="AY56" s="124"/>
      <c r="AZ56" s="125"/>
    </row>
    <row r="57" spans="1:52" x14ac:dyDescent="0.25">
      <c r="A57" s="39" t="s">
        <v>120</v>
      </c>
      <c r="B57" s="39"/>
      <c r="C57" s="262"/>
      <c r="D57" s="262"/>
      <c r="E57" s="262"/>
      <c r="F57" s="706" t="s">
        <v>60</v>
      </c>
      <c r="G57" s="707" t="s">
        <v>53</v>
      </c>
      <c r="H57" s="708" t="s">
        <v>58</v>
      </c>
      <c r="I57" s="709" t="s">
        <v>59</v>
      </c>
      <c r="J57" s="262"/>
      <c r="K57" s="1113"/>
      <c r="L57" s="1114"/>
      <c r="M57" s="1114"/>
      <c r="N57" s="1115"/>
      <c r="O57" s="262"/>
      <c r="P57" s="1095"/>
      <c r="Q57" s="1096"/>
      <c r="R57" s="1108"/>
      <c r="S57" s="1096"/>
      <c r="T57" s="971"/>
      <c r="V57" s="327" t="s">
        <v>202</v>
      </c>
      <c r="W57" s="329">
        <v>16</v>
      </c>
      <c r="X57" s="815" t="s">
        <v>207</v>
      </c>
      <c r="Y57" s="329">
        <v>53</v>
      </c>
      <c r="Z57" s="329" t="s">
        <v>203</v>
      </c>
      <c r="AA57" s="333"/>
      <c r="AD57" s="5" t="s">
        <v>239</v>
      </c>
      <c r="AE57" s="5"/>
      <c r="AF57" s="58"/>
      <c r="AG57" s="58"/>
      <c r="AH57" s="394"/>
      <c r="AI57" s="59"/>
      <c r="AJ57" s="393"/>
      <c r="AK57" s="7"/>
      <c r="AL57" s="7"/>
      <c r="AM57" s="778" t="str">
        <f t="shared" si="5"/>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6">SUM(G28,G33,G38,G43,G48,G53)</f>
        <v>6</v>
      </c>
      <c r="H58" s="301">
        <f t="shared" si="6"/>
        <v>3</v>
      </c>
      <c r="I58" s="711">
        <f t="shared" si="6"/>
        <v>7</v>
      </c>
      <c r="J58" s="263"/>
      <c r="K58" s="1113"/>
      <c r="L58" s="1114"/>
      <c r="M58" s="1114"/>
      <c r="N58" s="1115"/>
      <c r="O58" s="263"/>
      <c r="P58" s="1095"/>
      <c r="Q58" s="1096"/>
      <c r="R58" s="1108"/>
      <c r="S58" s="1096"/>
      <c r="T58" s="971"/>
      <c r="V58" s="327" t="s">
        <v>184</v>
      </c>
      <c r="W58" s="329">
        <v>15</v>
      </c>
      <c r="X58" s="815" t="s">
        <v>41</v>
      </c>
      <c r="Y58" s="329">
        <v>48</v>
      </c>
      <c r="Z58" s="329" t="s">
        <v>204</v>
      </c>
      <c r="AA58" s="333"/>
      <c r="AD58" s="5" t="s">
        <v>239</v>
      </c>
      <c r="AE58" s="5"/>
      <c r="AF58" s="58"/>
      <c r="AG58" s="58"/>
      <c r="AH58" s="394"/>
      <c r="AI58" s="59"/>
      <c r="AJ58" s="393"/>
      <c r="AK58" s="7"/>
      <c r="AL58" s="7"/>
      <c r="AM58" s="778" t="str">
        <f t="shared" si="5"/>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6"/>
        <v>4</v>
      </c>
      <c r="H59" s="298">
        <f t="shared" si="6"/>
        <v>1</v>
      </c>
      <c r="I59" s="713">
        <f t="shared" si="6"/>
        <v>3</v>
      </c>
      <c r="J59" s="263"/>
      <c r="K59" s="1113"/>
      <c r="L59" s="1114"/>
      <c r="M59" s="1114"/>
      <c r="N59" s="1115"/>
      <c r="O59" s="263"/>
      <c r="P59" s="1095"/>
      <c r="Q59" s="1096"/>
      <c r="R59" s="1108"/>
      <c r="S59" s="1096"/>
      <c r="T59" s="971"/>
      <c r="V59" s="327" t="s">
        <v>208</v>
      </c>
      <c r="W59" s="329">
        <v>17</v>
      </c>
      <c r="X59" s="815" t="s">
        <v>206</v>
      </c>
      <c r="Y59" s="329">
        <v>55</v>
      </c>
      <c r="Z59" s="329" t="s">
        <v>209</v>
      </c>
      <c r="AA59" s="333"/>
      <c r="AD59" s="5" t="s">
        <v>239</v>
      </c>
      <c r="AE59" s="5"/>
      <c r="AF59" s="58"/>
      <c r="AG59" s="58"/>
      <c r="AH59" s="394"/>
      <c r="AI59" s="59"/>
      <c r="AJ59" s="393"/>
      <c r="AK59" s="7"/>
      <c r="AL59" s="7"/>
      <c r="AM59" s="778" t="str">
        <f t="shared" si="5"/>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6"/>
        <v>2</v>
      </c>
      <c r="H60" s="716">
        <f t="shared" si="6"/>
        <v>2</v>
      </c>
      <c r="I60" s="717">
        <f t="shared" si="6"/>
        <v>4</v>
      </c>
      <c r="J60" s="247"/>
      <c r="K60" s="1116"/>
      <c r="L60" s="1117"/>
      <c r="M60" s="1117"/>
      <c r="N60" s="1118"/>
      <c r="P60" s="1095"/>
      <c r="Q60" s="1096"/>
      <c r="R60" s="1108"/>
      <c r="S60" s="1096"/>
      <c r="T60" s="971"/>
      <c r="V60" s="327" t="s">
        <v>210</v>
      </c>
      <c r="W60" s="329">
        <v>17</v>
      </c>
      <c r="X60" s="815" t="s">
        <v>211</v>
      </c>
      <c r="Y60" s="329">
        <v>53</v>
      </c>
      <c r="Z60" s="329" t="s">
        <v>212</v>
      </c>
      <c r="AA60" s="333"/>
      <c r="AD60" s="5" t="s">
        <v>239</v>
      </c>
      <c r="AE60" s="5"/>
      <c r="AF60" s="58"/>
      <c r="AG60" s="58"/>
      <c r="AH60" s="394"/>
      <c r="AI60" s="59"/>
      <c r="AJ60" s="393"/>
      <c r="AK60" s="7"/>
      <c r="AL60" s="7"/>
      <c r="AM60" s="778" t="str">
        <f t="shared" si="5"/>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P61" s="1095"/>
      <c r="Q61" s="1096"/>
      <c r="R61" s="1108"/>
      <c r="S61" s="1096"/>
      <c r="T61" s="971"/>
      <c r="V61" s="328"/>
      <c r="W61" s="330"/>
      <c r="X61" s="331"/>
      <c r="Y61" s="330"/>
      <c r="Z61" s="330"/>
      <c r="AA61" s="334"/>
      <c r="AD61" s="5" t="s">
        <v>239</v>
      </c>
      <c r="AE61" s="5"/>
      <c r="AF61" s="58"/>
      <c r="AG61" s="58"/>
      <c r="AH61" s="394"/>
      <c r="AI61" s="59"/>
      <c r="AJ61" s="393"/>
      <c r="AK61" s="7"/>
      <c r="AL61" s="7"/>
      <c r="AM61" s="778" t="str">
        <f t="shared" si="5"/>
        <v>-</v>
      </c>
      <c r="AN61" s="7"/>
      <c r="AO61" s="7"/>
      <c r="AP61" s="778" t="str">
        <f t="shared" si="1"/>
        <v>-</v>
      </c>
      <c r="AQ61" s="7"/>
      <c r="AR61" s="7"/>
      <c r="AS61" s="7"/>
      <c r="AT61" s="779" t="str">
        <f t="shared" si="2"/>
        <v>-</v>
      </c>
      <c r="AU61" s="7"/>
      <c r="AV61" s="7"/>
      <c r="AW61" s="52"/>
      <c r="AX61" s="51"/>
      <c r="AY61" s="124"/>
      <c r="AZ61" s="125"/>
    </row>
    <row r="62" spans="1:52" x14ac:dyDescent="0.25">
      <c r="B62" s="242"/>
      <c r="C62" s="1094"/>
      <c r="D62" s="1094"/>
      <c r="E62" s="821"/>
      <c r="F62" s="263"/>
      <c r="G62" s="246"/>
      <c r="H62" s="247"/>
      <c r="I62" s="245"/>
      <c r="J62" s="39"/>
      <c r="K62" s="246"/>
      <c r="L62" s="246"/>
      <c r="P62" s="1095"/>
      <c r="Q62" s="1096"/>
      <c r="R62" s="1108"/>
      <c r="S62" s="1096"/>
      <c r="T62" s="971"/>
      <c r="V62" s="328"/>
      <c r="W62" s="330"/>
      <c r="X62" s="331"/>
      <c r="Y62" s="330"/>
      <c r="Z62" s="330"/>
      <c r="AA62" s="334"/>
      <c r="AD62" s="5" t="s">
        <v>239</v>
      </c>
      <c r="AE62" s="5"/>
      <c r="AF62" s="58"/>
      <c r="AG62" s="58"/>
      <c r="AH62" s="394"/>
      <c r="AI62" s="59"/>
      <c r="AJ62" s="393"/>
      <c r="AK62" s="7"/>
      <c r="AL62" s="7"/>
      <c r="AM62" s="778" t="str">
        <f t="shared" si="5"/>
        <v>-</v>
      </c>
      <c r="AN62" s="7"/>
      <c r="AO62" s="7"/>
      <c r="AP62" s="778" t="str">
        <f t="shared" si="1"/>
        <v>-</v>
      </c>
      <c r="AQ62" s="7"/>
      <c r="AR62" s="7"/>
      <c r="AS62" s="7"/>
      <c r="AT62" s="779" t="str">
        <f t="shared" si="2"/>
        <v>-</v>
      </c>
      <c r="AU62" s="7"/>
      <c r="AV62" s="7"/>
      <c r="AW62" s="52"/>
      <c r="AX62" s="51"/>
      <c r="AY62" s="124"/>
      <c r="AZ62" s="125"/>
    </row>
    <row r="63" spans="1:52" x14ac:dyDescent="0.25">
      <c r="B63" s="62"/>
      <c r="C63" s="1080"/>
      <c r="D63" s="1080"/>
      <c r="E63" s="822"/>
      <c r="F63" s="16"/>
      <c r="G63" s="246"/>
      <c r="H63" s="247"/>
      <c r="I63" s="245"/>
      <c r="J63" s="39"/>
      <c r="K63" s="246"/>
      <c r="L63" s="246"/>
      <c r="P63" s="1095"/>
      <c r="Q63" s="1096"/>
      <c r="R63" s="1108"/>
      <c r="S63" s="1096"/>
      <c r="T63" s="971"/>
      <c r="V63" s="328"/>
      <c r="W63" s="330"/>
      <c r="X63" s="331"/>
      <c r="Y63" s="330"/>
      <c r="Z63" s="330"/>
      <c r="AA63" s="334"/>
      <c r="AD63" s="5" t="s">
        <v>239</v>
      </c>
      <c r="AE63" s="5"/>
      <c r="AF63" s="58"/>
      <c r="AG63" s="58"/>
      <c r="AH63" s="394"/>
      <c r="AI63" s="59"/>
      <c r="AJ63" s="393"/>
      <c r="AK63" s="7"/>
      <c r="AL63" s="7"/>
      <c r="AM63" s="778" t="str">
        <f t="shared" si="5"/>
        <v>-</v>
      </c>
      <c r="AN63" s="7"/>
      <c r="AO63" s="7"/>
      <c r="AP63" s="778" t="str">
        <f t="shared" si="1"/>
        <v>-</v>
      </c>
      <c r="AQ63" s="7"/>
      <c r="AR63" s="7"/>
      <c r="AS63" s="7"/>
      <c r="AT63" s="779" t="str">
        <f t="shared" si="2"/>
        <v>-</v>
      </c>
      <c r="AU63" s="7"/>
      <c r="AV63" s="7"/>
      <c r="AW63" s="52"/>
      <c r="AX63" s="51"/>
      <c r="AY63" s="124"/>
      <c r="AZ63" s="125"/>
    </row>
    <row r="64" spans="1:52" ht="16.5" thickBot="1" x14ac:dyDescent="0.3">
      <c r="B64" s="62"/>
      <c r="C64" s="1080"/>
      <c r="D64" s="1080"/>
      <c r="E64" s="822"/>
      <c r="F64" s="16"/>
      <c r="G64" s="246"/>
      <c r="H64" s="247"/>
      <c r="I64" s="245"/>
      <c r="J64" s="39"/>
      <c r="K64" s="246"/>
      <c r="L64" s="246"/>
      <c r="P64" s="1104"/>
      <c r="Q64" s="1105"/>
      <c r="R64" s="1109"/>
      <c r="S64" s="1105"/>
      <c r="T64" s="973"/>
      <c r="V64" s="328"/>
      <c r="W64" s="330"/>
      <c r="X64" s="331"/>
      <c r="Y64" s="330"/>
      <c r="Z64" s="330"/>
      <c r="AA64" s="334"/>
      <c r="AD64" s="5" t="s">
        <v>239</v>
      </c>
      <c r="AE64" s="5"/>
      <c r="AF64" s="58"/>
      <c r="AG64" s="58"/>
      <c r="AH64" s="394"/>
      <c r="AI64" s="59"/>
      <c r="AJ64" s="393"/>
      <c r="AK64" s="7"/>
      <c r="AL64" s="7"/>
      <c r="AM64" s="778" t="str">
        <f t="shared" si="5"/>
        <v>-</v>
      </c>
      <c r="AN64" s="7"/>
      <c r="AO64" s="7"/>
      <c r="AP64" s="778" t="str">
        <f t="shared" si="1"/>
        <v>-</v>
      </c>
      <c r="AQ64" s="7"/>
      <c r="AR64" s="7"/>
      <c r="AS64" s="7"/>
      <c r="AT64" s="779" t="str">
        <f t="shared" si="2"/>
        <v>-</v>
      </c>
      <c r="AU64" s="7"/>
      <c r="AV64" s="7"/>
      <c r="AW64" s="52"/>
      <c r="AX64" s="51"/>
      <c r="AY64" s="124"/>
      <c r="AZ64" s="125"/>
    </row>
    <row r="65" spans="2:52" x14ac:dyDescent="0.25">
      <c r="B65" s="62"/>
      <c r="C65" s="1080"/>
      <c r="D65" s="1080"/>
      <c r="E65" s="822"/>
      <c r="F65" s="16"/>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5"/>
        <v>-</v>
      </c>
      <c r="AN65" s="7"/>
      <c r="AO65" s="7"/>
      <c r="AP65" s="778" t="str">
        <f t="shared" si="1"/>
        <v>-</v>
      </c>
      <c r="AQ65" s="7"/>
      <c r="AR65" s="7"/>
      <c r="AS65" s="7"/>
      <c r="AT65" s="779" t="str">
        <f t="shared" si="2"/>
        <v>-</v>
      </c>
      <c r="AU65" s="7"/>
      <c r="AV65" s="7"/>
      <c r="AW65" s="52"/>
      <c r="AX65" s="51"/>
      <c r="AY65" s="124"/>
      <c r="AZ65" s="125"/>
    </row>
    <row r="66" spans="2:52" x14ac:dyDescent="0.25">
      <c r="B66" s="62"/>
      <c r="C66" s="1080"/>
      <c r="D66" s="1080"/>
      <c r="E66" s="822"/>
      <c r="F66" s="16"/>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5"/>
        <v>-</v>
      </c>
      <c r="AN66" s="7"/>
      <c r="AO66" s="7"/>
      <c r="AP66" s="778" t="str">
        <f t="shared" si="1"/>
        <v>-</v>
      </c>
      <c r="AQ66" s="7"/>
      <c r="AR66" s="7"/>
      <c r="AS66" s="7"/>
      <c r="AT66" s="779" t="str">
        <f t="shared" si="2"/>
        <v>-</v>
      </c>
      <c r="AU66" s="7"/>
      <c r="AV66" s="7"/>
      <c r="AW66" s="52"/>
      <c r="AX66" s="51"/>
      <c r="AY66" s="124"/>
      <c r="AZ66" s="125"/>
    </row>
    <row r="67" spans="2:52" x14ac:dyDescent="0.25">
      <c r="B67" s="62"/>
      <c r="C67" s="1080"/>
      <c r="D67" s="1080"/>
      <c r="E67" s="822"/>
      <c r="F67" s="16"/>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5"/>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5"/>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H69" s="62"/>
      <c r="I69" s="243"/>
      <c r="J69" s="39"/>
      <c r="V69" s="328"/>
      <c r="W69" s="753"/>
      <c r="X69" s="331"/>
      <c r="Y69" s="330"/>
      <c r="Z69" s="330"/>
      <c r="AA69" s="334"/>
      <c r="AD69" s="5" t="s">
        <v>239</v>
      </c>
      <c r="AE69" s="5"/>
      <c r="AF69" s="58"/>
      <c r="AG69" s="58"/>
      <c r="AH69" s="394"/>
      <c r="AI69" s="59"/>
      <c r="AJ69" s="393"/>
      <c r="AK69" s="7"/>
      <c r="AL69" s="7"/>
      <c r="AM69" s="778" t="str">
        <f t="shared" si="5"/>
        <v>-</v>
      </c>
      <c r="AN69" s="7"/>
      <c r="AO69" s="7"/>
      <c r="AP69" s="778" t="str">
        <f t="shared" ref="AP69:AP104" si="7">IFERROR(AN69/AO69,"-")</f>
        <v>-</v>
      </c>
      <c r="AQ69" s="7"/>
      <c r="AR69" s="7"/>
      <c r="AS69" s="7"/>
      <c r="AT69" s="779" t="str">
        <f t="shared" ref="AT69:AT105" si="8">IFERROR(AS69/AF69,"-")</f>
        <v>-</v>
      </c>
      <c r="AU69" s="7"/>
      <c r="AV69" s="7"/>
      <c r="AW69" s="52"/>
      <c r="AX69" s="51"/>
      <c r="AY69" s="124"/>
      <c r="AZ69" s="125"/>
    </row>
    <row r="70" spans="2:52" x14ac:dyDescent="0.25">
      <c r="B70" s="62"/>
      <c r="C70" s="1080"/>
      <c r="D70" s="1080"/>
      <c r="E70" s="822"/>
      <c r="F70" s="16"/>
      <c r="H70" s="62"/>
      <c r="I70" s="243"/>
      <c r="J70" s="39"/>
      <c r="V70" s="328"/>
      <c r="W70" s="753"/>
      <c r="X70" s="331"/>
      <c r="Y70" s="330"/>
      <c r="Z70" s="330"/>
      <c r="AA70" s="334"/>
      <c r="AD70" s="5" t="s">
        <v>239</v>
      </c>
      <c r="AE70" s="5"/>
      <c r="AF70" s="58"/>
      <c r="AG70" s="58"/>
      <c r="AH70" s="394"/>
      <c r="AI70" s="59"/>
      <c r="AJ70" s="393"/>
      <c r="AK70" s="7"/>
      <c r="AL70" s="7"/>
      <c r="AM70" s="778" t="str">
        <f t="shared" si="5"/>
        <v>-</v>
      </c>
      <c r="AN70" s="7"/>
      <c r="AO70" s="7"/>
      <c r="AP70" s="778" t="str">
        <f t="shared" si="7"/>
        <v>-</v>
      </c>
      <c r="AQ70" s="7"/>
      <c r="AR70" s="7"/>
      <c r="AS70" s="7"/>
      <c r="AT70" s="779" t="str">
        <f t="shared" si="8"/>
        <v>-</v>
      </c>
      <c r="AU70" s="7"/>
      <c r="AV70" s="7"/>
      <c r="AW70" s="52"/>
      <c r="AX70" s="51"/>
      <c r="AY70" s="124"/>
      <c r="AZ70" s="125"/>
    </row>
    <row r="71" spans="2:52" x14ac:dyDescent="0.25">
      <c r="B71" s="62"/>
      <c r="C71" s="1080"/>
      <c r="D71" s="1080"/>
      <c r="E71" s="822"/>
      <c r="F71" s="16"/>
      <c r="H71" s="62"/>
      <c r="I71" s="62"/>
      <c r="J71" s="62"/>
      <c r="V71" s="328"/>
      <c r="W71" s="753"/>
      <c r="X71" s="331" t="s">
        <v>35</v>
      </c>
      <c r="Y71" s="330"/>
      <c r="Z71" s="330"/>
      <c r="AA71" s="334"/>
      <c r="AD71" s="5" t="s">
        <v>239</v>
      </c>
      <c r="AE71" s="5"/>
      <c r="AF71" s="58"/>
      <c r="AG71" s="58"/>
      <c r="AH71" s="394"/>
      <c r="AI71" s="59"/>
      <c r="AJ71" s="393"/>
      <c r="AK71" s="7"/>
      <c r="AL71" s="7"/>
      <c r="AM71" s="778" t="str">
        <f t="shared" si="5"/>
        <v>-</v>
      </c>
      <c r="AN71" s="7"/>
      <c r="AO71" s="7"/>
      <c r="AP71" s="778" t="str">
        <f t="shared" si="7"/>
        <v>-</v>
      </c>
      <c r="AQ71" s="7"/>
      <c r="AR71" s="7"/>
      <c r="AS71" s="7"/>
      <c r="AT71" s="779" t="str">
        <f t="shared" si="8"/>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239</v>
      </c>
      <c r="AE72" s="5"/>
      <c r="AF72" s="58"/>
      <c r="AG72" s="58"/>
      <c r="AH72" s="394"/>
      <c r="AI72" s="59"/>
      <c r="AJ72" s="393"/>
      <c r="AK72" s="7"/>
      <c r="AL72" s="7"/>
      <c r="AM72" s="778" t="str">
        <f t="shared" si="5"/>
        <v>-</v>
      </c>
      <c r="AN72" s="7"/>
      <c r="AO72" s="7"/>
      <c r="AP72" s="778" t="str">
        <f t="shared" si="7"/>
        <v>-</v>
      </c>
      <c r="AQ72" s="7"/>
      <c r="AR72" s="7"/>
      <c r="AS72" s="7"/>
      <c r="AT72" s="779" t="str">
        <f t="shared" si="8"/>
        <v>-</v>
      </c>
      <c r="AU72" s="7"/>
      <c r="AV72" s="7"/>
      <c r="AW72" s="52"/>
      <c r="AX72" s="51"/>
      <c r="AY72" s="124"/>
      <c r="AZ72" s="125"/>
    </row>
    <row r="73" spans="2:52" x14ac:dyDescent="0.25">
      <c r="V73" s="328"/>
      <c r="W73" s="753"/>
      <c r="X73" s="331" t="s">
        <v>35</v>
      </c>
      <c r="Y73" s="330"/>
      <c r="Z73" s="330"/>
      <c r="AA73" s="334"/>
      <c r="AD73" s="5" t="s">
        <v>239</v>
      </c>
      <c r="AE73" s="5"/>
      <c r="AF73" s="58"/>
      <c r="AG73" s="58"/>
      <c r="AH73" s="394"/>
      <c r="AI73" s="59"/>
      <c r="AJ73" s="393"/>
      <c r="AK73" s="7"/>
      <c r="AL73" s="7"/>
      <c r="AM73" s="778" t="str">
        <f t="shared" si="5"/>
        <v>-</v>
      </c>
      <c r="AN73" s="7"/>
      <c r="AO73" s="7"/>
      <c r="AP73" s="778" t="str">
        <f t="shared" si="7"/>
        <v>-</v>
      </c>
      <c r="AQ73" s="7"/>
      <c r="AR73" s="7"/>
      <c r="AS73" s="7"/>
      <c r="AT73" s="779" t="str">
        <f t="shared" si="8"/>
        <v>-</v>
      </c>
      <c r="AU73" s="7"/>
      <c r="AV73" s="7"/>
      <c r="AW73" s="52"/>
      <c r="AX73" s="51"/>
      <c r="AY73" s="124"/>
      <c r="AZ73" s="125"/>
    </row>
    <row r="74" spans="2:52" x14ac:dyDescent="0.25">
      <c r="V74" s="328"/>
      <c r="W74" s="753"/>
      <c r="X74" s="331" t="s">
        <v>35</v>
      </c>
      <c r="Y74" s="330"/>
      <c r="Z74" s="330"/>
      <c r="AA74" s="334"/>
      <c r="AD74" s="5" t="s">
        <v>239</v>
      </c>
      <c r="AE74" s="5"/>
      <c r="AF74" s="58"/>
      <c r="AG74" s="58"/>
      <c r="AH74" s="394"/>
      <c r="AI74" s="59"/>
      <c r="AJ74" s="393"/>
      <c r="AK74" s="7"/>
      <c r="AL74" s="7"/>
      <c r="AM74" s="778" t="str">
        <f t="shared" si="5"/>
        <v>-</v>
      </c>
      <c r="AN74" s="7"/>
      <c r="AO74" s="7"/>
      <c r="AP74" s="778" t="str">
        <f t="shared" si="7"/>
        <v>-</v>
      </c>
      <c r="AQ74" s="7"/>
      <c r="AR74" s="7"/>
      <c r="AS74" s="7"/>
      <c r="AT74" s="779" t="str">
        <f t="shared" si="8"/>
        <v>-</v>
      </c>
      <c r="AU74" s="7"/>
      <c r="AV74" s="7"/>
      <c r="AW74" s="52"/>
      <c r="AX74" s="51"/>
      <c r="AY74" s="124"/>
      <c r="AZ74" s="125"/>
    </row>
    <row r="75" spans="2:52" x14ac:dyDescent="0.25">
      <c r="V75" s="747"/>
      <c r="W75" s="754"/>
      <c r="X75" s="816"/>
      <c r="Y75" s="750"/>
      <c r="Z75" s="750"/>
      <c r="AA75" s="757"/>
      <c r="AD75" s="5" t="s">
        <v>239</v>
      </c>
      <c r="AE75" s="5"/>
      <c r="AF75" s="58"/>
      <c r="AG75" s="58"/>
      <c r="AH75" s="394"/>
      <c r="AI75" s="59"/>
      <c r="AJ75" s="393"/>
      <c r="AK75" s="7"/>
      <c r="AL75" s="7"/>
      <c r="AM75" s="778" t="str">
        <f t="shared" si="5"/>
        <v>-</v>
      </c>
      <c r="AN75" s="7"/>
      <c r="AO75" s="7"/>
      <c r="AP75" s="778" t="str">
        <f t="shared" si="7"/>
        <v>-</v>
      </c>
      <c r="AQ75" s="7"/>
      <c r="AR75" s="7"/>
      <c r="AS75" s="7"/>
      <c r="AT75" s="779" t="str">
        <f t="shared" si="8"/>
        <v>-</v>
      </c>
      <c r="AU75" s="7"/>
      <c r="AV75" s="7"/>
      <c r="AW75" s="52"/>
      <c r="AX75" s="51"/>
      <c r="AY75" s="124"/>
      <c r="AZ75" s="125"/>
    </row>
    <row r="76" spans="2:52" x14ac:dyDescent="0.25">
      <c r="V76" s="748"/>
      <c r="W76" s="755"/>
      <c r="X76" s="817"/>
      <c r="Y76" s="751"/>
      <c r="Z76" s="751"/>
      <c r="AA76" s="758"/>
      <c r="AD76" s="5" t="s">
        <v>239</v>
      </c>
      <c r="AE76" s="5"/>
      <c r="AF76" s="58"/>
      <c r="AG76" s="58"/>
      <c r="AH76" s="394"/>
      <c r="AI76" s="59"/>
      <c r="AJ76" s="393"/>
      <c r="AK76" s="7"/>
      <c r="AL76" s="7"/>
      <c r="AM76" s="778" t="str">
        <f t="shared" si="5"/>
        <v>-</v>
      </c>
      <c r="AN76" s="7"/>
      <c r="AO76" s="7"/>
      <c r="AP76" s="778" t="str">
        <f t="shared" si="7"/>
        <v>-</v>
      </c>
      <c r="AQ76" s="7"/>
      <c r="AR76" s="7"/>
      <c r="AS76" s="7"/>
      <c r="AT76" s="779" t="str">
        <f t="shared" si="8"/>
        <v>-</v>
      </c>
      <c r="AU76" s="7"/>
      <c r="AV76" s="7"/>
      <c r="AW76" s="52"/>
      <c r="AX76" s="51"/>
      <c r="AY76" s="124"/>
      <c r="AZ76" s="125"/>
    </row>
    <row r="77" spans="2:52" ht="16.5" thickBot="1" x14ac:dyDescent="0.3">
      <c r="V77" s="749"/>
      <c r="W77" s="756"/>
      <c r="X77" s="818"/>
      <c r="Y77" s="752"/>
      <c r="Z77" s="752"/>
      <c r="AA77" s="759"/>
      <c r="AD77" s="5" t="s">
        <v>239</v>
      </c>
      <c r="AE77" s="5"/>
      <c r="AF77" s="58"/>
      <c r="AG77" s="58"/>
      <c r="AH77" s="394"/>
      <c r="AI77" s="59"/>
      <c r="AJ77" s="393"/>
      <c r="AK77" s="7"/>
      <c r="AL77" s="7"/>
      <c r="AM77" s="778" t="str">
        <f t="shared" si="5"/>
        <v>-</v>
      </c>
      <c r="AN77" s="7"/>
      <c r="AO77" s="7"/>
      <c r="AP77" s="778" t="str">
        <f t="shared" si="7"/>
        <v>-</v>
      </c>
      <c r="AQ77" s="7"/>
      <c r="AR77" s="7"/>
      <c r="AS77" s="7"/>
      <c r="AT77" s="779" t="str">
        <f t="shared" si="8"/>
        <v>-</v>
      </c>
      <c r="AU77" s="7"/>
      <c r="AV77" s="7"/>
      <c r="AW77" s="52"/>
      <c r="AX77" s="51"/>
      <c r="AY77" s="124"/>
      <c r="AZ77" s="125"/>
    </row>
    <row r="78" spans="2:52" x14ac:dyDescent="0.25">
      <c r="AD78" s="5" t="s">
        <v>239</v>
      </c>
      <c r="AE78" s="5"/>
      <c r="AF78" s="58"/>
      <c r="AG78" s="58"/>
      <c r="AH78" s="394"/>
      <c r="AI78" s="59"/>
      <c r="AJ78" s="393"/>
      <c r="AK78" s="7"/>
      <c r="AL78" s="7"/>
      <c r="AM78" s="778" t="str">
        <f t="shared" si="5"/>
        <v>-</v>
      </c>
      <c r="AN78" s="7"/>
      <c r="AO78" s="7"/>
      <c r="AP78" s="778" t="str">
        <f t="shared" si="7"/>
        <v>-</v>
      </c>
      <c r="AQ78" s="7"/>
      <c r="AR78" s="7"/>
      <c r="AS78" s="7"/>
      <c r="AT78" s="779" t="str">
        <f t="shared" si="8"/>
        <v>-</v>
      </c>
      <c r="AU78" s="7"/>
      <c r="AV78" s="7"/>
      <c r="AW78" s="52"/>
      <c r="AX78" s="51"/>
      <c r="AY78" s="124"/>
      <c r="AZ78" s="125"/>
    </row>
    <row r="79" spans="2:52" x14ac:dyDescent="0.25">
      <c r="AD79" s="5" t="s">
        <v>239</v>
      </c>
      <c r="AE79" s="5"/>
      <c r="AF79" s="58"/>
      <c r="AG79" s="58"/>
      <c r="AH79" s="394"/>
      <c r="AI79" s="59"/>
      <c r="AJ79" s="393"/>
      <c r="AK79" s="7"/>
      <c r="AL79" s="7"/>
      <c r="AM79" s="778" t="str">
        <f t="shared" si="5"/>
        <v>-</v>
      </c>
      <c r="AN79" s="7"/>
      <c r="AO79" s="7"/>
      <c r="AP79" s="778" t="str">
        <f t="shared" si="7"/>
        <v>-</v>
      </c>
      <c r="AQ79" s="7"/>
      <c r="AR79" s="7"/>
      <c r="AS79" s="7"/>
      <c r="AT79" s="779" t="str">
        <f t="shared" si="8"/>
        <v>-</v>
      </c>
      <c r="AU79" s="7"/>
      <c r="AV79" s="7"/>
      <c r="AW79" s="52"/>
      <c r="AX79" s="51"/>
      <c r="AY79" s="124"/>
      <c r="AZ79" s="125"/>
    </row>
    <row r="80" spans="2:52" x14ac:dyDescent="0.25">
      <c r="AD80" s="5" t="s">
        <v>239</v>
      </c>
      <c r="AE80" s="5"/>
      <c r="AF80" s="58"/>
      <c r="AG80" s="58"/>
      <c r="AH80" s="394"/>
      <c r="AI80" s="59"/>
      <c r="AJ80" s="393"/>
      <c r="AK80" s="7"/>
      <c r="AL80" s="7"/>
      <c r="AM80" s="778" t="str">
        <f t="shared" si="5"/>
        <v>-</v>
      </c>
      <c r="AN80" s="7"/>
      <c r="AO80" s="7"/>
      <c r="AP80" s="778" t="str">
        <f t="shared" si="7"/>
        <v>-</v>
      </c>
      <c r="AQ80" s="7"/>
      <c r="AR80" s="7"/>
      <c r="AS80" s="7"/>
      <c r="AT80" s="779" t="str">
        <f t="shared" si="8"/>
        <v>-</v>
      </c>
      <c r="AU80" s="7"/>
      <c r="AV80" s="7"/>
      <c r="AW80" s="52"/>
      <c r="AX80" s="51"/>
      <c r="AY80" s="124"/>
      <c r="AZ80" s="125"/>
    </row>
    <row r="81" spans="30:52" x14ac:dyDescent="0.25">
      <c r="AD81" s="5" t="s">
        <v>239</v>
      </c>
      <c r="AE81" s="5"/>
      <c r="AF81" s="58"/>
      <c r="AG81" s="58"/>
      <c r="AH81" s="394"/>
      <c r="AI81" s="59"/>
      <c r="AJ81" s="393"/>
      <c r="AK81" s="7"/>
      <c r="AL81" s="7"/>
      <c r="AM81" s="778" t="str">
        <f t="shared" si="5"/>
        <v>-</v>
      </c>
      <c r="AN81" s="7"/>
      <c r="AO81" s="7"/>
      <c r="AP81" s="778" t="str">
        <f t="shared" si="7"/>
        <v>-</v>
      </c>
      <c r="AQ81" s="7"/>
      <c r="AR81" s="7"/>
      <c r="AS81" s="7"/>
      <c r="AT81" s="779" t="str">
        <f t="shared" si="8"/>
        <v>-</v>
      </c>
      <c r="AU81" s="7"/>
      <c r="AV81" s="7"/>
      <c r="AW81" s="52"/>
      <c r="AX81" s="51"/>
      <c r="AY81" s="124"/>
      <c r="AZ81" s="125"/>
    </row>
    <row r="82" spans="30:52" x14ac:dyDescent="0.25">
      <c r="AD82" s="5" t="s">
        <v>239</v>
      </c>
      <c r="AE82" s="5"/>
      <c r="AF82" s="58"/>
      <c r="AG82" s="58"/>
      <c r="AH82" s="394"/>
      <c r="AI82" s="59"/>
      <c r="AJ82" s="393"/>
      <c r="AK82" s="7"/>
      <c r="AL82" s="7"/>
      <c r="AM82" s="778" t="str">
        <f t="shared" si="5"/>
        <v>-</v>
      </c>
      <c r="AN82" s="7"/>
      <c r="AO82" s="7"/>
      <c r="AP82" s="778" t="str">
        <f t="shared" si="7"/>
        <v>-</v>
      </c>
      <c r="AQ82" s="7"/>
      <c r="AR82" s="7"/>
      <c r="AS82" s="7"/>
      <c r="AT82" s="779" t="str">
        <f t="shared" si="8"/>
        <v>-</v>
      </c>
      <c r="AU82" s="7"/>
      <c r="AV82" s="7"/>
      <c r="AW82" s="52"/>
      <c r="AX82" s="51"/>
      <c r="AY82" s="124"/>
      <c r="AZ82" s="125"/>
    </row>
    <row r="83" spans="30:52" x14ac:dyDescent="0.25">
      <c r="AD83" s="5" t="s">
        <v>239</v>
      </c>
      <c r="AE83" s="5"/>
      <c r="AF83" s="58"/>
      <c r="AG83" s="58"/>
      <c r="AH83" s="394"/>
      <c r="AI83" s="59"/>
      <c r="AJ83" s="393"/>
      <c r="AK83" s="7"/>
      <c r="AL83" s="7"/>
      <c r="AM83" s="778" t="str">
        <f t="shared" si="5"/>
        <v>-</v>
      </c>
      <c r="AN83" s="7"/>
      <c r="AO83" s="7"/>
      <c r="AP83" s="778" t="str">
        <f t="shared" si="7"/>
        <v>-</v>
      </c>
      <c r="AQ83" s="7"/>
      <c r="AR83" s="7"/>
      <c r="AS83" s="7"/>
      <c r="AT83" s="779" t="str">
        <f t="shared" si="8"/>
        <v>-</v>
      </c>
      <c r="AU83" s="7"/>
      <c r="AV83" s="7"/>
      <c r="AW83" s="52"/>
      <c r="AX83" s="51"/>
      <c r="AY83" s="124"/>
      <c r="AZ83" s="125"/>
    </row>
    <row r="84" spans="30:52" x14ac:dyDescent="0.25">
      <c r="AD84" s="5" t="s">
        <v>239</v>
      </c>
      <c r="AE84" s="5"/>
      <c r="AF84" s="58"/>
      <c r="AG84" s="58"/>
      <c r="AH84" s="394"/>
      <c r="AI84" s="59"/>
      <c r="AJ84" s="393"/>
      <c r="AK84" s="7"/>
      <c r="AL84" s="7"/>
      <c r="AM84" s="778" t="str">
        <f t="shared" si="5"/>
        <v>-</v>
      </c>
      <c r="AN84" s="7"/>
      <c r="AO84" s="7"/>
      <c r="AP84" s="778" t="str">
        <f t="shared" si="7"/>
        <v>-</v>
      </c>
      <c r="AQ84" s="7"/>
      <c r="AR84" s="7"/>
      <c r="AS84" s="7"/>
      <c r="AT84" s="779" t="str">
        <f t="shared" si="8"/>
        <v>-</v>
      </c>
      <c r="AU84" s="7"/>
      <c r="AV84" s="7"/>
      <c r="AW84" s="52"/>
      <c r="AX84" s="51"/>
      <c r="AY84" s="124"/>
      <c r="AZ84" s="125"/>
    </row>
    <row r="85" spans="30:52" x14ac:dyDescent="0.25">
      <c r="AD85" s="5" t="s">
        <v>239</v>
      </c>
      <c r="AE85" s="5"/>
      <c r="AF85" s="58"/>
      <c r="AG85" s="58"/>
      <c r="AH85" s="394"/>
      <c r="AI85" s="59"/>
      <c r="AJ85" s="393"/>
      <c r="AK85" s="7"/>
      <c r="AL85" s="7"/>
      <c r="AM85" s="778" t="str">
        <f t="shared" si="5"/>
        <v>-</v>
      </c>
      <c r="AN85" s="7"/>
      <c r="AO85" s="7"/>
      <c r="AP85" s="778" t="str">
        <f t="shared" si="7"/>
        <v>-</v>
      </c>
      <c r="AQ85" s="7"/>
      <c r="AR85" s="7"/>
      <c r="AS85" s="7"/>
      <c r="AT85" s="779" t="str">
        <f t="shared" si="8"/>
        <v>-</v>
      </c>
      <c r="AU85" s="7"/>
      <c r="AV85" s="7"/>
      <c r="AW85" s="52"/>
      <c r="AX85" s="51"/>
      <c r="AY85" s="124"/>
      <c r="AZ85" s="125"/>
    </row>
    <row r="86" spans="30:52" x14ac:dyDescent="0.25">
      <c r="AD86" s="5" t="s">
        <v>239</v>
      </c>
      <c r="AE86" s="5"/>
      <c r="AF86" s="58"/>
      <c r="AG86" s="58"/>
      <c r="AH86" s="394"/>
      <c r="AI86" s="59"/>
      <c r="AJ86" s="393"/>
      <c r="AK86" s="7"/>
      <c r="AL86" s="7"/>
      <c r="AM86" s="778" t="str">
        <f t="shared" si="5"/>
        <v>-</v>
      </c>
      <c r="AN86" s="7"/>
      <c r="AO86" s="7"/>
      <c r="AP86" s="778" t="str">
        <f t="shared" si="7"/>
        <v>-</v>
      </c>
      <c r="AQ86" s="7"/>
      <c r="AR86" s="7"/>
      <c r="AS86" s="7"/>
      <c r="AT86" s="779" t="str">
        <f t="shared" si="8"/>
        <v>-</v>
      </c>
      <c r="AU86" s="7"/>
      <c r="AV86" s="7"/>
      <c r="AW86" s="52"/>
      <c r="AX86" s="51"/>
      <c r="AY86" s="124"/>
      <c r="AZ86" s="125"/>
    </row>
    <row r="87" spans="30:52" x14ac:dyDescent="0.25">
      <c r="AD87" s="5" t="s">
        <v>239</v>
      </c>
      <c r="AE87" s="5"/>
      <c r="AF87" s="58"/>
      <c r="AG87" s="58"/>
      <c r="AH87" s="394"/>
      <c r="AI87" s="59"/>
      <c r="AJ87" s="393"/>
      <c r="AK87" s="7"/>
      <c r="AL87" s="7"/>
      <c r="AM87" s="778" t="str">
        <f t="shared" si="5"/>
        <v>-</v>
      </c>
      <c r="AN87" s="7"/>
      <c r="AO87" s="7"/>
      <c r="AP87" s="778" t="str">
        <f t="shared" si="7"/>
        <v>-</v>
      </c>
      <c r="AQ87" s="7"/>
      <c r="AR87" s="7"/>
      <c r="AS87" s="7"/>
      <c r="AT87" s="779" t="str">
        <f t="shared" si="8"/>
        <v>-</v>
      </c>
      <c r="AU87" s="7"/>
      <c r="AV87" s="7"/>
      <c r="AW87" s="52"/>
      <c r="AX87" s="51"/>
      <c r="AY87" s="124"/>
      <c r="AZ87" s="125"/>
    </row>
    <row r="88" spans="30:52" x14ac:dyDescent="0.25">
      <c r="AD88" s="5" t="s">
        <v>239</v>
      </c>
      <c r="AE88" s="5"/>
      <c r="AF88" s="58"/>
      <c r="AG88" s="58"/>
      <c r="AH88" s="394"/>
      <c r="AI88" s="59"/>
      <c r="AJ88" s="393"/>
      <c r="AK88" s="7"/>
      <c r="AL88" s="7"/>
      <c r="AM88" s="778" t="str">
        <f t="shared" si="5"/>
        <v>-</v>
      </c>
      <c r="AN88" s="7"/>
      <c r="AO88" s="7"/>
      <c r="AP88" s="778" t="str">
        <f t="shared" si="7"/>
        <v>-</v>
      </c>
      <c r="AQ88" s="7"/>
      <c r="AR88" s="7"/>
      <c r="AS88" s="7"/>
      <c r="AT88" s="779" t="str">
        <f t="shared" si="8"/>
        <v>-</v>
      </c>
      <c r="AU88" s="7"/>
      <c r="AV88" s="7"/>
      <c r="AW88" s="52"/>
      <c r="AX88" s="51"/>
      <c r="AY88" s="124"/>
      <c r="AZ88" s="125"/>
    </row>
    <row r="89" spans="30:52" x14ac:dyDescent="0.25">
      <c r="AD89" s="5" t="s">
        <v>239</v>
      </c>
      <c r="AE89" s="5"/>
      <c r="AF89" s="58"/>
      <c r="AG89" s="58"/>
      <c r="AH89" s="394"/>
      <c r="AI89" s="59"/>
      <c r="AJ89" s="393"/>
      <c r="AK89" s="7"/>
      <c r="AL89" s="7"/>
      <c r="AM89" s="778" t="str">
        <f t="shared" si="5"/>
        <v>-</v>
      </c>
      <c r="AN89" s="7"/>
      <c r="AO89" s="7"/>
      <c r="AP89" s="778" t="str">
        <f t="shared" si="7"/>
        <v>-</v>
      </c>
      <c r="AQ89" s="7"/>
      <c r="AR89" s="7"/>
      <c r="AS89" s="7"/>
      <c r="AT89" s="779" t="str">
        <f t="shared" si="8"/>
        <v>-</v>
      </c>
      <c r="AU89" s="7"/>
      <c r="AV89" s="7"/>
      <c r="AW89" s="52"/>
      <c r="AX89" s="51"/>
      <c r="AY89" s="124"/>
      <c r="AZ89" s="125"/>
    </row>
    <row r="90" spans="30:52" x14ac:dyDescent="0.25">
      <c r="AD90" s="5" t="s">
        <v>239</v>
      </c>
      <c r="AE90" s="5"/>
      <c r="AF90" s="58"/>
      <c r="AG90" s="58"/>
      <c r="AH90" s="394"/>
      <c r="AI90" s="59"/>
      <c r="AJ90" s="393"/>
      <c r="AK90" s="7"/>
      <c r="AL90" s="7"/>
      <c r="AM90" s="778" t="str">
        <f t="shared" si="5"/>
        <v>-</v>
      </c>
      <c r="AN90" s="7"/>
      <c r="AO90" s="7"/>
      <c r="AP90" s="778" t="str">
        <f t="shared" si="7"/>
        <v>-</v>
      </c>
      <c r="AQ90" s="7"/>
      <c r="AR90" s="7"/>
      <c r="AS90" s="7"/>
      <c r="AT90" s="779" t="str">
        <f t="shared" si="8"/>
        <v>-</v>
      </c>
      <c r="AU90" s="7"/>
      <c r="AV90" s="7"/>
      <c r="AW90" s="52"/>
      <c r="AX90" s="51"/>
      <c r="AY90" s="124"/>
      <c r="AZ90" s="125"/>
    </row>
    <row r="91" spans="30:52" x14ac:dyDescent="0.25">
      <c r="AD91" s="5" t="s">
        <v>239</v>
      </c>
      <c r="AE91" s="5"/>
      <c r="AF91" s="58"/>
      <c r="AG91" s="58"/>
      <c r="AH91" s="394"/>
      <c r="AI91" s="59"/>
      <c r="AJ91" s="393"/>
      <c r="AK91" s="7"/>
      <c r="AL91" s="7"/>
      <c r="AM91" s="778" t="str">
        <f t="shared" si="5"/>
        <v>-</v>
      </c>
      <c r="AN91" s="7"/>
      <c r="AO91" s="7"/>
      <c r="AP91" s="778" t="str">
        <f t="shared" si="7"/>
        <v>-</v>
      </c>
      <c r="AQ91" s="7"/>
      <c r="AR91" s="7"/>
      <c r="AS91" s="7"/>
      <c r="AT91" s="779" t="str">
        <f t="shared" si="8"/>
        <v>-</v>
      </c>
      <c r="AU91" s="7"/>
      <c r="AV91" s="7"/>
      <c r="AW91" s="52"/>
      <c r="AX91" s="51"/>
      <c r="AY91" s="124"/>
      <c r="AZ91" s="125"/>
    </row>
    <row r="92" spans="30:52" x14ac:dyDescent="0.25">
      <c r="AD92" s="5" t="s">
        <v>239</v>
      </c>
      <c r="AE92" s="5"/>
      <c r="AF92" s="58"/>
      <c r="AG92" s="58"/>
      <c r="AH92" s="394"/>
      <c r="AI92" s="59"/>
      <c r="AJ92" s="393"/>
      <c r="AK92" s="7"/>
      <c r="AL92" s="7"/>
      <c r="AM92" s="778" t="str">
        <f t="shared" si="5"/>
        <v>-</v>
      </c>
      <c r="AN92" s="7"/>
      <c r="AO92" s="7"/>
      <c r="AP92" s="778" t="str">
        <f t="shared" si="7"/>
        <v>-</v>
      </c>
      <c r="AQ92" s="7"/>
      <c r="AR92" s="7"/>
      <c r="AS92" s="7"/>
      <c r="AT92" s="779" t="str">
        <f t="shared" si="8"/>
        <v>-</v>
      </c>
      <c r="AU92" s="7"/>
      <c r="AV92" s="7"/>
      <c r="AW92" s="52"/>
      <c r="AX92" s="51"/>
      <c r="AY92" s="124"/>
      <c r="AZ92" s="125"/>
    </row>
    <row r="93" spans="30:52" x14ac:dyDescent="0.25">
      <c r="AD93" s="5" t="s">
        <v>239</v>
      </c>
      <c r="AE93" s="5"/>
      <c r="AF93" s="58"/>
      <c r="AG93" s="58"/>
      <c r="AH93" s="394"/>
      <c r="AI93" s="59"/>
      <c r="AJ93" s="393"/>
      <c r="AK93" s="7"/>
      <c r="AL93" s="7"/>
      <c r="AM93" s="778" t="str">
        <f t="shared" si="5"/>
        <v>-</v>
      </c>
      <c r="AN93" s="7"/>
      <c r="AO93" s="7"/>
      <c r="AP93" s="778" t="str">
        <f t="shared" si="7"/>
        <v>-</v>
      </c>
      <c r="AQ93" s="7"/>
      <c r="AR93" s="7"/>
      <c r="AS93" s="7"/>
      <c r="AT93" s="779" t="str">
        <f t="shared" si="8"/>
        <v>-</v>
      </c>
      <c r="AU93" s="7"/>
      <c r="AV93" s="7"/>
      <c r="AW93" s="52"/>
      <c r="AX93" s="51"/>
      <c r="AY93" s="124"/>
      <c r="AZ93" s="125"/>
    </row>
    <row r="94" spans="30:52" x14ac:dyDescent="0.25">
      <c r="AD94" s="5" t="s">
        <v>239</v>
      </c>
      <c r="AE94" s="5"/>
      <c r="AF94" s="58"/>
      <c r="AG94" s="58"/>
      <c r="AH94" s="394"/>
      <c r="AI94" s="59"/>
      <c r="AJ94" s="393"/>
      <c r="AK94" s="7"/>
      <c r="AL94" s="7"/>
      <c r="AM94" s="778" t="str">
        <f t="shared" si="5"/>
        <v>-</v>
      </c>
      <c r="AN94" s="7"/>
      <c r="AO94" s="7"/>
      <c r="AP94" s="778" t="str">
        <f t="shared" si="7"/>
        <v>-</v>
      </c>
      <c r="AQ94" s="7"/>
      <c r="AR94" s="7"/>
      <c r="AS94" s="7"/>
      <c r="AT94" s="779" t="str">
        <f t="shared" si="8"/>
        <v>-</v>
      </c>
      <c r="AU94" s="7"/>
      <c r="AV94" s="7"/>
      <c r="AW94" s="52"/>
      <c r="AX94" s="51"/>
      <c r="AY94" s="124"/>
      <c r="AZ94" s="125"/>
    </row>
    <row r="95" spans="30:52" x14ac:dyDescent="0.25">
      <c r="AD95" s="5" t="s">
        <v>239</v>
      </c>
      <c r="AE95" s="5"/>
      <c r="AF95" s="58"/>
      <c r="AG95" s="58"/>
      <c r="AH95" s="394"/>
      <c r="AI95" s="59"/>
      <c r="AJ95" s="393"/>
      <c r="AK95" s="7"/>
      <c r="AL95" s="7"/>
      <c r="AM95" s="778" t="str">
        <f t="shared" si="5"/>
        <v>-</v>
      </c>
      <c r="AN95" s="7"/>
      <c r="AO95" s="7"/>
      <c r="AP95" s="778" t="str">
        <f t="shared" si="7"/>
        <v>-</v>
      </c>
      <c r="AQ95" s="7"/>
      <c r="AR95" s="7"/>
      <c r="AS95" s="7"/>
      <c r="AT95" s="779" t="str">
        <f t="shared" si="8"/>
        <v>-</v>
      </c>
      <c r="AU95" s="7"/>
      <c r="AV95" s="7"/>
      <c r="AW95" s="52"/>
      <c r="AX95" s="51"/>
      <c r="AY95" s="124"/>
      <c r="AZ95" s="125"/>
    </row>
    <row r="96" spans="30:52" x14ac:dyDescent="0.25">
      <c r="AD96" s="5" t="s">
        <v>239</v>
      </c>
      <c r="AE96" s="5"/>
      <c r="AF96" s="58"/>
      <c r="AG96" s="58"/>
      <c r="AH96" s="394"/>
      <c r="AI96" s="59"/>
      <c r="AJ96" s="393"/>
      <c r="AK96" s="7"/>
      <c r="AL96" s="7"/>
      <c r="AM96" s="778" t="str">
        <f t="shared" si="5"/>
        <v>-</v>
      </c>
      <c r="AN96" s="7"/>
      <c r="AO96" s="7"/>
      <c r="AP96" s="778" t="str">
        <f t="shared" si="7"/>
        <v>-</v>
      </c>
      <c r="AQ96" s="7"/>
      <c r="AR96" s="7"/>
      <c r="AS96" s="7"/>
      <c r="AT96" s="779" t="str">
        <f t="shared" si="8"/>
        <v>-</v>
      </c>
      <c r="AU96" s="7"/>
      <c r="AV96" s="7"/>
      <c r="AW96" s="52"/>
      <c r="AX96" s="51"/>
      <c r="AY96" s="124"/>
      <c r="AZ96" s="125"/>
    </row>
    <row r="97" spans="30:52" x14ac:dyDescent="0.25">
      <c r="AD97" s="5" t="s">
        <v>239</v>
      </c>
      <c r="AE97" s="5"/>
      <c r="AF97" s="58"/>
      <c r="AG97" s="58"/>
      <c r="AH97" s="394"/>
      <c r="AI97" s="59"/>
      <c r="AJ97" s="393"/>
      <c r="AK97" s="7"/>
      <c r="AL97" s="7"/>
      <c r="AM97" s="778" t="str">
        <f t="shared" si="5"/>
        <v>-</v>
      </c>
      <c r="AN97" s="7"/>
      <c r="AO97" s="7"/>
      <c r="AP97" s="778" t="str">
        <f t="shared" si="7"/>
        <v>-</v>
      </c>
      <c r="AQ97" s="7"/>
      <c r="AR97" s="7"/>
      <c r="AS97" s="7"/>
      <c r="AT97" s="779" t="str">
        <f t="shared" si="8"/>
        <v>-</v>
      </c>
      <c r="AU97" s="7"/>
      <c r="AV97" s="7"/>
      <c r="AW97" s="52"/>
      <c r="AX97" s="51"/>
      <c r="AY97" s="124"/>
      <c r="AZ97" s="125"/>
    </row>
    <row r="98" spans="30:52" x14ac:dyDescent="0.25">
      <c r="AD98" s="5" t="s">
        <v>239</v>
      </c>
      <c r="AE98" s="5"/>
      <c r="AF98" s="58"/>
      <c r="AG98" s="58"/>
      <c r="AH98" s="394"/>
      <c r="AI98" s="59"/>
      <c r="AJ98" s="393"/>
      <c r="AK98" s="7"/>
      <c r="AL98" s="7"/>
      <c r="AM98" s="778" t="str">
        <f t="shared" si="5"/>
        <v>-</v>
      </c>
      <c r="AN98" s="7"/>
      <c r="AO98" s="7"/>
      <c r="AP98" s="778" t="str">
        <f t="shared" si="7"/>
        <v>-</v>
      </c>
      <c r="AQ98" s="7"/>
      <c r="AR98" s="7"/>
      <c r="AS98" s="7"/>
      <c r="AT98" s="779" t="str">
        <f t="shared" si="8"/>
        <v>-</v>
      </c>
      <c r="AU98" s="7"/>
      <c r="AV98" s="7"/>
      <c r="AW98" s="52"/>
      <c r="AX98" s="51"/>
      <c r="AY98" s="124"/>
      <c r="AZ98" s="125"/>
    </row>
    <row r="99" spans="30:52" x14ac:dyDescent="0.25">
      <c r="AD99" s="5" t="s">
        <v>239</v>
      </c>
      <c r="AE99" s="5"/>
      <c r="AF99" s="58"/>
      <c r="AG99" s="58"/>
      <c r="AH99" s="394"/>
      <c r="AI99" s="59"/>
      <c r="AJ99" s="393"/>
      <c r="AK99" s="7"/>
      <c r="AL99" s="7"/>
      <c r="AM99" s="778" t="str">
        <f t="shared" si="5"/>
        <v>-</v>
      </c>
      <c r="AN99" s="7"/>
      <c r="AO99" s="7"/>
      <c r="AP99" s="778" t="str">
        <f t="shared" si="7"/>
        <v>-</v>
      </c>
      <c r="AQ99" s="7"/>
      <c r="AR99" s="7"/>
      <c r="AS99" s="7"/>
      <c r="AT99" s="779" t="str">
        <f t="shared" si="8"/>
        <v>-</v>
      </c>
      <c r="AU99" s="7"/>
      <c r="AV99" s="7"/>
      <c r="AW99" s="52"/>
      <c r="AX99" s="51"/>
      <c r="AY99" s="124"/>
      <c r="AZ99" s="125"/>
    </row>
    <row r="100" spans="30:52" x14ac:dyDescent="0.25">
      <c r="AD100" s="5" t="s">
        <v>239</v>
      </c>
      <c r="AE100" s="5"/>
      <c r="AF100" s="58"/>
      <c r="AG100" s="58"/>
      <c r="AH100" s="394"/>
      <c r="AI100" s="59"/>
      <c r="AJ100" s="393"/>
      <c r="AK100" s="7"/>
      <c r="AL100" s="7"/>
      <c r="AM100" s="778" t="str">
        <f t="shared" si="5"/>
        <v>-</v>
      </c>
      <c r="AN100" s="7"/>
      <c r="AO100" s="7"/>
      <c r="AP100" s="778" t="str">
        <f t="shared" si="7"/>
        <v>-</v>
      </c>
      <c r="AQ100" s="7"/>
      <c r="AR100" s="7"/>
      <c r="AS100" s="7"/>
      <c r="AT100" s="779" t="str">
        <f t="shared" si="8"/>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5"/>
        <v>-</v>
      </c>
      <c r="AN101" s="7"/>
      <c r="AO101" s="7"/>
      <c r="AP101" s="778" t="str">
        <f t="shared" si="7"/>
        <v>-</v>
      </c>
      <c r="AQ101" s="7"/>
      <c r="AR101" s="7"/>
      <c r="AS101" s="7"/>
      <c r="AT101" s="779" t="str">
        <f t="shared" si="8"/>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5"/>
        <v>-</v>
      </c>
      <c r="AN102" s="7"/>
      <c r="AO102" s="7"/>
      <c r="AP102" s="778" t="str">
        <f t="shared" si="7"/>
        <v>-</v>
      </c>
      <c r="AQ102" s="7"/>
      <c r="AR102" s="7"/>
      <c r="AS102" s="7"/>
      <c r="AT102" s="779" t="str">
        <f t="shared" si="8"/>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5"/>
        <v>-</v>
      </c>
      <c r="AN103" s="7"/>
      <c r="AO103" s="7"/>
      <c r="AP103" s="778" t="str">
        <f t="shared" si="7"/>
        <v>-</v>
      </c>
      <c r="AQ103" s="7"/>
      <c r="AR103" s="7"/>
      <c r="AS103" s="7"/>
      <c r="AT103" s="779" t="str">
        <f t="shared" si="8"/>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5"/>
        <v>-</v>
      </c>
      <c r="AN104" s="7"/>
      <c r="AO104" s="7"/>
      <c r="AP104" s="778" t="str">
        <f t="shared" si="7"/>
        <v>-</v>
      </c>
      <c r="AQ104" s="7"/>
      <c r="AR104" s="7"/>
      <c r="AS104" s="7"/>
      <c r="AT104" s="779" t="str">
        <f t="shared" si="8"/>
        <v>-</v>
      </c>
      <c r="AU104" s="7"/>
      <c r="AV104" s="7"/>
      <c r="AW104" s="52"/>
      <c r="AX104" s="51"/>
      <c r="AY104" s="124"/>
      <c r="AZ104" s="125"/>
    </row>
    <row r="105" spans="30:52" x14ac:dyDescent="0.25">
      <c r="AD105" s="1057" t="s">
        <v>81</v>
      </c>
      <c r="AE105" s="1057"/>
      <c r="AF105" s="48">
        <f t="shared" ref="AF105:AL105" si="9">SUM(AF4:AF104)</f>
        <v>17</v>
      </c>
      <c r="AG105" s="48">
        <f t="shared" si="9"/>
        <v>5</v>
      </c>
      <c r="AH105" s="395">
        <f t="shared" si="9"/>
        <v>1</v>
      </c>
      <c r="AI105" s="60">
        <f t="shared" si="9"/>
        <v>3</v>
      </c>
      <c r="AJ105" s="396">
        <f t="shared" si="9"/>
        <v>1</v>
      </c>
      <c r="AK105" s="23">
        <f t="shared" si="9"/>
        <v>10</v>
      </c>
      <c r="AL105" s="23">
        <f t="shared" si="9"/>
        <v>3</v>
      </c>
      <c r="AM105" s="46">
        <f>IFERROR(AL105/AK105,"-")</f>
        <v>0.3</v>
      </c>
      <c r="AN105" s="23">
        <f>SUM(AN4:AN104)</f>
        <v>10</v>
      </c>
      <c r="AO105" s="23">
        <f>SUM(AO4:AO104)</f>
        <v>12</v>
      </c>
      <c r="AP105" s="47">
        <f>IFERROR(AN105/AO105,"-")</f>
        <v>0.83333333333333337</v>
      </c>
      <c r="AQ105" s="23">
        <f>SUM(AQ4:AQ104)</f>
        <v>5</v>
      </c>
      <c r="AR105" s="23">
        <f>SUM(AR4:AR104)</f>
        <v>7</v>
      </c>
      <c r="AS105" s="23">
        <f>SUM(AS4:AS104)</f>
        <v>95</v>
      </c>
      <c r="AT105" s="49">
        <f t="shared" si="8"/>
        <v>5.5882352941176467</v>
      </c>
      <c r="AU105" s="23">
        <f>SUM(AU4:AU104)</f>
        <v>12</v>
      </c>
      <c r="AV105" s="23">
        <f>SUM(AV4:AV104)</f>
        <v>18</v>
      </c>
      <c r="AW105" s="23">
        <f>SUM(AW4:AW104)</f>
        <v>1</v>
      </c>
      <c r="AX105" s="23">
        <f>SUM(AX4:AX104)</f>
        <v>0</v>
      </c>
      <c r="AY105" s="123">
        <f>AVERAGE(AY4:AY104)</f>
        <v>6.92</v>
      </c>
      <c r="AZ105" s="820">
        <f>AVERAGE(AZ4:AZ104)</f>
        <v>6.75</v>
      </c>
    </row>
    <row r="106" spans="30:52" x14ac:dyDescent="0.25">
      <c r="AD106" s="560"/>
      <c r="AE106" s="560"/>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f>AVERAGE(AY105,AZ105)</f>
        <v>6.835</v>
      </c>
      <c r="AZ106" s="1059"/>
    </row>
    <row r="107" spans="30:52" x14ac:dyDescent="0.25">
      <c r="AD107" s="560"/>
      <c r="AE107" s="560"/>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79">
    <mergeCell ref="R63:S63"/>
    <mergeCell ref="R64:S64"/>
    <mergeCell ref="R58:S58"/>
    <mergeCell ref="R59:S59"/>
    <mergeCell ref="R60:S60"/>
    <mergeCell ref="R61:S61"/>
    <mergeCell ref="R62:S62"/>
    <mergeCell ref="C72:D72"/>
    <mergeCell ref="P53:T53"/>
    <mergeCell ref="P54:Q54"/>
    <mergeCell ref="R54:S54"/>
    <mergeCell ref="P56:Q56"/>
    <mergeCell ref="P57:Q57"/>
    <mergeCell ref="P58:Q58"/>
    <mergeCell ref="P59:Q59"/>
    <mergeCell ref="P60:Q60"/>
    <mergeCell ref="P61:Q61"/>
    <mergeCell ref="P62:Q62"/>
    <mergeCell ref="P63:Q63"/>
    <mergeCell ref="P64:Q64"/>
    <mergeCell ref="R55:S55"/>
    <mergeCell ref="R56:S56"/>
    <mergeCell ref="R57:S57"/>
    <mergeCell ref="C67:D67"/>
    <mergeCell ref="C68:D68"/>
    <mergeCell ref="C69:D69"/>
    <mergeCell ref="C70:D70"/>
    <mergeCell ref="C71:D71"/>
    <mergeCell ref="C62:D62"/>
    <mergeCell ref="C63:D63"/>
    <mergeCell ref="C64:D64"/>
    <mergeCell ref="C65:D65"/>
    <mergeCell ref="C66:D66"/>
    <mergeCell ref="A6:D6"/>
    <mergeCell ref="AK1:AO1"/>
    <mergeCell ref="G2:J7"/>
    <mergeCell ref="AK2:AM2"/>
    <mergeCell ref="AN2:AP2"/>
    <mergeCell ref="AS2:AT2"/>
    <mergeCell ref="AU2:AV2"/>
    <mergeCell ref="AY2:AZ2"/>
    <mergeCell ref="A3:D3"/>
    <mergeCell ref="Q3:T3"/>
    <mergeCell ref="AQ2:AR2"/>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L42:M42"/>
    <mergeCell ref="L43:M43"/>
    <mergeCell ref="L44:M44"/>
    <mergeCell ref="L45:M45"/>
    <mergeCell ref="L46:M46"/>
    <mergeCell ref="A1:H1"/>
    <mergeCell ref="AU106:AV106"/>
    <mergeCell ref="AY106:AZ106"/>
    <mergeCell ref="AD105:AE105"/>
    <mergeCell ref="AK106:AM106"/>
    <mergeCell ref="AN106:AP106"/>
    <mergeCell ref="AQ106:AR106"/>
    <mergeCell ref="AS106:AT106"/>
    <mergeCell ref="L50:M50"/>
    <mergeCell ref="L51:M51"/>
    <mergeCell ref="K55:N60"/>
    <mergeCell ref="L49:M49"/>
    <mergeCell ref="L38:M38"/>
    <mergeCell ref="L39:M39"/>
    <mergeCell ref="L40:M40"/>
    <mergeCell ref="L41:M41"/>
  </mergeCells>
  <conditionalFormatting sqref="L5:L8">
    <cfRule type="containsText" dxfId="2767" priority="300" operator="containsText" text="AL">
      <formula>NOT(ISERROR(SEARCH("AL",L5)))</formula>
    </cfRule>
    <cfRule type="containsText" dxfId="2766" priority="301" operator="containsText" text="AD">
      <formula>NOT(ISERROR(SEARCH("AD",L5)))</formula>
    </cfRule>
    <cfRule type="containsText" dxfId="2765" priority="302" operator="containsText" text="AW">
      <formula>NOT(ISERROR(SEARCH("AW",L5)))</formula>
    </cfRule>
  </conditionalFormatting>
  <conditionalFormatting sqref="L5:L8">
    <cfRule type="containsText" dxfId="2764" priority="297" operator="containsText" text="HL">
      <formula>NOT(ISERROR(SEARCH("HL",L5)))</formula>
    </cfRule>
    <cfRule type="containsText" dxfId="2763" priority="298" operator="containsText" text="HD">
      <formula>NOT(ISERROR(SEARCH("HD",L5)))</formula>
    </cfRule>
    <cfRule type="containsText" dxfId="2762" priority="299" operator="containsText" text="HW">
      <formula>NOT(ISERROR(SEARCH("HW",L5)))</formula>
    </cfRule>
  </conditionalFormatting>
  <conditionalFormatting sqref="P7:P8">
    <cfRule type="containsText" dxfId="2761" priority="294" operator="containsText" text="AL">
      <formula>NOT(ISERROR(SEARCH("AL",P7)))</formula>
    </cfRule>
    <cfRule type="containsText" dxfId="2760" priority="295" operator="containsText" text="AD">
      <formula>NOT(ISERROR(SEARCH("AD",P7)))</formula>
    </cfRule>
    <cfRule type="containsText" dxfId="2759" priority="296" operator="containsText" text="AW">
      <formula>NOT(ISERROR(SEARCH("AW",P7)))</formula>
    </cfRule>
  </conditionalFormatting>
  <conditionalFormatting sqref="P7:P8">
    <cfRule type="containsText" dxfId="2758" priority="291" operator="containsText" text="HL">
      <formula>NOT(ISERROR(SEARCH("HL",P7)))</formula>
    </cfRule>
    <cfRule type="containsText" dxfId="2757" priority="292" operator="containsText" text="HD">
      <formula>NOT(ISERROR(SEARCH("HD",P7)))</formula>
    </cfRule>
    <cfRule type="containsText" dxfId="2756" priority="293" operator="containsText" text="HW">
      <formula>NOT(ISERROR(SEARCH("HW",P7)))</formula>
    </cfRule>
  </conditionalFormatting>
  <conditionalFormatting sqref="S8">
    <cfRule type="containsText" dxfId="2755" priority="288" operator="containsText" text="AL">
      <formula>NOT(ISERROR(SEARCH("AL",S8)))</formula>
    </cfRule>
    <cfRule type="containsText" dxfId="2754" priority="289" operator="containsText" text="AD">
      <formula>NOT(ISERROR(SEARCH("AD",S8)))</formula>
    </cfRule>
    <cfRule type="containsText" dxfId="2753" priority="290" operator="containsText" text="AW">
      <formula>NOT(ISERROR(SEARCH("AW",S8)))</formula>
    </cfRule>
  </conditionalFormatting>
  <conditionalFormatting sqref="S8">
    <cfRule type="containsText" dxfId="2752" priority="285" operator="containsText" text="HL">
      <formula>NOT(ISERROR(SEARCH("HL",S8)))</formula>
    </cfRule>
    <cfRule type="containsText" dxfId="2751" priority="286" operator="containsText" text="HD">
      <formula>NOT(ISERROR(SEARCH("HD",S8)))</formula>
    </cfRule>
    <cfRule type="containsText" dxfId="2750" priority="287" operator="containsText" text="HW">
      <formula>NOT(ISERROR(SEARCH("HW",S8)))</formula>
    </cfRule>
  </conditionalFormatting>
  <conditionalFormatting sqref="O8">
    <cfRule type="containsText" dxfId="2749" priority="282" operator="containsText" text="AL">
      <formula>NOT(ISERROR(SEARCH("AL",O8)))</formula>
    </cfRule>
    <cfRule type="containsText" dxfId="2748" priority="283" operator="containsText" text="AD">
      <formula>NOT(ISERROR(SEARCH("AD",O8)))</formula>
    </cfRule>
    <cfRule type="containsText" dxfId="2747" priority="284" operator="containsText" text="AW">
      <formula>NOT(ISERROR(SEARCH("AW",O8)))</formula>
    </cfRule>
  </conditionalFormatting>
  <conditionalFormatting sqref="O8">
    <cfRule type="containsText" dxfId="2746" priority="279" operator="containsText" text="HL">
      <formula>NOT(ISERROR(SEARCH("HL",O8)))</formula>
    </cfRule>
    <cfRule type="containsText" dxfId="2745" priority="280" operator="containsText" text="HD">
      <formula>NOT(ISERROR(SEARCH("HD",O8)))</formula>
    </cfRule>
    <cfRule type="containsText" dxfId="2744" priority="281" operator="containsText" text="HW">
      <formula>NOT(ISERROR(SEARCH("HW",O8)))</formula>
    </cfRule>
  </conditionalFormatting>
  <conditionalFormatting sqref="O7:O8">
    <cfRule type="containsText" dxfId="2743" priority="276" operator="containsText" text="AL">
      <formula>NOT(ISERROR(SEARCH("AL",O7)))</formula>
    </cfRule>
    <cfRule type="containsText" dxfId="2742" priority="277" operator="containsText" text="AD">
      <formula>NOT(ISERROR(SEARCH("AD",O7)))</formula>
    </cfRule>
    <cfRule type="containsText" dxfId="2741" priority="278" operator="containsText" text="AW">
      <formula>NOT(ISERROR(SEARCH("AW",O7)))</formula>
    </cfRule>
  </conditionalFormatting>
  <conditionalFormatting sqref="O7:O8">
    <cfRule type="containsText" dxfId="2740" priority="273" operator="containsText" text="HL">
      <formula>NOT(ISERROR(SEARCH("HL",O7)))</formula>
    </cfRule>
    <cfRule type="containsText" dxfId="2739" priority="274" operator="containsText" text="HD">
      <formula>NOT(ISERROR(SEARCH("HD",O7)))</formula>
    </cfRule>
    <cfRule type="containsText" dxfId="2738" priority="275" operator="containsText" text="HW">
      <formula>NOT(ISERROR(SEARCH("HW",O7)))</formula>
    </cfRule>
  </conditionalFormatting>
  <conditionalFormatting sqref="N8">
    <cfRule type="containsText" dxfId="2737" priority="270" operator="containsText" text="AL">
      <formula>NOT(ISERROR(SEARCH("AL",N8)))</formula>
    </cfRule>
    <cfRule type="containsText" dxfId="2736" priority="271" operator="containsText" text="AD">
      <formula>NOT(ISERROR(SEARCH("AD",N8)))</formula>
    </cfRule>
    <cfRule type="containsText" dxfId="2735" priority="272" operator="containsText" text="AW">
      <formula>NOT(ISERROR(SEARCH("AW",N8)))</formula>
    </cfRule>
  </conditionalFormatting>
  <conditionalFormatting sqref="N8">
    <cfRule type="containsText" dxfId="2734" priority="267" operator="containsText" text="HL">
      <formula>NOT(ISERROR(SEARCH("HL",N8)))</formula>
    </cfRule>
    <cfRule type="containsText" dxfId="2733" priority="268" operator="containsText" text="HD">
      <formula>NOT(ISERROR(SEARCH("HD",N8)))</formula>
    </cfRule>
    <cfRule type="containsText" dxfId="2732" priority="269" operator="containsText" text="HW">
      <formula>NOT(ISERROR(SEARCH("HW",N8)))</formula>
    </cfRule>
  </conditionalFormatting>
  <conditionalFormatting sqref="I8">
    <cfRule type="containsText" dxfId="2731" priority="264" operator="containsText" text="AL">
      <formula>NOT(ISERROR(SEARCH("AL",I8)))</formula>
    </cfRule>
    <cfRule type="containsText" dxfId="2730" priority="265" operator="containsText" text="AD">
      <formula>NOT(ISERROR(SEARCH("AD",I8)))</formula>
    </cfRule>
    <cfRule type="containsText" dxfId="2729" priority="266" operator="containsText" text="AW">
      <formula>NOT(ISERROR(SEARCH("AW",I8)))</formula>
    </cfRule>
  </conditionalFormatting>
  <conditionalFormatting sqref="I8">
    <cfRule type="containsText" dxfId="2728" priority="261" operator="containsText" text="HL">
      <formula>NOT(ISERROR(SEARCH("HL",I8)))</formula>
    </cfRule>
    <cfRule type="containsText" dxfId="2727" priority="262" operator="containsText" text="HD">
      <formula>NOT(ISERROR(SEARCH("HD",I8)))</formula>
    </cfRule>
    <cfRule type="containsText" dxfId="2726" priority="263" operator="containsText" text="HW">
      <formula>NOT(ISERROR(SEARCH("HW",I8)))</formula>
    </cfRule>
  </conditionalFormatting>
  <conditionalFormatting sqref="C9:C54 I9:I16 N9:N16 S9:S25">
    <cfRule type="containsText" dxfId="2725" priority="239" operator="containsText" text="HL">
      <formula>NOT(ISERROR(SEARCH("HL",C9)))</formula>
    </cfRule>
    <cfRule type="containsText" dxfId="2724" priority="240" operator="containsText" text="HD">
      <formula>NOT(ISERROR(SEARCH("HD",C9)))</formula>
    </cfRule>
    <cfRule type="containsText" dxfId="2723" priority="241" operator="containsText" text="HW">
      <formula>NOT(ISERROR(SEARCH("HW",C9)))</formula>
    </cfRule>
    <cfRule type="containsText" dxfId="2722" priority="242" operator="containsText" text="AL">
      <formula>NOT(ISERROR(SEARCH("AL",C9)))</formula>
    </cfRule>
    <cfRule type="containsText" dxfId="2721" priority="243" operator="containsText" text="AD">
      <formula>NOT(ISERROR(SEARCH("AD",C9)))</formula>
    </cfRule>
    <cfRule type="containsText" dxfId="2720" priority="244" operator="containsText" text="AW">
      <formula>NOT(ISERROR(SEARCH("AW",C9)))</formula>
    </cfRule>
  </conditionalFormatting>
  <conditionalFormatting sqref="M53">
    <cfRule type="containsText" dxfId="2719" priority="143" operator="containsText" text="HL">
      <formula>NOT(ISERROR(SEARCH("HL",M53)))</formula>
    </cfRule>
    <cfRule type="containsText" dxfId="2718" priority="144" operator="containsText" text="HD">
      <formula>NOT(ISERROR(SEARCH("HD",M53)))</formula>
    </cfRule>
    <cfRule type="containsText" dxfId="2717" priority="145" operator="containsText" text="HW">
      <formula>NOT(ISERROR(SEARCH("HW",M53)))</formula>
    </cfRule>
  </conditionalFormatting>
  <conditionalFormatting sqref="L20">
    <cfRule type="containsText" dxfId="2716" priority="1" operator="containsText" text="HL">
      <formula>NOT(ISERROR(SEARCH("HL",L20)))</formula>
    </cfRule>
    <cfRule type="containsText" dxfId="2715" priority="2" operator="containsText" text="HD">
      <formula>NOT(ISERROR(SEARCH("HD",L20)))</formula>
    </cfRule>
    <cfRule type="containsText" dxfId="2714" priority="3" operator="containsText" text="HW">
      <formula>NOT(ISERROR(SEARCH("HW",L20)))</formula>
    </cfRule>
  </conditionalFormatting>
  <conditionalFormatting sqref="O20">
    <cfRule type="containsText" dxfId="2713" priority="224" operator="containsText" text="AL">
      <formula>NOT(ISERROR(SEARCH("AL",O20)))</formula>
    </cfRule>
    <cfRule type="containsText" dxfId="2712" priority="225" operator="containsText" text="AD">
      <formula>NOT(ISERROR(SEARCH("AD",O20)))</formula>
    </cfRule>
    <cfRule type="containsText" dxfId="2711" priority="226" operator="containsText" text="AW">
      <formula>NOT(ISERROR(SEARCH("AW",O20)))</formula>
    </cfRule>
  </conditionalFormatting>
  <conditionalFormatting sqref="O20">
    <cfRule type="containsText" dxfId="2710" priority="221" operator="containsText" text="HL">
      <formula>NOT(ISERROR(SEARCH("HL",O20)))</formula>
    </cfRule>
    <cfRule type="containsText" dxfId="2709" priority="222" operator="containsText" text="HD">
      <formula>NOT(ISERROR(SEARCH("HD",O20)))</formula>
    </cfRule>
    <cfRule type="containsText" dxfId="2708" priority="223" operator="containsText" text="HW">
      <formula>NOT(ISERROR(SEARCH("HW",O20)))</formula>
    </cfRule>
  </conditionalFormatting>
  <conditionalFormatting sqref="O20">
    <cfRule type="containsText" dxfId="2707" priority="218" operator="containsText" text="AL">
      <formula>NOT(ISERROR(SEARCH("AL",O20)))</formula>
    </cfRule>
    <cfRule type="containsText" dxfId="2706" priority="219" operator="containsText" text="AD">
      <formula>NOT(ISERROR(SEARCH("AD",O20)))</formula>
    </cfRule>
    <cfRule type="containsText" dxfId="2705" priority="220" operator="containsText" text="AW">
      <formula>NOT(ISERROR(SEARCH("AW",O20)))</formula>
    </cfRule>
  </conditionalFormatting>
  <conditionalFormatting sqref="O20">
    <cfRule type="containsText" dxfId="2704" priority="215" operator="containsText" text="HL">
      <formula>NOT(ISERROR(SEARCH("HL",O20)))</formula>
    </cfRule>
    <cfRule type="containsText" dxfId="2703" priority="216" operator="containsText" text="HD">
      <formula>NOT(ISERROR(SEARCH("HD",O20)))</formula>
    </cfRule>
    <cfRule type="containsText" dxfId="2702" priority="217" operator="containsText" text="HW">
      <formula>NOT(ISERROR(SEARCH("HW",O20)))</formula>
    </cfRule>
  </conditionalFormatting>
  <conditionalFormatting sqref="N20">
    <cfRule type="containsText" dxfId="2701" priority="212" operator="containsText" text="AL">
      <formula>NOT(ISERROR(SEARCH("AL",N20)))</formula>
    </cfRule>
    <cfRule type="containsText" dxfId="2700" priority="213" operator="containsText" text="AD">
      <formula>NOT(ISERROR(SEARCH("AD",N20)))</formula>
    </cfRule>
    <cfRule type="containsText" dxfId="2699" priority="214" operator="containsText" text="AW">
      <formula>NOT(ISERROR(SEARCH("AW",N20)))</formula>
    </cfRule>
  </conditionalFormatting>
  <conditionalFormatting sqref="N20">
    <cfRule type="containsText" dxfId="2698" priority="209" operator="containsText" text="HL">
      <formula>NOT(ISERROR(SEARCH("HL",N20)))</formula>
    </cfRule>
    <cfRule type="containsText" dxfId="2697" priority="210" operator="containsText" text="HD">
      <formula>NOT(ISERROR(SEARCH("HD",N20)))</formula>
    </cfRule>
    <cfRule type="containsText" dxfId="2696" priority="211" operator="containsText" text="HW">
      <formula>NOT(ISERROR(SEARCH("HW",N20)))</formula>
    </cfRule>
  </conditionalFormatting>
  <conditionalFormatting sqref="L19">
    <cfRule type="containsText" dxfId="2695" priority="206" operator="containsText" text="AL">
      <formula>NOT(ISERROR(SEARCH("AL",L19)))</formula>
    </cfRule>
    <cfRule type="containsText" dxfId="2694" priority="207" operator="containsText" text="AD">
      <formula>NOT(ISERROR(SEARCH("AD",L19)))</formula>
    </cfRule>
    <cfRule type="containsText" dxfId="2693" priority="208" operator="containsText" text="AW">
      <formula>NOT(ISERROR(SEARCH("AW",L19)))</formula>
    </cfRule>
  </conditionalFormatting>
  <conditionalFormatting sqref="L19">
    <cfRule type="containsText" dxfId="2692" priority="203" operator="containsText" text="HL">
      <formula>NOT(ISERROR(SEARCH("HL",L19)))</formula>
    </cfRule>
    <cfRule type="containsText" dxfId="2691" priority="204" operator="containsText" text="HD">
      <formula>NOT(ISERROR(SEARCH("HD",L19)))</formula>
    </cfRule>
    <cfRule type="containsText" dxfId="2690" priority="205" operator="containsText" text="HW">
      <formula>NOT(ISERROR(SEARCH("HW",L19)))</formula>
    </cfRule>
  </conditionalFormatting>
  <conditionalFormatting sqref="O19">
    <cfRule type="containsText" dxfId="2689" priority="200" operator="containsText" text="AL">
      <formula>NOT(ISERROR(SEARCH("AL",O19)))</formula>
    </cfRule>
    <cfRule type="containsText" dxfId="2688" priority="201" operator="containsText" text="AD">
      <formula>NOT(ISERROR(SEARCH("AD",O19)))</formula>
    </cfRule>
    <cfRule type="containsText" dxfId="2687" priority="202" operator="containsText" text="AW">
      <formula>NOT(ISERROR(SEARCH("AW",O19)))</formula>
    </cfRule>
  </conditionalFormatting>
  <conditionalFormatting sqref="O19">
    <cfRule type="containsText" dxfId="2686" priority="197" operator="containsText" text="HL">
      <formula>NOT(ISERROR(SEARCH("HL",O19)))</formula>
    </cfRule>
    <cfRule type="containsText" dxfId="2685" priority="198" operator="containsText" text="HD">
      <formula>NOT(ISERROR(SEARCH("HD",O19)))</formula>
    </cfRule>
    <cfRule type="containsText" dxfId="2684" priority="199" operator="containsText" text="HW">
      <formula>NOT(ISERROR(SEARCH("HW",O19)))</formula>
    </cfRule>
  </conditionalFormatting>
  <conditionalFormatting sqref="O19">
    <cfRule type="containsText" dxfId="2683" priority="194" operator="containsText" text="AL">
      <formula>NOT(ISERROR(SEARCH("AL",O19)))</formula>
    </cfRule>
    <cfRule type="containsText" dxfId="2682" priority="195" operator="containsText" text="AD">
      <formula>NOT(ISERROR(SEARCH("AD",O19)))</formula>
    </cfRule>
    <cfRule type="containsText" dxfId="2681" priority="196" operator="containsText" text="AW">
      <formula>NOT(ISERROR(SEARCH("AW",O19)))</formula>
    </cfRule>
  </conditionalFormatting>
  <conditionalFormatting sqref="O19">
    <cfRule type="containsText" dxfId="2680" priority="191" operator="containsText" text="HL">
      <formula>NOT(ISERROR(SEARCH("HL",O19)))</formula>
    </cfRule>
    <cfRule type="containsText" dxfId="2679" priority="192" operator="containsText" text="HD">
      <formula>NOT(ISERROR(SEARCH("HD",O19)))</formula>
    </cfRule>
    <cfRule type="containsText" dxfId="2678" priority="193" operator="containsText" text="HW">
      <formula>NOT(ISERROR(SEARCH("HW",O19)))</formula>
    </cfRule>
  </conditionalFormatting>
  <conditionalFormatting sqref="N19">
    <cfRule type="containsText" dxfId="2677" priority="188" operator="containsText" text="AL">
      <formula>NOT(ISERROR(SEARCH("AL",N19)))</formula>
    </cfRule>
    <cfRule type="containsText" dxfId="2676" priority="189" operator="containsText" text="AD">
      <formula>NOT(ISERROR(SEARCH("AD",N19)))</formula>
    </cfRule>
    <cfRule type="containsText" dxfId="2675" priority="190" operator="containsText" text="AW">
      <formula>NOT(ISERROR(SEARCH("AW",N19)))</formula>
    </cfRule>
  </conditionalFormatting>
  <conditionalFormatting sqref="N19">
    <cfRule type="containsText" dxfId="2674" priority="185" operator="containsText" text="HL">
      <formula>NOT(ISERROR(SEARCH("HL",N19)))</formula>
    </cfRule>
    <cfRule type="containsText" dxfId="2673" priority="186" operator="containsText" text="HD">
      <formula>NOT(ISERROR(SEARCH("HD",N19)))</formula>
    </cfRule>
    <cfRule type="containsText" dxfId="2672" priority="187" operator="containsText" text="HW">
      <formula>NOT(ISERROR(SEARCH("HW",N19)))</formula>
    </cfRule>
  </conditionalFormatting>
  <conditionalFormatting sqref="N20:N24">
    <cfRule type="containsText" dxfId="2671" priority="233" operator="containsText" text="HL">
      <formula>NOT(ISERROR(SEARCH("HL",N20)))</formula>
    </cfRule>
    <cfRule type="containsText" dxfId="2670" priority="234" operator="containsText" text="HD">
      <formula>NOT(ISERROR(SEARCH("HD",N20)))</formula>
    </cfRule>
    <cfRule type="containsText" dxfId="2669" priority="235" operator="containsText" text="HW">
      <formula>NOT(ISERROR(SEARCH("HW",N20)))</formula>
    </cfRule>
    <cfRule type="containsText" dxfId="2668" priority="236" operator="containsText" text="AL">
      <formula>NOT(ISERROR(SEARCH("AL",N20)))</formula>
    </cfRule>
    <cfRule type="containsText" dxfId="2667" priority="237" operator="containsText" text="AD">
      <formula>NOT(ISERROR(SEARCH("AD",N20)))</formula>
    </cfRule>
    <cfRule type="containsText" dxfId="2666" priority="238" operator="containsText" text="AW">
      <formula>NOT(ISERROR(SEARCH("AW",N20)))</formula>
    </cfRule>
  </conditionalFormatting>
  <conditionalFormatting sqref="M53">
    <cfRule type="containsText" dxfId="2665" priority="176" operator="containsText" text="AL">
      <formula>NOT(ISERROR(SEARCH("AL",M53)))</formula>
    </cfRule>
    <cfRule type="containsText" dxfId="2664" priority="177" operator="containsText" text="AD">
      <formula>NOT(ISERROR(SEARCH("AD",M53)))</formula>
    </cfRule>
    <cfRule type="containsText" dxfId="2663" priority="178" operator="containsText" text="AW">
      <formula>NOT(ISERROR(SEARCH("AW",M53)))</formula>
    </cfRule>
  </conditionalFormatting>
  <conditionalFormatting sqref="M53">
    <cfRule type="containsText" dxfId="2662" priority="173" operator="containsText" text="HL">
      <formula>NOT(ISERROR(SEARCH("HL",M53)))</formula>
    </cfRule>
    <cfRule type="containsText" dxfId="2661" priority="174" operator="containsText" text="HD">
      <formula>NOT(ISERROR(SEARCH("HD",M53)))</formula>
    </cfRule>
    <cfRule type="containsText" dxfId="2660" priority="175" operator="containsText" text="HW">
      <formula>NOT(ISERROR(SEARCH("HW",M53)))</formula>
    </cfRule>
  </conditionalFormatting>
  <conditionalFormatting sqref="M53">
    <cfRule type="containsText" dxfId="2659" priority="170" operator="containsText" text="AL">
      <formula>NOT(ISERROR(SEARCH("AL",M53)))</formula>
    </cfRule>
    <cfRule type="containsText" dxfId="2658" priority="171" operator="containsText" text="AD">
      <formula>NOT(ISERROR(SEARCH("AD",M53)))</formula>
    </cfRule>
    <cfRule type="containsText" dxfId="2657" priority="172" operator="containsText" text="AW">
      <formula>NOT(ISERROR(SEARCH("AW",M53)))</formula>
    </cfRule>
  </conditionalFormatting>
  <conditionalFormatting sqref="M53">
    <cfRule type="containsText" dxfId="2656" priority="167" operator="containsText" text="HL">
      <formula>NOT(ISERROR(SEARCH("HL",M53)))</formula>
    </cfRule>
    <cfRule type="containsText" dxfId="2655" priority="168" operator="containsText" text="HD">
      <formula>NOT(ISERROR(SEARCH("HD",M53)))</formula>
    </cfRule>
    <cfRule type="containsText" dxfId="2654" priority="169" operator="containsText" text="HW">
      <formula>NOT(ISERROR(SEARCH("HW",M53)))</formula>
    </cfRule>
  </conditionalFormatting>
  <conditionalFormatting sqref="L53">
    <cfRule type="containsText" dxfId="2653" priority="164" operator="containsText" text="AL">
      <formula>NOT(ISERROR(SEARCH("AL",L53)))</formula>
    </cfRule>
    <cfRule type="containsText" dxfId="2652" priority="165" operator="containsText" text="AD">
      <formula>NOT(ISERROR(SEARCH("AD",L53)))</formula>
    </cfRule>
    <cfRule type="containsText" dxfId="2651" priority="166" operator="containsText" text="AW">
      <formula>NOT(ISERROR(SEARCH("AW",L53)))</formula>
    </cfRule>
  </conditionalFormatting>
  <conditionalFormatting sqref="L53">
    <cfRule type="containsText" dxfId="2650" priority="161" operator="containsText" text="HL">
      <formula>NOT(ISERROR(SEARCH("HL",L53)))</formula>
    </cfRule>
    <cfRule type="containsText" dxfId="2649" priority="162" operator="containsText" text="HD">
      <formula>NOT(ISERROR(SEARCH("HD",L53)))</formula>
    </cfRule>
    <cfRule type="containsText" dxfId="2648" priority="163" operator="containsText" text="HW">
      <formula>NOT(ISERROR(SEARCH("HW",L53)))</formula>
    </cfRule>
  </conditionalFormatting>
  <conditionalFormatting sqref="N53">
    <cfRule type="containsText" dxfId="2647" priority="158" operator="containsText" text="AL">
      <formula>NOT(ISERROR(SEARCH("AL",N53)))</formula>
    </cfRule>
    <cfRule type="containsText" dxfId="2646" priority="159" operator="containsText" text="AD">
      <formula>NOT(ISERROR(SEARCH("AD",N53)))</formula>
    </cfRule>
    <cfRule type="containsText" dxfId="2645" priority="160" operator="containsText" text="AW">
      <formula>NOT(ISERROR(SEARCH("AW",N53)))</formula>
    </cfRule>
  </conditionalFormatting>
  <conditionalFormatting sqref="N53">
    <cfRule type="containsText" dxfId="2644" priority="155" operator="containsText" text="HL">
      <formula>NOT(ISERROR(SEARCH("HL",N53)))</formula>
    </cfRule>
    <cfRule type="containsText" dxfId="2643" priority="156" operator="containsText" text="HD">
      <formula>NOT(ISERROR(SEARCH("HD",N53)))</formula>
    </cfRule>
    <cfRule type="containsText" dxfId="2642" priority="157" operator="containsText" text="HW">
      <formula>NOT(ISERROR(SEARCH("HW",N53)))</formula>
    </cfRule>
  </conditionalFormatting>
  <conditionalFormatting sqref="N53">
    <cfRule type="containsText" dxfId="2641" priority="152" operator="containsText" text="AL">
      <formula>NOT(ISERROR(SEARCH("AL",N53)))</formula>
    </cfRule>
    <cfRule type="containsText" dxfId="2640" priority="153" operator="containsText" text="AD">
      <formula>NOT(ISERROR(SEARCH("AD",N53)))</formula>
    </cfRule>
    <cfRule type="containsText" dxfId="2639" priority="154" operator="containsText" text="AW">
      <formula>NOT(ISERROR(SEARCH("AW",N53)))</formula>
    </cfRule>
  </conditionalFormatting>
  <conditionalFormatting sqref="N53">
    <cfRule type="containsText" dxfId="2638" priority="149" operator="containsText" text="HL">
      <formula>NOT(ISERROR(SEARCH("HL",N53)))</formula>
    </cfRule>
    <cfRule type="containsText" dxfId="2637" priority="150" operator="containsText" text="HD">
      <formula>NOT(ISERROR(SEARCH("HD",N53)))</formula>
    </cfRule>
    <cfRule type="containsText" dxfId="2636" priority="151" operator="containsText" text="HW">
      <formula>NOT(ISERROR(SEARCH("HW",N53)))</formula>
    </cfRule>
  </conditionalFormatting>
  <conditionalFormatting sqref="M53">
    <cfRule type="containsText" dxfId="2635" priority="146" operator="containsText" text="AL">
      <formula>NOT(ISERROR(SEARCH("AL",M53)))</formula>
    </cfRule>
    <cfRule type="containsText" dxfId="2634" priority="147" operator="containsText" text="AD">
      <formula>NOT(ISERROR(SEARCH("AD",M53)))</formula>
    </cfRule>
    <cfRule type="containsText" dxfId="2633" priority="148" operator="containsText" text="AW">
      <formula>NOT(ISERROR(SEARCH("AW",M53)))</formula>
    </cfRule>
  </conditionalFormatting>
  <conditionalFormatting sqref="M54">
    <cfRule type="containsText" dxfId="2632" priority="179" operator="containsText" text="HL">
      <formula>NOT(ISERROR(SEARCH("HL",M54)))</formula>
    </cfRule>
    <cfRule type="containsText" dxfId="2631" priority="180" operator="containsText" text="HD">
      <formula>NOT(ISERROR(SEARCH("HD",M54)))</formula>
    </cfRule>
    <cfRule type="containsText" dxfId="2630" priority="181" operator="containsText" text="HW">
      <formula>NOT(ISERROR(SEARCH("HW",M54)))</formula>
    </cfRule>
    <cfRule type="containsText" dxfId="2629" priority="182" operator="containsText" text="AL">
      <formula>NOT(ISERROR(SEARCH("AL",M54)))</formula>
    </cfRule>
    <cfRule type="containsText" dxfId="2628" priority="183" operator="containsText" text="AD">
      <formula>NOT(ISERROR(SEARCH("AD",M54)))</formula>
    </cfRule>
    <cfRule type="containsText" dxfId="2627" priority="184" operator="containsText" text="AW">
      <formula>NOT(ISERROR(SEARCH("AW",M54)))</formula>
    </cfRule>
  </conditionalFormatting>
  <conditionalFormatting sqref="X48:X77">
    <cfRule type="containsText" dxfId="2626" priority="126" operator="containsText" text="RW">
      <formula>NOT(ISERROR(SEARCH("RW",X48)))</formula>
    </cfRule>
    <cfRule type="containsText" dxfId="2625" priority="127" operator="containsText" text="LW">
      <formula>NOT(ISERROR(SEARCH("LW",X48)))</formula>
    </cfRule>
    <cfRule type="containsText" dxfId="2624" priority="128" operator="containsText" text="LF">
      <formula>NOT(ISERROR(SEARCH("LF",X48)))</formula>
    </cfRule>
    <cfRule type="containsText" dxfId="2623" priority="129" operator="containsText" text="CF">
      <formula>NOT(ISERROR(SEARCH("CF",X48)))</formula>
    </cfRule>
    <cfRule type="containsText" dxfId="2622" priority="130" operator="containsText" text="CF">
      <formula>NOT(ISERROR(SEARCH("CF",X48)))</formula>
    </cfRule>
    <cfRule type="containsText" dxfId="2621" priority="131" operator="containsText" text="CAM">
      <formula>NOT(ISERROR(SEARCH("CAM",X48)))</formula>
    </cfRule>
    <cfRule type="containsText" dxfId="2620" priority="132" operator="containsText" text="LM">
      <formula>NOT(ISERROR(SEARCH("LM",X48)))</formula>
    </cfRule>
    <cfRule type="containsText" dxfId="2619" priority="133" operator="containsText" text="CM">
      <formula>NOT(ISERROR(SEARCH("CM",X48)))</formula>
    </cfRule>
    <cfRule type="containsText" dxfId="2618" priority="134" operator="containsText" text="RM">
      <formula>NOT(ISERROR(SEARCH("RM",X48)))</formula>
    </cfRule>
    <cfRule type="containsText" dxfId="2617" priority="135" operator="containsText" text="CDM">
      <formula>NOT(ISERROR(SEARCH("CDM",X48)))</formula>
    </cfRule>
    <cfRule type="containsText" dxfId="2616" priority="136" operator="containsText" text="LWB">
      <formula>NOT(ISERROR(SEARCH("LWB",X48)))</formula>
    </cfRule>
    <cfRule type="containsText" dxfId="2615" priority="137" operator="containsText" text="RWB">
      <formula>NOT(ISERROR(SEARCH("RWB",X48)))</formula>
    </cfRule>
    <cfRule type="containsText" dxfId="2614" priority="138" operator="containsText" text="RB">
      <formula>NOT(ISERROR(SEARCH("RB",X48)))</formula>
    </cfRule>
    <cfRule type="containsText" dxfId="2613" priority="139" operator="containsText" text="CB">
      <formula>NOT(ISERROR(SEARCH("CB",X48)))</formula>
    </cfRule>
    <cfRule type="containsText" dxfId="2612" priority="140" operator="containsText" text="LB">
      <formula>NOT(ISERROR(SEARCH("LB",X48)))</formula>
    </cfRule>
    <cfRule type="containsText" dxfId="2611" priority="141" operator="containsText" text="GK">
      <formula>NOT(ISERROR(SEARCH("GK",X48)))</formula>
    </cfRule>
    <cfRule type="containsText" dxfId="2610" priority="142" operator="containsText" text="ST">
      <formula>NOT(ISERROR(SEARCH("ST",X48)))</formula>
    </cfRule>
  </conditionalFormatting>
  <conditionalFormatting sqref="AD34:AD104">
    <cfRule type="containsText" dxfId="2609" priority="41" operator="containsText" text="ST">
      <formula>NOT(ISERROR(SEARCH("ST",AD34)))</formula>
    </cfRule>
    <cfRule type="containsText" dxfId="2608" priority="42" operator="containsText" text="RW">
      <formula>NOT(ISERROR(SEARCH("RW",AD34)))</formula>
    </cfRule>
    <cfRule type="containsText" dxfId="2607" priority="43" operator="containsText" text="LW">
      <formula>NOT(ISERROR(SEARCH("LW",AD34)))</formula>
    </cfRule>
    <cfRule type="containsText" dxfId="2606" priority="44" operator="containsText" text="LF">
      <formula>NOT(ISERROR(SEARCH("LF",AD34)))</formula>
    </cfRule>
    <cfRule type="containsText" dxfId="2605" priority="45" operator="containsText" text="CF">
      <formula>NOT(ISERROR(SEARCH("CF",AD34)))</formula>
    </cfRule>
    <cfRule type="containsText" dxfId="2604" priority="46" operator="containsText" text="CF">
      <formula>NOT(ISERROR(SEARCH("CF",AD34)))</formula>
    </cfRule>
    <cfRule type="containsText" dxfId="2603" priority="47" operator="containsText" text="CAM">
      <formula>NOT(ISERROR(SEARCH("CAM",AD34)))</formula>
    </cfRule>
    <cfRule type="containsText" dxfId="2602" priority="48" operator="containsText" text="LM">
      <formula>NOT(ISERROR(SEARCH("LM",AD34)))</formula>
    </cfRule>
    <cfRule type="containsText" dxfId="2601" priority="49" operator="containsText" text="CM">
      <formula>NOT(ISERROR(SEARCH("CM",AD34)))</formula>
    </cfRule>
    <cfRule type="containsText" dxfId="2600" priority="50" operator="containsText" text="RM">
      <formula>NOT(ISERROR(SEARCH("RM",AD34)))</formula>
    </cfRule>
    <cfRule type="containsText" dxfId="2599" priority="51" operator="containsText" text="CDM">
      <formula>NOT(ISERROR(SEARCH("CDM",AD34)))</formula>
    </cfRule>
    <cfRule type="containsText" dxfId="2598" priority="52" operator="containsText" text="LWB">
      <formula>NOT(ISERROR(SEARCH("LWB",AD34)))</formula>
    </cfRule>
    <cfRule type="containsText" dxfId="2597" priority="53" operator="containsText" text="RWB">
      <formula>NOT(ISERROR(SEARCH("RWB",AD34)))</formula>
    </cfRule>
    <cfRule type="containsText" dxfId="2596" priority="54" operator="containsText" text="RB">
      <formula>NOT(ISERROR(SEARCH("RB",AD34)))</formula>
    </cfRule>
    <cfRule type="containsText" dxfId="2595" priority="55" operator="containsText" text="CB">
      <formula>NOT(ISERROR(SEARCH("CB",AD34)))</formula>
    </cfRule>
    <cfRule type="containsText" dxfId="2594" priority="56" operator="containsText" text="LB">
      <formula>NOT(ISERROR(SEARCH("LB",AD34)))</formula>
    </cfRule>
    <cfRule type="containsText" dxfId="2593" priority="57" operator="containsText" text="GK">
      <formula>NOT(ISERROR(SEARCH("GK",AD34)))</formula>
    </cfRule>
  </conditionalFormatting>
  <conditionalFormatting sqref="AH5:AH34">
    <cfRule type="containsText" dxfId="2592" priority="24" operator="containsText" text="ST">
      <formula>NOT(ISERROR(SEARCH("ST",AH5)))</formula>
    </cfRule>
    <cfRule type="containsText" dxfId="2591" priority="25" operator="containsText" text="RW">
      <formula>NOT(ISERROR(SEARCH("RW",AH5)))</formula>
    </cfRule>
    <cfRule type="containsText" dxfId="2590" priority="26" operator="containsText" text="LW">
      <formula>NOT(ISERROR(SEARCH("LW",AH5)))</formula>
    </cfRule>
    <cfRule type="containsText" dxfId="2589" priority="27" operator="containsText" text="LF">
      <formula>NOT(ISERROR(SEARCH("LF",AH5)))</formula>
    </cfRule>
    <cfRule type="containsText" dxfId="2588" priority="28" operator="containsText" text="CF">
      <formula>NOT(ISERROR(SEARCH("CF",AH5)))</formula>
    </cfRule>
    <cfRule type="containsText" dxfId="2587" priority="29" operator="containsText" text="CF">
      <formula>NOT(ISERROR(SEARCH("CF",AH5)))</formula>
    </cfRule>
    <cfRule type="containsText" dxfId="2586" priority="30" operator="containsText" text="CAM">
      <formula>NOT(ISERROR(SEARCH("CAM",AH5)))</formula>
    </cfRule>
    <cfRule type="containsText" dxfId="2585" priority="31" operator="containsText" text="LM">
      <formula>NOT(ISERROR(SEARCH("LM",AH5)))</formula>
    </cfRule>
    <cfRule type="containsText" dxfId="2584" priority="32" operator="containsText" text="CM">
      <formula>NOT(ISERROR(SEARCH("CM",AH5)))</formula>
    </cfRule>
    <cfRule type="containsText" dxfId="2583" priority="33" operator="containsText" text="RM">
      <formula>NOT(ISERROR(SEARCH("RM",AH5)))</formula>
    </cfRule>
    <cfRule type="containsText" dxfId="2582" priority="34" operator="containsText" text="CDM">
      <formula>NOT(ISERROR(SEARCH("CDM",AH5)))</formula>
    </cfRule>
    <cfRule type="containsText" dxfId="2581" priority="35" operator="containsText" text="LWB">
      <formula>NOT(ISERROR(SEARCH("LWB",AH5)))</formula>
    </cfRule>
    <cfRule type="containsText" dxfId="2580" priority="36" operator="containsText" text="RWB">
      <formula>NOT(ISERROR(SEARCH("RWB",AH5)))</formula>
    </cfRule>
    <cfRule type="containsText" dxfId="2579" priority="37" operator="containsText" text="RB">
      <formula>NOT(ISERROR(SEARCH("RB",AH5)))</formula>
    </cfRule>
    <cfRule type="containsText" dxfId="2578" priority="38" operator="containsText" text="CB">
      <formula>NOT(ISERROR(SEARCH("CB",AH5)))</formula>
    </cfRule>
    <cfRule type="containsText" dxfId="2577" priority="39" operator="containsText" text="LB">
      <formula>NOT(ISERROR(SEARCH("LB",AH5)))</formula>
    </cfRule>
    <cfRule type="containsText" dxfId="2576" priority="40" operator="containsText" text="GK">
      <formula>NOT(ISERROR(SEARCH("GK",AH5)))</formula>
    </cfRule>
  </conditionalFormatting>
  <conditionalFormatting sqref="AE4:AE104">
    <cfRule type="containsText" dxfId="2575" priority="7" operator="containsText" text="ST">
      <formula>NOT(ISERROR(SEARCH("ST",AE4)))</formula>
    </cfRule>
    <cfRule type="containsText" dxfId="2574" priority="8" operator="containsText" text="RW">
      <formula>NOT(ISERROR(SEARCH("RW",AE4)))</formula>
    </cfRule>
    <cfRule type="containsText" dxfId="2573" priority="9" operator="containsText" text="LW">
      <formula>NOT(ISERROR(SEARCH("LW",AE4)))</formula>
    </cfRule>
    <cfRule type="containsText" dxfId="2572" priority="10" operator="containsText" text="LF">
      <formula>NOT(ISERROR(SEARCH("LF",AE4)))</formula>
    </cfRule>
    <cfRule type="containsText" dxfId="2571" priority="11" operator="containsText" text="CF">
      <formula>NOT(ISERROR(SEARCH("CF",AE4)))</formula>
    </cfRule>
    <cfRule type="containsText" dxfId="2570" priority="12" operator="containsText" text="CF">
      <formula>NOT(ISERROR(SEARCH("CF",AE4)))</formula>
    </cfRule>
    <cfRule type="containsText" dxfId="2569" priority="13" operator="containsText" text="CAM">
      <formula>NOT(ISERROR(SEARCH("CAM",AE4)))</formula>
    </cfRule>
    <cfRule type="containsText" dxfId="2568" priority="14" operator="containsText" text="LM">
      <formula>NOT(ISERROR(SEARCH("LM",AE4)))</formula>
    </cfRule>
    <cfRule type="containsText" dxfId="2567" priority="15" operator="containsText" text="CM">
      <formula>NOT(ISERROR(SEARCH("CM",AE4)))</formula>
    </cfRule>
    <cfRule type="containsText" dxfId="2566" priority="16" operator="containsText" text="RM">
      <formula>NOT(ISERROR(SEARCH("RM",AE4)))</formula>
    </cfRule>
    <cfRule type="containsText" dxfId="2565" priority="17" operator="containsText" text="CDM">
      <formula>NOT(ISERROR(SEARCH("CDM",AE4)))</formula>
    </cfRule>
    <cfRule type="containsText" dxfId="2564" priority="18" operator="containsText" text="LWB">
      <formula>NOT(ISERROR(SEARCH("LWB",AE4)))</formula>
    </cfRule>
    <cfRule type="containsText" dxfId="2563" priority="19" operator="containsText" text="RWB">
      <formula>NOT(ISERROR(SEARCH("RWB",AE4)))</formula>
    </cfRule>
    <cfRule type="containsText" dxfId="2562" priority="20" operator="containsText" text="RB">
      <formula>NOT(ISERROR(SEARCH("RB",AE4)))</formula>
    </cfRule>
    <cfRule type="containsText" dxfId="2561" priority="21" operator="containsText" text="CB">
      <formula>NOT(ISERROR(SEARCH("CB",AE4)))</formula>
    </cfRule>
    <cfRule type="containsText" dxfId="2560" priority="22" operator="containsText" text="LB">
      <formula>NOT(ISERROR(SEARCH("LB",AE4)))</formula>
    </cfRule>
    <cfRule type="containsText" dxfId="2559" priority="23" operator="containsText" text="GK">
      <formula>NOT(ISERROR(SEARCH("GK",AE4)))</formula>
    </cfRule>
  </conditionalFormatting>
  <conditionalFormatting sqref="L20">
    <cfRule type="containsText" dxfId="2558" priority="4" operator="containsText" text="AL">
      <formula>NOT(ISERROR(SEARCH("AL",L20)))</formula>
    </cfRule>
    <cfRule type="containsText" dxfId="2557" priority="5" operator="containsText" text="AD">
      <formula>NOT(ISERROR(SEARCH("AD",L20)))</formula>
    </cfRule>
    <cfRule type="containsText" dxfId="2556" priority="6" operator="containsText" text="AW">
      <formula>NOT(ISERROR(SEARCH("AW",L20)))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1"/>
  </sheetPr>
  <dimension ref="A1:BA107"/>
  <sheetViews>
    <sheetView showGridLines="0" topLeftCell="A16" zoomScaleNormal="100" workbookViewId="0">
      <selection activeCell="J40" sqref="J4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1" customWidth="1"/>
    <col min="31" max="31" width="5.140625" style="121" customWidth="1"/>
    <col min="32" max="34" width="6.28515625" customWidth="1"/>
    <col min="35" max="36" width="7" customWidth="1"/>
    <col min="37" max="48" width="7.42578125" customWidth="1"/>
    <col min="49" max="52" width="6.7109375" customWidth="1"/>
  </cols>
  <sheetData>
    <row r="1" spans="1:53" ht="30" customHeight="1" thickBot="1" x14ac:dyDescent="0.45">
      <c r="A1" s="1137" t="s">
        <v>409</v>
      </c>
      <c r="B1" s="1137"/>
      <c r="C1" s="1137"/>
      <c r="D1" s="1137"/>
      <c r="E1" s="1137"/>
      <c r="F1" s="1137"/>
      <c r="G1" s="1137"/>
      <c r="H1" s="1137"/>
      <c r="I1" s="355"/>
      <c r="J1" s="355"/>
      <c r="K1" s="356"/>
      <c r="L1" s="356"/>
      <c r="M1" s="356"/>
      <c r="N1" s="387"/>
      <c r="O1" s="387"/>
      <c r="P1" s="387"/>
      <c r="Q1" s="387"/>
      <c r="R1" s="387"/>
      <c r="S1" s="387"/>
      <c r="T1" s="387"/>
      <c r="U1" s="387"/>
      <c r="V1" s="388"/>
      <c r="W1" s="357"/>
      <c r="X1" s="357"/>
      <c r="Y1" s="357"/>
      <c r="Z1" s="357"/>
      <c r="AA1" s="357"/>
      <c r="AB1" s="358"/>
      <c r="AC1" s="359"/>
      <c r="AD1" s="360"/>
      <c r="AE1" s="360"/>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464"/>
      <c r="R2" s="465"/>
      <c r="S2" s="465"/>
      <c r="T2" s="466"/>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24"/>
      <c r="R3" s="1125"/>
      <c r="S3" s="1125"/>
      <c r="T3" s="1126"/>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467"/>
      <c r="R4" s="468"/>
      <c r="S4" s="468"/>
      <c r="T4" s="469"/>
      <c r="U4" s="62"/>
      <c r="V4" s="228"/>
      <c r="W4" s="228"/>
      <c r="X4" s="229"/>
      <c r="Y4" s="349"/>
      <c r="Z4" s="230"/>
      <c r="AA4" s="228"/>
      <c r="AB4" s="228"/>
      <c r="AC4" s="62"/>
      <c r="AD4" s="5" t="s">
        <v>112</v>
      </c>
      <c r="AE4" s="162" t="s">
        <v>35</v>
      </c>
      <c r="AF4" s="58">
        <v>3</v>
      </c>
      <c r="AG4" s="58">
        <v>2</v>
      </c>
      <c r="AH4" s="394">
        <v>1</v>
      </c>
      <c r="AI4" s="59">
        <v>2</v>
      </c>
      <c r="AJ4" s="393">
        <v>1</v>
      </c>
      <c r="AK4" s="7">
        <v>10</v>
      </c>
      <c r="AL4" s="7">
        <v>3</v>
      </c>
      <c r="AM4" s="778">
        <f>IFERROR(AL4/AK4,"-")</f>
        <v>0.3</v>
      </c>
      <c r="AN4" s="7">
        <v>10</v>
      </c>
      <c r="AO4" s="7">
        <v>12</v>
      </c>
      <c r="AP4" s="778">
        <f>IFERROR(AN4/AO4,"-")</f>
        <v>0.83333333333333337</v>
      </c>
      <c r="AQ4" s="7">
        <v>5</v>
      </c>
      <c r="AR4" s="7">
        <v>7</v>
      </c>
      <c r="AS4" s="7">
        <v>30</v>
      </c>
      <c r="AT4" s="779">
        <f>IFERROR(AS4/AF4,"-")</f>
        <v>10</v>
      </c>
      <c r="AU4" s="7">
        <v>12</v>
      </c>
      <c r="AV4" s="7">
        <v>18</v>
      </c>
      <c r="AW4" s="52">
        <v>1</v>
      </c>
      <c r="AX4" s="51">
        <v>0</v>
      </c>
      <c r="AY4" s="124">
        <v>7.1</v>
      </c>
      <c r="AZ4" s="125">
        <v>6.5</v>
      </c>
    </row>
    <row r="5" spans="1:53" x14ac:dyDescent="0.25">
      <c r="A5" s="424"/>
      <c r="B5" s="421"/>
      <c r="C5" s="421"/>
      <c r="D5" s="425"/>
      <c r="E5" s="978"/>
      <c r="F5" s="242"/>
      <c r="G5" s="1065"/>
      <c r="H5" s="1066"/>
      <c r="I5" s="1066"/>
      <c r="J5" s="1067"/>
      <c r="K5" s="15"/>
      <c r="L5" s="507"/>
      <c r="M5" s="508"/>
      <c r="N5" s="509"/>
      <c r="O5" s="510"/>
      <c r="P5" s="18"/>
      <c r="Q5" s="470"/>
      <c r="R5" s="471"/>
      <c r="S5" s="471"/>
      <c r="T5" s="472"/>
      <c r="U5" s="62"/>
      <c r="V5" s="228"/>
      <c r="W5" s="228"/>
      <c r="X5" s="229"/>
      <c r="Y5" s="349"/>
      <c r="Z5" s="230"/>
      <c r="AA5" s="228"/>
      <c r="AB5" s="228"/>
      <c r="AC5" s="62"/>
      <c r="AD5" s="5" t="s">
        <v>115</v>
      </c>
      <c r="AE5" s="162" t="s">
        <v>35</v>
      </c>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470"/>
      <c r="R6" s="471"/>
      <c r="S6" s="471"/>
      <c r="T6" s="472"/>
      <c r="U6" s="62"/>
      <c r="V6" s="228"/>
      <c r="W6" s="228"/>
      <c r="X6" s="231"/>
      <c r="Y6" s="741" t="s">
        <v>112</v>
      </c>
      <c r="Z6" s="232"/>
      <c r="AA6" s="228"/>
      <c r="AB6" s="228"/>
      <c r="AC6" s="62"/>
      <c r="AD6" s="5" t="s">
        <v>26</v>
      </c>
      <c r="AE6" s="162" t="s">
        <v>35</v>
      </c>
      <c r="AF6" s="58">
        <v>2</v>
      </c>
      <c r="AG6" s="58">
        <v>2</v>
      </c>
      <c r="AH6" s="162"/>
      <c r="AI6" s="59"/>
      <c r="AJ6" s="393"/>
      <c r="AK6" s="7"/>
      <c r="AL6" s="7"/>
      <c r="AM6" s="778" t="str">
        <f t="shared" si="0"/>
        <v>-</v>
      </c>
      <c r="AN6" s="7"/>
      <c r="AO6" s="7"/>
      <c r="AP6" s="778" t="str">
        <f t="shared" si="1"/>
        <v>-</v>
      </c>
      <c r="AQ6" s="7"/>
      <c r="AR6" s="7"/>
      <c r="AS6" s="7"/>
      <c r="AT6" s="779">
        <f t="shared" si="2"/>
        <v>0</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473"/>
      <c r="R7" s="474"/>
      <c r="S7" s="474"/>
      <c r="T7" s="475"/>
      <c r="U7" s="62"/>
      <c r="V7" s="228"/>
      <c r="W7" s="228"/>
      <c r="X7" s="228"/>
      <c r="Y7" s="349" t="s">
        <v>115</v>
      </c>
      <c r="Z7" s="228"/>
      <c r="AA7" s="228"/>
      <c r="AB7" s="228"/>
      <c r="AC7" s="62"/>
      <c r="AD7" s="5" t="s">
        <v>27</v>
      </c>
      <c r="AE7" s="162" t="s">
        <v>35</v>
      </c>
      <c r="AF7" s="58"/>
      <c r="AG7" s="58">
        <v>1</v>
      </c>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366" t="s">
        <v>18</v>
      </c>
      <c r="R8" s="367" t="s">
        <v>55</v>
      </c>
      <c r="S8" s="367" t="s">
        <v>17</v>
      </c>
      <c r="T8" s="368" t="s">
        <v>54</v>
      </c>
      <c r="U8" s="62"/>
      <c r="V8" s="349" t="s">
        <v>8</v>
      </c>
      <c r="W8" s="228"/>
      <c r="X8" s="228"/>
      <c r="Y8" s="349"/>
      <c r="Z8" s="228"/>
      <c r="AA8" s="228"/>
      <c r="AB8" s="349" t="s">
        <v>114</v>
      </c>
      <c r="AC8" s="62"/>
      <c r="AD8" s="5" t="s">
        <v>9</v>
      </c>
      <c r="AE8" s="162" t="s">
        <v>36</v>
      </c>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t="s">
        <v>214</v>
      </c>
      <c r="C9" s="6" t="s">
        <v>118</v>
      </c>
      <c r="D9" s="433" t="s">
        <v>156</v>
      </c>
      <c r="E9" s="18"/>
      <c r="F9" s="15"/>
      <c r="G9" s="169">
        <v>1</v>
      </c>
      <c r="H9" s="6"/>
      <c r="I9" s="6"/>
      <c r="J9" s="170"/>
      <c r="K9" s="15"/>
      <c r="L9" s="311">
        <v>1</v>
      </c>
      <c r="M9" s="312" t="s">
        <v>214</v>
      </c>
      <c r="N9" s="312" t="s">
        <v>117</v>
      </c>
      <c r="O9" s="313" t="s">
        <v>188</v>
      </c>
      <c r="P9" s="350"/>
      <c r="Q9" s="369" t="s">
        <v>376</v>
      </c>
      <c r="R9" s="312"/>
      <c r="S9" s="312" t="s">
        <v>239</v>
      </c>
      <c r="T9" s="370"/>
      <c r="U9" s="62"/>
      <c r="V9" s="349"/>
      <c r="W9" s="228"/>
      <c r="X9" s="228"/>
      <c r="Y9" s="228"/>
      <c r="Z9" s="228"/>
      <c r="AA9" s="228"/>
      <c r="AB9" s="347" t="s">
        <v>12</v>
      </c>
      <c r="AC9" s="62"/>
      <c r="AD9" s="5" t="s">
        <v>12</v>
      </c>
      <c r="AE9" s="162" t="s">
        <v>36</v>
      </c>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t="s">
        <v>215</v>
      </c>
      <c r="C10" s="6" t="s">
        <v>187</v>
      </c>
      <c r="D10" s="433" t="s">
        <v>188</v>
      </c>
      <c r="E10" s="18"/>
      <c r="F10" s="15"/>
      <c r="G10" s="169">
        <v>2</v>
      </c>
      <c r="H10" s="6"/>
      <c r="I10" s="6"/>
      <c r="J10" s="170"/>
      <c r="K10" s="15"/>
      <c r="L10" s="311">
        <v>2</v>
      </c>
      <c r="M10" s="312" t="s">
        <v>215</v>
      </c>
      <c r="N10" s="312" t="s">
        <v>201</v>
      </c>
      <c r="O10" s="313" t="s">
        <v>217</v>
      </c>
      <c r="P10" s="350"/>
      <c r="Q10" s="369" t="s">
        <v>376</v>
      </c>
      <c r="R10" s="312"/>
      <c r="S10" s="312" t="s">
        <v>239</v>
      </c>
      <c r="T10" s="370"/>
      <c r="U10" s="62"/>
      <c r="V10" s="228"/>
      <c r="W10" s="228"/>
      <c r="X10" s="228"/>
      <c r="Y10" s="228"/>
      <c r="Z10" s="228"/>
      <c r="AA10" s="228"/>
      <c r="AB10" s="347"/>
      <c r="AC10" s="62"/>
      <c r="AD10" s="5" t="s">
        <v>8</v>
      </c>
      <c r="AE10" s="162" t="s">
        <v>37</v>
      </c>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t="s">
        <v>216</v>
      </c>
      <c r="C11" s="6" t="s">
        <v>190</v>
      </c>
      <c r="D11" s="433" t="s">
        <v>213</v>
      </c>
      <c r="E11" s="18"/>
      <c r="F11" s="15"/>
      <c r="G11" s="169">
        <v>3</v>
      </c>
      <c r="H11" s="6"/>
      <c r="I11" s="6" t="s">
        <v>190</v>
      </c>
      <c r="J11" s="170"/>
      <c r="K11" s="15"/>
      <c r="L11" s="311">
        <v>3</v>
      </c>
      <c r="M11" s="312"/>
      <c r="N11" s="312"/>
      <c r="O11" s="313"/>
      <c r="P11" s="350"/>
      <c r="Q11" s="369" t="s">
        <v>246</v>
      </c>
      <c r="R11" s="312"/>
      <c r="S11" s="312" t="s">
        <v>117</v>
      </c>
      <c r="T11" s="370"/>
      <c r="U11" s="62"/>
      <c r="V11" s="228"/>
      <c r="W11" s="228"/>
      <c r="X11" s="228"/>
      <c r="Y11" s="347" t="s">
        <v>9</v>
      </c>
      <c r="Z11" s="228"/>
      <c r="AA11" s="228"/>
      <c r="AB11" s="228"/>
      <c r="AC11" s="62"/>
      <c r="AD11" s="5" t="s">
        <v>23</v>
      </c>
      <c r="AE11" s="162" t="s">
        <v>37</v>
      </c>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t="s">
        <v>201</v>
      </c>
      <c r="D12" s="433"/>
      <c r="E12" s="18"/>
      <c r="F12" s="15"/>
      <c r="G12" s="169">
        <v>4</v>
      </c>
      <c r="H12" s="6"/>
      <c r="I12" s="6"/>
      <c r="J12" s="170"/>
      <c r="K12" s="15"/>
      <c r="L12" s="311">
        <v>4</v>
      </c>
      <c r="M12" s="312"/>
      <c r="N12" s="312"/>
      <c r="O12" s="313"/>
      <c r="P12" s="350"/>
      <c r="Q12" s="369" t="s">
        <v>246</v>
      </c>
      <c r="R12" s="312"/>
      <c r="S12" s="312" t="s">
        <v>201</v>
      </c>
      <c r="T12" s="370"/>
      <c r="U12" s="62"/>
      <c r="V12" s="228"/>
      <c r="W12" s="228"/>
      <c r="X12" s="228"/>
      <c r="Y12" s="349" t="s">
        <v>15</v>
      </c>
      <c r="Z12" s="228"/>
      <c r="AA12" s="228"/>
      <c r="AB12" s="228"/>
      <c r="AC12" s="62"/>
      <c r="AD12" s="5" t="s">
        <v>15</v>
      </c>
      <c r="AE12" s="162" t="s">
        <v>38</v>
      </c>
      <c r="AF12" s="58">
        <v>5</v>
      </c>
      <c r="AG12" s="58"/>
      <c r="AH12" s="162"/>
      <c r="AI12" s="59"/>
      <c r="AJ12" s="393"/>
      <c r="AK12" s="7"/>
      <c r="AL12" s="7"/>
      <c r="AM12" s="778" t="str">
        <f t="shared" si="0"/>
        <v>-</v>
      </c>
      <c r="AN12" s="7"/>
      <c r="AO12" s="7"/>
      <c r="AP12" s="778" t="str">
        <f t="shared" si="1"/>
        <v>-</v>
      </c>
      <c r="AQ12" s="7"/>
      <c r="AR12" s="7"/>
      <c r="AS12" s="7">
        <v>50</v>
      </c>
      <c r="AT12" s="779">
        <f t="shared" si="2"/>
        <v>10</v>
      </c>
      <c r="AU12" s="7"/>
      <c r="AV12" s="7"/>
      <c r="AW12" s="52"/>
      <c r="AX12" s="51"/>
      <c r="AY12" s="124">
        <v>7.5</v>
      </c>
      <c r="AZ12" s="125"/>
    </row>
    <row r="13" spans="1:53" x14ac:dyDescent="0.25">
      <c r="A13" s="432">
        <v>5</v>
      </c>
      <c r="B13" s="6"/>
      <c r="C13" s="6" t="s">
        <v>218</v>
      </c>
      <c r="D13" s="433"/>
      <c r="E13" s="18"/>
      <c r="F13" s="15"/>
      <c r="G13" s="169" t="s">
        <v>130</v>
      </c>
      <c r="H13" s="6"/>
      <c r="I13" s="6" t="s">
        <v>187</v>
      </c>
      <c r="J13" s="170"/>
      <c r="K13" s="217"/>
      <c r="L13" s="311">
        <v>5</v>
      </c>
      <c r="M13" s="312"/>
      <c r="N13" s="312"/>
      <c r="O13" s="313"/>
      <c r="P13" s="350"/>
      <c r="Q13" s="369" t="s">
        <v>246</v>
      </c>
      <c r="R13" s="312"/>
      <c r="S13" s="312" t="s">
        <v>218</v>
      </c>
      <c r="T13" s="370"/>
      <c r="U13" s="62"/>
      <c r="V13" s="228"/>
      <c r="W13" s="228"/>
      <c r="X13" s="228"/>
      <c r="Y13" s="228"/>
      <c r="Z13" s="228"/>
      <c r="AA13" s="228"/>
      <c r="AB13" s="228"/>
      <c r="AC13" s="62"/>
      <c r="AD13" s="5" t="s">
        <v>114</v>
      </c>
      <c r="AE13" s="162" t="s">
        <v>38</v>
      </c>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369" t="s">
        <v>246</v>
      </c>
      <c r="R14" s="312"/>
      <c r="S14" s="312"/>
      <c r="T14" s="370"/>
      <c r="U14" s="62"/>
      <c r="V14" s="361"/>
      <c r="W14" s="362" t="s">
        <v>7</v>
      </c>
      <c r="X14" s="361"/>
      <c r="Y14" s="361"/>
      <c r="Z14" s="361"/>
      <c r="AA14" s="362" t="s">
        <v>113</v>
      </c>
      <c r="AB14" s="361"/>
      <c r="AC14" s="62"/>
      <c r="AD14" s="5" t="s">
        <v>25</v>
      </c>
      <c r="AE14" s="162" t="s">
        <v>38</v>
      </c>
      <c r="AF14" s="58">
        <v>4</v>
      </c>
      <c r="AG14" s="58"/>
      <c r="AH14" s="162"/>
      <c r="AI14" s="59"/>
      <c r="AJ14" s="393"/>
      <c r="AK14" s="7"/>
      <c r="AL14" s="7"/>
      <c r="AM14" s="778" t="str">
        <f t="shared" si="0"/>
        <v>-</v>
      </c>
      <c r="AN14" s="7"/>
      <c r="AO14" s="7"/>
      <c r="AP14" s="778" t="str">
        <f t="shared" si="1"/>
        <v>-</v>
      </c>
      <c r="AQ14" s="7"/>
      <c r="AR14" s="7"/>
      <c r="AS14" s="7">
        <v>10</v>
      </c>
      <c r="AT14" s="779">
        <f t="shared" si="2"/>
        <v>2.5</v>
      </c>
      <c r="AU14" s="7"/>
      <c r="AV14" s="7"/>
      <c r="AW14" s="52"/>
      <c r="AX14" s="51"/>
      <c r="AY14" s="124">
        <v>6.9</v>
      </c>
      <c r="AZ14" s="125"/>
    </row>
    <row r="15" spans="1:53" x14ac:dyDescent="0.25">
      <c r="A15" s="432">
        <v>7</v>
      </c>
      <c r="B15" s="6"/>
      <c r="C15" s="6"/>
      <c r="D15" s="433"/>
      <c r="E15" s="18"/>
      <c r="F15" s="15"/>
      <c r="G15" s="169" t="s">
        <v>375</v>
      </c>
      <c r="H15" s="6"/>
      <c r="I15" s="6"/>
      <c r="J15" s="170"/>
      <c r="K15" s="15"/>
      <c r="L15" s="311" t="s">
        <v>133</v>
      </c>
      <c r="M15" s="312"/>
      <c r="N15" s="312"/>
      <c r="O15" s="313"/>
      <c r="P15" s="350"/>
      <c r="Q15" s="369" t="s">
        <v>246</v>
      </c>
      <c r="R15" s="312"/>
      <c r="S15" s="312"/>
      <c r="T15" s="370"/>
      <c r="U15" s="62"/>
      <c r="V15" s="228"/>
      <c r="W15" s="347"/>
      <c r="X15" s="228"/>
      <c r="Y15" s="228"/>
      <c r="Z15" s="228"/>
      <c r="AA15" s="347" t="s">
        <v>2</v>
      </c>
      <c r="AB15" s="228"/>
      <c r="AC15" s="62"/>
      <c r="AD15" s="5" t="s">
        <v>7</v>
      </c>
      <c r="AE15" s="162" t="s">
        <v>39</v>
      </c>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369" t="s">
        <v>246</v>
      </c>
      <c r="R16" s="312"/>
      <c r="S16" s="312"/>
      <c r="T16" s="370"/>
      <c r="U16" s="62"/>
      <c r="V16" s="228"/>
      <c r="W16" s="347"/>
      <c r="X16" s="228"/>
      <c r="Y16" s="228"/>
      <c r="Z16" s="228"/>
      <c r="AA16" s="347"/>
      <c r="AB16" s="228"/>
      <c r="AC16" s="62"/>
      <c r="AD16" s="5" t="s">
        <v>13</v>
      </c>
      <c r="AE16" s="162" t="s">
        <v>39</v>
      </c>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369" t="s">
        <v>391</v>
      </c>
      <c r="R17" s="312"/>
      <c r="S17" s="312"/>
      <c r="T17" s="370"/>
      <c r="U17" s="62"/>
      <c r="V17" s="228"/>
      <c r="W17" s="233"/>
      <c r="X17" s="228"/>
      <c r="Y17" s="228"/>
      <c r="Z17" s="228"/>
      <c r="AA17" s="233"/>
      <c r="AB17" s="228"/>
      <c r="AC17" s="62"/>
      <c r="AD17" s="5" t="s">
        <v>28</v>
      </c>
      <c r="AE17" s="162" t="s">
        <v>39</v>
      </c>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369" t="s">
        <v>389</v>
      </c>
      <c r="R18" s="312"/>
      <c r="S18" s="312"/>
      <c r="T18" s="370"/>
      <c r="U18" s="62"/>
      <c r="V18" s="228"/>
      <c r="W18" s="228"/>
      <c r="X18" s="228"/>
      <c r="Y18" s="228"/>
      <c r="Z18" s="228"/>
      <c r="AA18" s="228"/>
      <c r="AB18" s="228"/>
      <c r="AC18" s="62"/>
      <c r="AD18" s="5" t="s">
        <v>2</v>
      </c>
      <c r="AE18" s="162" t="s">
        <v>40</v>
      </c>
      <c r="AF18" s="58">
        <v>1</v>
      </c>
      <c r="AG18" s="58"/>
      <c r="AH18" s="162"/>
      <c r="AI18" s="59"/>
      <c r="AJ18" s="393"/>
      <c r="AK18" s="7"/>
      <c r="AL18" s="7"/>
      <c r="AM18" s="778" t="str">
        <f t="shared" si="0"/>
        <v>-</v>
      </c>
      <c r="AN18" s="7"/>
      <c r="AO18" s="7"/>
      <c r="AP18" s="778" t="str">
        <f t="shared" si="1"/>
        <v>-</v>
      </c>
      <c r="AQ18" s="7"/>
      <c r="AR18" s="7"/>
      <c r="AS18" s="7">
        <v>3</v>
      </c>
      <c r="AT18" s="779">
        <f t="shared" si="2"/>
        <v>3</v>
      </c>
      <c r="AU18" s="7"/>
      <c r="AV18" s="7"/>
      <c r="AW18" s="52"/>
      <c r="AX18" s="51"/>
      <c r="AY18" s="124">
        <v>6.5</v>
      </c>
      <c r="AZ18" s="125">
        <v>7</v>
      </c>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369" t="s">
        <v>388</v>
      </c>
      <c r="R19" s="312"/>
      <c r="S19" s="312"/>
      <c r="T19" s="370"/>
      <c r="U19" s="62"/>
      <c r="V19" s="228" t="s">
        <v>378</v>
      </c>
      <c r="W19" s="228"/>
      <c r="X19" s="228"/>
      <c r="Y19" s="228"/>
      <c r="Z19" s="228"/>
      <c r="AA19" s="228"/>
      <c r="AB19" s="228" t="s">
        <v>3</v>
      </c>
      <c r="AC19" s="62"/>
      <c r="AD19" s="5" t="s">
        <v>113</v>
      </c>
      <c r="AE19" s="162" t="s">
        <v>40</v>
      </c>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369" t="s">
        <v>390</v>
      </c>
      <c r="R20" s="312"/>
      <c r="S20" s="312"/>
      <c r="T20" s="370"/>
      <c r="U20" s="62"/>
      <c r="V20" s="228" t="s">
        <v>6</v>
      </c>
      <c r="W20" s="228"/>
      <c r="X20" s="228"/>
      <c r="Y20" s="228"/>
      <c r="Z20" s="228" t="s">
        <v>4</v>
      </c>
      <c r="AA20" s="228"/>
      <c r="AB20" s="228"/>
      <c r="AC20" s="62"/>
      <c r="AD20" s="5" t="s">
        <v>6</v>
      </c>
      <c r="AE20" s="162" t="s">
        <v>41</v>
      </c>
      <c r="AF20" s="58">
        <v>2</v>
      </c>
      <c r="AG20" s="58"/>
      <c r="AH20" s="162"/>
      <c r="AI20" s="59"/>
      <c r="AJ20" s="393"/>
      <c r="AK20" s="7"/>
      <c r="AL20" s="7"/>
      <c r="AM20" s="778" t="str">
        <f t="shared" si="0"/>
        <v>-</v>
      </c>
      <c r="AN20" s="7"/>
      <c r="AO20" s="7"/>
      <c r="AP20" s="778" t="str">
        <f t="shared" si="1"/>
        <v>-</v>
      </c>
      <c r="AQ20" s="7"/>
      <c r="AR20" s="7"/>
      <c r="AS20" s="7">
        <v>2</v>
      </c>
      <c r="AT20" s="779">
        <f t="shared" si="2"/>
        <v>1</v>
      </c>
      <c r="AU20" s="7"/>
      <c r="AV20" s="7"/>
      <c r="AW20" s="52"/>
      <c r="AX20" s="51"/>
      <c r="AY20" s="124">
        <v>6.6</v>
      </c>
      <c r="AZ20" s="125"/>
    </row>
    <row r="21" spans="1:52" ht="16.5" thickBot="1" x14ac:dyDescent="0.3">
      <c r="A21" s="432">
        <v>13</v>
      </c>
      <c r="B21" s="6"/>
      <c r="C21" s="6"/>
      <c r="D21" s="433"/>
      <c r="E21" s="18"/>
      <c r="F21" s="15"/>
      <c r="G21" s="15"/>
      <c r="H21" s="15"/>
      <c r="I21" s="651"/>
      <c r="J21" s="649"/>
      <c r="K21" s="650"/>
      <c r="L21" s="680" t="s">
        <v>246</v>
      </c>
      <c r="M21" s="683"/>
      <c r="N21" s="683" t="s">
        <v>190</v>
      </c>
      <c r="O21" s="684"/>
      <c r="P21" s="352"/>
      <c r="Q21" s="371" t="s">
        <v>130</v>
      </c>
      <c r="R21" s="312"/>
      <c r="S21" s="312"/>
      <c r="T21" s="370"/>
      <c r="U21" s="62"/>
      <c r="V21" s="228"/>
      <c r="W21" s="228"/>
      <c r="X21" s="228" t="s">
        <v>5</v>
      </c>
      <c r="Y21" s="228"/>
      <c r="Z21" s="228"/>
      <c r="AA21" s="228"/>
      <c r="AB21" s="228"/>
      <c r="AC21" s="62"/>
      <c r="AD21" s="5" t="s">
        <v>32</v>
      </c>
      <c r="AE21" s="162" t="s">
        <v>41</v>
      </c>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372" t="s">
        <v>377</v>
      </c>
      <c r="R22" s="364"/>
      <c r="S22" s="364"/>
      <c r="T22" s="373"/>
      <c r="U22" s="62"/>
      <c r="V22" s="228"/>
      <c r="W22" s="228"/>
      <c r="X22" s="234"/>
      <c r="Y22" s="235"/>
      <c r="Z22" s="236"/>
      <c r="AA22" s="228"/>
      <c r="AB22" s="228"/>
      <c r="AC22" s="62"/>
      <c r="AD22" s="5" t="s">
        <v>33</v>
      </c>
      <c r="AE22" s="162" t="s">
        <v>42</v>
      </c>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t="s">
        <v>117</v>
      </c>
      <c r="O23" s="684"/>
      <c r="P23" s="324"/>
      <c r="Q23" s="374" t="s">
        <v>133</v>
      </c>
      <c r="R23" s="365"/>
      <c r="S23" s="365"/>
      <c r="T23" s="375"/>
      <c r="U23" s="62"/>
      <c r="V23" s="228"/>
      <c r="W23" s="228"/>
      <c r="X23" s="229"/>
      <c r="Y23" s="348"/>
      <c r="Z23" s="230"/>
      <c r="AA23" s="228"/>
      <c r="AB23" s="228"/>
      <c r="AC23" s="62"/>
      <c r="AD23" s="5" t="s">
        <v>5</v>
      </c>
      <c r="AE23" s="162" t="s">
        <v>42</v>
      </c>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374" t="s">
        <v>375</v>
      </c>
      <c r="R24" s="365"/>
      <c r="S24" s="365" t="s">
        <v>201</v>
      </c>
      <c r="T24" s="375"/>
      <c r="U24" s="62"/>
      <c r="V24" s="228"/>
      <c r="W24" s="228"/>
      <c r="X24" s="229"/>
      <c r="Y24" s="348"/>
      <c r="Z24" s="230"/>
      <c r="AA24" s="228"/>
      <c r="AB24" s="228"/>
      <c r="AC24" s="62"/>
      <c r="AD24" s="5" t="s">
        <v>198</v>
      </c>
      <c r="AE24" s="162" t="s">
        <v>42</v>
      </c>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thickBot="1" x14ac:dyDescent="0.3">
      <c r="A25" s="432">
        <v>17</v>
      </c>
      <c r="B25" s="6"/>
      <c r="C25" s="6"/>
      <c r="D25" s="433"/>
      <c r="E25" s="18"/>
      <c r="F25" s="242"/>
      <c r="G25" s="263"/>
      <c r="H25" s="263"/>
      <c r="I25" s="263"/>
      <c r="J25" s="28"/>
      <c r="K25" s="120"/>
      <c r="L25" s="307"/>
      <c r="M25" s="307"/>
      <c r="N25" s="307"/>
      <c r="O25" s="307"/>
      <c r="P25" s="326"/>
      <c r="Q25" s="376" t="s">
        <v>144</v>
      </c>
      <c r="R25" s="377"/>
      <c r="S25" s="377"/>
      <c r="T25" s="378"/>
      <c r="U25" s="62"/>
      <c r="V25" s="228"/>
      <c r="W25" s="228"/>
      <c r="X25" s="229"/>
      <c r="Y25" s="348" t="s">
        <v>10</v>
      </c>
      <c r="Z25" s="228"/>
      <c r="AA25" s="229"/>
      <c r="AB25" s="228"/>
      <c r="AC25" s="62"/>
      <c r="AD25" s="5" t="s">
        <v>4</v>
      </c>
      <c r="AE25" s="162" t="s">
        <v>42</v>
      </c>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219"/>
      <c r="P26" s="219"/>
      <c r="Q26" s="219"/>
      <c r="R26" s="219"/>
      <c r="S26" s="219"/>
      <c r="T26" s="325"/>
      <c r="Y26" s="339"/>
      <c r="AC26" s="62"/>
      <c r="AD26" s="5" t="s">
        <v>31</v>
      </c>
      <c r="AE26" s="162" t="s">
        <v>42</v>
      </c>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39" t="s">
        <v>286</v>
      </c>
      <c r="O27" s="539" t="s">
        <v>53</v>
      </c>
      <c r="P27" s="539" t="s">
        <v>58</v>
      </c>
      <c r="Q27" s="539" t="s">
        <v>59</v>
      </c>
      <c r="R27" s="539" t="s">
        <v>158</v>
      </c>
      <c r="S27" s="540" t="s">
        <v>159</v>
      </c>
      <c r="T27" s="541" t="s">
        <v>157</v>
      </c>
      <c r="V27" s="341" t="s">
        <v>288</v>
      </c>
      <c r="W27" s="341" t="s">
        <v>289</v>
      </c>
      <c r="X27" s="342" t="s">
        <v>290</v>
      </c>
      <c r="Y27" s="783" t="s">
        <v>379</v>
      </c>
      <c r="Z27" s="337" t="s">
        <v>291</v>
      </c>
      <c r="AA27" s="337" t="s">
        <v>289</v>
      </c>
      <c r="AB27" s="340" t="s">
        <v>292</v>
      </c>
      <c r="AC27" s="62"/>
      <c r="AD27" s="5" t="s">
        <v>34</v>
      </c>
      <c r="AE27" s="162" t="s">
        <v>42</v>
      </c>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1</v>
      </c>
      <c r="H28" s="616">
        <f>SUM(H29:H30)</f>
        <v>2</v>
      </c>
      <c r="I28" s="617">
        <f>SUM(I29:I30)</f>
        <v>2</v>
      </c>
      <c r="J28" s="36"/>
      <c r="K28" s="828">
        <v>1</v>
      </c>
      <c r="L28" s="1149" t="s">
        <v>264</v>
      </c>
      <c r="M28" s="1150"/>
      <c r="N28" s="829">
        <f>O28+P28+Q28</f>
        <v>19</v>
      </c>
      <c r="O28" s="830">
        <v>16</v>
      </c>
      <c r="P28" s="831">
        <v>2</v>
      </c>
      <c r="Q28" s="831">
        <v>1</v>
      </c>
      <c r="R28" s="831">
        <v>37</v>
      </c>
      <c r="S28" s="832">
        <v>14</v>
      </c>
      <c r="T28" s="660">
        <f>O28*3+P28</f>
        <v>50</v>
      </c>
      <c r="V28" s="784" t="s">
        <v>61</v>
      </c>
      <c r="W28" s="785">
        <v>11000000</v>
      </c>
      <c r="X28" s="786" t="s">
        <v>69</v>
      </c>
      <c r="Y28" s="762"/>
      <c r="Z28" s="787" t="s">
        <v>9</v>
      </c>
      <c r="AA28" s="788">
        <v>8000000</v>
      </c>
      <c r="AB28" s="789" t="s">
        <v>0</v>
      </c>
      <c r="AC28" s="62"/>
      <c r="AD28" s="5" t="s">
        <v>3</v>
      </c>
      <c r="AE28" s="162" t="s">
        <v>43</v>
      </c>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1</v>
      </c>
      <c r="I29" s="449">
        <f>COUNTIF($C$9:$C$54,"HL")</f>
        <v>1</v>
      </c>
      <c r="J29" s="36"/>
      <c r="K29" s="833">
        <v>2</v>
      </c>
      <c r="L29" s="1151" t="s">
        <v>265</v>
      </c>
      <c r="M29" s="1152"/>
      <c r="N29" s="834">
        <f t="shared" ref="N29:N47" si="3">O29+P29+Q29</f>
        <v>19</v>
      </c>
      <c r="O29" s="835">
        <v>14</v>
      </c>
      <c r="P29" s="836">
        <v>4</v>
      </c>
      <c r="Q29" s="836">
        <v>1</v>
      </c>
      <c r="R29" s="836">
        <v>35</v>
      </c>
      <c r="S29" s="837">
        <v>10</v>
      </c>
      <c r="T29" s="661">
        <f t="shared" ref="T29:T47" si="4">O29*3+P29</f>
        <v>46</v>
      </c>
      <c r="V29" s="784" t="s">
        <v>62</v>
      </c>
      <c r="W29" s="785">
        <v>39000000</v>
      </c>
      <c r="X29" s="786" t="s">
        <v>70</v>
      </c>
      <c r="Y29" s="762"/>
      <c r="Z29" s="787" t="s">
        <v>4</v>
      </c>
      <c r="AA29" s="788">
        <v>1200000</v>
      </c>
      <c r="AB29" s="789" t="s">
        <v>22</v>
      </c>
      <c r="AC29" s="62"/>
      <c r="AD29" s="5" t="s">
        <v>10</v>
      </c>
      <c r="AE29" s="5" t="s">
        <v>44</v>
      </c>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1</v>
      </c>
      <c r="H30" s="448">
        <f>COUNTIF($C$9:$C$54,"AD")</f>
        <v>1</v>
      </c>
      <c r="I30" s="450">
        <f>COUNTIF($C$9:$C$54,"AL")</f>
        <v>1</v>
      </c>
      <c r="J30" s="36"/>
      <c r="K30" s="833">
        <v>3</v>
      </c>
      <c r="L30" s="1151" t="s">
        <v>266</v>
      </c>
      <c r="M30" s="1152"/>
      <c r="N30" s="834">
        <f t="shared" si="3"/>
        <v>19</v>
      </c>
      <c r="O30" s="835">
        <v>9</v>
      </c>
      <c r="P30" s="836">
        <v>7</v>
      </c>
      <c r="Q30" s="836">
        <v>3</v>
      </c>
      <c r="R30" s="836">
        <v>40</v>
      </c>
      <c r="S30" s="837">
        <v>18</v>
      </c>
      <c r="T30" s="661">
        <f t="shared" si="4"/>
        <v>34</v>
      </c>
      <c r="V30" s="784" t="s">
        <v>64</v>
      </c>
      <c r="W30" s="785" t="s">
        <v>63</v>
      </c>
      <c r="X30" s="786" t="s">
        <v>71</v>
      </c>
      <c r="Y30" s="762"/>
      <c r="Z30" s="787" t="s">
        <v>15</v>
      </c>
      <c r="AA30" s="788">
        <v>1000000</v>
      </c>
      <c r="AB30" s="789" t="s">
        <v>14</v>
      </c>
      <c r="AC30" s="62"/>
      <c r="AD30" s="5" t="s">
        <v>29</v>
      </c>
      <c r="AE30" s="162" t="s">
        <v>44</v>
      </c>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t="s">
        <v>267</v>
      </c>
      <c r="M31" s="1152"/>
      <c r="N31" s="834">
        <f t="shared" si="3"/>
        <v>19</v>
      </c>
      <c r="O31" s="835">
        <v>9</v>
      </c>
      <c r="P31" s="836">
        <v>6</v>
      </c>
      <c r="Q31" s="836">
        <v>4</v>
      </c>
      <c r="R31" s="836">
        <v>30</v>
      </c>
      <c r="S31" s="837">
        <v>19</v>
      </c>
      <c r="T31" s="661">
        <f t="shared" si="4"/>
        <v>33</v>
      </c>
      <c r="V31" s="784" t="s">
        <v>65</v>
      </c>
      <c r="W31" s="785">
        <v>13000000</v>
      </c>
      <c r="X31" s="786" t="s">
        <v>198</v>
      </c>
      <c r="Y31" s="762"/>
      <c r="Z31" s="787" t="s">
        <v>32</v>
      </c>
      <c r="AA31" s="788" t="s">
        <v>63</v>
      </c>
      <c r="AB31" s="789" t="s">
        <v>24</v>
      </c>
      <c r="AC31" s="62"/>
      <c r="AD31" s="5" t="s">
        <v>30</v>
      </c>
      <c r="AE31" s="162" t="s">
        <v>44</v>
      </c>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t="s">
        <v>268</v>
      </c>
      <c r="M32" s="1153"/>
      <c r="N32" s="439">
        <f t="shared" si="3"/>
        <v>19</v>
      </c>
      <c r="O32" s="445">
        <v>8</v>
      </c>
      <c r="P32" s="443">
        <v>7</v>
      </c>
      <c r="Q32" s="443">
        <v>4</v>
      </c>
      <c r="R32" s="443">
        <v>24</v>
      </c>
      <c r="S32" s="573">
        <v>16</v>
      </c>
      <c r="T32" s="661">
        <f t="shared" si="4"/>
        <v>31</v>
      </c>
      <c r="V32" s="784" t="s">
        <v>1</v>
      </c>
      <c r="W32" s="785" t="s">
        <v>63</v>
      </c>
      <c r="X32" s="786"/>
      <c r="Y32" s="762"/>
      <c r="Z32" s="787" t="s">
        <v>3</v>
      </c>
      <c r="AA32" s="788" t="s">
        <v>63</v>
      </c>
      <c r="AB32" s="789" t="s">
        <v>11</v>
      </c>
      <c r="AC32" s="62"/>
      <c r="AD32" s="5" t="s">
        <v>170</v>
      </c>
      <c r="AE32" s="162" t="s">
        <v>39</v>
      </c>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1</v>
      </c>
      <c r="H33" s="211">
        <f>SUM(H34:H35)</f>
        <v>0</v>
      </c>
      <c r="I33" s="212">
        <f>SUM(I34:I35)</f>
        <v>1</v>
      </c>
      <c r="J33" s="28"/>
      <c r="K33" s="610">
        <v>6</v>
      </c>
      <c r="L33" s="1119" t="s">
        <v>269</v>
      </c>
      <c r="M33" s="1154"/>
      <c r="N33" s="838">
        <f t="shared" si="3"/>
        <v>19</v>
      </c>
      <c r="O33" s="839">
        <v>8</v>
      </c>
      <c r="P33" s="840">
        <v>6</v>
      </c>
      <c r="Q33" s="840">
        <v>5</v>
      </c>
      <c r="R33" s="840">
        <v>19</v>
      </c>
      <c r="S33" s="841">
        <v>20</v>
      </c>
      <c r="T33" s="661">
        <f t="shared" si="4"/>
        <v>30</v>
      </c>
      <c r="V33" s="784" t="s">
        <v>66</v>
      </c>
      <c r="W33" s="785">
        <v>9500000</v>
      </c>
      <c r="X33" s="786"/>
      <c r="Y33" s="762"/>
      <c r="Z33" s="787" t="s">
        <v>85</v>
      </c>
      <c r="AA33" s="788" t="s">
        <v>168</v>
      </c>
      <c r="AB33" s="789" t="s">
        <v>171</v>
      </c>
      <c r="AC33" s="62"/>
      <c r="AD33" s="5" t="s">
        <v>197</v>
      </c>
      <c r="AE33" s="162" t="s">
        <v>42</v>
      </c>
      <c r="AF33" s="58"/>
      <c r="AG33" s="58"/>
      <c r="AH33" s="162"/>
      <c r="AI33" s="59">
        <v>1</v>
      </c>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1</v>
      </c>
      <c r="J34" s="28"/>
      <c r="K34" s="610">
        <v>7</v>
      </c>
      <c r="L34" s="1119" t="s">
        <v>270</v>
      </c>
      <c r="M34" s="1154"/>
      <c r="N34" s="838">
        <f t="shared" si="3"/>
        <v>19</v>
      </c>
      <c r="O34" s="839">
        <v>7</v>
      </c>
      <c r="P34" s="840">
        <v>8</v>
      </c>
      <c r="Q34" s="840">
        <v>4</v>
      </c>
      <c r="R34" s="840">
        <v>28</v>
      </c>
      <c r="S34" s="841">
        <v>21</v>
      </c>
      <c r="T34" s="661">
        <f t="shared" si="4"/>
        <v>29</v>
      </c>
      <c r="V34" s="784" t="s">
        <v>67</v>
      </c>
      <c r="W34" s="785">
        <v>3600000</v>
      </c>
      <c r="X34" s="786"/>
      <c r="Y34" s="762"/>
      <c r="Z34" s="787"/>
      <c r="AA34" s="788"/>
      <c r="AB34" s="789"/>
      <c r="AC34" s="62"/>
      <c r="AD34" s="5" t="s">
        <v>239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57</v>
      </c>
      <c r="G35" s="193">
        <f>COUNTIF($I$9:$I$16,"AW")</f>
        <v>1</v>
      </c>
      <c r="H35" s="194">
        <f>COUNTIF($I$9:$I$16,"AD")</f>
        <v>0</v>
      </c>
      <c r="I35" s="195">
        <f>COUNTIF($I$9:$I$16,"AL")</f>
        <v>0</v>
      </c>
      <c r="J35" s="28"/>
      <c r="K35" s="610">
        <v>8</v>
      </c>
      <c r="L35" s="1075" t="s">
        <v>272</v>
      </c>
      <c r="M35" s="1143"/>
      <c r="N35" s="440">
        <f t="shared" si="3"/>
        <v>19</v>
      </c>
      <c r="O35" s="446">
        <v>8</v>
      </c>
      <c r="P35" s="444">
        <v>4</v>
      </c>
      <c r="Q35" s="444">
        <v>7</v>
      </c>
      <c r="R35" s="444">
        <v>20</v>
      </c>
      <c r="S35" s="571">
        <v>19</v>
      </c>
      <c r="T35" s="661">
        <f t="shared" si="4"/>
        <v>28</v>
      </c>
      <c r="V35" s="784" t="s">
        <v>68</v>
      </c>
      <c r="W35" s="785">
        <v>2000000</v>
      </c>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t="s">
        <v>271</v>
      </c>
      <c r="M36" s="1143"/>
      <c r="N36" s="440">
        <f t="shared" si="3"/>
        <v>19</v>
      </c>
      <c r="O36" s="446">
        <v>6</v>
      </c>
      <c r="P36" s="444">
        <v>7</v>
      </c>
      <c r="Q36" s="444">
        <v>6</v>
      </c>
      <c r="R36" s="444">
        <v>20</v>
      </c>
      <c r="S36" s="571">
        <v>17</v>
      </c>
      <c r="T36" s="661">
        <f t="shared" si="4"/>
        <v>25</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221</v>
      </c>
      <c r="G37" s="181" t="s">
        <v>53</v>
      </c>
      <c r="H37" s="182" t="s">
        <v>58</v>
      </c>
      <c r="I37" s="183" t="s">
        <v>59</v>
      </c>
      <c r="J37" s="28"/>
      <c r="K37" s="611">
        <v>10</v>
      </c>
      <c r="L37" s="1075" t="s">
        <v>284</v>
      </c>
      <c r="M37" s="1143"/>
      <c r="N37" s="440">
        <f t="shared" si="3"/>
        <v>19</v>
      </c>
      <c r="O37" s="446">
        <v>6</v>
      </c>
      <c r="P37" s="444">
        <v>5</v>
      </c>
      <c r="Q37" s="444">
        <v>8</v>
      </c>
      <c r="R37" s="444">
        <v>19</v>
      </c>
      <c r="S37" s="571">
        <v>26</v>
      </c>
      <c r="T37" s="661">
        <f t="shared" si="4"/>
        <v>23</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46</v>
      </c>
      <c r="G38" s="213">
        <f>SUM(G39:G40)</f>
        <v>1</v>
      </c>
      <c r="H38" s="214">
        <f>SUM(H39:H40)</f>
        <v>0</v>
      </c>
      <c r="I38" s="215">
        <f>SUM(I39:I40)</f>
        <v>1</v>
      </c>
      <c r="J38" s="28"/>
      <c r="K38" s="611">
        <v>11</v>
      </c>
      <c r="L38" s="1075" t="s">
        <v>262</v>
      </c>
      <c r="M38" s="1143"/>
      <c r="N38" s="440">
        <f t="shared" si="3"/>
        <v>19</v>
      </c>
      <c r="O38" s="446">
        <v>5</v>
      </c>
      <c r="P38" s="444">
        <v>7</v>
      </c>
      <c r="Q38" s="444">
        <v>7</v>
      </c>
      <c r="R38" s="444">
        <v>22</v>
      </c>
      <c r="S38" s="571">
        <v>21</v>
      </c>
      <c r="T38" s="661">
        <f t="shared" si="4"/>
        <v>22</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56</v>
      </c>
      <c r="G39" s="127">
        <f>COUNTIF($N$9:$N$16,"HW")</f>
        <v>1</v>
      </c>
      <c r="H39" s="201">
        <f>COUNTIF($N$9:$N$16,"HD")</f>
        <v>0</v>
      </c>
      <c r="I39" s="202">
        <f>COUNTIF($N$9:$N$16,"HL")</f>
        <v>0</v>
      </c>
      <c r="J39" s="28"/>
      <c r="K39" s="611">
        <v>12</v>
      </c>
      <c r="L39" s="1075" t="s">
        <v>287</v>
      </c>
      <c r="M39" s="1143"/>
      <c r="N39" s="440">
        <f t="shared" si="3"/>
        <v>19</v>
      </c>
      <c r="O39" s="446">
        <v>6</v>
      </c>
      <c r="P39" s="444">
        <v>4</v>
      </c>
      <c r="Q39" s="444">
        <v>9</v>
      </c>
      <c r="R39" s="444">
        <v>20</v>
      </c>
      <c r="S39" s="571">
        <v>26</v>
      </c>
      <c r="T39" s="661">
        <f t="shared" si="4"/>
        <v>22</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57</v>
      </c>
      <c r="G40" s="203">
        <f>COUNTIF($N$9:$N$16,"AW")</f>
        <v>0</v>
      </c>
      <c r="H40" s="204">
        <f>COUNTIF($N$9:$N$16,"AD")</f>
        <v>0</v>
      </c>
      <c r="I40" s="205">
        <f>COUNTIF($N$9:$N$16,"AL")</f>
        <v>1</v>
      </c>
      <c r="J40" s="28"/>
      <c r="K40" s="611">
        <v>13</v>
      </c>
      <c r="L40" s="1075" t="s">
        <v>273</v>
      </c>
      <c r="M40" s="1143"/>
      <c r="N40" s="440">
        <f t="shared" si="3"/>
        <v>19</v>
      </c>
      <c r="O40" s="446">
        <v>4</v>
      </c>
      <c r="P40" s="444">
        <v>7</v>
      </c>
      <c r="Q40" s="444">
        <v>8</v>
      </c>
      <c r="R40" s="444">
        <v>18</v>
      </c>
      <c r="S40" s="571">
        <v>23</v>
      </c>
      <c r="T40" s="661">
        <f t="shared" si="4"/>
        <v>19</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t="s">
        <v>274</v>
      </c>
      <c r="M41" s="1143"/>
      <c r="N41" s="440">
        <f t="shared" si="3"/>
        <v>19</v>
      </c>
      <c r="O41" s="446">
        <v>4</v>
      </c>
      <c r="P41" s="444">
        <v>7</v>
      </c>
      <c r="Q41" s="444">
        <v>8</v>
      </c>
      <c r="R41" s="444">
        <v>19</v>
      </c>
      <c r="S41" s="571">
        <v>28</v>
      </c>
      <c r="T41" s="661">
        <f t="shared" si="4"/>
        <v>19</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1001" t="s">
        <v>294</v>
      </c>
      <c r="G42" s="397" t="s">
        <v>53</v>
      </c>
      <c r="H42" s="397" t="s">
        <v>58</v>
      </c>
      <c r="I42" s="398" t="s">
        <v>59</v>
      </c>
      <c r="J42" s="28"/>
      <c r="K42" s="611">
        <v>15</v>
      </c>
      <c r="L42" s="1075" t="s">
        <v>275</v>
      </c>
      <c r="M42" s="1143"/>
      <c r="N42" s="440">
        <f t="shared" si="3"/>
        <v>19</v>
      </c>
      <c r="O42" s="446">
        <v>5</v>
      </c>
      <c r="P42" s="444">
        <v>4</v>
      </c>
      <c r="Q42" s="444">
        <v>10</v>
      </c>
      <c r="R42" s="444">
        <v>17</v>
      </c>
      <c r="S42" s="571">
        <v>27</v>
      </c>
      <c r="T42" s="661">
        <f t="shared" si="4"/>
        <v>19</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1002" t="s">
        <v>46</v>
      </c>
      <c r="G43" s="455">
        <f>SUM(G44:G45)</f>
        <v>1</v>
      </c>
      <c r="H43" s="456">
        <f>SUM(H44:H45)</f>
        <v>1</v>
      </c>
      <c r="I43" s="457">
        <f>SUM(I44:I45)</f>
        <v>2</v>
      </c>
      <c r="J43" s="28"/>
      <c r="K43" s="611">
        <v>16</v>
      </c>
      <c r="L43" s="1075" t="s">
        <v>276</v>
      </c>
      <c r="M43" s="1143"/>
      <c r="N43" s="440">
        <f t="shared" si="3"/>
        <v>19</v>
      </c>
      <c r="O43" s="446">
        <v>5</v>
      </c>
      <c r="P43" s="444">
        <v>3</v>
      </c>
      <c r="Q43" s="444">
        <v>11</v>
      </c>
      <c r="R43" s="444">
        <v>23</v>
      </c>
      <c r="S43" s="571">
        <v>35</v>
      </c>
      <c r="T43" s="661">
        <f t="shared" si="4"/>
        <v>18</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1003" t="s">
        <v>56</v>
      </c>
      <c r="G44" s="303">
        <f>COUNTIF($S$9:$S$25,"HW")</f>
        <v>1</v>
      </c>
      <c r="H44" s="451">
        <f>COUNTIF($S$9:$S$25,"HD")</f>
        <v>0</v>
      </c>
      <c r="I44" s="453">
        <f>COUNTIF($S$9:$S$25,"HL")</f>
        <v>0</v>
      </c>
      <c r="J44" s="28"/>
      <c r="K44" s="611">
        <v>17</v>
      </c>
      <c r="L44" s="1074" t="s">
        <v>277</v>
      </c>
      <c r="M44" s="1144"/>
      <c r="N44" s="440">
        <f t="shared" si="3"/>
        <v>19</v>
      </c>
      <c r="O44" s="446">
        <v>4</v>
      </c>
      <c r="P44" s="444">
        <v>6</v>
      </c>
      <c r="Q44" s="444">
        <v>9</v>
      </c>
      <c r="R44" s="444">
        <v>15</v>
      </c>
      <c r="S44" s="571">
        <v>27</v>
      </c>
      <c r="T44" s="661">
        <f t="shared" si="4"/>
        <v>18</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4" t="s">
        <v>57</v>
      </c>
      <c r="G45" s="399">
        <f>COUNTIF($S$9:$S$25,"AW")</f>
        <v>0</v>
      </c>
      <c r="H45" s="452">
        <f>COUNTIF($S$9:$S$25,"AD")</f>
        <v>1</v>
      </c>
      <c r="I45" s="454">
        <f>COUNTIF($S$9:$S$25,"AL")</f>
        <v>2</v>
      </c>
      <c r="J45" s="240"/>
      <c r="K45" s="612">
        <v>18</v>
      </c>
      <c r="L45" s="1078" t="s">
        <v>278</v>
      </c>
      <c r="M45" s="1145"/>
      <c r="N45" s="441">
        <f t="shared" si="3"/>
        <v>19</v>
      </c>
      <c r="O45" s="731">
        <v>4</v>
      </c>
      <c r="P45" s="732">
        <v>5</v>
      </c>
      <c r="Q45" s="732">
        <v>10</v>
      </c>
      <c r="R45" s="732">
        <v>13</v>
      </c>
      <c r="S45" s="569">
        <v>31</v>
      </c>
      <c r="T45" s="661">
        <f t="shared" si="4"/>
        <v>17</v>
      </c>
      <c r="V45" s="784"/>
      <c r="W45" s="811"/>
      <c r="X45" s="812"/>
      <c r="Y45" s="763"/>
      <c r="Z45" s="787"/>
      <c r="AA45" s="813"/>
      <c r="AB45" s="814"/>
      <c r="AC45" s="62"/>
      <c r="AD45" s="5" t="s">
        <v>239</v>
      </c>
      <c r="AE45" s="5"/>
      <c r="AF45" s="58"/>
      <c r="AG45" s="58"/>
      <c r="AH45" s="394"/>
      <c r="AI45" s="59"/>
      <c r="AJ45" s="393"/>
      <c r="AK45" s="7"/>
      <c r="AL45" s="7"/>
      <c r="AM45" s="778" t="str">
        <f t="shared" ref="AM45:AM104" si="5">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t="s">
        <v>279</v>
      </c>
      <c r="M46" s="1145"/>
      <c r="N46" s="441">
        <f t="shared" si="3"/>
        <v>19</v>
      </c>
      <c r="O46" s="731">
        <v>3</v>
      </c>
      <c r="P46" s="732">
        <v>7</v>
      </c>
      <c r="Q46" s="732">
        <v>9</v>
      </c>
      <c r="R46" s="732">
        <v>17</v>
      </c>
      <c r="S46" s="569">
        <v>23</v>
      </c>
      <c r="T46" s="661">
        <f t="shared" si="4"/>
        <v>16</v>
      </c>
      <c r="V46" s="784"/>
      <c r="W46" s="811"/>
      <c r="X46" s="812"/>
      <c r="Y46" s="763"/>
      <c r="Z46" s="787"/>
      <c r="AA46" s="813"/>
      <c r="AB46" s="814"/>
      <c r="AD46" s="5" t="s">
        <v>239</v>
      </c>
      <c r="AE46" s="5"/>
      <c r="AF46" s="58"/>
      <c r="AG46" s="58"/>
      <c r="AH46" s="394"/>
      <c r="AI46" s="59"/>
      <c r="AJ46" s="393"/>
      <c r="AK46" s="7"/>
      <c r="AL46" s="7"/>
      <c r="AM46" s="778" t="str">
        <f t="shared" si="5"/>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t="s">
        <v>280</v>
      </c>
      <c r="M47" s="1147"/>
      <c r="N47" s="442">
        <f t="shared" si="3"/>
        <v>19</v>
      </c>
      <c r="O47" s="733">
        <v>3</v>
      </c>
      <c r="P47" s="734">
        <v>6</v>
      </c>
      <c r="Q47" s="734">
        <v>10</v>
      </c>
      <c r="R47" s="734">
        <v>16</v>
      </c>
      <c r="S47" s="570">
        <v>31</v>
      </c>
      <c r="T47" s="662">
        <f t="shared" si="4"/>
        <v>15</v>
      </c>
      <c r="V47" s="343" t="s">
        <v>77</v>
      </c>
      <c r="W47" s="345">
        <f>SUM(W28:W46)</f>
        <v>78100000</v>
      </c>
      <c r="X47" s="120"/>
      <c r="Y47" s="338"/>
      <c r="Z47" s="343" t="s">
        <v>77</v>
      </c>
      <c r="AA47" s="344">
        <f>SUM(AA28:AA46)</f>
        <v>10200000</v>
      </c>
      <c r="AD47" s="5" t="s">
        <v>239</v>
      </c>
      <c r="AE47" s="5"/>
      <c r="AF47" s="58"/>
      <c r="AG47" s="58"/>
      <c r="AH47" s="394"/>
      <c r="AI47" s="59"/>
      <c r="AJ47" s="393"/>
      <c r="AK47" s="7"/>
      <c r="AL47" s="7"/>
      <c r="AM47" s="778" t="str">
        <f t="shared" si="5"/>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1</v>
      </c>
      <c r="H48" s="595">
        <f>SUM(H49:H50)</f>
        <v>0</v>
      </c>
      <c r="I48" s="596">
        <f>SUM(I49:I50)</f>
        <v>1</v>
      </c>
      <c r="J48" s="16"/>
      <c r="K48" s="242"/>
      <c r="L48" s="1074"/>
      <c r="M48" s="1074"/>
      <c r="N48" s="718"/>
      <c r="O48" s="562"/>
      <c r="P48" s="562"/>
      <c r="Q48" s="562"/>
      <c r="R48" s="562"/>
      <c r="S48" s="562"/>
      <c r="T48" s="719"/>
      <c r="V48" s="338"/>
      <c r="W48" s="338"/>
      <c r="X48" s="760"/>
      <c r="Y48" s="338"/>
      <c r="Z48" s="338"/>
      <c r="AA48" s="761"/>
      <c r="AD48" s="5" t="s">
        <v>239</v>
      </c>
      <c r="AE48" s="5"/>
      <c r="AF48" s="58"/>
      <c r="AG48" s="58"/>
      <c r="AH48" s="394"/>
      <c r="AI48" s="59"/>
      <c r="AJ48" s="393"/>
      <c r="AK48" s="7"/>
      <c r="AL48" s="7"/>
      <c r="AM48" s="778" t="str">
        <f t="shared" si="5"/>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1</v>
      </c>
      <c r="H49" s="592">
        <f>COUNTIF($N$20:$N$24,"HD")</f>
        <v>0</v>
      </c>
      <c r="I49" s="587">
        <f>COUNTIF($N$20:$N$24,"HL")</f>
        <v>1</v>
      </c>
      <c r="J49" s="244"/>
      <c r="K49" s="676" t="s">
        <v>18</v>
      </c>
      <c r="L49" s="677" t="s">
        <v>55</v>
      </c>
      <c r="M49" s="677" t="s">
        <v>17</v>
      </c>
      <c r="N49" s="678" t="s">
        <v>54</v>
      </c>
      <c r="O49" s="56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5"/>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t="s">
        <v>117</v>
      </c>
      <c r="N50" s="690"/>
      <c r="O50" s="562"/>
      <c r="P50" s="1100" t="s">
        <v>51</v>
      </c>
      <c r="Q50" s="1101"/>
      <c r="R50" s="1102" t="s">
        <v>385</v>
      </c>
      <c r="S50" s="1103"/>
      <c r="T50" s="823" t="s">
        <v>386</v>
      </c>
      <c r="V50" s="327" t="s">
        <v>33</v>
      </c>
      <c r="W50" s="329">
        <v>20</v>
      </c>
      <c r="X50" s="815" t="s">
        <v>42</v>
      </c>
      <c r="Y50" s="329">
        <v>60</v>
      </c>
      <c r="Z50" s="329">
        <v>69</v>
      </c>
      <c r="AA50" s="332">
        <v>42552</v>
      </c>
      <c r="AD50" s="5" t="s">
        <v>239</v>
      </c>
      <c r="AE50" s="5"/>
      <c r="AF50" s="58"/>
      <c r="AG50" s="58"/>
      <c r="AH50" s="394"/>
      <c r="AI50" s="59"/>
      <c r="AJ50" s="393"/>
      <c r="AK50" s="7"/>
      <c r="AL50" s="7"/>
      <c r="AM50" s="778" t="str">
        <f t="shared" si="5"/>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562"/>
      <c r="P51" s="826"/>
      <c r="Q51" s="827"/>
      <c r="R51" s="1106"/>
      <c r="S51" s="1107"/>
      <c r="T51" s="972"/>
      <c r="V51" s="327" t="s">
        <v>30</v>
      </c>
      <c r="W51" s="329">
        <v>20</v>
      </c>
      <c r="X51" s="815" t="s">
        <v>44</v>
      </c>
      <c r="Y51" s="329">
        <v>58</v>
      </c>
      <c r="Z51" s="329">
        <v>71</v>
      </c>
      <c r="AA51" s="332">
        <v>42552</v>
      </c>
      <c r="AD51" s="5" t="s">
        <v>239</v>
      </c>
      <c r="AE51" s="5"/>
      <c r="AF51" s="58"/>
      <c r="AG51" s="58"/>
      <c r="AH51" s="394"/>
      <c r="AI51" s="59"/>
      <c r="AJ51" s="393"/>
      <c r="AK51" s="7"/>
      <c r="AL51" s="7"/>
      <c r="AM51" s="778" t="str">
        <f t="shared" si="5"/>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t="s">
        <v>184</v>
      </c>
      <c r="Q52" s="1096"/>
      <c r="R52" s="1108"/>
      <c r="S52" s="1096"/>
      <c r="T52" s="971"/>
      <c r="V52" s="327" t="s">
        <v>184</v>
      </c>
      <c r="W52" s="329">
        <v>16</v>
      </c>
      <c r="X52" s="815" t="s">
        <v>185</v>
      </c>
      <c r="Y52" s="329">
        <v>42</v>
      </c>
      <c r="Z52" s="329" t="s">
        <v>186</v>
      </c>
      <c r="AA52" s="333"/>
      <c r="AD52" s="5" t="s">
        <v>239</v>
      </c>
      <c r="AE52" s="5"/>
      <c r="AF52" s="58"/>
      <c r="AG52" s="58"/>
      <c r="AH52" s="394"/>
      <c r="AI52" s="59"/>
      <c r="AJ52" s="393"/>
      <c r="AK52" s="7"/>
      <c r="AL52" s="7"/>
      <c r="AM52" s="778" t="str">
        <f t="shared" si="5"/>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1</v>
      </c>
      <c r="H53" s="703">
        <f>SUM(H54:H55)</f>
        <v>0</v>
      </c>
      <c r="I53" s="704">
        <f>SUM(I54:I55)</f>
        <v>0</v>
      </c>
      <c r="J53" s="247"/>
      <c r="K53" s="1113"/>
      <c r="L53" s="1114"/>
      <c r="M53" s="1114"/>
      <c r="N53" s="1115"/>
      <c r="P53" s="1095"/>
      <c r="Q53" s="1096"/>
      <c r="R53" s="1108"/>
      <c r="S53" s="1096"/>
      <c r="T53" s="971"/>
      <c r="V53" s="327" t="s">
        <v>192</v>
      </c>
      <c r="W53" s="329">
        <v>16</v>
      </c>
      <c r="X53" s="815" t="s">
        <v>43</v>
      </c>
      <c r="Y53" s="329">
        <v>56</v>
      </c>
      <c r="Z53" s="329" t="s">
        <v>189</v>
      </c>
      <c r="AA53" s="333"/>
      <c r="AD53" s="5" t="s">
        <v>239</v>
      </c>
      <c r="AE53" s="5"/>
      <c r="AF53" s="58"/>
      <c r="AG53" s="58"/>
      <c r="AH53" s="394"/>
      <c r="AI53" s="59"/>
      <c r="AJ53" s="393"/>
      <c r="AK53" s="7"/>
      <c r="AL53" s="7"/>
      <c r="AM53" s="778" t="str">
        <f t="shared" si="5"/>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1</v>
      </c>
      <c r="H54" s="697">
        <f>COUNTIF(M50,"HD")</f>
        <v>0</v>
      </c>
      <c r="I54" s="699">
        <f>COUNTIF(M50,"HL")</f>
        <v>0</v>
      </c>
      <c r="J54" s="247"/>
      <c r="K54" s="1113"/>
      <c r="L54" s="1114"/>
      <c r="M54" s="1114"/>
      <c r="N54" s="1115"/>
      <c r="P54" s="1095"/>
      <c r="Q54" s="1096"/>
      <c r="R54" s="1108"/>
      <c r="S54" s="1096"/>
      <c r="T54" s="971"/>
      <c r="V54" s="327" t="s">
        <v>191</v>
      </c>
      <c r="W54" s="329">
        <v>17</v>
      </c>
      <c r="X54" s="815" t="s">
        <v>205</v>
      </c>
      <c r="Y54" s="329">
        <v>56</v>
      </c>
      <c r="Z54" s="329" t="s">
        <v>193</v>
      </c>
      <c r="AA54" s="333"/>
      <c r="AD54" s="5" t="s">
        <v>239</v>
      </c>
      <c r="AE54" s="5"/>
      <c r="AF54" s="58"/>
      <c r="AG54" s="58"/>
      <c r="AH54" s="394"/>
      <c r="AI54" s="59"/>
      <c r="AJ54" s="393"/>
      <c r="AK54" s="7"/>
      <c r="AL54" s="7"/>
      <c r="AM54" s="778" t="str">
        <f t="shared" si="5"/>
        <v>-</v>
      </c>
      <c r="AN54" s="7"/>
      <c r="AO54" s="7"/>
      <c r="AP54" s="778" t="str">
        <f t="shared" si="1"/>
        <v>-</v>
      </c>
      <c r="AQ54" s="7"/>
      <c r="AR54" s="7"/>
      <c r="AS54" s="7"/>
      <c r="AT54" s="779" t="str">
        <f t="shared" si="2"/>
        <v>-</v>
      </c>
      <c r="AU54" s="7"/>
      <c r="AV54" s="7"/>
      <c r="AW54" s="52"/>
      <c r="AX54" s="51"/>
      <c r="AY54" s="124"/>
      <c r="AZ54" s="125"/>
    </row>
    <row r="55" spans="1:52" ht="16.5" thickBot="1" x14ac:dyDescent="0.3">
      <c r="A55" s="39"/>
      <c r="B55" s="39"/>
      <c r="F55" s="694" t="s">
        <v>57</v>
      </c>
      <c r="G55" s="695">
        <f>COUNTIF(M50,"AW")</f>
        <v>0</v>
      </c>
      <c r="H55" s="698">
        <f>COUNTIF(M50,"AD")</f>
        <v>0</v>
      </c>
      <c r="I55" s="700">
        <f>COUNTIF(M50,"AL")</f>
        <v>0</v>
      </c>
      <c r="J55" s="247"/>
      <c r="K55" s="1113"/>
      <c r="L55" s="1114"/>
      <c r="M55" s="1114"/>
      <c r="N55" s="1115"/>
      <c r="P55" s="1095"/>
      <c r="Q55" s="1096"/>
      <c r="R55" s="1108"/>
      <c r="S55" s="1096"/>
      <c r="T55" s="971"/>
      <c r="V55" s="327" t="s">
        <v>195</v>
      </c>
      <c r="W55" s="329">
        <v>15</v>
      </c>
      <c r="X55" s="815" t="s">
        <v>42</v>
      </c>
      <c r="Y55" s="329">
        <v>50</v>
      </c>
      <c r="Z55" s="329" t="s">
        <v>196</v>
      </c>
      <c r="AA55" s="333"/>
      <c r="AD55" s="5" t="s">
        <v>239</v>
      </c>
      <c r="AE55" s="5"/>
      <c r="AF55" s="58"/>
      <c r="AG55" s="58"/>
      <c r="AH55" s="394"/>
      <c r="AI55" s="59"/>
      <c r="AJ55" s="393"/>
      <c r="AK55" s="7"/>
      <c r="AL55" s="7"/>
      <c r="AM55" s="778" t="str">
        <f t="shared" si="5"/>
        <v>-</v>
      </c>
      <c r="AN55" s="7"/>
      <c r="AO55" s="7"/>
      <c r="AP55" s="778" t="str">
        <f t="shared" si="1"/>
        <v>-</v>
      </c>
      <c r="AQ55" s="7"/>
      <c r="AR55" s="7"/>
      <c r="AS55" s="7"/>
      <c r="AT55" s="779" t="str">
        <f t="shared" si="2"/>
        <v>-</v>
      </c>
      <c r="AU55" s="7"/>
      <c r="AV55" s="7"/>
      <c r="AW55" s="52"/>
      <c r="AX55" s="51"/>
      <c r="AY55" s="124"/>
      <c r="AZ55" s="125"/>
    </row>
    <row r="56" spans="1:52" ht="16.5" thickBot="1" x14ac:dyDescent="0.3">
      <c r="A56" s="39"/>
      <c r="B56" s="39"/>
      <c r="C56" s="264"/>
      <c r="D56" s="264"/>
      <c r="E56" s="264"/>
      <c r="F56" s="104"/>
      <c r="G56" s="264"/>
      <c r="H56" s="264"/>
      <c r="I56" s="264"/>
      <c r="J56" s="264"/>
      <c r="K56" s="1116"/>
      <c r="L56" s="1117"/>
      <c r="M56" s="1117"/>
      <c r="N56" s="1118"/>
      <c r="O56" s="241"/>
      <c r="P56" s="1095"/>
      <c r="Q56" s="1096"/>
      <c r="R56" s="1108"/>
      <c r="S56" s="1096"/>
      <c r="T56" s="971"/>
      <c r="V56" s="327" t="s">
        <v>199</v>
      </c>
      <c r="W56" s="329">
        <v>17</v>
      </c>
      <c r="X56" s="815" t="s">
        <v>206</v>
      </c>
      <c r="Y56" s="329">
        <v>55</v>
      </c>
      <c r="Z56" s="329" t="s">
        <v>200</v>
      </c>
      <c r="AA56" s="333"/>
      <c r="AD56" s="5" t="s">
        <v>239</v>
      </c>
      <c r="AE56" s="5"/>
      <c r="AF56" s="58"/>
      <c r="AG56" s="58"/>
      <c r="AH56" s="394"/>
      <c r="AI56" s="59"/>
      <c r="AJ56" s="393"/>
      <c r="AK56" s="7"/>
      <c r="AL56" s="7"/>
      <c r="AM56" s="778" t="str">
        <f t="shared" si="5"/>
        <v>-</v>
      </c>
      <c r="AN56" s="7"/>
      <c r="AO56" s="7"/>
      <c r="AP56" s="778" t="str">
        <f t="shared" si="1"/>
        <v>-</v>
      </c>
      <c r="AQ56" s="7"/>
      <c r="AR56" s="7"/>
      <c r="AS56" s="7"/>
      <c r="AT56" s="779" t="str">
        <f t="shared" si="2"/>
        <v>-</v>
      </c>
      <c r="AU56" s="7"/>
      <c r="AV56" s="7"/>
      <c r="AW56" s="52"/>
      <c r="AX56" s="51"/>
      <c r="AY56" s="124"/>
      <c r="AZ56" s="125"/>
    </row>
    <row r="57" spans="1:52" x14ac:dyDescent="0.25">
      <c r="A57" s="39"/>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t="s">
        <v>202</v>
      </c>
      <c r="W57" s="329">
        <v>16</v>
      </c>
      <c r="X57" s="815" t="s">
        <v>207</v>
      </c>
      <c r="Y57" s="329">
        <v>53</v>
      </c>
      <c r="Z57" s="329" t="s">
        <v>203</v>
      </c>
      <c r="AA57" s="333"/>
      <c r="AD57" s="5" t="s">
        <v>239</v>
      </c>
      <c r="AE57" s="5"/>
      <c r="AF57" s="58"/>
      <c r="AG57" s="58"/>
      <c r="AH57" s="394"/>
      <c r="AI57" s="59"/>
      <c r="AJ57" s="393"/>
      <c r="AK57" s="7"/>
      <c r="AL57" s="7"/>
      <c r="AM57" s="778" t="str">
        <f t="shared" si="5"/>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6">SUM(G28,G33,G38,G43,G48,G53)</f>
        <v>6</v>
      </c>
      <c r="H58" s="301">
        <f t="shared" si="6"/>
        <v>3</v>
      </c>
      <c r="I58" s="711">
        <f t="shared" si="6"/>
        <v>7</v>
      </c>
      <c r="J58" s="263"/>
      <c r="K58" s="279"/>
      <c r="L58" s="15"/>
      <c r="M58" s="263"/>
      <c r="N58" s="263"/>
      <c r="O58" s="263"/>
      <c r="P58" s="1095"/>
      <c r="Q58" s="1096"/>
      <c r="R58" s="1108"/>
      <c r="S58" s="1096"/>
      <c r="T58" s="971"/>
      <c r="V58" s="327" t="s">
        <v>184</v>
      </c>
      <c r="W58" s="329">
        <v>15</v>
      </c>
      <c r="X58" s="815" t="s">
        <v>41</v>
      </c>
      <c r="Y58" s="329">
        <v>48</v>
      </c>
      <c r="Z58" s="329" t="s">
        <v>204</v>
      </c>
      <c r="AA58" s="333"/>
      <c r="AD58" s="5" t="s">
        <v>239</v>
      </c>
      <c r="AE58" s="5"/>
      <c r="AF58" s="58"/>
      <c r="AG58" s="58"/>
      <c r="AH58" s="394"/>
      <c r="AI58" s="59"/>
      <c r="AJ58" s="393"/>
      <c r="AK58" s="7"/>
      <c r="AL58" s="7"/>
      <c r="AM58" s="778" t="str">
        <f t="shared" si="5"/>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6"/>
        <v>4</v>
      </c>
      <c r="H59" s="298">
        <f t="shared" si="6"/>
        <v>1</v>
      </c>
      <c r="I59" s="713">
        <f t="shared" si="6"/>
        <v>3</v>
      </c>
      <c r="J59" s="263"/>
      <c r="K59" s="279"/>
      <c r="L59" s="242"/>
      <c r="M59" s="263"/>
      <c r="N59" s="263"/>
      <c r="O59" s="263"/>
      <c r="P59" s="1095"/>
      <c r="Q59" s="1096"/>
      <c r="R59" s="1108"/>
      <c r="S59" s="1096"/>
      <c r="T59" s="971"/>
      <c r="V59" s="327" t="s">
        <v>208</v>
      </c>
      <c r="W59" s="329">
        <v>17</v>
      </c>
      <c r="X59" s="815" t="s">
        <v>206</v>
      </c>
      <c r="Y59" s="329">
        <v>55</v>
      </c>
      <c r="Z59" s="329" t="s">
        <v>209</v>
      </c>
      <c r="AA59" s="333"/>
      <c r="AD59" s="5" t="s">
        <v>239</v>
      </c>
      <c r="AE59" s="5"/>
      <c r="AF59" s="58"/>
      <c r="AG59" s="58"/>
      <c r="AH59" s="394"/>
      <c r="AI59" s="59"/>
      <c r="AJ59" s="393"/>
      <c r="AK59" s="7"/>
      <c r="AL59" s="7"/>
      <c r="AM59" s="778" t="str">
        <f t="shared" si="5"/>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6"/>
        <v>2</v>
      </c>
      <c r="H60" s="716">
        <f t="shared" si="6"/>
        <v>2</v>
      </c>
      <c r="I60" s="717">
        <f t="shared" si="6"/>
        <v>4</v>
      </c>
      <c r="J60" s="247"/>
      <c r="K60" s="246"/>
      <c r="L60" s="246"/>
      <c r="P60" s="1104"/>
      <c r="Q60" s="1105"/>
      <c r="R60" s="1109"/>
      <c r="S60" s="1105"/>
      <c r="T60" s="973"/>
      <c r="V60" s="327" t="s">
        <v>210</v>
      </c>
      <c r="W60" s="329">
        <v>17</v>
      </c>
      <c r="X60" s="815" t="s">
        <v>211</v>
      </c>
      <c r="Y60" s="329">
        <v>53</v>
      </c>
      <c r="Z60" s="329" t="s">
        <v>212</v>
      </c>
      <c r="AA60" s="333"/>
      <c r="AD60" s="5" t="s">
        <v>239</v>
      </c>
      <c r="AE60" s="5"/>
      <c r="AF60" s="58"/>
      <c r="AG60" s="58"/>
      <c r="AH60" s="394"/>
      <c r="AI60" s="59"/>
      <c r="AJ60" s="393"/>
      <c r="AK60" s="7"/>
      <c r="AL60" s="7"/>
      <c r="AM60" s="778" t="str">
        <f t="shared" si="5"/>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5"/>
        <v>-</v>
      </c>
      <c r="AN61" s="7"/>
      <c r="AO61" s="7"/>
      <c r="AP61" s="778" t="str">
        <f t="shared" si="1"/>
        <v>-</v>
      </c>
      <c r="AQ61" s="7"/>
      <c r="AR61" s="7"/>
      <c r="AS61" s="7"/>
      <c r="AT61" s="779" t="str">
        <f t="shared" si="2"/>
        <v>-</v>
      </c>
      <c r="AU61" s="7"/>
      <c r="AV61" s="7"/>
      <c r="AW61" s="52"/>
      <c r="AX61" s="51"/>
      <c r="AY61" s="124"/>
      <c r="AZ61" s="125"/>
    </row>
    <row r="62" spans="1:52" x14ac:dyDescent="0.25">
      <c r="B62" s="242"/>
      <c r="C62" s="1094"/>
      <c r="D62" s="1094"/>
      <c r="E62" s="821"/>
      <c r="F62" s="263"/>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5"/>
        <v>-</v>
      </c>
      <c r="AN62" s="7"/>
      <c r="AO62" s="7"/>
      <c r="AP62" s="778" t="str">
        <f t="shared" si="1"/>
        <v>-</v>
      </c>
      <c r="AQ62" s="7"/>
      <c r="AR62" s="7"/>
      <c r="AS62" s="7"/>
      <c r="AT62" s="779" t="str">
        <f t="shared" si="2"/>
        <v>-</v>
      </c>
      <c r="AU62" s="7"/>
      <c r="AV62" s="7"/>
      <c r="AW62" s="52"/>
      <c r="AX62" s="51"/>
      <c r="AY62" s="124"/>
      <c r="AZ62" s="125"/>
    </row>
    <row r="63" spans="1:52" x14ac:dyDescent="0.25">
      <c r="B63" s="62"/>
      <c r="C63" s="1080"/>
      <c r="D63" s="1080"/>
      <c r="E63" s="822"/>
      <c r="F63" s="16"/>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5"/>
        <v>-</v>
      </c>
      <c r="AN63" s="7"/>
      <c r="AO63" s="7"/>
      <c r="AP63" s="778" t="str">
        <f t="shared" si="1"/>
        <v>-</v>
      </c>
      <c r="AQ63" s="7"/>
      <c r="AR63" s="7"/>
      <c r="AS63" s="7"/>
      <c r="AT63" s="779" t="str">
        <f t="shared" si="2"/>
        <v>-</v>
      </c>
      <c r="AU63" s="7"/>
      <c r="AV63" s="7"/>
      <c r="AW63" s="52"/>
      <c r="AX63" s="51"/>
      <c r="AY63" s="124"/>
      <c r="AZ63" s="125"/>
    </row>
    <row r="64" spans="1:52" x14ac:dyDescent="0.25">
      <c r="B64" s="62"/>
      <c r="C64" s="1080"/>
      <c r="D64" s="1080"/>
      <c r="E64" s="822"/>
      <c r="F64" s="16"/>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5"/>
        <v>-</v>
      </c>
      <c r="AN64" s="7"/>
      <c r="AO64" s="7"/>
      <c r="AP64" s="778" t="str">
        <f t="shared" si="1"/>
        <v>-</v>
      </c>
      <c r="AQ64" s="7"/>
      <c r="AR64" s="7"/>
      <c r="AS64" s="7"/>
      <c r="AT64" s="779" t="str">
        <f t="shared" si="2"/>
        <v>-</v>
      </c>
      <c r="AU64" s="7"/>
      <c r="AV64" s="7"/>
      <c r="AW64" s="52"/>
      <c r="AX64" s="51"/>
      <c r="AY64" s="124"/>
      <c r="AZ64" s="125"/>
    </row>
    <row r="65" spans="2:52" x14ac:dyDescent="0.25">
      <c r="B65" s="62"/>
      <c r="C65" s="1080"/>
      <c r="D65" s="1080"/>
      <c r="E65" s="822"/>
      <c r="F65" s="16"/>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5"/>
        <v>-</v>
      </c>
      <c r="AN65" s="7"/>
      <c r="AO65" s="7"/>
      <c r="AP65" s="778" t="str">
        <f t="shared" si="1"/>
        <v>-</v>
      </c>
      <c r="AQ65" s="7"/>
      <c r="AR65" s="7"/>
      <c r="AS65" s="7"/>
      <c r="AT65" s="779" t="str">
        <f t="shared" si="2"/>
        <v>-</v>
      </c>
      <c r="AU65" s="7"/>
      <c r="AV65" s="7"/>
      <c r="AW65" s="52"/>
      <c r="AX65" s="51"/>
      <c r="AY65" s="124"/>
      <c r="AZ65" s="125"/>
    </row>
    <row r="66" spans="2:52" x14ac:dyDescent="0.25">
      <c r="B66" s="62"/>
      <c r="C66" s="1080"/>
      <c r="D66" s="1080"/>
      <c r="E66" s="822"/>
      <c r="F66" s="16"/>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5"/>
        <v>-</v>
      </c>
      <c r="AN66" s="7"/>
      <c r="AO66" s="7"/>
      <c r="AP66" s="778" t="str">
        <f t="shared" si="1"/>
        <v>-</v>
      </c>
      <c r="AQ66" s="7"/>
      <c r="AR66" s="7"/>
      <c r="AS66" s="7"/>
      <c r="AT66" s="779" t="str">
        <f t="shared" si="2"/>
        <v>-</v>
      </c>
      <c r="AU66" s="7"/>
      <c r="AV66" s="7"/>
      <c r="AW66" s="52"/>
      <c r="AX66" s="51"/>
      <c r="AY66" s="124"/>
      <c r="AZ66" s="125"/>
    </row>
    <row r="67" spans="2:52" x14ac:dyDescent="0.25">
      <c r="B67" s="62"/>
      <c r="C67" s="1080"/>
      <c r="D67" s="1080"/>
      <c r="E67" s="822"/>
      <c r="F67" s="16"/>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5"/>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5"/>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H69" s="62"/>
      <c r="I69" s="243"/>
      <c r="J69" s="39"/>
      <c r="V69" s="328"/>
      <c r="W69" s="753"/>
      <c r="X69" s="331"/>
      <c r="Y69" s="330"/>
      <c r="Z69" s="330"/>
      <c r="AA69" s="334"/>
      <c r="AD69" s="5" t="s">
        <v>239</v>
      </c>
      <c r="AE69" s="5"/>
      <c r="AF69" s="58"/>
      <c r="AG69" s="58"/>
      <c r="AH69" s="394"/>
      <c r="AI69" s="59"/>
      <c r="AJ69" s="393"/>
      <c r="AK69" s="7"/>
      <c r="AL69" s="7"/>
      <c r="AM69" s="778" t="str">
        <f t="shared" si="5"/>
        <v>-</v>
      </c>
      <c r="AN69" s="7"/>
      <c r="AO69" s="7"/>
      <c r="AP69" s="778" t="str">
        <f t="shared" ref="AP69:AP104" si="7">IFERROR(AN69/AO69,"-")</f>
        <v>-</v>
      </c>
      <c r="AQ69" s="7"/>
      <c r="AR69" s="7"/>
      <c r="AS69" s="7"/>
      <c r="AT69" s="779" t="str">
        <f t="shared" ref="AT69:AT105" si="8">IFERROR(AS69/AF69,"-")</f>
        <v>-</v>
      </c>
      <c r="AU69" s="7"/>
      <c r="AV69" s="7"/>
      <c r="AW69" s="52"/>
      <c r="AX69" s="51"/>
      <c r="AY69" s="124"/>
      <c r="AZ69" s="125"/>
    </row>
    <row r="70" spans="2:52" x14ac:dyDescent="0.25">
      <c r="B70" s="62"/>
      <c r="C70" s="1080"/>
      <c r="D70" s="1080"/>
      <c r="E70" s="822"/>
      <c r="F70" s="16"/>
      <c r="H70" s="62"/>
      <c r="I70" s="243"/>
      <c r="J70" s="39"/>
      <c r="V70" s="328"/>
      <c r="W70" s="753"/>
      <c r="X70" s="331"/>
      <c r="Y70" s="330"/>
      <c r="Z70" s="330"/>
      <c r="AA70" s="334"/>
      <c r="AD70" s="5" t="s">
        <v>239</v>
      </c>
      <c r="AE70" s="5"/>
      <c r="AF70" s="58"/>
      <c r="AG70" s="58"/>
      <c r="AH70" s="394"/>
      <c r="AI70" s="59"/>
      <c r="AJ70" s="393"/>
      <c r="AK70" s="7"/>
      <c r="AL70" s="7"/>
      <c r="AM70" s="778" t="str">
        <f t="shared" si="5"/>
        <v>-</v>
      </c>
      <c r="AN70" s="7"/>
      <c r="AO70" s="7"/>
      <c r="AP70" s="778" t="str">
        <f t="shared" si="7"/>
        <v>-</v>
      </c>
      <c r="AQ70" s="7"/>
      <c r="AR70" s="7"/>
      <c r="AS70" s="7"/>
      <c r="AT70" s="779" t="str">
        <f t="shared" si="8"/>
        <v>-</v>
      </c>
      <c r="AU70" s="7"/>
      <c r="AV70" s="7"/>
      <c r="AW70" s="52"/>
      <c r="AX70" s="51"/>
      <c r="AY70" s="124"/>
      <c r="AZ70" s="125"/>
    </row>
    <row r="71" spans="2:52" x14ac:dyDescent="0.25">
      <c r="B71" s="62"/>
      <c r="C71" s="1080"/>
      <c r="D71" s="1080"/>
      <c r="E71" s="822"/>
      <c r="F71" s="16"/>
      <c r="H71" s="62"/>
      <c r="I71" s="62"/>
      <c r="J71" s="62"/>
      <c r="V71" s="328"/>
      <c r="W71" s="753"/>
      <c r="X71" s="331" t="s">
        <v>35</v>
      </c>
      <c r="Y71" s="330"/>
      <c r="Z71" s="330"/>
      <c r="AA71" s="334"/>
      <c r="AD71" s="5" t="s">
        <v>239</v>
      </c>
      <c r="AE71" s="5"/>
      <c r="AF71" s="58"/>
      <c r="AG71" s="58"/>
      <c r="AH71" s="394"/>
      <c r="AI71" s="59"/>
      <c r="AJ71" s="393"/>
      <c r="AK71" s="7"/>
      <c r="AL71" s="7"/>
      <c r="AM71" s="778" t="str">
        <f t="shared" si="5"/>
        <v>-</v>
      </c>
      <c r="AN71" s="7"/>
      <c r="AO71" s="7"/>
      <c r="AP71" s="778" t="str">
        <f t="shared" si="7"/>
        <v>-</v>
      </c>
      <c r="AQ71" s="7"/>
      <c r="AR71" s="7"/>
      <c r="AS71" s="7"/>
      <c r="AT71" s="779" t="str">
        <f t="shared" si="8"/>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239</v>
      </c>
      <c r="AE72" s="5"/>
      <c r="AF72" s="58"/>
      <c r="AG72" s="58"/>
      <c r="AH72" s="394"/>
      <c r="AI72" s="59"/>
      <c r="AJ72" s="393"/>
      <c r="AK72" s="7"/>
      <c r="AL72" s="7"/>
      <c r="AM72" s="778" t="str">
        <f t="shared" si="5"/>
        <v>-</v>
      </c>
      <c r="AN72" s="7"/>
      <c r="AO72" s="7"/>
      <c r="AP72" s="778" t="str">
        <f t="shared" si="7"/>
        <v>-</v>
      </c>
      <c r="AQ72" s="7"/>
      <c r="AR72" s="7"/>
      <c r="AS72" s="7"/>
      <c r="AT72" s="779" t="str">
        <f t="shared" si="8"/>
        <v>-</v>
      </c>
      <c r="AU72" s="7"/>
      <c r="AV72" s="7"/>
      <c r="AW72" s="52"/>
      <c r="AX72" s="51"/>
      <c r="AY72" s="124"/>
      <c r="AZ72" s="125"/>
    </row>
    <row r="73" spans="2:52" x14ac:dyDescent="0.25">
      <c r="V73" s="328"/>
      <c r="W73" s="753"/>
      <c r="X73" s="331" t="s">
        <v>35</v>
      </c>
      <c r="Y73" s="330"/>
      <c r="Z73" s="330"/>
      <c r="AA73" s="334"/>
      <c r="AD73" s="5" t="s">
        <v>239</v>
      </c>
      <c r="AE73" s="5"/>
      <c r="AF73" s="58"/>
      <c r="AG73" s="58"/>
      <c r="AH73" s="394"/>
      <c r="AI73" s="59"/>
      <c r="AJ73" s="393"/>
      <c r="AK73" s="7"/>
      <c r="AL73" s="7"/>
      <c r="AM73" s="778" t="str">
        <f t="shared" si="5"/>
        <v>-</v>
      </c>
      <c r="AN73" s="7"/>
      <c r="AO73" s="7"/>
      <c r="AP73" s="778" t="str">
        <f t="shared" si="7"/>
        <v>-</v>
      </c>
      <c r="AQ73" s="7"/>
      <c r="AR73" s="7"/>
      <c r="AS73" s="7"/>
      <c r="AT73" s="779" t="str">
        <f t="shared" si="8"/>
        <v>-</v>
      </c>
      <c r="AU73" s="7"/>
      <c r="AV73" s="7"/>
      <c r="AW73" s="52"/>
      <c r="AX73" s="51"/>
      <c r="AY73" s="124"/>
      <c r="AZ73" s="125"/>
    </row>
    <row r="74" spans="2:52" x14ac:dyDescent="0.25">
      <c r="V74" s="328"/>
      <c r="W74" s="753"/>
      <c r="X74" s="331" t="s">
        <v>35</v>
      </c>
      <c r="Y74" s="330"/>
      <c r="Z74" s="330"/>
      <c r="AA74" s="334"/>
      <c r="AD74" s="5" t="s">
        <v>239</v>
      </c>
      <c r="AE74" s="5"/>
      <c r="AF74" s="58"/>
      <c r="AG74" s="58"/>
      <c r="AH74" s="394"/>
      <c r="AI74" s="59"/>
      <c r="AJ74" s="393"/>
      <c r="AK74" s="7"/>
      <c r="AL74" s="7"/>
      <c r="AM74" s="778" t="str">
        <f t="shared" si="5"/>
        <v>-</v>
      </c>
      <c r="AN74" s="7"/>
      <c r="AO74" s="7"/>
      <c r="AP74" s="778" t="str">
        <f t="shared" si="7"/>
        <v>-</v>
      </c>
      <c r="AQ74" s="7"/>
      <c r="AR74" s="7"/>
      <c r="AS74" s="7"/>
      <c r="AT74" s="779" t="str">
        <f t="shared" si="8"/>
        <v>-</v>
      </c>
      <c r="AU74" s="7"/>
      <c r="AV74" s="7"/>
      <c r="AW74" s="52"/>
      <c r="AX74" s="51"/>
      <c r="AY74" s="124"/>
      <c r="AZ74" s="125"/>
    </row>
    <row r="75" spans="2:52" x14ac:dyDescent="0.25">
      <c r="V75" s="747"/>
      <c r="W75" s="754"/>
      <c r="X75" s="816"/>
      <c r="Y75" s="750"/>
      <c r="Z75" s="750"/>
      <c r="AA75" s="757"/>
      <c r="AD75" s="5" t="s">
        <v>239</v>
      </c>
      <c r="AE75" s="5"/>
      <c r="AF75" s="58"/>
      <c r="AG75" s="58"/>
      <c r="AH75" s="394"/>
      <c r="AI75" s="59"/>
      <c r="AJ75" s="393"/>
      <c r="AK75" s="7"/>
      <c r="AL75" s="7"/>
      <c r="AM75" s="778" t="str">
        <f t="shared" si="5"/>
        <v>-</v>
      </c>
      <c r="AN75" s="7"/>
      <c r="AO75" s="7"/>
      <c r="AP75" s="778" t="str">
        <f t="shared" si="7"/>
        <v>-</v>
      </c>
      <c r="AQ75" s="7"/>
      <c r="AR75" s="7"/>
      <c r="AS75" s="7"/>
      <c r="AT75" s="779" t="str">
        <f t="shared" si="8"/>
        <v>-</v>
      </c>
      <c r="AU75" s="7"/>
      <c r="AV75" s="7"/>
      <c r="AW75" s="52"/>
      <c r="AX75" s="51"/>
      <c r="AY75" s="124"/>
      <c r="AZ75" s="125"/>
    </row>
    <row r="76" spans="2:52" x14ac:dyDescent="0.25">
      <c r="V76" s="748"/>
      <c r="W76" s="755"/>
      <c r="X76" s="817"/>
      <c r="Y76" s="751"/>
      <c r="Z76" s="751"/>
      <c r="AA76" s="758"/>
      <c r="AD76" s="5" t="s">
        <v>239</v>
      </c>
      <c r="AE76" s="5"/>
      <c r="AF76" s="58"/>
      <c r="AG76" s="58"/>
      <c r="AH76" s="394"/>
      <c r="AI76" s="59"/>
      <c r="AJ76" s="393"/>
      <c r="AK76" s="7"/>
      <c r="AL76" s="7"/>
      <c r="AM76" s="778" t="str">
        <f t="shared" si="5"/>
        <v>-</v>
      </c>
      <c r="AN76" s="7"/>
      <c r="AO76" s="7"/>
      <c r="AP76" s="778" t="str">
        <f t="shared" si="7"/>
        <v>-</v>
      </c>
      <c r="AQ76" s="7"/>
      <c r="AR76" s="7"/>
      <c r="AS76" s="7"/>
      <c r="AT76" s="779" t="str">
        <f t="shared" si="8"/>
        <v>-</v>
      </c>
      <c r="AU76" s="7"/>
      <c r="AV76" s="7"/>
      <c r="AW76" s="52"/>
      <c r="AX76" s="51"/>
      <c r="AY76" s="124"/>
      <c r="AZ76" s="125"/>
    </row>
    <row r="77" spans="2:52" ht="16.5" thickBot="1" x14ac:dyDescent="0.3">
      <c r="V77" s="749"/>
      <c r="W77" s="756"/>
      <c r="X77" s="818"/>
      <c r="Y77" s="752"/>
      <c r="Z77" s="752"/>
      <c r="AA77" s="759"/>
      <c r="AD77" s="5" t="s">
        <v>239</v>
      </c>
      <c r="AE77" s="5"/>
      <c r="AF77" s="58"/>
      <c r="AG77" s="58"/>
      <c r="AH77" s="394"/>
      <c r="AI77" s="59"/>
      <c r="AJ77" s="393"/>
      <c r="AK77" s="7"/>
      <c r="AL77" s="7"/>
      <c r="AM77" s="778" t="str">
        <f t="shared" si="5"/>
        <v>-</v>
      </c>
      <c r="AN77" s="7"/>
      <c r="AO77" s="7"/>
      <c r="AP77" s="778" t="str">
        <f t="shared" si="7"/>
        <v>-</v>
      </c>
      <c r="AQ77" s="7"/>
      <c r="AR77" s="7"/>
      <c r="AS77" s="7"/>
      <c r="AT77" s="779" t="str">
        <f t="shared" si="8"/>
        <v>-</v>
      </c>
      <c r="AU77" s="7"/>
      <c r="AV77" s="7"/>
      <c r="AW77" s="52"/>
      <c r="AX77" s="51"/>
      <c r="AY77" s="124"/>
      <c r="AZ77" s="125"/>
    </row>
    <row r="78" spans="2:52" x14ac:dyDescent="0.25">
      <c r="AD78" s="5" t="s">
        <v>239</v>
      </c>
      <c r="AE78" s="5"/>
      <c r="AF78" s="58"/>
      <c r="AG78" s="58"/>
      <c r="AH78" s="394"/>
      <c r="AI78" s="59"/>
      <c r="AJ78" s="393"/>
      <c r="AK78" s="7"/>
      <c r="AL78" s="7"/>
      <c r="AM78" s="778" t="str">
        <f t="shared" si="5"/>
        <v>-</v>
      </c>
      <c r="AN78" s="7"/>
      <c r="AO78" s="7"/>
      <c r="AP78" s="778" t="str">
        <f t="shared" si="7"/>
        <v>-</v>
      </c>
      <c r="AQ78" s="7"/>
      <c r="AR78" s="7"/>
      <c r="AS78" s="7"/>
      <c r="AT78" s="779" t="str">
        <f t="shared" si="8"/>
        <v>-</v>
      </c>
      <c r="AU78" s="7"/>
      <c r="AV78" s="7"/>
      <c r="AW78" s="52"/>
      <c r="AX78" s="51"/>
      <c r="AY78" s="124"/>
      <c r="AZ78" s="125"/>
    </row>
    <row r="79" spans="2:52" x14ac:dyDescent="0.25">
      <c r="AD79" s="5" t="s">
        <v>239</v>
      </c>
      <c r="AE79" s="5"/>
      <c r="AF79" s="58"/>
      <c r="AG79" s="58"/>
      <c r="AH79" s="394"/>
      <c r="AI79" s="59"/>
      <c r="AJ79" s="393"/>
      <c r="AK79" s="7"/>
      <c r="AL79" s="7"/>
      <c r="AM79" s="778" t="str">
        <f t="shared" si="5"/>
        <v>-</v>
      </c>
      <c r="AN79" s="7"/>
      <c r="AO79" s="7"/>
      <c r="AP79" s="778" t="str">
        <f t="shared" si="7"/>
        <v>-</v>
      </c>
      <c r="AQ79" s="7"/>
      <c r="AR79" s="7"/>
      <c r="AS79" s="7"/>
      <c r="AT79" s="779" t="str">
        <f t="shared" si="8"/>
        <v>-</v>
      </c>
      <c r="AU79" s="7"/>
      <c r="AV79" s="7"/>
      <c r="AW79" s="52"/>
      <c r="AX79" s="51"/>
      <c r="AY79" s="124"/>
      <c r="AZ79" s="125"/>
    </row>
    <row r="80" spans="2:52" x14ac:dyDescent="0.25">
      <c r="AD80" s="5" t="s">
        <v>239</v>
      </c>
      <c r="AE80" s="5"/>
      <c r="AF80" s="58"/>
      <c r="AG80" s="58"/>
      <c r="AH80" s="394"/>
      <c r="AI80" s="59"/>
      <c r="AJ80" s="393"/>
      <c r="AK80" s="7"/>
      <c r="AL80" s="7"/>
      <c r="AM80" s="778" t="str">
        <f t="shared" si="5"/>
        <v>-</v>
      </c>
      <c r="AN80" s="7"/>
      <c r="AO80" s="7"/>
      <c r="AP80" s="778" t="str">
        <f t="shared" si="7"/>
        <v>-</v>
      </c>
      <c r="AQ80" s="7"/>
      <c r="AR80" s="7"/>
      <c r="AS80" s="7"/>
      <c r="AT80" s="779" t="str">
        <f t="shared" si="8"/>
        <v>-</v>
      </c>
      <c r="AU80" s="7"/>
      <c r="AV80" s="7"/>
      <c r="AW80" s="52"/>
      <c r="AX80" s="51"/>
      <c r="AY80" s="124"/>
      <c r="AZ80" s="125"/>
    </row>
    <row r="81" spans="30:52" x14ac:dyDescent="0.25">
      <c r="AD81" s="5" t="s">
        <v>239</v>
      </c>
      <c r="AE81" s="5"/>
      <c r="AF81" s="58"/>
      <c r="AG81" s="58"/>
      <c r="AH81" s="394"/>
      <c r="AI81" s="59"/>
      <c r="AJ81" s="393"/>
      <c r="AK81" s="7"/>
      <c r="AL81" s="7"/>
      <c r="AM81" s="778" t="str">
        <f t="shared" si="5"/>
        <v>-</v>
      </c>
      <c r="AN81" s="7"/>
      <c r="AO81" s="7"/>
      <c r="AP81" s="778" t="str">
        <f t="shared" si="7"/>
        <v>-</v>
      </c>
      <c r="AQ81" s="7"/>
      <c r="AR81" s="7"/>
      <c r="AS81" s="7"/>
      <c r="AT81" s="779" t="str">
        <f t="shared" si="8"/>
        <v>-</v>
      </c>
      <c r="AU81" s="7"/>
      <c r="AV81" s="7"/>
      <c r="AW81" s="52"/>
      <c r="AX81" s="51"/>
      <c r="AY81" s="124"/>
      <c r="AZ81" s="125"/>
    </row>
    <row r="82" spans="30:52" x14ac:dyDescent="0.25">
      <c r="AD82" s="5" t="s">
        <v>239</v>
      </c>
      <c r="AE82" s="5"/>
      <c r="AF82" s="58"/>
      <c r="AG82" s="58"/>
      <c r="AH82" s="394"/>
      <c r="AI82" s="59"/>
      <c r="AJ82" s="393"/>
      <c r="AK82" s="7"/>
      <c r="AL82" s="7"/>
      <c r="AM82" s="778" t="str">
        <f t="shared" si="5"/>
        <v>-</v>
      </c>
      <c r="AN82" s="7"/>
      <c r="AO82" s="7"/>
      <c r="AP82" s="778" t="str">
        <f t="shared" si="7"/>
        <v>-</v>
      </c>
      <c r="AQ82" s="7"/>
      <c r="AR82" s="7"/>
      <c r="AS82" s="7"/>
      <c r="AT82" s="779" t="str">
        <f t="shared" si="8"/>
        <v>-</v>
      </c>
      <c r="AU82" s="7"/>
      <c r="AV82" s="7"/>
      <c r="AW82" s="52"/>
      <c r="AX82" s="51"/>
      <c r="AY82" s="124"/>
      <c r="AZ82" s="125"/>
    </row>
    <row r="83" spans="30:52" x14ac:dyDescent="0.25">
      <c r="AD83" s="5" t="s">
        <v>239</v>
      </c>
      <c r="AE83" s="5"/>
      <c r="AF83" s="58"/>
      <c r="AG83" s="58"/>
      <c r="AH83" s="394"/>
      <c r="AI83" s="59"/>
      <c r="AJ83" s="393"/>
      <c r="AK83" s="7"/>
      <c r="AL83" s="7"/>
      <c r="AM83" s="778" t="str">
        <f t="shared" si="5"/>
        <v>-</v>
      </c>
      <c r="AN83" s="7"/>
      <c r="AO83" s="7"/>
      <c r="AP83" s="778" t="str">
        <f t="shared" si="7"/>
        <v>-</v>
      </c>
      <c r="AQ83" s="7"/>
      <c r="AR83" s="7"/>
      <c r="AS83" s="7"/>
      <c r="AT83" s="779" t="str">
        <f t="shared" si="8"/>
        <v>-</v>
      </c>
      <c r="AU83" s="7"/>
      <c r="AV83" s="7"/>
      <c r="AW83" s="52"/>
      <c r="AX83" s="51"/>
      <c r="AY83" s="124"/>
      <c r="AZ83" s="125"/>
    </row>
    <row r="84" spans="30:52" x14ac:dyDescent="0.25">
      <c r="AD84" s="5" t="s">
        <v>239</v>
      </c>
      <c r="AE84" s="5"/>
      <c r="AF84" s="58"/>
      <c r="AG84" s="58"/>
      <c r="AH84" s="394"/>
      <c r="AI84" s="59"/>
      <c r="AJ84" s="393"/>
      <c r="AK84" s="7"/>
      <c r="AL84" s="7"/>
      <c r="AM84" s="778" t="str">
        <f t="shared" si="5"/>
        <v>-</v>
      </c>
      <c r="AN84" s="7"/>
      <c r="AO84" s="7"/>
      <c r="AP84" s="778" t="str">
        <f t="shared" si="7"/>
        <v>-</v>
      </c>
      <c r="AQ84" s="7"/>
      <c r="AR84" s="7"/>
      <c r="AS84" s="7"/>
      <c r="AT84" s="779" t="str">
        <f t="shared" si="8"/>
        <v>-</v>
      </c>
      <c r="AU84" s="7"/>
      <c r="AV84" s="7"/>
      <c r="AW84" s="52"/>
      <c r="AX84" s="51"/>
      <c r="AY84" s="124"/>
      <c r="AZ84" s="125"/>
    </row>
    <row r="85" spans="30:52" x14ac:dyDescent="0.25">
      <c r="AD85" s="5" t="s">
        <v>239</v>
      </c>
      <c r="AE85" s="5"/>
      <c r="AF85" s="58"/>
      <c r="AG85" s="58"/>
      <c r="AH85" s="394"/>
      <c r="AI85" s="59"/>
      <c r="AJ85" s="393"/>
      <c r="AK85" s="7"/>
      <c r="AL85" s="7"/>
      <c r="AM85" s="778" t="str">
        <f t="shared" si="5"/>
        <v>-</v>
      </c>
      <c r="AN85" s="7"/>
      <c r="AO85" s="7"/>
      <c r="AP85" s="778" t="str">
        <f t="shared" si="7"/>
        <v>-</v>
      </c>
      <c r="AQ85" s="7"/>
      <c r="AR85" s="7"/>
      <c r="AS85" s="7"/>
      <c r="AT85" s="779" t="str">
        <f t="shared" si="8"/>
        <v>-</v>
      </c>
      <c r="AU85" s="7"/>
      <c r="AV85" s="7"/>
      <c r="AW85" s="52"/>
      <c r="AX85" s="51"/>
      <c r="AY85" s="124"/>
      <c r="AZ85" s="125"/>
    </row>
    <row r="86" spans="30:52" x14ac:dyDescent="0.25">
      <c r="AD86" s="5" t="s">
        <v>239</v>
      </c>
      <c r="AE86" s="5"/>
      <c r="AF86" s="58"/>
      <c r="AG86" s="58"/>
      <c r="AH86" s="394"/>
      <c r="AI86" s="59"/>
      <c r="AJ86" s="393"/>
      <c r="AK86" s="7"/>
      <c r="AL86" s="7"/>
      <c r="AM86" s="778" t="str">
        <f t="shared" si="5"/>
        <v>-</v>
      </c>
      <c r="AN86" s="7"/>
      <c r="AO86" s="7"/>
      <c r="AP86" s="778" t="str">
        <f t="shared" si="7"/>
        <v>-</v>
      </c>
      <c r="AQ86" s="7"/>
      <c r="AR86" s="7"/>
      <c r="AS86" s="7"/>
      <c r="AT86" s="779" t="str">
        <f t="shared" si="8"/>
        <v>-</v>
      </c>
      <c r="AU86" s="7"/>
      <c r="AV86" s="7"/>
      <c r="AW86" s="52"/>
      <c r="AX86" s="51"/>
      <c r="AY86" s="124"/>
      <c r="AZ86" s="125"/>
    </row>
    <row r="87" spans="30:52" x14ac:dyDescent="0.25">
      <c r="AD87" s="5" t="s">
        <v>239</v>
      </c>
      <c r="AE87" s="5"/>
      <c r="AF87" s="58"/>
      <c r="AG87" s="58"/>
      <c r="AH87" s="394"/>
      <c r="AI87" s="59"/>
      <c r="AJ87" s="393"/>
      <c r="AK87" s="7"/>
      <c r="AL87" s="7"/>
      <c r="AM87" s="778" t="str">
        <f t="shared" si="5"/>
        <v>-</v>
      </c>
      <c r="AN87" s="7"/>
      <c r="AO87" s="7"/>
      <c r="AP87" s="778" t="str">
        <f t="shared" si="7"/>
        <v>-</v>
      </c>
      <c r="AQ87" s="7"/>
      <c r="AR87" s="7"/>
      <c r="AS87" s="7"/>
      <c r="AT87" s="779" t="str">
        <f t="shared" si="8"/>
        <v>-</v>
      </c>
      <c r="AU87" s="7"/>
      <c r="AV87" s="7"/>
      <c r="AW87" s="52"/>
      <c r="AX87" s="51"/>
      <c r="AY87" s="124"/>
      <c r="AZ87" s="125"/>
    </row>
    <row r="88" spans="30:52" x14ac:dyDescent="0.25">
      <c r="AD88" s="5" t="s">
        <v>239</v>
      </c>
      <c r="AE88" s="5"/>
      <c r="AF88" s="58"/>
      <c r="AG88" s="58"/>
      <c r="AH88" s="394"/>
      <c r="AI88" s="59"/>
      <c r="AJ88" s="393"/>
      <c r="AK88" s="7"/>
      <c r="AL88" s="7"/>
      <c r="AM88" s="778" t="str">
        <f t="shared" si="5"/>
        <v>-</v>
      </c>
      <c r="AN88" s="7"/>
      <c r="AO88" s="7"/>
      <c r="AP88" s="778" t="str">
        <f t="shared" si="7"/>
        <v>-</v>
      </c>
      <c r="AQ88" s="7"/>
      <c r="AR88" s="7"/>
      <c r="AS88" s="7"/>
      <c r="AT88" s="779" t="str">
        <f t="shared" si="8"/>
        <v>-</v>
      </c>
      <c r="AU88" s="7"/>
      <c r="AV88" s="7"/>
      <c r="AW88" s="52"/>
      <c r="AX88" s="51"/>
      <c r="AY88" s="124"/>
      <c r="AZ88" s="125"/>
    </row>
    <row r="89" spans="30:52" x14ac:dyDescent="0.25">
      <c r="AD89" s="5" t="s">
        <v>239</v>
      </c>
      <c r="AE89" s="5"/>
      <c r="AF89" s="58"/>
      <c r="AG89" s="58"/>
      <c r="AH89" s="394"/>
      <c r="AI89" s="59"/>
      <c r="AJ89" s="393"/>
      <c r="AK89" s="7"/>
      <c r="AL89" s="7"/>
      <c r="AM89" s="778" t="str">
        <f t="shared" si="5"/>
        <v>-</v>
      </c>
      <c r="AN89" s="7"/>
      <c r="AO89" s="7"/>
      <c r="AP89" s="778" t="str">
        <f t="shared" si="7"/>
        <v>-</v>
      </c>
      <c r="AQ89" s="7"/>
      <c r="AR89" s="7"/>
      <c r="AS89" s="7"/>
      <c r="AT89" s="779" t="str">
        <f t="shared" si="8"/>
        <v>-</v>
      </c>
      <c r="AU89" s="7"/>
      <c r="AV89" s="7"/>
      <c r="AW89" s="52"/>
      <c r="AX89" s="51"/>
      <c r="AY89" s="124"/>
      <c r="AZ89" s="125"/>
    </row>
    <row r="90" spans="30:52" x14ac:dyDescent="0.25">
      <c r="AD90" s="5" t="s">
        <v>239</v>
      </c>
      <c r="AE90" s="5"/>
      <c r="AF90" s="58"/>
      <c r="AG90" s="58"/>
      <c r="AH90" s="394"/>
      <c r="AI90" s="59"/>
      <c r="AJ90" s="393"/>
      <c r="AK90" s="7"/>
      <c r="AL90" s="7"/>
      <c r="AM90" s="778" t="str">
        <f t="shared" si="5"/>
        <v>-</v>
      </c>
      <c r="AN90" s="7"/>
      <c r="AO90" s="7"/>
      <c r="AP90" s="778" t="str">
        <f t="shared" si="7"/>
        <v>-</v>
      </c>
      <c r="AQ90" s="7"/>
      <c r="AR90" s="7"/>
      <c r="AS90" s="7"/>
      <c r="AT90" s="779" t="str">
        <f t="shared" si="8"/>
        <v>-</v>
      </c>
      <c r="AU90" s="7"/>
      <c r="AV90" s="7"/>
      <c r="AW90" s="52"/>
      <c r="AX90" s="51"/>
      <c r="AY90" s="124"/>
      <c r="AZ90" s="125"/>
    </row>
    <row r="91" spans="30:52" x14ac:dyDescent="0.25">
      <c r="AD91" s="5" t="s">
        <v>239</v>
      </c>
      <c r="AE91" s="5"/>
      <c r="AF91" s="58"/>
      <c r="AG91" s="58"/>
      <c r="AH91" s="394"/>
      <c r="AI91" s="59"/>
      <c r="AJ91" s="393"/>
      <c r="AK91" s="7"/>
      <c r="AL91" s="7"/>
      <c r="AM91" s="778" t="str">
        <f t="shared" si="5"/>
        <v>-</v>
      </c>
      <c r="AN91" s="7"/>
      <c r="AO91" s="7"/>
      <c r="AP91" s="778" t="str">
        <f t="shared" si="7"/>
        <v>-</v>
      </c>
      <c r="AQ91" s="7"/>
      <c r="AR91" s="7"/>
      <c r="AS91" s="7"/>
      <c r="AT91" s="779" t="str">
        <f t="shared" si="8"/>
        <v>-</v>
      </c>
      <c r="AU91" s="7"/>
      <c r="AV91" s="7"/>
      <c r="AW91" s="52"/>
      <c r="AX91" s="51"/>
      <c r="AY91" s="124"/>
      <c r="AZ91" s="125"/>
    </row>
    <row r="92" spans="30:52" x14ac:dyDescent="0.25">
      <c r="AD92" s="5" t="s">
        <v>239</v>
      </c>
      <c r="AE92" s="5"/>
      <c r="AF92" s="58"/>
      <c r="AG92" s="58"/>
      <c r="AH92" s="394"/>
      <c r="AI92" s="59"/>
      <c r="AJ92" s="393"/>
      <c r="AK92" s="7"/>
      <c r="AL92" s="7"/>
      <c r="AM92" s="778" t="str">
        <f t="shared" si="5"/>
        <v>-</v>
      </c>
      <c r="AN92" s="7"/>
      <c r="AO92" s="7"/>
      <c r="AP92" s="778" t="str">
        <f t="shared" si="7"/>
        <v>-</v>
      </c>
      <c r="AQ92" s="7"/>
      <c r="AR92" s="7"/>
      <c r="AS92" s="7"/>
      <c r="AT92" s="779" t="str">
        <f t="shared" si="8"/>
        <v>-</v>
      </c>
      <c r="AU92" s="7"/>
      <c r="AV92" s="7"/>
      <c r="AW92" s="52"/>
      <c r="AX92" s="51"/>
      <c r="AY92" s="124"/>
      <c r="AZ92" s="125"/>
    </row>
    <row r="93" spans="30:52" x14ac:dyDescent="0.25">
      <c r="AD93" s="5" t="s">
        <v>239</v>
      </c>
      <c r="AE93" s="5"/>
      <c r="AF93" s="58"/>
      <c r="AG93" s="58"/>
      <c r="AH93" s="394"/>
      <c r="AI93" s="59"/>
      <c r="AJ93" s="393"/>
      <c r="AK93" s="7"/>
      <c r="AL93" s="7"/>
      <c r="AM93" s="778" t="str">
        <f t="shared" si="5"/>
        <v>-</v>
      </c>
      <c r="AN93" s="7"/>
      <c r="AO93" s="7"/>
      <c r="AP93" s="778" t="str">
        <f t="shared" si="7"/>
        <v>-</v>
      </c>
      <c r="AQ93" s="7"/>
      <c r="AR93" s="7"/>
      <c r="AS93" s="7"/>
      <c r="AT93" s="779" t="str">
        <f t="shared" si="8"/>
        <v>-</v>
      </c>
      <c r="AU93" s="7"/>
      <c r="AV93" s="7"/>
      <c r="AW93" s="52"/>
      <c r="AX93" s="51"/>
      <c r="AY93" s="124"/>
      <c r="AZ93" s="125"/>
    </row>
    <row r="94" spans="30:52" x14ac:dyDescent="0.25">
      <c r="AD94" s="5" t="s">
        <v>239</v>
      </c>
      <c r="AE94" s="5"/>
      <c r="AF94" s="58"/>
      <c r="AG94" s="58"/>
      <c r="AH94" s="394"/>
      <c r="AI94" s="59"/>
      <c r="AJ94" s="393"/>
      <c r="AK94" s="7"/>
      <c r="AL94" s="7"/>
      <c r="AM94" s="778" t="str">
        <f t="shared" si="5"/>
        <v>-</v>
      </c>
      <c r="AN94" s="7"/>
      <c r="AO94" s="7"/>
      <c r="AP94" s="778" t="str">
        <f t="shared" si="7"/>
        <v>-</v>
      </c>
      <c r="AQ94" s="7"/>
      <c r="AR94" s="7"/>
      <c r="AS94" s="7"/>
      <c r="AT94" s="779" t="str">
        <f t="shared" si="8"/>
        <v>-</v>
      </c>
      <c r="AU94" s="7"/>
      <c r="AV94" s="7"/>
      <c r="AW94" s="52"/>
      <c r="AX94" s="51"/>
      <c r="AY94" s="124"/>
      <c r="AZ94" s="125"/>
    </row>
    <row r="95" spans="30:52" x14ac:dyDescent="0.25">
      <c r="AD95" s="5" t="s">
        <v>239</v>
      </c>
      <c r="AE95" s="5"/>
      <c r="AF95" s="58"/>
      <c r="AG95" s="58"/>
      <c r="AH95" s="394"/>
      <c r="AI95" s="59"/>
      <c r="AJ95" s="393"/>
      <c r="AK95" s="7"/>
      <c r="AL95" s="7"/>
      <c r="AM95" s="778" t="str">
        <f t="shared" si="5"/>
        <v>-</v>
      </c>
      <c r="AN95" s="7"/>
      <c r="AO95" s="7"/>
      <c r="AP95" s="778" t="str">
        <f t="shared" si="7"/>
        <v>-</v>
      </c>
      <c r="AQ95" s="7"/>
      <c r="AR95" s="7"/>
      <c r="AS95" s="7"/>
      <c r="AT95" s="779" t="str">
        <f t="shared" si="8"/>
        <v>-</v>
      </c>
      <c r="AU95" s="7"/>
      <c r="AV95" s="7"/>
      <c r="AW95" s="52"/>
      <c r="AX95" s="51"/>
      <c r="AY95" s="124"/>
      <c r="AZ95" s="125"/>
    </row>
    <row r="96" spans="30:52" x14ac:dyDescent="0.25">
      <c r="AD96" s="5" t="s">
        <v>239</v>
      </c>
      <c r="AE96" s="5"/>
      <c r="AF96" s="58"/>
      <c r="AG96" s="58"/>
      <c r="AH96" s="394"/>
      <c r="AI96" s="59"/>
      <c r="AJ96" s="393"/>
      <c r="AK96" s="7"/>
      <c r="AL96" s="7"/>
      <c r="AM96" s="778" t="str">
        <f t="shared" si="5"/>
        <v>-</v>
      </c>
      <c r="AN96" s="7"/>
      <c r="AO96" s="7"/>
      <c r="AP96" s="778" t="str">
        <f t="shared" si="7"/>
        <v>-</v>
      </c>
      <c r="AQ96" s="7"/>
      <c r="AR96" s="7"/>
      <c r="AS96" s="7"/>
      <c r="AT96" s="779" t="str">
        <f t="shared" si="8"/>
        <v>-</v>
      </c>
      <c r="AU96" s="7"/>
      <c r="AV96" s="7"/>
      <c r="AW96" s="52"/>
      <c r="AX96" s="51"/>
      <c r="AY96" s="124"/>
      <c r="AZ96" s="125"/>
    </row>
    <row r="97" spans="30:52" x14ac:dyDescent="0.25">
      <c r="AD97" s="5" t="s">
        <v>239</v>
      </c>
      <c r="AE97" s="5"/>
      <c r="AF97" s="58"/>
      <c r="AG97" s="58"/>
      <c r="AH97" s="394"/>
      <c r="AI97" s="59"/>
      <c r="AJ97" s="393"/>
      <c r="AK97" s="7"/>
      <c r="AL97" s="7"/>
      <c r="AM97" s="778" t="str">
        <f t="shared" si="5"/>
        <v>-</v>
      </c>
      <c r="AN97" s="7"/>
      <c r="AO97" s="7"/>
      <c r="AP97" s="778" t="str">
        <f t="shared" si="7"/>
        <v>-</v>
      </c>
      <c r="AQ97" s="7"/>
      <c r="AR97" s="7"/>
      <c r="AS97" s="7"/>
      <c r="AT97" s="779" t="str">
        <f t="shared" si="8"/>
        <v>-</v>
      </c>
      <c r="AU97" s="7"/>
      <c r="AV97" s="7"/>
      <c r="AW97" s="52"/>
      <c r="AX97" s="51"/>
      <c r="AY97" s="124"/>
      <c r="AZ97" s="125"/>
    </row>
    <row r="98" spans="30:52" x14ac:dyDescent="0.25">
      <c r="AD98" s="5" t="s">
        <v>239</v>
      </c>
      <c r="AE98" s="5"/>
      <c r="AF98" s="58"/>
      <c r="AG98" s="58"/>
      <c r="AH98" s="394"/>
      <c r="AI98" s="59"/>
      <c r="AJ98" s="393"/>
      <c r="AK98" s="7"/>
      <c r="AL98" s="7"/>
      <c r="AM98" s="778" t="str">
        <f t="shared" si="5"/>
        <v>-</v>
      </c>
      <c r="AN98" s="7"/>
      <c r="AO98" s="7"/>
      <c r="AP98" s="778" t="str">
        <f t="shared" si="7"/>
        <v>-</v>
      </c>
      <c r="AQ98" s="7"/>
      <c r="AR98" s="7"/>
      <c r="AS98" s="7"/>
      <c r="AT98" s="779" t="str">
        <f t="shared" si="8"/>
        <v>-</v>
      </c>
      <c r="AU98" s="7"/>
      <c r="AV98" s="7"/>
      <c r="AW98" s="52"/>
      <c r="AX98" s="51"/>
      <c r="AY98" s="124"/>
      <c r="AZ98" s="125"/>
    </row>
    <row r="99" spans="30:52" x14ac:dyDescent="0.25">
      <c r="AD99" s="5" t="s">
        <v>239</v>
      </c>
      <c r="AE99" s="5"/>
      <c r="AF99" s="58"/>
      <c r="AG99" s="58"/>
      <c r="AH99" s="394"/>
      <c r="AI99" s="59"/>
      <c r="AJ99" s="393"/>
      <c r="AK99" s="7"/>
      <c r="AL99" s="7"/>
      <c r="AM99" s="778" t="str">
        <f t="shared" si="5"/>
        <v>-</v>
      </c>
      <c r="AN99" s="7"/>
      <c r="AO99" s="7"/>
      <c r="AP99" s="778" t="str">
        <f t="shared" si="7"/>
        <v>-</v>
      </c>
      <c r="AQ99" s="7"/>
      <c r="AR99" s="7"/>
      <c r="AS99" s="7"/>
      <c r="AT99" s="779" t="str">
        <f t="shared" si="8"/>
        <v>-</v>
      </c>
      <c r="AU99" s="7"/>
      <c r="AV99" s="7"/>
      <c r="AW99" s="52"/>
      <c r="AX99" s="51"/>
      <c r="AY99" s="124"/>
      <c r="AZ99" s="125"/>
    </row>
    <row r="100" spans="30:52" x14ac:dyDescent="0.25">
      <c r="AD100" s="5" t="s">
        <v>239</v>
      </c>
      <c r="AE100" s="5"/>
      <c r="AF100" s="58"/>
      <c r="AG100" s="58"/>
      <c r="AH100" s="394"/>
      <c r="AI100" s="59"/>
      <c r="AJ100" s="393"/>
      <c r="AK100" s="7"/>
      <c r="AL100" s="7"/>
      <c r="AM100" s="778" t="str">
        <f t="shared" si="5"/>
        <v>-</v>
      </c>
      <c r="AN100" s="7"/>
      <c r="AO100" s="7"/>
      <c r="AP100" s="778" t="str">
        <f t="shared" si="7"/>
        <v>-</v>
      </c>
      <c r="AQ100" s="7"/>
      <c r="AR100" s="7"/>
      <c r="AS100" s="7"/>
      <c r="AT100" s="779" t="str">
        <f t="shared" si="8"/>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5"/>
        <v>-</v>
      </c>
      <c r="AN101" s="7"/>
      <c r="AO101" s="7"/>
      <c r="AP101" s="778" t="str">
        <f t="shared" si="7"/>
        <v>-</v>
      </c>
      <c r="AQ101" s="7"/>
      <c r="AR101" s="7"/>
      <c r="AS101" s="7"/>
      <c r="AT101" s="779" t="str">
        <f t="shared" si="8"/>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5"/>
        <v>-</v>
      </c>
      <c r="AN102" s="7"/>
      <c r="AO102" s="7"/>
      <c r="AP102" s="778" t="str">
        <f t="shared" si="7"/>
        <v>-</v>
      </c>
      <c r="AQ102" s="7"/>
      <c r="AR102" s="7"/>
      <c r="AS102" s="7"/>
      <c r="AT102" s="779" t="str">
        <f t="shared" si="8"/>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5"/>
        <v>-</v>
      </c>
      <c r="AN103" s="7"/>
      <c r="AO103" s="7"/>
      <c r="AP103" s="778" t="str">
        <f t="shared" si="7"/>
        <v>-</v>
      </c>
      <c r="AQ103" s="7"/>
      <c r="AR103" s="7"/>
      <c r="AS103" s="7"/>
      <c r="AT103" s="779" t="str">
        <f t="shared" si="8"/>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5"/>
        <v>-</v>
      </c>
      <c r="AN104" s="7"/>
      <c r="AO104" s="7"/>
      <c r="AP104" s="778" t="str">
        <f t="shared" si="7"/>
        <v>-</v>
      </c>
      <c r="AQ104" s="7"/>
      <c r="AR104" s="7"/>
      <c r="AS104" s="7"/>
      <c r="AT104" s="779" t="str">
        <f t="shared" si="8"/>
        <v>-</v>
      </c>
      <c r="AU104" s="7"/>
      <c r="AV104" s="7"/>
      <c r="AW104" s="52"/>
      <c r="AX104" s="51"/>
      <c r="AY104" s="124"/>
      <c r="AZ104" s="125"/>
    </row>
    <row r="105" spans="30:52" x14ac:dyDescent="0.25">
      <c r="AD105" s="1057" t="s">
        <v>81</v>
      </c>
      <c r="AE105" s="1057"/>
      <c r="AF105" s="48">
        <f t="shared" ref="AF105:AL105" si="9">SUM(AF4:AF104)</f>
        <v>17</v>
      </c>
      <c r="AG105" s="48">
        <f t="shared" si="9"/>
        <v>5</v>
      </c>
      <c r="AH105" s="395">
        <f t="shared" si="9"/>
        <v>1</v>
      </c>
      <c r="AI105" s="60">
        <f t="shared" si="9"/>
        <v>3</v>
      </c>
      <c r="AJ105" s="396">
        <f t="shared" si="9"/>
        <v>1</v>
      </c>
      <c r="AK105" s="23">
        <f t="shared" si="9"/>
        <v>10</v>
      </c>
      <c r="AL105" s="23">
        <f t="shared" si="9"/>
        <v>3</v>
      </c>
      <c r="AM105" s="46">
        <f>IFERROR(AL105/AK105,"-")</f>
        <v>0.3</v>
      </c>
      <c r="AN105" s="23">
        <f>SUM(AN4:AN104)</f>
        <v>10</v>
      </c>
      <c r="AO105" s="23">
        <f>SUM(AO4:AO104)</f>
        <v>12</v>
      </c>
      <c r="AP105" s="47">
        <f>IFERROR(AN105/AO105,"-")</f>
        <v>0.83333333333333337</v>
      </c>
      <c r="AQ105" s="23">
        <f>SUM(AQ4:AQ104)</f>
        <v>5</v>
      </c>
      <c r="AR105" s="23">
        <f>SUM(AR4:AR104)</f>
        <v>7</v>
      </c>
      <c r="AS105" s="23">
        <f>SUM(AS4:AS104)</f>
        <v>95</v>
      </c>
      <c r="AT105" s="49">
        <f t="shared" si="8"/>
        <v>5.5882352941176467</v>
      </c>
      <c r="AU105" s="23">
        <f>SUM(AU4:AU104)</f>
        <v>12</v>
      </c>
      <c r="AV105" s="23">
        <f>SUM(AV4:AV104)</f>
        <v>18</v>
      </c>
      <c r="AW105" s="23">
        <f>SUM(AW4:AW104)</f>
        <v>1</v>
      </c>
      <c r="AX105" s="23">
        <f>SUM(AX4:AX104)</f>
        <v>0</v>
      </c>
      <c r="AY105" s="123">
        <f>AVERAGE(AY4:AY104)</f>
        <v>6.92</v>
      </c>
      <c r="AZ105" s="820">
        <f>AVERAGE(AZ4:AZ104)</f>
        <v>6.75</v>
      </c>
    </row>
    <row r="106" spans="30:52" x14ac:dyDescent="0.25">
      <c r="AD106" s="560"/>
      <c r="AE106" s="560"/>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f>AVERAGE(AY105,AZ105)</f>
        <v>6.835</v>
      </c>
      <c r="AZ106" s="1059"/>
    </row>
    <row r="107" spans="30:52" x14ac:dyDescent="0.25">
      <c r="AD107" s="560"/>
      <c r="AE107" s="560"/>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76">
    <mergeCell ref="R59:S59"/>
    <mergeCell ref="R60:S60"/>
    <mergeCell ref="R54:S54"/>
    <mergeCell ref="R55:S55"/>
    <mergeCell ref="R56:S56"/>
    <mergeCell ref="R57:S57"/>
    <mergeCell ref="R58:S58"/>
    <mergeCell ref="C72:D72"/>
    <mergeCell ref="P49:T49"/>
    <mergeCell ref="P50:Q50"/>
    <mergeCell ref="R50:S50"/>
    <mergeCell ref="P52:Q52"/>
    <mergeCell ref="P53:Q53"/>
    <mergeCell ref="P54:Q54"/>
    <mergeCell ref="P55:Q55"/>
    <mergeCell ref="P56:Q56"/>
    <mergeCell ref="P57:Q57"/>
    <mergeCell ref="P58:Q58"/>
    <mergeCell ref="P59:Q59"/>
    <mergeCell ref="P60:Q60"/>
    <mergeCell ref="R51:S51"/>
    <mergeCell ref="R52:S52"/>
    <mergeCell ref="R53:S53"/>
    <mergeCell ref="C67:D67"/>
    <mergeCell ref="C68:D68"/>
    <mergeCell ref="C69:D69"/>
    <mergeCell ref="C70:D70"/>
    <mergeCell ref="C71:D71"/>
    <mergeCell ref="C62:D62"/>
    <mergeCell ref="C63:D63"/>
    <mergeCell ref="C64:D64"/>
    <mergeCell ref="C65:D65"/>
    <mergeCell ref="C66:D66"/>
    <mergeCell ref="A6:D6"/>
    <mergeCell ref="AK1:AO1"/>
    <mergeCell ref="G2:J7"/>
    <mergeCell ref="AK2:AM2"/>
    <mergeCell ref="AN2:AP2"/>
    <mergeCell ref="A1:H1"/>
    <mergeCell ref="AS2:AT2"/>
    <mergeCell ref="AU2:AV2"/>
    <mergeCell ref="AY2:AZ2"/>
    <mergeCell ref="A3:D3"/>
    <mergeCell ref="Q3:T3"/>
    <mergeCell ref="AQ2:AR2"/>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U106:AV106"/>
    <mergeCell ref="AY106:AZ106"/>
    <mergeCell ref="AD105:AE105"/>
    <mergeCell ref="AK106:AM106"/>
    <mergeCell ref="AN106:AP106"/>
    <mergeCell ref="AQ106:AR106"/>
    <mergeCell ref="AS106:AT106"/>
  </mergeCells>
  <conditionalFormatting sqref="L5:L8">
    <cfRule type="containsText" dxfId="2555" priority="294" operator="containsText" text="AL">
      <formula>NOT(ISERROR(SEARCH("AL",L5)))</formula>
    </cfRule>
    <cfRule type="containsText" dxfId="2554" priority="295" operator="containsText" text="AD">
      <formula>NOT(ISERROR(SEARCH("AD",L5)))</formula>
    </cfRule>
    <cfRule type="containsText" dxfId="2553" priority="296" operator="containsText" text="AW">
      <formula>NOT(ISERROR(SEARCH("AW",L5)))</formula>
    </cfRule>
  </conditionalFormatting>
  <conditionalFormatting sqref="L5:L8">
    <cfRule type="containsText" dxfId="2552" priority="291" operator="containsText" text="HL">
      <formula>NOT(ISERROR(SEARCH("HL",L5)))</formula>
    </cfRule>
    <cfRule type="containsText" dxfId="2551" priority="292" operator="containsText" text="HD">
      <formula>NOT(ISERROR(SEARCH("HD",L5)))</formula>
    </cfRule>
    <cfRule type="containsText" dxfId="2550" priority="293" operator="containsText" text="HW">
      <formula>NOT(ISERROR(SEARCH("HW",L5)))</formula>
    </cfRule>
  </conditionalFormatting>
  <conditionalFormatting sqref="P7:P8">
    <cfRule type="containsText" dxfId="2549" priority="288" operator="containsText" text="AL">
      <formula>NOT(ISERROR(SEARCH("AL",P7)))</formula>
    </cfRule>
    <cfRule type="containsText" dxfId="2548" priority="289" operator="containsText" text="AD">
      <formula>NOT(ISERROR(SEARCH("AD",P7)))</formula>
    </cfRule>
    <cfRule type="containsText" dxfId="2547" priority="290" operator="containsText" text="AW">
      <formula>NOT(ISERROR(SEARCH("AW",P7)))</formula>
    </cfRule>
  </conditionalFormatting>
  <conditionalFormatting sqref="P7:P8">
    <cfRule type="containsText" dxfId="2546" priority="285" operator="containsText" text="HL">
      <formula>NOT(ISERROR(SEARCH("HL",P7)))</formula>
    </cfRule>
    <cfRule type="containsText" dxfId="2545" priority="286" operator="containsText" text="HD">
      <formula>NOT(ISERROR(SEARCH("HD",P7)))</formula>
    </cfRule>
    <cfRule type="containsText" dxfId="2544" priority="287" operator="containsText" text="HW">
      <formula>NOT(ISERROR(SEARCH("HW",P7)))</formula>
    </cfRule>
  </conditionalFormatting>
  <conditionalFormatting sqref="S8">
    <cfRule type="containsText" dxfId="2543" priority="282" operator="containsText" text="AL">
      <formula>NOT(ISERROR(SEARCH("AL",S8)))</formula>
    </cfRule>
    <cfRule type="containsText" dxfId="2542" priority="283" operator="containsText" text="AD">
      <formula>NOT(ISERROR(SEARCH("AD",S8)))</formula>
    </cfRule>
    <cfRule type="containsText" dxfId="2541" priority="284" operator="containsText" text="AW">
      <formula>NOT(ISERROR(SEARCH("AW",S8)))</formula>
    </cfRule>
  </conditionalFormatting>
  <conditionalFormatting sqref="S8">
    <cfRule type="containsText" dxfId="2540" priority="279" operator="containsText" text="HL">
      <formula>NOT(ISERROR(SEARCH("HL",S8)))</formula>
    </cfRule>
    <cfRule type="containsText" dxfId="2539" priority="280" operator="containsText" text="HD">
      <formula>NOT(ISERROR(SEARCH("HD",S8)))</formula>
    </cfRule>
    <cfRule type="containsText" dxfId="2538" priority="281" operator="containsText" text="HW">
      <formula>NOT(ISERROR(SEARCH("HW",S8)))</formula>
    </cfRule>
  </conditionalFormatting>
  <conditionalFormatting sqref="O8">
    <cfRule type="containsText" dxfId="2537" priority="276" operator="containsText" text="AL">
      <formula>NOT(ISERROR(SEARCH("AL",O8)))</formula>
    </cfRule>
    <cfRule type="containsText" dxfId="2536" priority="277" operator="containsText" text="AD">
      <formula>NOT(ISERROR(SEARCH("AD",O8)))</formula>
    </cfRule>
    <cfRule type="containsText" dxfId="2535" priority="278" operator="containsText" text="AW">
      <formula>NOT(ISERROR(SEARCH("AW",O8)))</formula>
    </cfRule>
  </conditionalFormatting>
  <conditionalFormatting sqref="O8">
    <cfRule type="containsText" dxfId="2534" priority="273" operator="containsText" text="HL">
      <formula>NOT(ISERROR(SEARCH("HL",O8)))</formula>
    </cfRule>
    <cfRule type="containsText" dxfId="2533" priority="274" operator="containsText" text="HD">
      <formula>NOT(ISERROR(SEARCH("HD",O8)))</formula>
    </cfRule>
    <cfRule type="containsText" dxfId="2532" priority="275" operator="containsText" text="HW">
      <formula>NOT(ISERROR(SEARCH("HW",O8)))</formula>
    </cfRule>
  </conditionalFormatting>
  <conditionalFormatting sqref="O7:O8">
    <cfRule type="containsText" dxfId="2531" priority="270" operator="containsText" text="AL">
      <formula>NOT(ISERROR(SEARCH("AL",O7)))</formula>
    </cfRule>
    <cfRule type="containsText" dxfId="2530" priority="271" operator="containsText" text="AD">
      <formula>NOT(ISERROR(SEARCH("AD",O7)))</formula>
    </cfRule>
    <cfRule type="containsText" dxfId="2529" priority="272" operator="containsText" text="AW">
      <formula>NOT(ISERROR(SEARCH("AW",O7)))</formula>
    </cfRule>
  </conditionalFormatting>
  <conditionalFormatting sqref="O7:O8">
    <cfRule type="containsText" dxfId="2528" priority="267" operator="containsText" text="HL">
      <formula>NOT(ISERROR(SEARCH("HL",O7)))</formula>
    </cfRule>
    <cfRule type="containsText" dxfId="2527" priority="268" operator="containsText" text="HD">
      <formula>NOT(ISERROR(SEARCH("HD",O7)))</formula>
    </cfRule>
    <cfRule type="containsText" dxfId="2526" priority="269" operator="containsText" text="HW">
      <formula>NOT(ISERROR(SEARCH("HW",O7)))</formula>
    </cfRule>
  </conditionalFormatting>
  <conditionalFormatting sqref="N8">
    <cfRule type="containsText" dxfId="2525" priority="264" operator="containsText" text="AL">
      <formula>NOT(ISERROR(SEARCH("AL",N8)))</formula>
    </cfRule>
    <cfRule type="containsText" dxfId="2524" priority="265" operator="containsText" text="AD">
      <formula>NOT(ISERROR(SEARCH("AD",N8)))</formula>
    </cfRule>
    <cfRule type="containsText" dxfId="2523" priority="266" operator="containsText" text="AW">
      <formula>NOT(ISERROR(SEARCH("AW",N8)))</formula>
    </cfRule>
  </conditionalFormatting>
  <conditionalFormatting sqref="N8">
    <cfRule type="containsText" dxfId="2522" priority="261" operator="containsText" text="HL">
      <formula>NOT(ISERROR(SEARCH("HL",N8)))</formula>
    </cfRule>
    <cfRule type="containsText" dxfId="2521" priority="262" operator="containsText" text="HD">
      <formula>NOT(ISERROR(SEARCH("HD",N8)))</formula>
    </cfRule>
    <cfRule type="containsText" dxfId="2520" priority="263" operator="containsText" text="HW">
      <formula>NOT(ISERROR(SEARCH("HW",N8)))</formula>
    </cfRule>
  </conditionalFormatting>
  <conditionalFormatting sqref="I8">
    <cfRule type="containsText" dxfId="2519" priority="258" operator="containsText" text="AL">
      <formula>NOT(ISERROR(SEARCH("AL",I8)))</formula>
    </cfRule>
    <cfRule type="containsText" dxfId="2518" priority="259" operator="containsText" text="AD">
      <formula>NOT(ISERROR(SEARCH("AD",I8)))</formula>
    </cfRule>
    <cfRule type="containsText" dxfId="2517" priority="260" operator="containsText" text="AW">
      <formula>NOT(ISERROR(SEARCH("AW",I8)))</formula>
    </cfRule>
  </conditionalFormatting>
  <conditionalFormatting sqref="I8">
    <cfRule type="containsText" dxfId="2516" priority="255" operator="containsText" text="HL">
      <formula>NOT(ISERROR(SEARCH("HL",I8)))</formula>
    </cfRule>
    <cfRule type="containsText" dxfId="2515" priority="256" operator="containsText" text="HD">
      <formula>NOT(ISERROR(SEARCH("HD",I8)))</formula>
    </cfRule>
    <cfRule type="containsText" dxfId="2514" priority="257" operator="containsText" text="HW">
      <formula>NOT(ISERROR(SEARCH("HW",I8)))</formula>
    </cfRule>
  </conditionalFormatting>
  <conditionalFormatting sqref="C9:C54 I9:I16 N9:N16 S9:S25">
    <cfRule type="containsText" dxfId="2513" priority="233" operator="containsText" text="HL">
      <formula>NOT(ISERROR(SEARCH("HL",C9)))</formula>
    </cfRule>
    <cfRule type="containsText" dxfId="2512" priority="234" operator="containsText" text="HD">
      <formula>NOT(ISERROR(SEARCH("HD",C9)))</formula>
    </cfRule>
    <cfRule type="containsText" dxfId="2511" priority="235" operator="containsText" text="HW">
      <formula>NOT(ISERROR(SEARCH("HW",C9)))</formula>
    </cfRule>
    <cfRule type="containsText" dxfId="2510" priority="236" operator="containsText" text="AL">
      <formula>NOT(ISERROR(SEARCH("AL",C9)))</formula>
    </cfRule>
    <cfRule type="containsText" dxfId="2509" priority="237" operator="containsText" text="AD">
      <formula>NOT(ISERROR(SEARCH("AD",C9)))</formula>
    </cfRule>
    <cfRule type="containsText" dxfId="2508" priority="238" operator="containsText" text="AW">
      <formula>NOT(ISERROR(SEARCH("AW",C9)))</formula>
    </cfRule>
  </conditionalFormatting>
  <conditionalFormatting sqref="L20">
    <cfRule type="containsText" dxfId="2507" priority="224" operator="containsText" text="AL">
      <formula>NOT(ISERROR(SEARCH("AL",L20)))</formula>
    </cfRule>
    <cfRule type="containsText" dxfId="2506" priority="225" operator="containsText" text="AD">
      <formula>NOT(ISERROR(SEARCH("AD",L20)))</formula>
    </cfRule>
    <cfRule type="containsText" dxfId="2505" priority="226" operator="containsText" text="AW">
      <formula>NOT(ISERROR(SEARCH("AW",L20)))</formula>
    </cfRule>
  </conditionalFormatting>
  <conditionalFormatting sqref="L20">
    <cfRule type="containsText" dxfId="2504" priority="221" operator="containsText" text="HL">
      <formula>NOT(ISERROR(SEARCH("HL",L20)))</formula>
    </cfRule>
    <cfRule type="containsText" dxfId="2503" priority="222" operator="containsText" text="HD">
      <formula>NOT(ISERROR(SEARCH("HD",L20)))</formula>
    </cfRule>
    <cfRule type="containsText" dxfId="2502" priority="223" operator="containsText" text="HW">
      <formula>NOT(ISERROR(SEARCH("HW",L20)))</formula>
    </cfRule>
  </conditionalFormatting>
  <conditionalFormatting sqref="O20">
    <cfRule type="containsText" dxfId="2501" priority="218" operator="containsText" text="AL">
      <formula>NOT(ISERROR(SEARCH("AL",O20)))</formula>
    </cfRule>
    <cfRule type="containsText" dxfId="2500" priority="219" operator="containsText" text="AD">
      <formula>NOT(ISERROR(SEARCH("AD",O20)))</formula>
    </cfRule>
    <cfRule type="containsText" dxfId="2499" priority="220" operator="containsText" text="AW">
      <formula>NOT(ISERROR(SEARCH("AW",O20)))</formula>
    </cfRule>
  </conditionalFormatting>
  <conditionalFormatting sqref="O20">
    <cfRule type="containsText" dxfId="2498" priority="215" operator="containsText" text="HL">
      <formula>NOT(ISERROR(SEARCH("HL",O20)))</formula>
    </cfRule>
    <cfRule type="containsText" dxfId="2497" priority="216" operator="containsText" text="HD">
      <formula>NOT(ISERROR(SEARCH("HD",O20)))</formula>
    </cfRule>
    <cfRule type="containsText" dxfId="2496" priority="217" operator="containsText" text="HW">
      <formula>NOT(ISERROR(SEARCH("HW",O20)))</formula>
    </cfRule>
  </conditionalFormatting>
  <conditionalFormatting sqref="O20">
    <cfRule type="containsText" dxfId="2495" priority="212" operator="containsText" text="AL">
      <formula>NOT(ISERROR(SEARCH("AL",O20)))</formula>
    </cfRule>
    <cfRule type="containsText" dxfId="2494" priority="213" operator="containsText" text="AD">
      <formula>NOT(ISERROR(SEARCH("AD",O20)))</formula>
    </cfRule>
    <cfRule type="containsText" dxfId="2493" priority="214" operator="containsText" text="AW">
      <formula>NOT(ISERROR(SEARCH("AW",O20)))</formula>
    </cfRule>
  </conditionalFormatting>
  <conditionalFormatting sqref="O20">
    <cfRule type="containsText" dxfId="2492" priority="209" operator="containsText" text="HL">
      <formula>NOT(ISERROR(SEARCH("HL",O20)))</formula>
    </cfRule>
    <cfRule type="containsText" dxfId="2491" priority="210" operator="containsText" text="HD">
      <formula>NOT(ISERROR(SEARCH("HD",O20)))</formula>
    </cfRule>
    <cfRule type="containsText" dxfId="2490" priority="211" operator="containsText" text="HW">
      <formula>NOT(ISERROR(SEARCH("HW",O20)))</formula>
    </cfRule>
  </conditionalFormatting>
  <conditionalFormatting sqref="N20">
    <cfRule type="containsText" dxfId="2489" priority="206" operator="containsText" text="AL">
      <formula>NOT(ISERROR(SEARCH("AL",N20)))</formula>
    </cfRule>
    <cfRule type="containsText" dxfId="2488" priority="207" operator="containsText" text="AD">
      <formula>NOT(ISERROR(SEARCH("AD",N20)))</formula>
    </cfRule>
    <cfRule type="containsText" dxfId="2487" priority="208" operator="containsText" text="AW">
      <formula>NOT(ISERROR(SEARCH("AW",N20)))</formula>
    </cfRule>
  </conditionalFormatting>
  <conditionalFormatting sqref="N20">
    <cfRule type="containsText" dxfId="2486" priority="203" operator="containsText" text="HL">
      <formula>NOT(ISERROR(SEARCH("HL",N20)))</formula>
    </cfRule>
    <cfRule type="containsText" dxfId="2485" priority="204" operator="containsText" text="HD">
      <formula>NOT(ISERROR(SEARCH("HD",N20)))</formula>
    </cfRule>
    <cfRule type="containsText" dxfId="2484" priority="205" operator="containsText" text="HW">
      <formula>NOT(ISERROR(SEARCH("HW",N20)))</formula>
    </cfRule>
  </conditionalFormatting>
  <conditionalFormatting sqref="L19">
    <cfRule type="containsText" dxfId="2483" priority="200" operator="containsText" text="AL">
      <formula>NOT(ISERROR(SEARCH("AL",L19)))</formula>
    </cfRule>
    <cfRule type="containsText" dxfId="2482" priority="201" operator="containsText" text="AD">
      <formula>NOT(ISERROR(SEARCH("AD",L19)))</formula>
    </cfRule>
    <cfRule type="containsText" dxfId="2481" priority="202" operator="containsText" text="AW">
      <formula>NOT(ISERROR(SEARCH("AW",L19)))</formula>
    </cfRule>
  </conditionalFormatting>
  <conditionalFormatting sqref="L19">
    <cfRule type="containsText" dxfId="2480" priority="197" operator="containsText" text="HL">
      <formula>NOT(ISERROR(SEARCH("HL",L19)))</formula>
    </cfRule>
    <cfRule type="containsText" dxfId="2479" priority="198" operator="containsText" text="HD">
      <formula>NOT(ISERROR(SEARCH("HD",L19)))</formula>
    </cfRule>
    <cfRule type="containsText" dxfId="2478" priority="199" operator="containsText" text="HW">
      <formula>NOT(ISERROR(SEARCH("HW",L19)))</formula>
    </cfRule>
  </conditionalFormatting>
  <conditionalFormatting sqref="O19">
    <cfRule type="containsText" dxfId="2477" priority="194" operator="containsText" text="AL">
      <formula>NOT(ISERROR(SEARCH("AL",O19)))</formula>
    </cfRule>
    <cfRule type="containsText" dxfId="2476" priority="195" operator="containsText" text="AD">
      <formula>NOT(ISERROR(SEARCH("AD",O19)))</formula>
    </cfRule>
    <cfRule type="containsText" dxfId="2475" priority="196" operator="containsText" text="AW">
      <formula>NOT(ISERROR(SEARCH("AW",O19)))</formula>
    </cfRule>
  </conditionalFormatting>
  <conditionalFormatting sqref="O19">
    <cfRule type="containsText" dxfId="2474" priority="191" operator="containsText" text="HL">
      <formula>NOT(ISERROR(SEARCH("HL",O19)))</formula>
    </cfRule>
    <cfRule type="containsText" dxfId="2473" priority="192" operator="containsText" text="HD">
      <formula>NOT(ISERROR(SEARCH("HD",O19)))</formula>
    </cfRule>
    <cfRule type="containsText" dxfId="2472" priority="193" operator="containsText" text="HW">
      <formula>NOT(ISERROR(SEARCH("HW",O19)))</formula>
    </cfRule>
  </conditionalFormatting>
  <conditionalFormatting sqref="O19">
    <cfRule type="containsText" dxfId="2471" priority="188" operator="containsText" text="AL">
      <formula>NOT(ISERROR(SEARCH("AL",O19)))</formula>
    </cfRule>
    <cfRule type="containsText" dxfId="2470" priority="189" operator="containsText" text="AD">
      <formula>NOT(ISERROR(SEARCH("AD",O19)))</formula>
    </cfRule>
    <cfRule type="containsText" dxfId="2469" priority="190" operator="containsText" text="AW">
      <formula>NOT(ISERROR(SEARCH("AW",O19)))</formula>
    </cfRule>
  </conditionalFormatting>
  <conditionalFormatting sqref="O19">
    <cfRule type="containsText" dxfId="2468" priority="185" operator="containsText" text="HL">
      <formula>NOT(ISERROR(SEARCH("HL",O19)))</formula>
    </cfRule>
    <cfRule type="containsText" dxfId="2467" priority="186" operator="containsText" text="HD">
      <formula>NOT(ISERROR(SEARCH("HD",O19)))</formula>
    </cfRule>
    <cfRule type="containsText" dxfId="2466" priority="187" operator="containsText" text="HW">
      <formula>NOT(ISERROR(SEARCH("HW",O19)))</formula>
    </cfRule>
  </conditionalFormatting>
  <conditionalFormatting sqref="N19">
    <cfRule type="containsText" dxfId="2465" priority="182" operator="containsText" text="AL">
      <formula>NOT(ISERROR(SEARCH("AL",N19)))</formula>
    </cfRule>
    <cfRule type="containsText" dxfId="2464" priority="183" operator="containsText" text="AD">
      <formula>NOT(ISERROR(SEARCH("AD",N19)))</formula>
    </cfRule>
    <cfRule type="containsText" dxfId="2463" priority="184" operator="containsText" text="AW">
      <formula>NOT(ISERROR(SEARCH("AW",N19)))</formula>
    </cfRule>
  </conditionalFormatting>
  <conditionalFormatting sqref="N19">
    <cfRule type="containsText" dxfId="2462" priority="179" operator="containsText" text="HL">
      <formula>NOT(ISERROR(SEARCH("HL",N19)))</formula>
    </cfRule>
    <cfRule type="containsText" dxfId="2461" priority="180" operator="containsText" text="HD">
      <formula>NOT(ISERROR(SEARCH("HD",N19)))</formula>
    </cfRule>
    <cfRule type="containsText" dxfId="2460" priority="181" operator="containsText" text="HW">
      <formula>NOT(ISERROR(SEARCH("HW",N19)))</formula>
    </cfRule>
  </conditionalFormatting>
  <conditionalFormatting sqref="N20:N24">
    <cfRule type="containsText" dxfId="2459" priority="227" operator="containsText" text="HL">
      <formula>NOT(ISERROR(SEARCH("HL",N20)))</formula>
    </cfRule>
    <cfRule type="containsText" dxfId="2458" priority="228" operator="containsText" text="HD">
      <formula>NOT(ISERROR(SEARCH("HD",N20)))</formula>
    </cfRule>
    <cfRule type="containsText" dxfId="2457" priority="229" operator="containsText" text="HW">
      <formula>NOT(ISERROR(SEARCH("HW",N20)))</formula>
    </cfRule>
    <cfRule type="containsText" dxfId="2456" priority="230" operator="containsText" text="AL">
      <formula>NOT(ISERROR(SEARCH("AL",N20)))</formula>
    </cfRule>
    <cfRule type="containsText" dxfId="2455" priority="231" operator="containsText" text="AD">
      <formula>NOT(ISERROR(SEARCH("AD",N20)))</formula>
    </cfRule>
    <cfRule type="containsText" dxfId="2454" priority="232" operator="containsText" text="AW">
      <formula>NOT(ISERROR(SEARCH("AW",N20)))</formula>
    </cfRule>
  </conditionalFormatting>
  <conditionalFormatting sqref="M49">
    <cfRule type="containsText" dxfId="2453" priority="170" operator="containsText" text="AL">
      <formula>NOT(ISERROR(SEARCH("AL",M49)))</formula>
    </cfRule>
    <cfRule type="containsText" dxfId="2452" priority="171" operator="containsText" text="AD">
      <formula>NOT(ISERROR(SEARCH("AD",M49)))</formula>
    </cfRule>
    <cfRule type="containsText" dxfId="2451" priority="172" operator="containsText" text="AW">
      <formula>NOT(ISERROR(SEARCH("AW",M49)))</formula>
    </cfRule>
  </conditionalFormatting>
  <conditionalFormatting sqref="M49">
    <cfRule type="containsText" dxfId="2450" priority="167" operator="containsText" text="HL">
      <formula>NOT(ISERROR(SEARCH("HL",M49)))</formula>
    </cfRule>
    <cfRule type="containsText" dxfId="2449" priority="168" operator="containsText" text="HD">
      <formula>NOT(ISERROR(SEARCH("HD",M49)))</formula>
    </cfRule>
    <cfRule type="containsText" dxfId="2448" priority="169" operator="containsText" text="HW">
      <formula>NOT(ISERROR(SEARCH("HW",M49)))</formula>
    </cfRule>
  </conditionalFormatting>
  <conditionalFormatting sqref="M49">
    <cfRule type="containsText" dxfId="2447" priority="164" operator="containsText" text="AL">
      <formula>NOT(ISERROR(SEARCH("AL",M49)))</formula>
    </cfRule>
    <cfRule type="containsText" dxfId="2446" priority="165" operator="containsText" text="AD">
      <formula>NOT(ISERROR(SEARCH("AD",M49)))</formula>
    </cfRule>
    <cfRule type="containsText" dxfId="2445" priority="166" operator="containsText" text="AW">
      <formula>NOT(ISERROR(SEARCH("AW",M49)))</formula>
    </cfRule>
  </conditionalFormatting>
  <conditionalFormatting sqref="M49">
    <cfRule type="containsText" dxfId="2444" priority="161" operator="containsText" text="HL">
      <formula>NOT(ISERROR(SEARCH("HL",M49)))</formula>
    </cfRule>
    <cfRule type="containsText" dxfId="2443" priority="162" operator="containsText" text="HD">
      <formula>NOT(ISERROR(SEARCH("HD",M49)))</formula>
    </cfRule>
    <cfRule type="containsText" dxfId="2442" priority="163" operator="containsText" text="HW">
      <formula>NOT(ISERROR(SEARCH("HW",M49)))</formula>
    </cfRule>
  </conditionalFormatting>
  <conditionalFormatting sqref="L49">
    <cfRule type="containsText" dxfId="2441" priority="158" operator="containsText" text="AL">
      <formula>NOT(ISERROR(SEARCH("AL",L49)))</formula>
    </cfRule>
    <cfRule type="containsText" dxfId="2440" priority="159" operator="containsText" text="AD">
      <formula>NOT(ISERROR(SEARCH("AD",L49)))</formula>
    </cfRule>
    <cfRule type="containsText" dxfId="2439" priority="160" operator="containsText" text="AW">
      <formula>NOT(ISERROR(SEARCH("AW",L49)))</formula>
    </cfRule>
  </conditionalFormatting>
  <conditionalFormatting sqref="L49">
    <cfRule type="containsText" dxfId="2438" priority="155" operator="containsText" text="HL">
      <formula>NOT(ISERROR(SEARCH("HL",L49)))</formula>
    </cfRule>
    <cfRule type="containsText" dxfId="2437" priority="156" operator="containsText" text="HD">
      <formula>NOT(ISERROR(SEARCH("HD",L49)))</formula>
    </cfRule>
    <cfRule type="containsText" dxfId="2436" priority="157" operator="containsText" text="HW">
      <formula>NOT(ISERROR(SEARCH("HW",L49)))</formula>
    </cfRule>
  </conditionalFormatting>
  <conditionalFormatting sqref="N49">
    <cfRule type="containsText" dxfId="2435" priority="152" operator="containsText" text="AL">
      <formula>NOT(ISERROR(SEARCH("AL",N49)))</formula>
    </cfRule>
    <cfRule type="containsText" dxfId="2434" priority="153" operator="containsText" text="AD">
      <formula>NOT(ISERROR(SEARCH("AD",N49)))</formula>
    </cfRule>
    <cfRule type="containsText" dxfId="2433" priority="154" operator="containsText" text="AW">
      <formula>NOT(ISERROR(SEARCH("AW",N49)))</formula>
    </cfRule>
  </conditionalFormatting>
  <conditionalFormatting sqref="N49">
    <cfRule type="containsText" dxfId="2432" priority="149" operator="containsText" text="HL">
      <formula>NOT(ISERROR(SEARCH("HL",N49)))</formula>
    </cfRule>
    <cfRule type="containsText" dxfId="2431" priority="150" operator="containsText" text="HD">
      <formula>NOT(ISERROR(SEARCH("HD",N49)))</formula>
    </cfRule>
    <cfRule type="containsText" dxfId="2430" priority="151" operator="containsText" text="HW">
      <formula>NOT(ISERROR(SEARCH("HW",N49)))</formula>
    </cfRule>
  </conditionalFormatting>
  <conditionalFormatting sqref="N49">
    <cfRule type="containsText" dxfId="2429" priority="146" operator="containsText" text="AL">
      <formula>NOT(ISERROR(SEARCH("AL",N49)))</formula>
    </cfRule>
    <cfRule type="containsText" dxfId="2428" priority="147" operator="containsText" text="AD">
      <formula>NOT(ISERROR(SEARCH("AD",N49)))</formula>
    </cfRule>
    <cfRule type="containsText" dxfId="2427" priority="148" operator="containsText" text="AW">
      <formula>NOT(ISERROR(SEARCH("AW",N49)))</formula>
    </cfRule>
  </conditionalFormatting>
  <conditionalFormatting sqref="N49">
    <cfRule type="containsText" dxfId="2426" priority="143" operator="containsText" text="HL">
      <formula>NOT(ISERROR(SEARCH("HL",N49)))</formula>
    </cfRule>
    <cfRule type="containsText" dxfId="2425" priority="144" operator="containsText" text="HD">
      <formula>NOT(ISERROR(SEARCH("HD",N49)))</formula>
    </cfRule>
    <cfRule type="containsText" dxfId="2424" priority="145" operator="containsText" text="HW">
      <formula>NOT(ISERROR(SEARCH("HW",N49)))</formula>
    </cfRule>
  </conditionalFormatting>
  <conditionalFormatting sqref="M49">
    <cfRule type="containsText" dxfId="2423" priority="140" operator="containsText" text="AL">
      <formula>NOT(ISERROR(SEARCH("AL",M49)))</formula>
    </cfRule>
    <cfRule type="containsText" dxfId="2422" priority="141" operator="containsText" text="AD">
      <formula>NOT(ISERROR(SEARCH("AD",M49)))</formula>
    </cfRule>
    <cfRule type="containsText" dxfId="2421" priority="142" operator="containsText" text="AW">
      <formula>NOT(ISERROR(SEARCH("AW",M49)))</formula>
    </cfRule>
  </conditionalFormatting>
  <conditionalFormatting sqref="M49">
    <cfRule type="containsText" dxfId="2420" priority="137" operator="containsText" text="HL">
      <formula>NOT(ISERROR(SEARCH("HL",M49)))</formula>
    </cfRule>
    <cfRule type="containsText" dxfId="2419" priority="138" operator="containsText" text="HD">
      <formula>NOT(ISERROR(SEARCH("HD",M49)))</formula>
    </cfRule>
    <cfRule type="containsText" dxfId="2418" priority="139" operator="containsText" text="HW">
      <formula>NOT(ISERROR(SEARCH("HW",M49)))</formula>
    </cfRule>
  </conditionalFormatting>
  <conditionalFormatting sqref="M50">
    <cfRule type="containsText" dxfId="2417" priority="173" operator="containsText" text="HL">
      <formula>NOT(ISERROR(SEARCH("HL",M50)))</formula>
    </cfRule>
    <cfRule type="containsText" dxfId="2416" priority="174" operator="containsText" text="HD">
      <formula>NOT(ISERROR(SEARCH("HD",M50)))</formula>
    </cfRule>
    <cfRule type="containsText" dxfId="2415" priority="175" operator="containsText" text="HW">
      <formula>NOT(ISERROR(SEARCH("HW",M50)))</formula>
    </cfRule>
    <cfRule type="containsText" dxfId="2414" priority="176" operator="containsText" text="AL">
      <formula>NOT(ISERROR(SEARCH("AL",M50)))</formula>
    </cfRule>
    <cfRule type="containsText" dxfId="2413" priority="177" operator="containsText" text="AD">
      <formula>NOT(ISERROR(SEARCH("AD",M50)))</formula>
    </cfRule>
    <cfRule type="containsText" dxfId="2412" priority="178" operator="containsText" text="AW">
      <formula>NOT(ISERROR(SEARCH("AW",M50)))</formula>
    </cfRule>
  </conditionalFormatting>
  <conditionalFormatting sqref="X48:X77">
    <cfRule type="containsText" dxfId="2411" priority="120" operator="containsText" text="RW">
      <formula>NOT(ISERROR(SEARCH("RW",X48)))</formula>
    </cfRule>
    <cfRule type="containsText" dxfId="2410" priority="121" operator="containsText" text="LW">
      <formula>NOT(ISERROR(SEARCH("LW",X48)))</formula>
    </cfRule>
    <cfRule type="containsText" dxfId="2409" priority="122" operator="containsText" text="LF">
      <formula>NOT(ISERROR(SEARCH("LF",X48)))</formula>
    </cfRule>
    <cfRule type="containsText" dxfId="2408" priority="123" operator="containsText" text="CF">
      <formula>NOT(ISERROR(SEARCH("CF",X48)))</formula>
    </cfRule>
    <cfRule type="containsText" dxfId="2407" priority="124" operator="containsText" text="CF">
      <formula>NOT(ISERROR(SEARCH("CF",X48)))</formula>
    </cfRule>
    <cfRule type="containsText" dxfId="2406" priority="125" operator="containsText" text="CAM">
      <formula>NOT(ISERROR(SEARCH("CAM",X48)))</formula>
    </cfRule>
    <cfRule type="containsText" dxfId="2405" priority="126" operator="containsText" text="LM">
      <formula>NOT(ISERROR(SEARCH("LM",X48)))</formula>
    </cfRule>
    <cfRule type="containsText" dxfId="2404" priority="127" operator="containsText" text="CM">
      <formula>NOT(ISERROR(SEARCH("CM",X48)))</formula>
    </cfRule>
    <cfRule type="containsText" dxfId="2403" priority="128" operator="containsText" text="RM">
      <formula>NOT(ISERROR(SEARCH("RM",X48)))</formula>
    </cfRule>
    <cfRule type="containsText" dxfId="2402" priority="129" operator="containsText" text="CDM">
      <formula>NOT(ISERROR(SEARCH("CDM",X48)))</formula>
    </cfRule>
    <cfRule type="containsText" dxfId="2401" priority="130" operator="containsText" text="LWB">
      <formula>NOT(ISERROR(SEARCH("LWB",X48)))</formula>
    </cfRule>
    <cfRule type="containsText" dxfId="2400" priority="131" operator="containsText" text="RWB">
      <formula>NOT(ISERROR(SEARCH("RWB",X48)))</formula>
    </cfRule>
    <cfRule type="containsText" dxfId="2399" priority="132" operator="containsText" text="RB">
      <formula>NOT(ISERROR(SEARCH("RB",X48)))</formula>
    </cfRule>
    <cfRule type="containsText" dxfId="2398" priority="133" operator="containsText" text="CB">
      <formula>NOT(ISERROR(SEARCH("CB",X48)))</formula>
    </cfRule>
    <cfRule type="containsText" dxfId="2397" priority="134" operator="containsText" text="LB">
      <formula>NOT(ISERROR(SEARCH("LB",X48)))</formula>
    </cfRule>
    <cfRule type="containsText" dxfId="2396" priority="135" operator="containsText" text="GK">
      <formula>NOT(ISERROR(SEARCH("GK",X48)))</formula>
    </cfRule>
    <cfRule type="containsText" dxfId="2395" priority="136" operator="containsText" text="ST">
      <formula>NOT(ISERROR(SEARCH("ST",X48)))</formula>
    </cfRule>
  </conditionalFormatting>
  <conditionalFormatting sqref="AD34:AD104">
    <cfRule type="containsText" dxfId="2394" priority="35" operator="containsText" text="ST">
      <formula>NOT(ISERROR(SEARCH("ST",AD34)))</formula>
    </cfRule>
    <cfRule type="containsText" dxfId="2393" priority="36" operator="containsText" text="RW">
      <formula>NOT(ISERROR(SEARCH("RW",AD34)))</formula>
    </cfRule>
    <cfRule type="containsText" dxfId="2392" priority="37" operator="containsText" text="LW">
      <formula>NOT(ISERROR(SEARCH("LW",AD34)))</formula>
    </cfRule>
    <cfRule type="containsText" dxfId="2391" priority="38" operator="containsText" text="LF">
      <formula>NOT(ISERROR(SEARCH("LF",AD34)))</formula>
    </cfRule>
    <cfRule type="containsText" dxfId="2390" priority="39" operator="containsText" text="CF">
      <formula>NOT(ISERROR(SEARCH("CF",AD34)))</formula>
    </cfRule>
    <cfRule type="containsText" dxfId="2389" priority="40" operator="containsText" text="CF">
      <formula>NOT(ISERROR(SEARCH("CF",AD34)))</formula>
    </cfRule>
    <cfRule type="containsText" dxfId="2388" priority="41" operator="containsText" text="CAM">
      <formula>NOT(ISERROR(SEARCH("CAM",AD34)))</formula>
    </cfRule>
    <cfRule type="containsText" dxfId="2387" priority="42" operator="containsText" text="LM">
      <formula>NOT(ISERROR(SEARCH("LM",AD34)))</formula>
    </cfRule>
    <cfRule type="containsText" dxfId="2386" priority="43" operator="containsText" text="CM">
      <formula>NOT(ISERROR(SEARCH("CM",AD34)))</formula>
    </cfRule>
    <cfRule type="containsText" dxfId="2385" priority="44" operator="containsText" text="RM">
      <formula>NOT(ISERROR(SEARCH("RM",AD34)))</formula>
    </cfRule>
    <cfRule type="containsText" dxfId="2384" priority="45" operator="containsText" text="CDM">
      <formula>NOT(ISERROR(SEARCH("CDM",AD34)))</formula>
    </cfRule>
    <cfRule type="containsText" dxfId="2383" priority="46" operator="containsText" text="LWB">
      <formula>NOT(ISERROR(SEARCH("LWB",AD34)))</formula>
    </cfRule>
    <cfRule type="containsText" dxfId="2382" priority="47" operator="containsText" text="RWB">
      <formula>NOT(ISERROR(SEARCH("RWB",AD34)))</formula>
    </cfRule>
    <cfRule type="containsText" dxfId="2381" priority="48" operator="containsText" text="RB">
      <formula>NOT(ISERROR(SEARCH("RB",AD34)))</formula>
    </cfRule>
    <cfRule type="containsText" dxfId="2380" priority="49" operator="containsText" text="CB">
      <formula>NOT(ISERROR(SEARCH("CB",AD34)))</formula>
    </cfRule>
    <cfRule type="containsText" dxfId="2379" priority="50" operator="containsText" text="LB">
      <formula>NOT(ISERROR(SEARCH("LB",AD34)))</formula>
    </cfRule>
    <cfRule type="containsText" dxfId="2378" priority="51" operator="containsText" text="GK">
      <formula>NOT(ISERROR(SEARCH("GK",AD34)))</formula>
    </cfRule>
  </conditionalFormatting>
  <conditionalFormatting sqref="AH5:AH34">
    <cfRule type="containsText" dxfId="2377" priority="18" operator="containsText" text="ST">
      <formula>NOT(ISERROR(SEARCH("ST",AH5)))</formula>
    </cfRule>
    <cfRule type="containsText" dxfId="2376" priority="19" operator="containsText" text="RW">
      <formula>NOT(ISERROR(SEARCH("RW",AH5)))</formula>
    </cfRule>
    <cfRule type="containsText" dxfId="2375" priority="20" operator="containsText" text="LW">
      <formula>NOT(ISERROR(SEARCH("LW",AH5)))</formula>
    </cfRule>
    <cfRule type="containsText" dxfId="2374" priority="21" operator="containsText" text="LF">
      <formula>NOT(ISERROR(SEARCH("LF",AH5)))</formula>
    </cfRule>
    <cfRule type="containsText" dxfId="2373" priority="22" operator="containsText" text="CF">
      <formula>NOT(ISERROR(SEARCH("CF",AH5)))</formula>
    </cfRule>
    <cfRule type="containsText" dxfId="2372" priority="23" operator="containsText" text="CF">
      <formula>NOT(ISERROR(SEARCH("CF",AH5)))</formula>
    </cfRule>
    <cfRule type="containsText" dxfId="2371" priority="24" operator="containsText" text="CAM">
      <formula>NOT(ISERROR(SEARCH("CAM",AH5)))</formula>
    </cfRule>
    <cfRule type="containsText" dxfId="2370" priority="25" operator="containsText" text="LM">
      <formula>NOT(ISERROR(SEARCH("LM",AH5)))</formula>
    </cfRule>
    <cfRule type="containsText" dxfId="2369" priority="26" operator="containsText" text="CM">
      <formula>NOT(ISERROR(SEARCH("CM",AH5)))</formula>
    </cfRule>
    <cfRule type="containsText" dxfId="2368" priority="27" operator="containsText" text="RM">
      <formula>NOT(ISERROR(SEARCH("RM",AH5)))</formula>
    </cfRule>
    <cfRule type="containsText" dxfId="2367" priority="28" operator="containsText" text="CDM">
      <formula>NOT(ISERROR(SEARCH("CDM",AH5)))</formula>
    </cfRule>
    <cfRule type="containsText" dxfId="2366" priority="29" operator="containsText" text="LWB">
      <formula>NOT(ISERROR(SEARCH("LWB",AH5)))</formula>
    </cfRule>
    <cfRule type="containsText" dxfId="2365" priority="30" operator="containsText" text="RWB">
      <formula>NOT(ISERROR(SEARCH("RWB",AH5)))</formula>
    </cfRule>
    <cfRule type="containsText" dxfId="2364" priority="31" operator="containsText" text="RB">
      <formula>NOT(ISERROR(SEARCH("RB",AH5)))</formula>
    </cfRule>
    <cfRule type="containsText" dxfId="2363" priority="32" operator="containsText" text="CB">
      <formula>NOT(ISERROR(SEARCH("CB",AH5)))</formula>
    </cfRule>
    <cfRule type="containsText" dxfId="2362" priority="33" operator="containsText" text="LB">
      <formula>NOT(ISERROR(SEARCH("LB",AH5)))</formula>
    </cfRule>
    <cfRule type="containsText" dxfId="2361" priority="34" operator="containsText" text="GK">
      <formula>NOT(ISERROR(SEARCH("GK",AH5)))</formula>
    </cfRule>
  </conditionalFormatting>
  <conditionalFormatting sqref="AE4:AE104">
    <cfRule type="containsText" dxfId="2360" priority="1" operator="containsText" text="ST">
      <formula>NOT(ISERROR(SEARCH("ST",AE4)))</formula>
    </cfRule>
    <cfRule type="containsText" dxfId="2359" priority="2" operator="containsText" text="RW">
      <formula>NOT(ISERROR(SEARCH("RW",AE4)))</formula>
    </cfRule>
    <cfRule type="containsText" dxfId="2358" priority="3" operator="containsText" text="LW">
      <formula>NOT(ISERROR(SEARCH("LW",AE4)))</formula>
    </cfRule>
    <cfRule type="containsText" dxfId="2357" priority="4" operator="containsText" text="LF">
      <formula>NOT(ISERROR(SEARCH("LF",AE4)))</formula>
    </cfRule>
    <cfRule type="containsText" dxfId="2356" priority="5" operator="containsText" text="CF">
      <formula>NOT(ISERROR(SEARCH("CF",AE4)))</formula>
    </cfRule>
    <cfRule type="containsText" dxfId="2355" priority="6" operator="containsText" text="CF">
      <formula>NOT(ISERROR(SEARCH("CF",AE4)))</formula>
    </cfRule>
    <cfRule type="containsText" dxfId="2354" priority="7" operator="containsText" text="CAM">
      <formula>NOT(ISERROR(SEARCH("CAM",AE4)))</formula>
    </cfRule>
    <cfRule type="containsText" dxfId="2353" priority="8" operator="containsText" text="LM">
      <formula>NOT(ISERROR(SEARCH("LM",AE4)))</formula>
    </cfRule>
    <cfRule type="containsText" dxfId="2352" priority="9" operator="containsText" text="CM">
      <formula>NOT(ISERROR(SEARCH("CM",AE4)))</formula>
    </cfRule>
    <cfRule type="containsText" dxfId="2351" priority="10" operator="containsText" text="RM">
      <formula>NOT(ISERROR(SEARCH("RM",AE4)))</formula>
    </cfRule>
    <cfRule type="containsText" dxfId="2350" priority="11" operator="containsText" text="CDM">
      <formula>NOT(ISERROR(SEARCH("CDM",AE4)))</formula>
    </cfRule>
    <cfRule type="containsText" dxfId="2349" priority="12" operator="containsText" text="LWB">
      <formula>NOT(ISERROR(SEARCH("LWB",AE4)))</formula>
    </cfRule>
    <cfRule type="containsText" dxfId="2348" priority="13" operator="containsText" text="RWB">
      <formula>NOT(ISERROR(SEARCH("RWB",AE4)))</formula>
    </cfRule>
    <cfRule type="containsText" dxfId="2347" priority="14" operator="containsText" text="RB">
      <formula>NOT(ISERROR(SEARCH("RB",AE4)))</formula>
    </cfRule>
    <cfRule type="containsText" dxfId="2346" priority="15" operator="containsText" text="CB">
      <formula>NOT(ISERROR(SEARCH("CB",AE4)))</formula>
    </cfRule>
    <cfRule type="containsText" dxfId="2345" priority="16" operator="containsText" text="LB">
      <formula>NOT(ISERROR(SEARCH("LB",AE4)))</formula>
    </cfRule>
    <cfRule type="containsText" dxfId="2344" priority="17" operator="containsText" text="GK">
      <formula>NOT(ISERROR(SEARCH("GK",AE4)))</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1"/>
  </sheetPr>
  <dimension ref="A1:BA107"/>
  <sheetViews>
    <sheetView showGridLines="0" topLeftCell="A22" zoomScaleNormal="100" workbookViewId="0">
      <selection activeCell="J27" sqref="J27"/>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1" customWidth="1"/>
    <col min="31" max="31" width="5.140625" style="121" customWidth="1"/>
    <col min="32" max="34" width="6.28515625" customWidth="1"/>
    <col min="35" max="36" width="7" customWidth="1"/>
    <col min="37" max="48" width="7.42578125" customWidth="1"/>
    <col min="49" max="52" width="6.7109375" customWidth="1"/>
  </cols>
  <sheetData>
    <row r="1" spans="1:53" ht="30" customHeight="1" thickBot="1" x14ac:dyDescent="0.45">
      <c r="A1" s="1137" t="s">
        <v>408</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360"/>
      <c r="AE1" s="360"/>
      <c r="AF1" s="359"/>
      <c r="AG1" s="359"/>
      <c r="AH1" s="359"/>
      <c r="AI1" s="359"/>
      <c r="AJ1" s="359"/>
      <c r="AK1" s="1076" t="s">
        <v>293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51</v>
      </c>
      <c r="AE2" s="566" t="s">
        <v>50</v>
      </c>
      <c r="AF2" s="566" t="s">
        <v>47</v>
      </c>
      <c r="AG2" s="566" t="s">
        <v>48</v>
      </c>
      <c r="AH2" s="566" t="s">
        <v>49</v>
      </c>
      <c r="AI2" s="566" t="s">
        <v>19</v>
      </c>
      <c r="AJ2" s="566" t="s">
        <v>20</v>
      </c>
      <c r="AK2" s="1083" t="s">
        <v>155</v>
      </c>
      <c r="AL2" s="1089"/>
      <c r="AM2" s="1084"/>
      <c r="AN2" s="1088" t="s">
        <v>161</v>
      </c>
      <c r="AO2" s="1088"/>
      <c r="AP2" s="1088"/>
      <c r="AQ2" s="1088" t="s">
        <v>164</v>
      </c>
      <c r="AR2" s="1088"/>
      <c r="AS2" s="1089" t="s">
        <v>165</v>
      </c>
      <c r="AT2" s="1084"/>
      <c r="AU2" s="1083" t="s">
        <v>21</v>
      </c>
      <c r="AV2" s="1084"/>
      <c r="AW2" s="566" t="s">
        <v>79</v>
      </c>
      <c r="AX2" s="566" t="s">
        <v>80</v>
      </c>
      <c r="AY2" s="1081" t="s">
        <v>247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153</v>
      </c>
      <c r="AL3" s="392" t="s">
        <v>154</v>
      </c>
      <c r="AM3" s="392" t="s">
        <v>173</v>
      </c>
      <c r="AN3" s="392" t="s">
        <v>162</v>
      </c>
      <c r="AO3" s="392" t="s">
        <v>163</v>
      </c>
      <c r="AP3" s="392" t="s">
        <v>172</v>
      </c>
      <c r="AQ3" s="392" t="s">
        <v>162</v>
      </c>
      <c r="AR3" s="392" t="s">
        <v>163</v>
      </c>
      <c r="AS3" s="392" t="s">
        <v>162</v>
      </c>
      <c r="AT3" s="392" t="s">
        <v>194</v>
      </c>
      <c r="AU3" s="392" t="s">
        <v>45</v>
      </c>
      <c r="AV3" s="392" t="s">
        <v>163</v>
      </c>
      <c r="AW3" s="22"/>
      <c r="AX3" s="22"/>
      <c r="AY3" s="565" t="s">
        <v>248</v>
      </c>
      <c r="AZ3" s="565" t="s">
        <v>249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112</v>
      </c>
      <c r="AE4" s="162" t="s">
        <v>35</v>
      </c>
      <c r="AF4" s="58">
        <v>3</v>
      </c>
      <c r="AG4" s="58">
        <v>2</v>
      </c>
      <c r="AH4" s="394">
        <v>1</v>
      </c>
      <c r="AI4" s="59">
        <v>2</v>
      </c>
      <c r="AJ4" s="393">
        <v>1</v>
      </c>
      <c r="AK4" s="7">
        <v>10</v>
      </c>
      <c r="AL4" s="7">
        <v>3</v>
      </c>
      <c r="AM4" s="778">
        <f>IFERROR(AL4/AK4,"-")</f>
        <v>0.3</v>
      </c>
      <c r="AN4" s="7">
        <v>10</v>
      </c>
      <c r="AO4" s="7">
        <v>12</v>
      </c>
      <c r="AP4" s="778">
        <f>IFERROR(AN4/AO4,"-")</f>
        <v>0.83333333333333337</v>
      </c>
      <c r="AQ4" s="7">
        <v>5</v>
      </c>
      <c r="AR4" s="7">
        <v>7</v>
      </c>
      <c r="AS4" s="7">
        <v>30</v>
      </c>
      <c r="AT4" s="779">
        <f>IFERROR(AS4/AF4,"-")</f>
        <v>10</v>
      </c>
      <c r="AU4" s="7">
        <v>12</v>
      </c>
      <c r="AV4" s="7">
        <v>18</v>
      </c>
      <c r="AW4" s="52">
        <v>1</v>
      </c>
      <c r="AX4" s="51">
        <v>0</v>
      </c>
      <c r="AY4" s="124">
        <v>7.1</v>
      </c>
      <c r="AZ4" s="125">
        <v>6.5</v>
      </c>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115</v>
      </c>
      <c r="AE5" s="162" t="s">
        <v>35</v>
      </c>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t="s">
        <v>112</v>
      </c>
      <c r="Z6" s="232"/>
      <c r="AA6" s="228"/>
      <c r="AB6" s="228"/>
      <c r="AC6" s="62"/>
      <c r="AD6" s="5" t="s">
        <v>26</v>
      </c>
      <c r="AE6" s="162" t="s">
        <v>35</v>
      </c>
      <c r="AF6" s="58">
        <v>2</v>
      </c>
      <c r="AG6" s="58">
        <v>2</v>
      </c>
      <c r="AH6" s="162"/>
      <c r="AI6" s="59"/>
      <c r="AJ6" s="393"/>
      <c r="AK6" s="7"/>
      <c r="AL6" s="7"/>
      <c r="AM6" s="778" t="str">
        <f t="shared" si="0"/>
        <v>-</v>
      </c>
      <c r="AN6" s="7"/>
      <c r="AO6" s="7"/>
      <c r="AP6" s="778" t="str">
        <f t="shared" si="1"/>
        <v>-</v>
      </c>
      <c r="AQ6" s="7"/>
      <c r="AR6" s="7"/>
      <c r="AS6" s="7"/>
      <c r="AT6" s="779">
        <f t="shared" si="2"/>
        <v>0</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t="s">
        <v>115</v>
      </c>
      <c r="Z7" s="228"/>
      <c r="AA7" s="228"/>
      <c r="AB7" s="228"/>
      <c r="AC7" s="62"/>
      <c r="AD7" s="5" t="s">
        <v>27</v>
      </c>
      <c r="AE7" s="162" t="s">
        <v>35</v>
      </c>
      <c r="AF7" s="58"/>
      <c r="AG7" s="58">
        <v>1</v>
      </c>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18</v>
      </c>
      <c r="B8" s="430" t="s">
        <v>55</v>
      </c>
      <c r="C8" s="430" t="s">
        <v>17</v>
      </c>
      <c r="D8" s="431" t="s">
        <v>54</v>
      </c>
      <c r="E8" s="126"/>
      <c r="F8" s="15"/>
      <c r="G8" s="280" t="s">
        <v>18</v>
      </c>
      <c r="H8" s="281" t="s">
        <v>55</v>
      </c>
      <c r="I8" s="281" t="s">
        <v>17</v>
      </c>
      <c r="J8" s="282" t="s">
        <v>54</v>
      </c>
      <c r="K8" s="15"/>
      <c r="L8" s="304" t="s">
        <v>18</v>
      </c>
      <c r="M8" s="305" t="s">
        <v>55</v>
      </c>
      <c r="N8" s="305" t="s">
        <v>17</v>
      </c>
      <c r="O8" s="306" t="s">
        <v>54</v>
      </c>
      <c r="P8" s="307"/>
      <c r="Q8" s="780" t="s">
        <v>18</v>
      </c>
      <c r="R8" s="781" t="s">
        <v>55</v>
      </c>
      <c r="S8" s="781" t="s">
        <v>17</v>
      </c>
      <c r="T8" s="782" t="s">
        <v>54</v>
      </c>
      <c r="U8" s="62"/>
      <c r="V8" s="349" t="s">
        <v>8</v>
      </c>
      <c r="W8" s="228"/>
      <c r="X8" s="228"/>
      <c r="Y8" s="349"/>
      <c r="Z8" s="228"/>
      <c r="AA8" s="228"/>
      <c r="AB8" s="349" t="s">
        <v>114</v>
      </c>
      <c r="AC8" s="62"/>
      <c r="AD8" s="5" t="s">
        <v>9</v>
      </c>
      <c r="AE8" s="162" t="s">
        <v>36</v>
      </c>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t="s">
        <v>214</v>
      </c>
      <c r="C9" s="6" t="s">
        <v>118</v>
      </c>
      <c r="D9" s="433" t="s">
        <v>156</v>
      </c>
      <c r="E9" s="18"/>
      <c r="F9" s="15"/>
      <c r="G9" s="169">
        <v>1</v>
      </c>
      <c r="H9" s="6"/>
      <c r="I9" s="6"/>
      <c r="J9" s="170"/>
      <c r="K9" s="15"/>
      <c r="L9" s="311">
        <v>1</v>
      </c>
      <c r="M9" s="312" t="s">
        <v>214</v>
      </c>
      <c r="N9" s="312" t="s">
        <v>117</v>
      </c>
      <c r="O9" s="313" t="s">
        <v>188</v>
      </c>
      <c r="P9" s="350"/>
      <c r="Q9" s="458" t="s">
        <v>246</v>
      </c>
      <c r="R9" s="312"/>
      <c r="S9" s="312" t="s">
        <v>239</v>
      </c>
      <c r="T9" s="459"/>
      <c r="U9" s="62"/>
      <c r="V9" s="349"/>
      <c r="W9" s="228"/>
      <c r="X9" s="228"/>
      <c r="Y9" s="228"/>
      <c r="Z9" s="228"/>
      <c r="AA9" s="228"/>
      <c r="AB9" s="347" t="s">
        <v>12</v>
      </c>
      <c r="AC9" s="62"/>
      <c r="AD9" s="5" t="s">
        <v>12</v>
      </c>
      <c r="AE9" s="162" t="s">
        <v>36</v>
      </c>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t="s">
        <v>215</v>
      </c>
      <c r="C10" s="6" t="s">
        <v>187</v>
      </c>
      <c r="D10" s="433" t="s">
        <v>188</v>
      </c>
      <c r="E10" s="18"/>
      <c r="F10" s="15"/>
      <c r="G10" s="169">
        <v>2</v>
      </c>
      <c r="H10" s="6"/>
      <c r="I10" s="6"/>
      <c r="J10" s="170"/>
      <c r="K10" s="15"/>
      <c r="L10" s="311">
        <v>2</v>
      </c>
      <c r="M10" s="312" t="s">
        <v>215</v>
      </c>
      <c r="N10" s="312" t="s">
        <v>201</v>
      </c>
      <c r="O10" s="313" t="s">
        <v>217</v>
      </c>
      <c r="P10" s="350"/>
      <c r="Q10" s="458" t="s">
        <v>246</v>
      </c>
      <c r="R10" s="312"/>
      <c r="S10" s="312" t="s">
        <v>239</v>
      </c>
      <c r="T10" s="459"/>
      <c r="U10" s="62"/>
      <c r="V10" s="228"/>
      <c r="W10" s="228"/>
      <c r="X10" s="228"/>
      <c r="Y10" s="228"/>
      <c r="Z10" s="228"/>
      <c r="AA10" s="228"/>
      <c r="AB10" s="347"/>
      <c r="AC10" s="62"/>
      <c r="AD10" s="5" t="s">
        <v>8</v>
      </c>
      <c r="AE10" s="162" t="s">
        <v>37</v>
      </c>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t="s">
        <v>216</v>
      </c>
      <c r="C11" s="6" t="s">
        <v>190</v>
      </c>
      <c r="D11" s="433" t="s">
        <v>213</v>
      </c>
      <c r="E11" s="18"/>
      <c r="F11" s="15"/>
      <c r="G11" s="169">
        <v>3</v>
      </c>
      <c r="H11" s="6"/>
      <c r="I11" s="6" t="s">
        <v>190</v>
      </c>
      <c r="J11" s="170"/>
      <c r="K11" s="15"/>
      <c r="L11" s="311">
        <v>3</v>
      </c>
      <c r="M11" s="312"/>
      <c r="N11" s="312"/>
      <c r="O11" s="313"/>
      <c r="P11" s="350"/>
      <c r="Q11" s="458" t="s">
        <v>246</v>
      </c>
      <c r="R11" s="312"/>
      <c r="S11" s="312" t="s">
        <v>117</v>
      </c>
      <c r="T11" s="459"/>
      <c r="U11" s="62"/>
      <c r="V11" s="228"/>
      <c r="W11" s="228"/>
      <c r="X11" s="228"/>
      <c r="Y11" s="347" t="s">
        <v>9</v>
      </c>
      <c r="Z11" s="228"/>
      <c r="AA11" s="228"/>
      <c r="AB11" s="228"/>
      <c r="AC11" s="62"/>
      <c r="AD11" s="5" t="s">
        <v>23</v>
      </c>
      <c r="AE11" s="162" t="s">
        <v>37</v>
      </c>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t="s">
        <v>201</v>
      </c>
      <c r="D12" s="433"/>
      <c r="E12" s="18"/>
      <c r="F12" s="15"/>
      <c r="G12" s="169">
        <v>4</v>
      </c>
      <c r="H12" s="6"/>
      <c r="I12" s="6"/>
      <c r="J12" s="170"/>
      <c r="K12" s="15"/>
      <c r="L12" s="311">
        <v>4</v>
      </c>
      <c r="M12" s="312"/>
      <c r="N12" s="312"/>
      <c r="O12" s="313"/>
      <c r="P12" s="350"/>
      <c r="Q12" s="458" t="s">
        <v>246</v>
      </c>
      <c r="R12" s="312"/>
      <c r="S12" s="312" t="s">
        <v>201</v>
      </c>
      <c r="T12" s="459"/>
      <c r="U12" s="62"/>
      <c r="V12" s="228"/>
      <c r="W12" s="228"/>
      <c r="X12" s="228"/>
      <c r="Y12" s="349" t="s">
        <v>15</v>
      </c>
      <c r="Z12" s="228"/>
      <c r="AA12" s="228"/>
      <c r="AB12" s="228"/>
      <c r="AC12" s="62"/>
      <c r="AD12" s="5" t="s">
        <v>15</v>
      </c>
      <c r="AE12" s="162" t="s">
        <v>38</v>
      </c>
      <c r="AF12" s="58">
        <v>5</v>
      </c>
      <c r="AG12" s="58"/>
      <c r="AH12" s="162"/>
      <c r="AI12" s="59"/>
      <c r="AJ12" s="393"/>
      <c r="AK12" s="7"/>
      <c r="AL12" s="7"/>
      <c r="AM12" s="778" t="str">
        <f t="shared" si="0"/>
        <v>-</v>
      </c>
      <c r="AN12" s="7"/>
      <c r="AO12" s="7"/>
      <c r="AP12" s="778" t="str">
        <f t="shared" si="1"/>
        <v>-</v>
      </c>
      <c r="AQ12" s="7"/>
      <c r="AR12" s="7"/>
      <c r="AS12" s="7">
        <v>50</v>
      </c>
      <c r="AT12" s="779">
        <f t="shared" si="2"/>
        <v>10</v>
      </c>
      <c r="AU12" s="7"/>
      <c r="AV12" s="7"/>
      <c r="AW12" s="52"/>
      <c r="AX12" s="51"/>
      <c r="AY12" s="124">
        <v>7.5</v>
      </c>
      <c r="AZ12" s="125"/>
    </row>
    <row r="13" spans="1:53" x14ac:dyDescent="0.25">
      <c r="A13" s="432">
        <v>5</v>
      </c>
      <c r="B13" s="6"/>
      <c r="C13" s="6" t="s">
        <v>218</v>
      </c>
      <c r="D13" s="433"/>
      <c r="E13" s="18"/>
      <c r="F13" s="15"/>
      <c r="G13" s="169" t="s">
        <v>130</v>
      </c>
      <c r="H13" s="6"/>
      <c r="I13" s="6" t="s">
        <v>187</v>
      </c>
      <c r="J13" s="170"/>
      <c r="K13" s="217"/>
      <c r="L13" s="311">
        <v>5</v>
      </c>
      <c r="M13" s="312"/>
      <c r="N13" s="312"/>
      <c r="O13" s="313"/>
      <c r="P13" s="350"/>
      <c r="Q13" s="458" t="s">
        <v>246</v>
      </c>
      <c r="R13" s="312"/>
      <c r="S13" s="312" t="s">
        <v>218</v>
      </c>
      <c r="T13" s="459"/>
      <c r="U13" s="62"/>
      <c r="V13" s="228"/>
      <c r="W13" s="228"/>
      <c r="X13" s="228"/>
      <c r="Y13" s="228"/>
      <c r="Z13" s="228"/>
      <c r="AA13" s="228"/>
      <c r="AB13" s="228"/>
      <c r="AC13" s="62"/>
      <c r="AD13" s="5" t="s">
        <v>114</v>
      </c>
      <c r="AE13" s="162" t="s">
        <v>38</v>
      </c>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133</v>
      </c>
      <c r="H14" s="6"/>
      <c r="I14" s="6"/>
      <c r="J14" s="170"/>
      <c r="K14" s="218"/>
      <c r="L14" s="311" t="s">
        <v>130</v>
      </c>
      <c r="M14" s="312"/>
      <c r="N14" s="312"/>
      <c r="O14" s="313"/>
      <c r="P14" s="350"/>
      <c r="Q14" s="458" t="s">
        <v>246</v>
      </c>
      <c r="R14" s="312"/>
      <c r="S14" s="312"/>
      <c r="T14" s="459"/>
      <c r="U14" s="62"/>
      <c r="V14" s="361"/>
      <c r="W14" s="362" t="s">
        <v>7</v>
      </c>
      <c r="X14" s="361"/>
      <c r="Y14" s="361"/>
      <c r="Z14" s="361"/>
      <c r="AA14" s="362" t="s">
        <v>113</v>
      </c>
      <c r="AB14" s="361"/>
      <c r="AC14" s="62"/>
      <c r="AD14" s="5" t="s">
        <v>25</v>
      </c>
      <c r="AE14" s="162" t="s">
        <v>38</v>
      </c>
      <c r="AF14" s="58">
        <v>4</v>
      </c>
      <c r="AG14" s="58"/>
      <c r="AH14" s="162"/>
      <c r="AI14" s="59"/>
      <c r="AJ14" s="393"/>
      <c r="AK14" s="7"/>
      <c r="AL14" s="7"/>
      <c r="AM14" s="778" t="str">
        <f t="shared" si="0"/>
        <v>-</v>
      </c>
      <c r="AN14" s="7"/>
      <c r="AO14" s="7"/>
      <c r="AP14" s="778" t="str">
        <f t="shared" si="1"/>
        <v>-</v>
      </c>
      <c r="AQ14" s="7"/>
      <c r="AR14" s="7"/>
      <c r="AS14" s="7">
        <v>10</v>
      </c>
      <c r="AT14" s="779">
        <f t="shared" si="2"/>
        <v>2.5</v>
      </c>
      <c r="AU14" s="7"/>
      <c r="AV14" s="7"/>
      <c r="AW14" s="52"/>
      <c r="AX14" s="51"/>
      <c r="AY14" s="124">
        <v>6.9</v>
      </c>
      <c r="AZ14" s="125"/>
    </row>
    <row r="15" spans="1:53" x14ac:dyDescent="0.25">
      <c r="A15" s="432">
        <v>7</v>
      </c>
      <c r="B15" s="6"/>
      <c r="C15" s="6"/>
      <c r="D15" s="433"/>
      <c r="E15" s="18"/>
      <c r="F15" s="15"/>
      <c r="G15" s="169" t="s">
        <v>375</v>
      </c>
      <c r="H15" s="6"/>
      <c r="I15" s="6"/>
      <c r="J15" s="170"/>
      <c r="K15" s="15"/>
      <c r="L15" s="311" t="s">
        <v>133</v>
      </c>
      <c r="M15" s="312"/>
      <c r="N15" s="312"/>
      <c r="O15" s="313"/>
      <c r="P15" s="350"/>
      <c r="Q15" s="458" t="s">
        <v>388</v>
      </c>
      <c r="R15" s="312"/>
      <c r="S15" s="312"/>
      <c r="T15" s="459"/>
      <c r="U15" s="62"/>
      <c r="V15" s="228"/>
      <c r="W15" s="347"/>
      <c r="X15" s="228"/>
      <c r="Y15" s="228"/>
      <c r="Z15" s="228"/>
      <c r="AA15" s="347" t="s">
        <v>2</v>
      </c>
      <c r="AB15" s="228"/>
      <c r="AC15" s="62"/>
      <c r="AD15" s="5" t="s">
        <v>7</v>
      </c>
      <c r="AE15" s="162" t="s">
        <v>39</v>
      </c>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144</v>
      </c>
      <c r="H16" s="284"/>
      <c r="I16" s="284"/>
      <c r="J16" s="285"/>
      <c r="K16" s="4"/>
      <c r="L16" s="319" t="s">
        <v>144</v>
      </c>
      <c r="M16" s="320"/>
      <c r="N16" s="320"/>
      <c r="O16" s="321"/>
      <c r="P16" s="350"/>
      <c r="Q16" s="458" t="s">
        <v>390</v>
      </c>
      <c r="R16" s="312"/>
      <c r="S16" s="312"/>
      <c r="T16" s="459"/>
      <c r="U16" s="62"/>
      <c r="V16" s="228"/>
      <c r="W16" s="347"/>
      <c r="X16" s="228"/>
      <c r="Y16" s="228"/>
      <c r="Z16" s="228"/>
      <c r="AA16" s="347"/>
      <c r="AB16" s="228"/>
      <c r="AC16" s="62"/>
      <c r="AD16" s="5" t="s">
        <v>13</v>
      </c>
      <c r="AE16" s="162" t="s">
        <v>39</v>
      </c>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460" t="s">
        <v>130</v>
      </c>
      <c r="R17" s="312"/>
      <c r="S17" s="312"/>
      <c r="T17" s="459"/>
      <c r="U17" s="62"/>
      <c r="V17" s="228"/>
      <c r="W17" s="233"/>
      <c r="X17" s="228"/>
      <c r="Y17" s="228"/>
      <c r="Z17" s="228"/>
      <c r="AA17" s="233"/>
      <c r="AB17" s="228"/>
      <c r="AC17" s="62"/>
      <c r="AD17" s="5" t="s">
        <v>28</v>
      </c>
      <c r="AE17" s="162" t="s">
        <v>39</v>
      </c>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461" t="s">
        <v>377</v>
      </c>
      <c r="R18" s="312"/>
      <c r="S18" s="312"/>
      <c r="T18" s="459"/>
      <c r="U18" s="62"/>
      <c r="V18" s="228"/>
      <c r="W18" s="228"/>
      <c r="X18" s="228"/>
      <c r="Y18" s="228"/>
      <c r="Z18" s="228"/>
      <c r="AA18" s="228"/>
      <c r="AB18" s="228"/>
      <c r="AC18" s="62"/>
      <c r="AD18" s="5" t="s">
        <v>2</v>
      </c>
      <c r="AE18" s="162" t="s">
        <v>40</v>
      </c>
      <c r="AF18" s="58">
        <v>1</v>
      </c>
      <c r="AG18" s="58"/>
      <c r="AH18" s="162"/>
      <c r="AI18" s="59"/>
      <c r="AJ18" s="393"/>
      <c r="AK18" s="7"/>
      <c r="AL18" s="7"/>
      <c r="AM18" s="778" t="str">
        <f t="shared" si="0"/>
        <v>-</v>
      </c>
      <c r="AN18" s="7"/>
      <c r="AO18" s="7"/>
      <c r="AP18" s="778" t="str">
        <f t="shared" si="1"/>
        <v>-</v>
      </c>
      <c r="AQ18" s="7"/>
      <c r="AR18" s="7"/>
      <c r="AS18" s="7">
        <v>3</v>
      </c>
      <c r="AT18" s="779">
        <f t="shared" si="2"/>
        <v>3</v>
      </c>
      <c r="AU18" s="7"/>
      <c r="AV18" s="7"/>
      <c r="AW18" s="52"/>
      <c r="AX18" s="51"/>
      <c r="AY18" s="124">
        <v>6.5</v>
      </c>
      <c r="AZ18" s="125">
        <v>7</v>
      </c>
    </row>
    <row r="19" spans="1:52" x14ac:dyDescent="0.25">
      <c r="A19" s="432">
        <v>11</v>
      </c>
      <c r="B19" s="6"/>
      <c r="C19" s="6"/>
      <c r="D19" s="433"/>
      <c r="E19" s="18"/>
      <c r="F19" s="242"/>
      <c r="G19" s="263"/>
      <c r="H19" s="263"/>
      <c r="I19" s="645"/>
      <c r="J19" s="646"/>
      <c r="K19" s="647"/>
      <c r="L19" s="634" t="s">
        <v>18</v>
      </c>
      <c r="M19" s="635" t="s">
        <v>55</v>
      </c>
      <c r="N19" s="635" t="s">
        <v>17</v>
      </c>
      <c r="O19" s="636" t="s">
        <v>54</v>
      </c>
      <c r="P19" s="351"/>
      <c r="Q19" s="462" t="s">
        <v>133</v>
      </c>
      <c r="R19" s="312"/>
      <c r="S19" s="312"/>
      <c r="T19" s="459"/>
      <c r="U19" s="62"/>
      <c r="V19" s="228" t="s">
        <v>378</v>
      </c>
      <c r="W19" s="228"/>
      <c r="X19" s="228"/>
      <c r="Y19" s="228"/>
      <c r="Z19" s="228"/>
      <c r="AA19" s="228"/>
      <c r="AB19" s="228" t="s">
        <v>3</v>
      </c>
      <c r="AC19" s="62"/>
      <c r="AD19" s="5" t="s">
        <v>113</v>
      </c>
      <c r="AE19" s="162" t="s">
        <v>40</v>
      </c>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246</v>
      </c>
      <c r="M20" s="681"/>
      <c r="N20" s="681"/>
      <c r="O20" s="682"/>
      <c r="P20" s="351"/>
      <c r="Q20" s="462" t="s">
        <v>375</v>
      </c>
      <c r="R20" s="312"/>
      <c r="S20" s="312"/>
      <c r="T20" s="459"/>
      <c r="U20" s="62"/>
      <c r="V20" s="228" t="s">
        <v>6</v>
      </c>
      <c r="W20" s="228"/>
      <c r="X20" s="228"/>
      <c r="Y20" s="228"/>
      <c r="Z20" s="228" t="s">
        <v>4</v>
      </c>
      <c r="AA20" s="228"/>
      <c r="AB20" s="228"/>
      <c r="AC20" s="62"/>
      <c r="AD20" s="5" t="s">
        <v>6</v>
      </c>
      <c r="AE20" s="162" t="s">
        <v>41</v>
      </c>
      <c r="AF20" s="58">
        <v>2</v>
      </c>
      <c r="AG20" s="58"/>
      <c r="AH20" s="162"/>
      <c r="AI20" s="59"/>
      <c r="AJ20" s="393"/>
      <c r="AK20" s="7"/>
      <c r="AL20" s="7"/>
      <c r="AM20" s="778" t="str">
        <f t="shared" si="0"/>
        <v>-</v>
      </c>
      <c r="AN20" s="7"/>
      <c r="AO20" s="7"/>
      <c r="AP20" s="778" t="str">
        <f t="shared" si="1"/>
        <v>-</v>
      </c>
      <c r="AQ20" s="7"/>
      <c r="AR20" s="7"/>
      <c r="AS20" s="7">
        <v>2</v>
      </c>
      <c r="AT20" s="779">
        <f t="shared" si="2"/>
        <v>1</v>
      </c>
      <c r="AU20" s="7"/>
      <c r="AV20" s="7"/>
      <c r="AW20" s="52"/>
      <c r="AX20" s="51"/>
      <c r="AY20" s="124">
        <v>6.6</v>
      </c>
      <c r="AZ20" s="125"/>
    </row>
    <row r="21" spans="1:52" ht="16.5" thickBot="1" x14ac:dyDescent="0.3">
      <c r="A21" s="432">
        <v>13</v>
      </c>
      <c r="B21" s="6"/>
      <c r="C21" s="6"/>
      <c r="D21" s="433"/>
      <c r="E21" s="18"/>
      <c r="F21" s="15"/>
      <c r="G21" s="15"/>
      <c r="H21" s="15"/>
      <c r="I21" s="651"/>
      <c r="J21" s="649"/>
      <c r="K21" s="650"/>
      <c r="L21" s="680" t="s">
        <v>246</v>
      </c>
      <c r="M21" s="683"/>
      <c r="N21" s="683" t="s">
        <v>190</v>
      </c>
      <c r="O21" s="684"/>
      <c r="P21" s="352"/>
      <c r="Q21" s="463" t="s">
        <v>144</v>
      </c>
      <c r="R21" s="842"/>
      <c r="S21" s="842"/>
      <c r="T21" s="843"/>
      <c r="U21" s="62"/>
      <c r="V21" s="228"/>
      <c r="W21" s="228"/>
      <c r="X21" s="228" t="s">
        <v>5</v>
      </c>
      <c r="Y21" s="228"/>
      <c r="Z21" s="228"/>
      <c r="AA21" s="228"/>
      <c r="AB21" s="228"/>
      <c r="AC21" s="62"/>
      <c r="AD21" s="5" t="s">
        <v>32</v>
      </c>
      <c r="AE21" s="162" t="s">
        <v>41</v>
      </c>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246</v>
      </c>
      <c r="M22" s="683"/>
      <c r="N22" s="683"/>
      <c r="O22" s="684"/>
      <c r="P22" s="326"/>
      <c r="Q22" s="324"/>
      <c r="R22" s="561"/>
      <c r="S22" s="561"/>
      <c r="T22" s="561"/>
      <c r="U22" s="62"/>
      <c r="V22" s="228"/>
      <c r="W22" s="228"/>
      <c r="X22" s="234"/>
      <c r="Y22" s="235"/>
      <c r="Z22" s="236"/>
      <c r="AA22" s="228"/>
      <c r="AB22" s="228"/>
      <c r="AC22" s="62"/>
      <c r="AD22" s="5" t="s">
        <v>33</v>
      </c>
      <c r="AE22" s="162" t="s">
        <v>42</v>
      </c>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133</v>
      </c>
      <c r="M23" s="683"/>
      <c r="N23" s="683" t="s">
        <v>117</v>
      </c>
      <c r="O23" s="684"/>
      <c r="P23" s="324"/>
      <c r="Q23" s="326"/>
      <c r="R23" s="577"/>
      <c r="S23" s="577"/>
      <c r="T23" s="325"/>
      <c r="U23" s="62"/>
      <c r="V23" s="228"/>
      <c r="W23" s="228"/>
      <c r="X23" s="229"/>
      <c r="Y23" s="348"/>
      <c r="Z23" s="230"/>
      <c r="AA23" s="228"/>
      <c r="AB23" s="228"/>
      <c r="AC23" s="62"/>
      <c r="AD23" s="5" t="s">
        <v>5</v>
      </c>
      <c r="AE23" s="162" t="s">
        <v>42</v>
      </c>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144</v>
      </c>
      <c r="M24" s="687"/>
      <c r="N24" s="687"/>
      <c r="O24" s="688"/>
      <c r="P24" s="324"/>
      <c r="Q24" s="324"/>
      <c r="R24" s="562"/>
      <c r="S24" s="562"/>
      <c r="T24" s="325"/>
      <c r="U24" s="62"/>
      <c r="V24" s="228"/>
      <c r="W24" s="228"/>
      <c r="X24" s="229"/>
      <c r="Y24" s="348"/>
      <c r="Z24" s="230"/>
      <c r="AA24" s="228"/>
      <c r="AB24" s="228"/>
      <c r="AC24" s="62"/>
      <c r="AD24" s="5" t="s">
        <v>198</v>
      </c>
      <c r="AE24" s="162" t="s">
        <v>42</v>
      </c>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t="s">
        <v>10</v>
      </c>
      <c r="Z25" s="228"/>
      <c r="AA25" s="229"/>
      <c r="AB25" s="228"/>
      <c r="AC25" s="62"/>
      <c r="AD25" s="5" t="s">
        <v>4</v>
      </c>
      <c r="AE25" s="162" t="s">
        <v>42</v>
      </c>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219"/>
      <c r="P26" s="219"/>
      <c r="Q26" s="219"/>
      <c r="R26" s="219"/>
      <c r="S26" s="219"/>
      <c r="T26" s="325"/>
      <c r="Y26" s="339"/>
      <c r="AC26" s="62"/>
      <c r="AD26" s="5" t="s">
        <v>31</v>
      </c>
      <c r="AE26" s="162" t="s">
        <v>42</v>
      </c>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16</v>
      </c>
      <c r="G27" s="437" t="s">
        <v>53</v>
      </c>
      <c r="H27" s="437" t="s">
        <v>58</v>
      </c>
      <c r="I27" s="438" t="s">
        <v>59</v>
      </c>
      <c r="J27" s="28"/>
      <c r="K27" s="538"/>
      <c r="L27" s="1148" t="s">
        <v>160</v>
      </c>
      <c r="M27" s="1148"/>
      <c r="N27" s="539" t="s">
        <v>286</v>
      </c>
      <c r="O27" s="539" t="s">
        <v>53</v>
      </c>
      <c r="P27" s="539" t="s">
        <v>58</v>
      </c>
      <c r="Q27" s="539" t="s">
        <v>59</v>
      </c>
      <c r="R27" s="539" t="s">
        <v>158</v>
      </c>
      <c r="S27" s="540" t="s">
        <v>159</v>
      </c>
      <c r="T27" s="541" t="s">
        <v>157</v>
      </c>
      <c r="V27" s="341" t="s">
        <v>288</v>
      </c>
      <c r="W27" s="341" t="s">
        <v>289</v>
      </c>
      <c r="X27" s="342" t="s">
        <v>290</v>
      </c>
      <c r="Y27" s="783" t="s">
        <v>379</v>
      </c>
      <c r="Z27" s="337" t="s">
        <v>291</v>
      </c>
      <c r="AA27" s="337" t="s">
        <v>289</v>
      </c>
      <c r="AB27" s="340" t="s">
        <v>292</v>
      </c>
      <c r="AC27" s="62"/>
      <c r="AD27" s="5" t="s">
        <v>34</v>
      </c>
      <c r="AE27" s="162" t="s">
        <v>42</v>
      </c>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46</v>
      </c>
      <c r="G28" s="615">
        <f>SUM(G29:G30)</f>
        <v>1</v>
      </c>
      <c r="H28" s="616">
        <f>SUM(H29:H30)</f>
        <v>2</v>
      </c>
      <c r="I28" s="617">
        <f>SUM(I29:I30)</f>
        <v>2</v>
      </c>
      <c r="J28" s="36"/>
      <c r="K28" s="828">
        <v>1</v>
      </c>
      <c r="L28" s="1149" t="s">
        <v>264</v>
      </c>
      <c r="M28" s="1150"/>
      <c r="N28" s="829">
        <f>O28+P28+Q28</f>
        <v>19</v>
      </c>
      <c r="O28" s="830">
        <v>16</v>
      </c>
      <c r="P28" s="831">
        <v>2</v>
      </c>
      <c r="Q28" s="831">
        <v>1</v>
      </c>
      <c r="R28" s="831">
        <v>37</v>
      </c>
      <c r="S28" s="832">
        <v>14</v>
      </c>
      <c r="T28" s="660">
        <f>O28*3+P28</f>
        <v>50</v>
      </c>
      <c r="V28" s="784" t="s">
        <v>61</v>
      </c>
      <c r="W28" s="785">
        <v>11000000</v>
      </c>
      <c r="X28" s="786" t="s">
        <v>69</v>
      </c>
      <c r="Y28" s="762"/>
      <c r="Z28" s="787" t="s">
        <v>9</v>
      </c>
      <c r="AA28" s="788">
        <v>8000000</v>
      </c>
      <c r="AB28" s="789" t="s">
        <v>0</v>
      </c>
      <c r="AC28" s="62"/>
      <c r="AD28" s="5" t="s">
        <v>3</v>
      </c>
      <c r="AE28" s="162" t="s">
        <v>43</v>
      </c>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56</v>
      </c>
      <c r="G29" s="127">
        <f>COUNTIF($C$9:$C$54,"HW")</f>
        <v>0</v>
      </c>
      <c r="H29" s="447">
        <f>COUNTIF($C$9:$C$54,"HD")</f>
        <v>1</v>
      </c>
      <c r="I29" s="449">
        <f>COUNTIF($C$9:$C$54,"HL")</f>
        <v>1</v>
      </c>
      <c r="J29" s="36"/>
      <c r="K29" s="833">
        <v>2</v>
      </c>
      <c r="L29" s="1151" t="s">
        <v>265</v>
      </c>
      <c r="M29" s="1152"/>
      <c r="N29" s="834">
        <f t="shared" ref="N29:N32" si="3">O29+P29+Q29</f>
        <v>19</v>
      </c>
      <c r="O29" s="835">
        <v>14</v>
      </c>
      <c r="P29" s="836">
        <v>4</v>
      </c>
      <c r="Q29" s="836">
        <v>1</v>
      </c>
      <c r="R29" s="836">
        <v>35</v>
      </c>
      <c r="S29" s="837">
        <v>10</v>
      </c>
      <c r="T29" s="661">
        <f t="shared" ref="T29:T47" si="4">O29*3+P29</f>
        <v>46</v>
      </c>
      <c r="V29" s="784" t="s">
        <v>62</v>
      </c>
      <c r="W29" s="785">
        <v>39000000</v>
      </c>
      <c r="X29" s="786" t="s">
        <v>70</v>
      </c>
      <c r="Y29" s="762"/>
      <c r="Z29" s="787" t="s">
        <v>4</v>
      </c>
      <c r="AA29" s="788">
        <v>1200000</v>
      </c>
      <c r="AB29" s="789" t="s">
        <v>22</v>
      </c>
      <c r="AC29" s="62"/>
      <c r="AD29" s="5" t="s">
        <v>10</v>
      </c>
      <c r="AE29" s="5" t="s">
        <v>44</v>
      </c>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57</v>
      </c>
      <c r="G30" s="128">
        <f>COUNTIF($C$9:$C$54,"AW")</f>
        <v>1</v>
      </c>
      <c r="H30" s="448">
        <f>COUNTIF($C$9:$C$54,"AD")</f>
        <v>1</v>
      </c>
      <c r="I30" s="450">
        <f>COUNTIF($C$9:$C$54,"AL")</f>
        <v>1</v>
      </c>
      <c r="J30" s="36"/>
      <c r="K30" s="833">
        <v>3</v>
      </c>
      <c r="L30" s="1151" t="s">
        <v>266</v>
      </c>
      <c r="M30" s="1152"/>
      <c r="N30" s="834">
        <f t="shared" si="3"/>
        <v>19</v>
      </c>
      <c r="O30" s="835">
        <v>9</v>
      </c>
      <c r="P30" s="836">
        <v>7</v>
      </c>
      <c r="Q30" s="836">
        <v>3</v>
      </c>
      <c r="R30" s="836">
        <v>40</v>
      </c>
      <c r="S30" s="837">
        <v>18</v>
      </c>
      <c r="T30" s="661">
        <f t="shared" si="4"/>
        <v>34</v>
      </c>
      <c r="V30" s="784" t="s">
        <v>64</v>
      </c>
      <c r="W30" s="785" t="s">
        <v>63</v>
      </c>
      <c r="X30" s="786" t="s">
        <v>71</v>
      </c>
      <c r="Y30" s="762"/>
      <c r="Z30" s="787" t="s">
        <v>15</v>
      </c>
      <c r="AA30" s="788">
        <v>1000000</v>
      </c>
      <c r="AB30" s="789" t="s">
        <v>14</v>
      </c>
      <c r="AC30" s="62"/>
      <c r="AD30" s="5" t="s">
        <v>29</v>
      </c>
      <c r="AE30" s="162" t="s">
        <v>44</v>
      </c>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t="s">
        <v>267</v>
      </c>
      <c r="M31" s="1152"/>
      <c r="N31" s="834">
        <f t="shared" si="3"/>
        <v>19</v>
      </c>
      <c r="O31" s="835">
        <v>9</v>
      </c>
      <c r="P31" s="836">
        <v>6</v>
      </c>
      <c r="Q31" s="836">
        <v>4</v>
      </c>
      <c r="R31" s="836">
        <v>30</v>
      </c>
      <c r="S31" s="837">
        <v>19</v>
      </c>
      <c r="T31" s="661">
        <f t="shared" si="4"/>
        <v>33</v>
      </c>
      <c r="V31" s="784" t="s">
        <v>65</v>
      </c>
      <c r="W31" s="785">
        <v>13000000</v>
      </c>
      <c r="X31" s="786" t="s">
        <v>198</v>
      </c>
      <c r="Y31" s="762"/>
      <c r="Z31" s="787" t="s">
        <v>32</v>
      </c>
      <c r="AA31" s="788" t="s">
        <v>63</v>
      </c>
      <c r="AB31" s="789" t="s">
        <v>24</v>
      </c>
      <c r="AC31" s="62"/>
      <c r="AD31" s="5" t="s">
        <v>30</v>
      </c>
      <c r="AE31" s="162" t="s">
        <v>44</v>
      </c>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220</v>
      </c>
      <c r="G32" s="186" t="s">
        <v>53</v>
      </c>
      <c r="H32" s="188" t="s">
        <v>58</v>
      </c>
      <c r="I32" s="187" t="s">
        <v>59</v>
      </c>
      <c r="J32" s="28"/>
      <c r="K32" s="609">
        <v>5</v>
      </c>
      <c r="L32" s="1093" t="s">
        <v>268</v>
      </c>
      <c r="M32" s="1153"/>
      <c r="N32" s="439">
        <f t="shared" si="3"/>
        <v>19</v>
      </c>
      <c r="O32" s="445">
        <v>8</v>
      </c>
      <c r="P32" s="443">
        <v>7</v>
      </c>
      <c r="Q32" s="443">
        <v>4</v>
      </c>
      <c r="R32" s="443">
        <v>24</v>
      </c>
      <c r="S32" s="573">
        <v>16</v>
      </c>
      <c r="T32" s="661">
        <f t="shared" si="4"/>
        <v>31</v>
      </c>
      <c r="V32" s="784" t="s">
        <v>1</v>
      </c>
      <c r="W32" s="785" t="s">
        <v>63</v>
      </c>
      <c r="X32" s="786"/>
      <c r="Y32" s="762"/>
      <c r="Z32" s="787" t="s">
        <v>3</v>
      </c>
      <c r="AA32" s="788" t="s">
        <v>63</v>
      </c>
      <c r="AB32" s="789" t="s">
        <v>11</v>
      </c>
      <c r="AC32" s="62"/>
      <c r="AD32" s="5" t="s">
        <v>170</v>
      </c>
      <c r="AE32" s="162" t="s">
        <v>39</v>
      </c>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46</v>
      </c>
      <c r="G33" s="210">
        <f>SUM(G34:G35)</f>
        <v>1</v>
      </c>
      <c r="H33" s="211">
        <f>SUM(H34:H35)</f>
        <v>0</v>
      </c>
      <c r="I33" s="212">
        <f>SUM(I34:I35)</f>
        <v>1</v>
      </c>
      <c r="J33" s="28"/>
      <c r="K33" s="610">
        <v>6</v>
      </c>
      <c r="L33" s="1119" t="s">
        <v>269</v>
      </c>
      <c r="M33" s="1154"/>
      <c r="N33" s="838">
        <f t="shared" ref="N33:N47" si="5">O33+P33+Q33</f>
        <v>19</v>
      </c>
      <c r="O33" s="839">
        <v>8</v>
      </c>
      <c r="P33" s="840">
        <v>6</v>
      </c>
      <c r="Q33" s="840">
        <v>5</v>
      </c>
      <c r="R33" s="840">
        <v>19</v>
      </c>
      <c r="S33" s="841">
        <v>20</v>
      </c>
      <c r="T33" s="661">
        <f t="shared" si="4"/>
        <v>30</v>
      </c>
      <c r="V33" s="784" t="s">
        <v>66</v>
      </c>
      <c r="W33" s="785">
        <v>9500000</v>
      </c>
      <c r="X33" s="786"/>
      <c r="Y33" s="762"/>
      <c r="Z33" s="787" t="s">
        <v>85</v>
      </c>
      <c r="AA33" s="788" t="s">
        <v>168</v>
      </c>
      <c r="AB33" s="789" t="s">
        <v>171</v>
      </c>
      <c r="AC33" s="62"/>
      <c r="AD33" s="5" t="s">
        <v>197</v>
      </c>
      <c r="AE33" s="162" t="s">
        <v>42</v>
      </c>
      <c r="AF33" s="58"/>
      <c r="AG33" s="58"/>
      <c r="AH33" s="162"/>
      <c r="AI33" s="59">
        <v>1</v>
      </c>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56</v>
      </c>
      <c r="G34" s="127">
        <f>COUNTIF($I$9:$I$16,"HW")</f>
        <v>0</v>
      </c>
      <c r="H34" s="191">
        <f>COUNTIF($I$9:$I$16,"HD")</f>
        <v>0</v>
      </c>
      <c r="I34" s="192">
        <f>COUNTIF($I$9:$I$16,"HL")</f>
        <v>1</v>
      </c>
      <c r="J34" s="28"/>
      <c r="K34" s="610">
        <v>7</v>
      </c>
      <c r="L34" s="1119" t="s">
        <v>270</v>
      </c>
      <c r="M34" s="1154"/>
      <c r="N34" s="838">
        <f t="shared" si="5"/>
        <v>19</v>
      </c>
      <c r="O34" s="839">
        <v>7</v>
      </c>
      <c r="P34" s="840">
        <v>8</v>
      </c>
      <c r="Q34" s="840">
        <v>4</v>
      </c>
      <c r="R34" s="840">
        <v>28</v>
      </c>
      <c r="S34" s="841">
        <v>21</v>
      </c>
      <c r="T34" s="661">
        <f t="shared" si="4"/>
        <v>29</v>
      </c>
      <c r="V34" s="784" t="s">
        <v>67</v>
      </c>
      <c r="W34" s="785">
        <v>3600000</v>
      </c>
      <c r="X34" s="786"/>
      <c r="Y34" s="762"/>
      <c r="Z34" s="787"/>
      <c r="AA34" s="788"/>
      <c r="AB34" s="789"/>
      <c r="AC34" s="62"/>
      <c r="AD34" s="5" t="s">
        <v>392</v>
      </c>
      <c r="AE34" s="5" t="s">
        <v>393</v>
      </c>
      <c r="AF34" s="58">
        <v>5</v>
      </c>
      <c r="AG34" s="58">
        <v>1</v>
      </c>
      <c r="AH34" s="162">
        <v>1</v>
      </c>
      <c r="AI34" s="59">
        <v>2</v>
      </c>
      <c r="AJ34" s="393"/>
      <c r="AK34" s="7"/>
      <c r="AL34" s="7"/>
      <c r="AM34" s="778" t="str">
        <f t="shared" si="0"/>
        <v>-</v>
      </c>
      <c r="AN34" s="7"/>
      <c r="AO34" s="7"/>
      <c r="AP34" s="778" t="str">
        <f t="shared" si="1"/>
        <v>-</v>
      </c>
      <c r="AQ34" s="7"/>
      <c r="AR34" s="7"/>
      <c r="AS34" s="7"/>
      <c r="AT34" s="779">
        <f t="shared" si="2"/>
        <v>0</v>
      </c>
      <c r="AU34" s="7"/>
      <c r="AV34" s="7"/>
      <c r="AW34" s="52"/>
      <c r="AX34" s="51"/>
      <c r="AY34" s="124"/>
      <c r="AZ34" s="125"/>
    </row>
    <row r="35" spans="1:52" thickBot="1" x14ac:dyDescent="0.3">
      <c r="A35" s="432">
        <v>27</v>
      </c>
      <c r="B35" s="6"/>
      <c r="C35" s="6"/>
      <c r="D35" s="433"/>
      <c r="E35" s="18"/>
      <c r="F35" s="996" t="s">
        <v>57</v>
      </c>
      <c r="G35" s="193">
        <f>COUNTIF($I$9:$I$16,"AW")</f>
        <v>1</v>
      </c>
      <c r="H35" s="194">
        <f>COUNTIF($I$9:$I$16,"AD")</f>
        <v>0</v>
      </c>
      <c r="I35" s="195">
        <f>COUNTIF($I$9:$I$16,"AL")</f>
        <v>0</v>
      </c>
      <c r="J35" s="28"/>
      <c r="K35" s="610">
        <v>8</v>
      </c>
      <c r="L35" s="1075" t="s">
        <v>272</v>
      </c>
      <c r="M35" s="1143"/>
      <c r="N35" s="440">
        <f t="shared" si="5"/>
        <v>19</v>
      </c>
      <c r="O35" s="446">
        <v>8</v>
      </c>
      <c r="P35" s="444">
        <v>4</v>
      </c>
      <c r="Q35" s="444">
        <v>7</v>
      </c>
      <c r="R35" s="444">
        <v>20</v>
      </c>
      <c r="S35" s="571">
        <v>19</v>
      </c>
      <c r="T35" s="661">
        <f t="shared" si="4"/>
        <v>28</v>
      </c>
      <c r="V35" s="784" t="s">
        <v>68</v>
      </c>
      <c r="W35" s="785">
        <v>2000000</v>
      </c>
      <c r="X35" s="786"/>
      <c r="Y35" s="790"/>
      <c r="Z35" s="787"/>
      <c r="AA35" s="788"/>
      <c r="AB35" s="789"/>
      <c r="AC35" s="62"/>
      <c r="AD35" s="5" t="s">
        <v>239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t="s">
        <v>271</v>
      </c>
      <c r="M36" s="1143"/>
      <c r="N36" s="440">
        <f t="shared" si="5"/>
        <v>19</v>
      </c>
      <c r="O36" s="446">
        <v>6</v>
      </c>
      <c r="P36" s="444">
        <v>7</v>
      </c>
      <c r="Q36" s="444">
        <v>6</v>
      </c>
      <c r="R36" s="444">
        <v>20</v>
      </c>
      <c r="S36" s="571">
        <v>17</v>
      </c>
      <c r="T36" s="661">
        <f t="shared" si="4"/>
        <v>25</v>
      </c>
      <c r="V36" s="784"/>
      <c r="W36" s="785"/>
      <c r="X36" s="786"/>
      <c r="Y36" s="762"/>
      <c r="Z36" s="787"/>
      <c r="AA36" s="788"/>
      <c r="AB36" s="789"/>
      <c r="AC36" s="62"/>
      <c r="AD36" s="5" t="s">
        <v>239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221</v>
      </c>
      <c r="G37" s="181" t="s">
        <v>53</v>
      </c>
      <c r="H37" s="182" t="s">
        <v>58</v>
      </c>
      <c r="I37" s="183" t="s">
        <v>59</v>
      </c>
      <c r="J37" s="28"/>
      <c r="K37" s="611">
        <v>10</v>
      </c>
      <c r="L37" s="1075" t="s">
        <v>284</v>
      </c>
      <c r="M37" s="1143"/>
      <c r="N37" s="440">
        <f t="shared" si="5"/>
        <v>19</v>
      </c>
      <c r="O37" s="446">
        <v>6</v>
      </c>
      <c r="P37" s="444">
        <v>5</v>
      </c>
      <c r="Q37" s="444">
        <v>8</v>
      </c>
      <c r="R37" s="444">
        <v>19</v>
      </c>
      <c r="S37" s="571">
        <v>26</v>
      </c>
      <c r="T37" s="661">
        <f t="shared" si="4"/>
        <v>23</v>
      </c>
      <c r="V37" s="784"/>
      <c r="W37" s="785"/>
      <c r="X37" s="786"/>
      <c r="Y37" s="762"/>
      <c r="Z37" s="787"/>
      <c r="AA37" s="788"/>
      <c r="AB37" s="789"/>
      <c r="AC37" s="62"/>
      <c r="AD37" s="5" t="s">
        <v>239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46</v>
      </c>
      <c r="G38" s="213">
        <f>SUM(G39:G40)</f>
        <v>1</v>
      </c>
      <c r="H38" s="214">
        <f>SUM(H39:H40)</f>
        <v>0</v>
      </c>
      <c r="I38" s="215">
        <f>SUM(I39:I40)</f>
        <v>1</v>
      </c>
      <c r="J38" s="28"/>
      <c r="K38" s="611">
        <v>11</v>
      </c>
      <c r="L38" s="1075" t="s">
        <v>262</v>
      </c>
      <c r="M38" s="1143"/>
      <c r="N38" s="440">
        <f t="shared" si="5"/>
        <v>19</v>
      </c>
      <c r="O38" s="446">
        <v>5</v>
      </c>
      <c r="P38" s="444">
        <v>7</v>
      </c>
      <c r="Q38" s="444">
        <v>7</v>
      </c>
      <c r="R38" s="444">
        <v>22</v>
      </c>
      <c r="S38" s="571">
        <v>21</v>
      </c>
      <c r="T38" s="661">
        <f t="shared" si="4"/>
        <v>22</v>
      </c>
      <c r="V38" s="791"/>
      <c r="W38" s="792"/>
      <c r="X38" s="793"/>
      <c r="Y38" s="762"/>
      <c r="Z38" s="794"/>
      <c r="AA38" s="795"/>
      <c r="AB38" s="796"/>
      <c r="AC38" s="62"/>
      <c r="AD38" s="5" t="s">
        <v>239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56</v>
      </c>
      <c r="G39" s="127">
        <f>COUNTIF($N$9:$N$16,"HW")</f>
        <v>1</v>
      </c>
      <c r="H39" s="201">
        <f>COUNTIF($N$9:$N$16,"HD")</f>
        <v>0</v>
      </c>
      <c r="I39" s="202">
        <f>COUNTIF($N$9:$N$16,"HL")</f>
        <v>0</v>
      </c>
      <c r="J39" s="28"/>
      <c r="K39" s="611">
        <v>12</v>
      </c>
      <c r="L39" s="1075" t="s">
        <v>287</v>
      </c>
      <c r="M39" s="1143"/>
      <c r="N39" s="440">
        <f t="shared" si="5"/>
        <v>19</v>
      </c>
      <c r="O39" s="446">
        <v>6</v>
      </c>
      <c r="P39" s="444">
        <v>4</v>
      </c>
      <c r="Q39" s="444">
        <v>9</v>
      </c>
      <c r="R39" s="444">
        <v>20</v>
      </c>
      <c r="S39" s="571">
        <v>26</v>
      </c>
      <c r="T39" s="661">
        <f t="shared" si="4"/>
        <v>22</v>
      </c>
      <c r="V39" s="784"/>
      <c r="W39" s="785"/>
      <c r="X39" s="786"/>
      <c r="Y39" s="764" t="s">
        <v>380</v>
      </c>
      <c r="Z39" s="787"/>
      <c r="AA39" s="788"/>
      <c r="AB39" s="789"/>
      <c r="AC39" s="62"/>
      <c r="AD39" s="5" t="s">
        <v>239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57</v>
      </c>
      <c r="G40" s="203">
        <f>COUNTIF($N$9:$N$16,"AW")</f>
        <v>0</v>
      </c>
      <c r="H40" s="204">
        <f>COUNTIF($N$9:$N$16,"AD")</f>
        <v>0</v>
      </c>
      <c r="I40" s="205">
        <f>COUNTIF($N$9:$N$16,"AL")</f>
        <v>1</v>
      </c>
      <c r="J40" s="28"/>
      <c r="K40" s="611">
        <v>13</v>
      </c>
      <c r="L40" s="1075" t="s">
        <v>273</v>
      </c>
      <c r="M40" s="1143"/>
      <c r="N40" s="440">
        <f t="shared" si="5"/>
        <v>19</v>
      </c>
      <c r="O40" s="446">
        <v>4</v>
      </c>
      <c r="P40" s="444">
        <v>7</v>
      </c>
      <c r="Q40" s="444">
        <v>8</v>
      </c>
      <c r="R40" s="444">
        <v>18</v>
      </c>
      <c r="S40" s="571">
        <v>23</v>
      </c>
      <c r="T40" s="661">
        <f t="shared" si="4"/>
        <v>19</v>
      </c>
      <c r="V40" s="797"/>
      <c r="W40" s="798"/>
      <c r="X40" s="799"/>
      <c r="Y40" s="762"/>
      <c r="Z40" s="800"/>
      <c r="AA40" s="801"/>
      <c r="AB40" s="802"/>
      <c r="AC40" s="62"/>
      <c r="AD40" s="5" t="s">
        <v>239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t="s">
        <v>274</v>
      </c>
      <c r="M41" s="1143"/>
      <c r="N41" s="440">
        <f t="shared" si="5"/>
        <v>19</v>
      </c>
      <c r="O41" s="446">
        <v>4</v>
      </c>
      <c r="P41" s="444">
        <v>7</v>
      </c>
      <c r="Q41" s="444">
        <v>8</v>
      </c>
      <c r="R41" s="444">
        <v>19</v>
      </c>
      <c r="S41" s="571">
        <v>28</v>
      </c>
      <c r="T41" s="661">
        <f t="shared" si="4"/>
        <v>19</v>
      </c>
      <c r="V41" s="803"/>
      <c r="W41" s="804"/>
      <c r="X41" s="805"/>
      <c r="Y41" s="790"/>
      <c r="Z41" s="806"/>
      <c r="AA41" s="807"/>
      <c r="AB41" s="789"/>
      <c r="AC41" s="62"/>
      <c r="AD41" s="5" t="s">
        <v>239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295</v>
      </c>
      <c r="G42" s="184" t="s">
        <v>53</v>
      </c>
      <c r="H42" s="184" t="s">
        <v>58</v>
      </c>
      <c r="I42" s="185" t="s">
        <v>59</v>
      </c>
      <c r="J42" s="28"/>
      <c r="K42" s="611">
        <v>15</v>
      </c>
      <c r="L42" s="1075" t="s">
        <v>275</v>
      </c>
      <c r="M42" s="1143"/>
      <c r="N42" s="440">
        <f t="shared" si="5"/>
        <v>19</v>
      </c>
      <c r="O42" s="446">
        <v>5</v>
      </c>
      <c r="P42" s="444">
        <v>4</v>
      </c>
      <c r="Q42" s="444">
        <v>10</v>
      </c>
      <c r="R42" s="444">
        <v>17</v>
      </c>
      <c r="S42" s="571">
        <v>27</v>
      </c>
      <c r="T42" s="661">
        <f t="shared" si="4"/>
        <v>19</v>
      </c>
      <c r="V42" s="808"/>
      <c r="W42" s="785"/>
      <c r="X42" s="809"/>
      <c r="Y42" s="763"/>
      <c r="Z42" s="787"/>
      <c r="AA42" s="810"/>
      <c r="AB42" s="789"/>
      <c r="AC42" s="62"/>
      <c r="AD42" s="5" t="s">
        <v>239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46</v>
      </c>
      <c r="G43" s="533">
        <f>SUM(G44:G45)</f>
        <v>1</v>
      </c>
      <c r="H43" s="534">
        <f>SUM(H44:H45)</f>
        <v>1</v>
      </c>
      <c r="I43" s="535">
        <f>SUM(I44:I45)</f>
        <v>1</v>
      </c>
      <c r="J43" s="28"/>
      <c r="K43" s="611">
        <v>16</v>
      </c>
      <c r="L43" s="1075" t="s">
        <v>276</v>
      </c>
      <c r="M43" s="1143"/>
      <c r="N43" s="440">
        <f t="shared" si="5"/>
        <v>19</v>
      </c>
      <c r="O43" s="446">
        <v>5</v>
      </c>
      <c r="P43" s="444">
        <v>3</v>
      </c>
      <c r="Q43" s="444">
        <v>11</v>
      </c>
      <c r="R43" s="444">
        <v>23</v>
      </c>
      <c r="S43" s="571">
        <v>35</v>
      </c>
      <c r="T43" s="661">
        <f t="shared" si="4"/>
        <v>18</v>
      </c>
      <c r="V43" s="784"/>
      <c r="W43" s="811"/>
      <c r="X43" s="812"/>
      <c r="Y43" s="790"/>
      <c r="Z43" s="787"/>
      <c r="AA43" s="813"/>
      <c r="AB43" s="814"/>
      <c r="AC43" s="62"/>
      <c r="AD43" s="5" t="s">
        <v>239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56</v>
      </c>
      <c r="G44" s="303">
        <f>COUNTIF($S$9:$S$25,"HW")</f>
        <v>1</v>
      </c>
      <c r="H44" s="531">
        <f>COUNTIF($S$9:$S$25,"HD")</f>
        <v>0</v>
      </c>
      <c r="I44" s="529">
        <f>COUNTIF($S$9:$S$25,"HL")</f>
        <v>0</v>
      </c>
      <c r="J44" s="28"/>
      <c r="K44" s="611">
        <v>17</v>
      </c>
      <c r="L44" s="1074" t="s">
        <v>277</v>
      </c>
      <c r="M44" s="1144"/>
      <c r="N44" s="440">
        <f t="shared" si="5"/>
        <v>19</v>
      </c>
      <c r="O44" s="446">
        <v>4</v>
      </c>
      <c r="P44" s="444">
        <v>6</v>
      </c>
      <c r="Q44" s="444">
        <v>9</v>
      </c>
      <c r="R44" s="444">
        <v>15</v>
      </c>
      <c r="S44" s="571">
        <v>27</v>
      </c>
      <c r="T44" s="661">
        <f t="shared" si="4"/>
        <v>18</v>
      </c>
      <c r="V44" s="784"/>
      <c r="W44" s="811"/>
      <c r="X44" s="812"/>
      <c r="Y44" s="763"/>
      <c r="Z44" s="787"/>
      <c r="AA44" s="813"/>
      <c r="AB44" s="814"/>
      <c r="AC44" s="62"/>
      <c r="AD44" s="5" t="s">
        <v>239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57</v>
      </c>
      <c r="G45" s="528">
        <f>COUNTIF($S$9:$S$25,"AW")</f>
        <v>0</v>
      </c>
      <c r="H45" s="532">
        <f>COUNTIF($S$9:$S$25,"AD")</f>
        <v>1</v>
      </c>
      <c r="I45" s="530">
        <f>COUNTIF($S$9:$S$25,"AL")</f>
        <v>1</v>
      </c>
      <c r="J45" s="240"/>
      <c r="K45" s="612">
        <v>18</v>
      </c>
      <c r="L45" s="1078" t="s">
        <v>278</v>
      </c>
      <c r="M45" s="1145"/>
      <c r="N45" s="441">
        <f t="shared" si="5"/>
        <v>19</v>
      </c>
      <c r="O45" s="731">
        <v>4</v>
      </c>
      <c r="P45" s="732">
        <v>5</v>
      </c>
      <c r="Q45" s="732">
        <v>10</v>
      </c>
      <c r="R45" s="732">
        <v>13</v>
      </c>
      <c r="S45" s="569">
        <v>31</v>
      </c>
      <c r="T45" s="661">
        <f t="shared" si="4"/>
        <v>17</v>
      </c>
      <c r="V45" s="784"/>
      <c r="W45" s="811"/>
      <c r="X45" s="812"/>
      <c r="Y45" s="763"/>
      <c r="Z45" s="787"/>
      <c r="AA45" s="813"/>
      <c r="AB45" s="814"/>
      <c r="AC45" s="62"/>
      <c r="AD45" s="5" t="s">
        <v>239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t="s">
        <v>279</v>
      </c>
      <c r="M46" s="1145"/>
      <c r="N46" s="441">
        <f t="shared" si="5"/>
        <v>19</v>
      </c>
      <c r="O46" s="731">
        <v>3</v>
      </c>
      <c r="P46" s="732">
        <v>7</v>
      </c>
      <c r="Q46" s="732">
        <v>9</v>
      </c>
      <c r="R46" s="732">
        <v>17</v>
      </c>
      <c r="S46" s="569">
        <v>23</v>
      </c>
      <c r="T46" s="661">
        <f t="shared" si="4"/>
        <v>16</v>
      </c>
      <c r="V46" s="784"/>
      <c r="W46" s="811"/>
      <c r="X46" s="812"/>
      <c r="Y46" s="763"/>
      <c r="Z46" s="787"/>
      <c r="AA46" s="813"/>
      <c r="AB46" s="814"/>
      <c r="AD46" s="5" t="s">
        <v>239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119</v>
      </c>
      <c r="B47" s="62"/>
      <c r="C47" s="62"/>
      <c r="D47" s="62"/>
      <c r="E47" s="62"/>
      <c r="F47" s="728" t="s">
        <v>373</v>
      </c>
      <c r="G47" s="588" t="s">
        <v>53</v>
      </c>
      <c r="H47" s="588" t="s">
        <v>58</v>
      </c>
      <c r="I47" s="589" t="s">
        <v>59</v>
      </c>
      <c r="J47" s="242"/>
      <c r="K47" s="613">
        <v>20</v>
      </c>
      <c r="L47" s="1146" t="s">
        <v>280</v>
      </c>
      <c r="M47" s="1147"/>
      <c r="N47" s="442">
        <f t="shared" si="5"/>
        <v>19</v>
      </c>
      <c r="O47" s="733">
        <v>3</v>
      </c>
      <c r="P47" s="734">
        <v>6</v>
      </c>
      <c r="Q47" s="734">
        <v>10</v>
      </c>
      <c r="R47" s="734">
        <v>16</v>
      </c>
      <c r="S47" s="570">
        <v>31</v>
      </c>
      <c r="T47" s="662">
        <f t="shared" si="4"/>
        <v>15</v>
      </c>
      <c r="V47" s="343" t="s">
        <v>77</v>
      </c>
      <c r="W47" s="345">
        <f>SUM(W28:W46)</f>
        <v>78100000</v>
      </c>
      <c r="X47" s="120"/>
      <c r="Y47" s="338"/>
      <c r="Z47" s="343" t="s">
        <v>77</v>
      </c>
      <c r="AA47" s="344">
        <f>SUM(AA28:AA46)</f>
        <v>10200000</v>
      </c>
      <c r="AD47" s="5" t="s">
        <v>239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121</v>
      </c>
      <c r="B48" s="724"/>
      <c r="C48" s="62"/>
      <c r="D48" s="62"/>
      <c r="E48" s="62"/>
      <c r="F48" s="729" t="s">
        <v>46</v>
      </c>
      <c r="G48" s="594">
        <f>SUM(G49:G50)</f>
        <v>1</v>
      </c>
      <c r="H48" s="595">
        <f>SUM(H49:H50)</f>
        <v>0</v>
      </c>
      <c r="I48" s="596">
        <f>SUM(I49:I50)</f>
        <v>1</v>
      </c>
      <c r="J48" s="16"/>
      <c r="K48" s="720"/>
      <c r="L48" s="1119"/>
      <c r="M48" s="1119"/>
      <c r="N48" s="721"/>
      <c r="O48" s="722"/>
      <c r="P48" s="722"/>
      <c r="Q48" s="722"/>
      <c r="R48" s="722"/>
      <c r="S48" s="722"/>
      <c r="T48" s="723"/>
      <c r="V48" s="338"/>
      <c r="W48" s="338"/>
      <c r="X48" s="760"/>
      <c r="Y48" s="338"/>
      <c r="Z48" s="338"/>
      <c r="AA48" s="761"/>
      <c r="AD48" s="5" t="s">
        <v>239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120</v>
      </c>
      <c r="B49" s="62"/>
      <c r="C49" s="62"/>
      <c r="D49" s="62"/>
      <c r="E49" s="62"/>
      <c r="F49" s="730" t="s">
        <v>56</v>
      </c>
      <c r="G49" s="127">
        <f>COUNTIF($N$20:$N$24,"HW")</f>
        <v>1</v>
      </c>
      <c r="H49" s="592">
        <f>COUNTIF($N$20:$N$24,"HD")</f>
        <v>0</v>
      </c>
      <c r="I49" s="587">
        <f>COUNTIF($N$20:$N$24,"HL")</f>
        <v>1</v>
      </c>
      <c r="J49" s="244"/>
      <c r="K49" s="676" t="s">
        <v>18</v>
      </c>
      <c r="L49" s="677" t="s">
        <v>55</v>
      </c>
      <c r="M49" s="677" t="s">
        <v>17</v>
      </c>
      <c r="N49" s="678" t="s">
        <v>54</v>
      </c>
      <c r="O49" s="722"/>
      <c r="P49" s="1097" t="s">
        <v>387</v>
      </c>
      <c r="Q49" s="1098"/>
      <c r="R49" s="1098"/>
      <c r="S49" s="1098"/>
      <c r="T49" s="1099"/>
      <c r="V49" s="743" t="s">
        <v>167</v>
      </c>
      <c r="W49" s="744" t="s">
        <v>78</v>
      </c>
      <c r="X49" s="744" t="s">
        <v>76</v>
      </c>
      <c r="Y49" s="745" t="s">
        <v>75</v>
      </c>
      <c r="Z49" s="745" t="s">
        <v>74</v>
      </c>
      <c r="AA49" s="746" t="s">
        <v>166</v>
      </c>
      <c r="AD49" s="5" t="s">
        <v>239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57</v>
      </c>
      <c r="G50" s="590">
        <f>COUNTIF($N$20:$N$24,"AW")</f>
        <v>0</v>
      </c>
      <c r="H50" s="593">
        <f>COUNTIF($N$20:$N$24,"AD")</f>
        <v>0</v>
      </c>
      <c r="I50" s="591">
        <f>COUNTIF($N$20:$N$24,"AL")</f>
        <v>0</v>
      </c>
      <c r="J50" s="244"/>
      <c r="K50" s="689" t="s">
        <v>144</v>
      </c>
      <c r="L50" s="6"/>
      <c r="M50" s="6" t="s">
        <v>117</v>
      </c>
      <c r="N50" s="690"/>
      <c r="O50" s="722"/>
      <c r="P50" s="1100" t="s">
        <v>51</v>
      </c>
      <c r="Q50" s="1101"/>
      <c r="R50" s="1102" t="s">
        <v>385</v>
      </c>
      <c r="S50" s="1103"/>
      <c r="T50" s="823" t="s">
        <v>386</v>
      </c>
      <c r="V50" s="327" t="s">
        <v>33</v>
      </c>
      <c r="W50" s="329">
        <v>20</v>
      </c>
      <c r="X50" s="815" t="s">
        <v>42</v>
      </c>
      <c r="Y50" s="329">
        <v>60</v>
      </c>
      <c r="Z50" s="329">
        <v>69</v>
      </c>
      <c r="AA50" s="332">
        <v>42552</v>
      </c>
      <c r="AD50" s="5" t="s">
        <v>239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t="s">
        <v>30</v>
      </c>
      <c r="W51" s="329">
        <v>20</v>
      </c>
      <c r="X51" s="815" t="s">
        <v>44</v>
      </c>
      <c r="Y51" s="329">
        <v>58</v>
      </c>
      <c r="Z51" s="329">
        <v>71</v>
      </c>
      <c r="AA51" s="332">
        <v>42552</v>
      </c>
      <c r="AD51" s="5" t="s">
        <v>239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374</v>
      </c>
      <c r="G52" s="692" t="s">
        <v>53</v>
      </c>
      <c r="H52" s="692" t="s">
        <v>58</v>
      </c>
      <c r="I52" s="696" t="s">
        <v>59</v>
      </c>
      <c r="J52" s="247"/>
      <c r="K52" s="1113"/>
      <c r="L52" s="1114"/>
      <c r="M52" s="1114"/>
      <c r="N52" s="1115"/>
      <c r="P52" s="1095" t="s">
        <v>184</v>
      </c>
      <c r="Q52" s="1096"/>
      <c r="R52" s="1108"/>
      <c r="S52" s="1096"/>
      <c r="T52" s="971"/>
      <c r="V52" s="327" t="s">
        <v>184</v>
      </c>
      <c r="W52" s="329">
        <v>16</v>
      </c>
      <c r="X52" s="815" t="s">
        <v>185</v>
      </c>
      <c r="Y52" s="329">
        <v>42</v>
      </c>
      <c r="Z52" s="329" t="s">
        <v>186</v>
      </c>
      <c r="AA52" s="333"/>
      <c r="AD52" s="5" t="s">
        <v>239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46</v>
      </c>
      <c r="G53" s="702">
        <f>SUM(G54:G55)</f>
        <v>1</v>
      </c>
      <c r="H53" s="703">
        <f>SUM(H54:H55)</f>
        <v>0</v>
      </c>
      <c r="I53" s="704">
        <f>SUM(I54:I55)</f>
        <v>0</v>
      </c>
      <c r="J53" s="247"/>
      <c r="K53" s="1113"/>
      <c r="L53" s="1114"/>
      <c r="M53" s="1114"/>
      <c r="N53" s="1115"/>
      <c r="P53" s="1095"/>
      <c r="Q53" s="1096"/>
      <c r="R53" s="1108"/>
      <c r="S53" s="1096"/>
      <c r="T53" s="971"/>
      <c r="V53" s="327" t="s">
        <v>192</v>
      </c>
      <c r="W53" s="329">
        <v>16</v>
      </c>
      <c r="X53" s="815" t="s">
        <v>43</v>
      </c>
      <c r="Y53" s="329">
        <v>56</v>
      </c>
      <c r="Z53" s="329" t="s">
        <v>189</v>
      </c>
      <c r="AA53" s="333"/>
      <c r="AD53" s="5" t="s">
        <v>239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56</v>
      </c>
      <c r="G54" s="263">
        <f>COUNTIF(M50,"HW")</f>
        <v>1</v>
      </c>
      <c r="H54" s="697">
        <f>COUNTIF(M50,"HD")</f>
        <v>0</v>
      </c>
      <c r="I54" s="699">
        <f>COUNTIF(M50,"HL")</f>
        <v>0</v>
      </c>
      <c r="J54" s="247"/>
      <c r="K54" s="1113"/>
      <c r="L54" s="1114"/>
      <c r="M54" s="1114"/>
      <c r="N54" s="1115"/>
      <c r="P54" s="1095"/>
      <c r="Q54" s="1096"/>
      <c r="R54" s="1108"/>
      <c r="S54" s="1096"/>
      <c r="T54" s="971"/>
      <c r="V54" s="327" t="s">
        <v>191</v>
      </c>
      <c r="W54" s="329">
        <v>17</v>
      </c>
      <c r="X54" s="815" t="s">
        <v>205</v>
      </c>
      <c r="Y54" s="329">
        <v>56</v>
      </c>
      <c r="Z54" s="329" t="s">
        <v>193</v>
      </c>
      <c r="AA54" s="333"/>
      <c r="AD54" s="5" t="s">
        <v>239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57</v>
      </c>
      <c r="G55" s="695">
        <f>COUNTIF(M50,"AW")</f>
        <v>0</v>
      </c>
      <c r="H55" s="698">
        <f>COUNTIF(M50,"AD")</f>
        <v>0</v>
      </c>
      <c r="I55" s="700">
        <f>COUNTIF(M50,"AL")</f>
        <v>0</v>
      </c>
      <c r="J55" s="247"/>
      <c r="K55" s="1113"/>
      <c r="L55" s="1114"/>
      <c r="M55" s="1114"/>
      <c r="N55" s="1115"/>
      <c r="P55" s="1095"/>
      <c r="Q55" s="1096"/>
      <c r="R55" s="1108"/>
      <c r="S55" s="1096"/>
      <c r="T55" s="971"/>
      <c r="V55" s="327" t="s">
        <v>195</v>
      </c>
      <c r="W55" s="329">
        <v>15</v>
      </c>
      <c r="X55" s="815" t="s">
        <v>42</v>
      </c>
      <c r="Y55" s="329">
        <v>50</v>
      </c>
      <c r="Z55" s="329" t="s">
        <v>196</v>
      </c>
      <c r="AA55" s="333"/>
      <c r="AD55" s="5" t="s">
        <v>239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t="s">
        <v>199</v>
      </c>
      <c r="W56" s="329">
        <v>17</v>
      </c>
      <c r="X56" s="815" t="s">
        <v>206</v>
      </c>
      <c r="Y56" s="329">
        <v>55</v>
      </c>
      <c r="Z56" s="329" t="s">
        <v>200</v>
      </c>
      <c r="AA56" s="333"/>
      <c r="AD56" s="5" t="s">
        <v>239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60</v>
      </c>
      <c r="G57" s="707" t="s">
        <v>53</v>
      </c>
      <c r="H57" s="708" t="s">
        <v>58</v>
      </c>
      <c r="I57" s="709" t="s">
        <v>59</v>
      </c>
      <c r="J57" s="262"/>
      <c r="K57" s="279"/>
      <c r="L57" s="238"/>
      <c r="M57" s="262"/>
      <c r="N57" s="262"/>
      <c r="O57" s="262"/>
      <c r="P57" s="1095"/>
      <c r="Q57" s="1096"/>
      <c r="R57" s="1108"/>
      <c r="S57" s="1096"/>
      <c r="T57" s="971"/>
      <c r="V57" s="327" t="s">
        <v>202</v>
      </c>
      <c r="W57" s="329">
        <v>16</v>
      </c>
      <c r="X57" s="815" t="s">
        <v>207</v>
      </c>
      <c r="Y57" s="329">
        <v>53</v>
      </c>
      <c r="Z57" s="329" t="s">
        <v>203</v>
      </c>
      <c r="AA57" s="333"/>
      <c r="AD57" s="5" t="s">
        <v>239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46</v>
      </c>
      <c r="G58" s="300">
        <f t="shared" ref="G58:I60" si="7">SUM(G28,G33,G38,G43,G48,G53)</f>
        <v>6</v>
      </c>
      <c r="H58" s="301">
        <f t="shared" si="7"/>
        <v>3</v>
      </c>
      <c r="I58" s="711">
        <f t="shared" si="7"/>
        <v>6</v>
      </c>
      <c r="J58" s="263"/>
      <c r="K58" s="279"/>
      <c r="L58" s="15"/>
      <c r="M58" s="263"/>
      <c r="N58" s="263"/>
      <c r="O58" s="263"/>
      <c r="P58" s="1095"/>
      <c r="Q58" s="1096"/>
      <c r="R58" s="1108"/>
      <c r="S58" s="1096"/>
      <c r="T58" s="971"/>
      <c r="V58" s="327" t="s">
        <v>184</v>
      </c>
      <c r="W58" s="329">
        <v>15</v>
      </c>
      <c r="X58" s="815" t="s">
        <v>41</v>
      </c>
      <c r="Y58" s="329">
        <v>48</v>
      </c>
      <c r="Z58" s="329" t="s">
        <v>204</v>
      </c>
      <c r="AA58" s="333"/>
      <c r="AD58" s="5" t="s">
        <v>239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56</v>
      </c>
      <c r="G59" s="206">
        <f t="shared" si="7"/>
        <v>4</v>
      </c>
      <c r="H59" s="298">
        <f t="shared" si="7"/>
        <v>1</v>
      </c>
      <c r="I59" s="713">
        <f t="shared" si="7"/>
        <v>3</v>
      </c>
      <c r="J59" s="263"/>
      <c r="K59" s="279"/>
      <c r="L59" s="242"/>
      <c r="M59" s="263"/>
      <c r="N59" s="263"/>
      <c r="O59" s="263"/>
      <c r="P59" s="1095"/>
      <c r="Q59" s="1096"/>
      <c r="R59" s="1108"/>
      <c r="S59" s="1096"/>
      <c r="T59" s="971"/>
      <c r="V59" s="327" t="s">
        <v>208</v>
      </c>
      <c r="W59" s="329">
        <v>17</v>
      </c>
      <c r="X59" s="815" t="s">
        <v>206</v>
      </c>
      <c r="Y59" s="329">
        <v>55</v>
      </c>
      <c r="Z59" s="329" t="s">
        <v>209</v>
      </c>
      <c r="AA59" s="333"/>
      <c r="AD59" s="5" t="s">
        <v>239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57</v>
      </c>
      <c r="G60" s="715">
        <f t="shared" si="7"/>
        <v>2</v>
      </c>
      <c r="H60" s="716">
        <f t="shared" si="7"/>
        <v>2</v>
      </c>
      <c r="I60" s="717">
        <f t="shared" si="7"/>
        <v>3</v>
      </c>
      <c r="J60" s="247"/>
      <c r="K60" s="246"/>
      <c r="L60" s="246"/>
      <c r="P60" s="1104"/>
      <c r="Q60" s="1105"/>
      <c r="R60" s="1109"/>
      <c r="S60" s="1105"/>
      <c r="T60" s="973"/>
      <c r="V60" s="327" t="s">
        <v>210</v>
      </c>
      <c r="W60" s="329">
        <v>17</v>
      </c>
      <c r="X60" s="815" t="s">
        <v>211</v>
      </c>
      <c r="Y60" s="329">
        <v>53</v>
      </c>
      <c r="Z60" s="329" t="s">
        <v>212</v>
      </c>
      <c r="AA60" s="333"/>
      <c r="AD60" s="5" t="s">
        <v>239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239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B62" s="242"/>
      <c r="C62" s="1094"/>
      <c r="D62" s="1094"/>
      <c r="E62" s="821"/>
      <c r="F62" s="263"/>
      <c r="G62" s="246"/>
      <c r="H62" s="247"/>
      <c r="I62" s="245"/>
      <c r="J62" s="39"/>
      <c r="K62" s="246"/>
      <c r="L62" s="246"/>
      <c r="V62" s="328"/>
      <c r="W62" s="330"/>
      <c r="X62" s="331"/>
      <c r="Y62" s="330"/>
      <c r="Z62" s="330"/>
      <c r="AA62" s="334"/>
      <c r="AD62" s="5" t="s">
        <v>239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B63" s="62"/>
      <c r="C63" s="1080"/>
      <c r="D63" s="1080"/>
      <c r="E63" s="822"/>
      <c r="F63" s="16"/>
      <c r="G63" s="246"/>
      <c r="H63" s="247"/>
      <c r="I63" s="245"/>
      <c r="J63" s="39"/>
      <c r="K63" s="246"/>
      <c r="L63" s="246"/>
      <c r="V63" s="328"/>
      <c r="W63" s="330"/>
      <c r="X63" s="331"/>
      <c r="Y63" s="330"/>
      <c r="Z63" s="330"/>
      <c r="AA63" s="334"/>
      <c r="AD63" s="5" t="s">
        <v>239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B64" s="62"/>
      <c r="C64" s="1080"/>
      <c r="D64" s="1080"/>
      <c r="E64" s="822"/>
      <c r="F64" s="16"/>
      <c r="G64" s="246"/>
      <c r="H64" s="247"/>
      <c r="I64" s="245"/>
      <c r="J64" s="39"/>
      <c r="K64" s="246"/>
      <c r="L64" s="246"/>
      <c r="V64" s="328"/>
      <c r="W64" s="330"/>
      <c r="X64" s="331"/>
      <c r="Y64" s="330"/>
      <c r="Z64" s="330"/>
      <c r="AA64" s="334"/>
      <c r="AD64" s="5" t="s">
        <v>239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2:52" x14ac:dyDescent="0.25">
      <c r="B65" s="62"/>
      <c r="C65" s="1080"/>
      <c r="D65" s="1080"/>
      <c r="E65" s="822"/>
      <c r="F65" s="16"/>
      <c r="G65" s="246"/>
      <c r="H65" s="247"/>
      <c r="I65" s="245"/>
      <c r="J65" s="247"/>
      <c r="K65" s="246"/>
      <c r="L65" s="246"/>
      <c r="V65" s="328"/>
      <c r="W65" s="330"/>
      <c r="X65" s="331"/>
      <c r="Y65" s="330"/>
      <c r="Z65" s="330"/>
      <c r="AA65" s="334"/>
      <c r="AD65" s="5" t="s">
        <v>239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2:52" x14ac:dyDescent="0.25">
      <c r="B66" s="62"/>
      <c r="C66" s="1080"/>
      <c r="D66" s="1080"/>
      <c r="E66" s="822"/>
      <c r="F66" s="16"/>
      <c r="G66" s="246"/>
      <c r="H66" s="247"/>
      <c r="I66" s="245"/>
      <c r="J66" s="247"/>
      <c r="K66" s="246"/>
      <c r="L66" s="246"/>
      <c r="V66" s="328"/>
      <c r="W66" s="330"/>
      <c r="X66" s="331"/>
      <c r="Y66" s="330"/>
      <c r="Z66" s="330"/>
      <c r="AA66" s="334"/>
      <c r="AD66" s="5" t="s">
        <v>239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2:52" x14ac:dyDescent="0.25">
      <c r="B67" s="62"/>
      <c r="C67" s="1080"/>
      <c r="D67" s="1080"/>
      <c r="E67" s="822"/>
      <c r="F67" s="16"/>
      <c r="G67" s="246"/>
      <c r="H67" s="247"/>
      <c r="I67" s="248"/>
      <c r="J67" s="247"/>
      <c r="K67" s="246"/>
      <c r="L67" s="246"/>
      <c r="V67" s="328"/>
      <c r="W67" s="753"/>
      <c r="X67" s="331"/>
      <c r="Y67" s="330"/>
      <c r="Z67" s="330"/>
      <c r="AA67" s="334"/>
      <c r="AD67" s="5" t="s">
        <v>239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246"/>
      <c r="H68" s="247"/>
      <c r="I68" s="249"/>
      <c r="J68" s="39"/>
      <c r="K68" s="246"/>
      <c r="L68" s="246"/>
      <c r="V68" s="328"/>
      <c r="W68" s="753"/>
      <c r="X68" s="331"/>
      <c r="Y68" s="330"/>
      <c r="Z68" s="330"/>
      <c r="AA68" s="334"/>
      <c r="AD68" s="5" t="s">
        <v>239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H69" s="62"/>
      <c r="I69" s="243"/>
      <c r="J69" s="39"/>
      <c r="V69" s="328"/>
      <c r="W69" s="753"/>
      <c r="X69" s="331"/>
      <c r="Y69" s="330"/>
      <c r="Z69" s="330"/>
      <c r="AA69" s="334"/>
      <c r="AD69" s="5" t="s">
        <v>239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2:52" x14ac:dyDescent="0.25">
      <c r="B70" s="62"/>
      <c r="C70" s="1080"/>
      <c r="D70" s="1080"/>
      <c r="E70" s="822"/>
      <c r="F70" s="16"/>
      <c r="H70" s="62"/>
      <c r="I70" s="243"/>
      <c r="J70" s="39"/>
      <c r="V70" s="328"/>
      <c r="W70" s="753"/>
      <c r="X70" s="331"/>
      <c r="Y70" s="330"/>
      <c r="Z70" s="330"/>
      <c r="AA70" s="334"/>
      <c r="AD70" s="5" t="s">
        <v>239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2:52" x14ac:dyDescent="0.25">
      <c r="B71" s="62"/>
      <c r="C71" s="1080"/>
      <c r="D71" s="1080"/>
      <c r="E71" s="822"/>
      <c r="F71" s="16"/>
      <c r="H71" s="62"/>
      <c r="I71" s="62"/>
      <c r="J71" s="62"/>
      <c r="V71" s="328"/>
      <c r="W71" s="753"/>
      <c r="X71" s="331" t="s">
        <v>35</v>
      </c>
      <c r="Y71" s="330"/>
      <c r="Z71" s="330"/>
      <c r="AA71" s="334"/>
      <c r="AD71" s="5" t="s">
        <v>239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239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2:52" x14ac:dyDescent="0.25">
      <c r="V73" s="328"/>
      <c r="W73" s="753"/>
      <c r="X73" s="331" t="s">
        <v>35</v>
      </c>
      <c r="Y73" s="330"/>
      <c r="Z73" s="330"/>
      <c r="AA73" s="334"/>
      <c r="AD73" s="5" t="s">
        <v>239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2:52" x14ac:dyDescent="0.25">
      <c r="V74" s="328"/>
      <c r="W74" s="753"/>
      <c r="X74" s="331" t="s">
        <v>35</v>
      </c>
      <c r="Y74" s="330"/>
      <c r="Z74" s="330"/>
      <c r="AA74" s="334"/>
      <c r="AD74" s="5" t="s">
        <v>239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2:52" x14ac:dyDescent="0.25">
      <c r="V75" s="747"/>
      <c r="W75" s="754"/>
      <c r="X75" s="816"/>
      <c r="Y75" s="750"/>
      <c r="Z75" s="750"/>
      <c r="AA75" s="757"/>
      <c r="AD75" s="5" t="s">
        <v>239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2:52" x14ac:dyDescent="0.25">
      <c r="V76" s="748"/>
      <c r="W76" s="755"/>
      <c r="X76" s="817"/>
      <c r="Y76" s="751"/>
      <c r="Z76" s="751"/>
      <c r="AA76" s="758"/>
      <c r="AD76" s="5" t="s">
        <v>239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2:52" ht="16.5" thickBot="1" x14ac:dyDescent="0.3">
      <c r="V77" s="749"/>
      <c r="W77" s="756"/>
      <c r="X77" s="818"/>
      <c r="Y77" s="752"/>
      <c r="Z77" s="752"/>
      <c r="AA77" s="759"/>
      <c r="AD77" s="5" t="s">
        <v>239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2:52" x14ac:dyDescent="0.25">
      <c r="AD78" s="5" t="s">
        <v>239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2:52" x14ac:dyDescent="0.25">
      <c r="AD79" s="5" t="s">
        <v>239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2:52" x14ac:dyDescent="0.25">
      <c r="AD80" s="5" t="s">
        <v>239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239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239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239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239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239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239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239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239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239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239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239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239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239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239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239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239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239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239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239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239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239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239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239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239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81</v>
      </c>
      <c r="AE105" s="1057"/>
      <c r="AF105" s="48">
        <f t="shared" ref="AF105:AL105" si="10">SUM(AF4:AF104)</f>
        <v>22</v>
      </c>
      <c r="AG105" s="48">
        <f t="shared" si="10"/>
        <v>6</v>
      </c>
      <c r="AH105" s="395">
        <f t="shared" si="10"/>
        <v>2</v>
      </c>
      <c r="AI105" s="60">
        <f t="shared" si="10"/>
        <v>5</v>
      </c>
      <c r="AJ105" s="396">
        <f t="shared" si="10"/>
        <v>1</v>
      </c>
      <c r="AK105" s="23">
        <f t="shared" si="10"/>
        <v>10</v>
      </c>
      <c r="AL105" s="23">
        <f t="shared" si="10"/>
        <v>3</v>
      </c>
      <c r="AM105" s="46">
        <f>IFERROR(AL105/AK105,"-")</f>
        <v>0.3</v>
      </c>
      <c r="AN105" s="23">
        <f>SUM(AN4:AN104)</f>
        <v>10</v>
      </c>
      <c r="AO105" s="23">
        <f>SUM(AO4:AO104)</f>
        <v>12</v>
      </c>
      <c r="AP105" s="47">
        <f>IFERROR(AN105/AO105,"-")</f>
        <v>0.83333333333333337</v>
      </c>
      <c r="AQ105" s="23">
        <f>SUM(AQ4:AQ104)</f>
        <v>5</v>
      </c>
      <c r="AR105" s="23">
        <f>SUM(AR4:AR104)</f>
        <v>7</v>
      </c>
      <c r="AS105" s="23">
        <f>SUM(AS4:AS104)</f>
        <v>95</v>
      </c>
      <c r="AT105" s="49">
        <f t="shared" si="9"/>
        <v>4.3181818181818183</v>
      </c>
      <c r="AU105" s="23">
        <f>SUM(AU4:AU104)</f>
        <v>12</v>
      </c>
      <c r="AV105" s="23">
        <f>SUM(AV4:AV104)</f>
        <v>18</v>
      </c>
      <c r="AW105" s="23">
        <f>SUM(AW4:AW104)</f>
        <v>1</v>
      </c>
      <c r="AX105" s="23">
        <f>SUM(AX4:AX104)</f>
        <v>0</v>
      </c>
      <c r="AY105" s="123">
        <f>AVERAGE(AY4:AY104)</f>
        <v>6.92</v>
      </c>
      <c r="AZ105" s="820">
        <f>AVERAGE(AZ4:AZ104)</f>
        <v>6.75</v>
      </c>
    </row>
    <row r="106" spans="30:52" x14ac:dyDescent="0.25">
      <c r="AD106" s="560"/>
      <c r="AE106" s="560"/>
      <c r="AF106" s="564" t="s">
        <v>47</v>
      </c>
      <c r="AG106" s="564" t="s">
        <v>48</v>
      </c>
      <c r="AH106" s="564" t="s">
        <v>49</v>
      </c>
      <c r="AI106" s="564" t="s">
        <v>19</v>
      </c>
      <c r="AJ106" s="564" t="s">
        <v>20</v>
      </c>
      <c r="AK106" s="1060" t="s">
        <v>155</v>
      </c>
      <c r="AL106" s="1061"/>
      <c r="AM106" s="1062"/>
      <c r="AN106" s="1063" t="s">
        <v>161</v>
      </c>
      <c r="AO106" s="1063"/>
      <c r="AP106" s="1063"/>
      <c r="AQ106" s="1063" t="s">
        <v>164</v>
      </c>
      <c r="AR106" s="1063"/>
      <c r="AS106" s="1061" t="s">
        <v>165</v>
      </c>
      <c r="AT106" s="1062"/>
      <c r="AU106" s="1060" t="s">
        <v>21</v>
      </c>
      <c r="AV106" s="1062"/>
      <c r="AW106" s="564" t="s">
        <v>79</v>
      </c>
      <c r="AX106" s="564" t="s">
        <v>80</v>
      </c>
      <c r="AY106" s="1058">
        <f>AVERAGE(AY105,AZ105)</f>
        <v>6.835</v>
      </c>
      <c r="AZ106" s="1059"/>
    </row>
    <row r="107" spans="30:52" x14ac:dyDescent="0.25">
      <c r="AD107" s="560"/>
      <c r="AE107" s="560"/>
      <c r="AF107" s="22"/>
      <c r="AG107" s="22"/>
      <c r="AH107" s="22"/>
      <c r="AI107" s="22"/>
      <c r="AJ107" s="22"/>
      <c r="AK107" s="392" t="s">
        <v>153</v>
      </c>
      <c r="AL107" s="392" t="s">
        <v>154</v>
      </c>
      <c r="AM107" s="392" t="s">
        <v>173</v>
      </c>
      <c r="AN107" s="392" t="s">
        <v>162</v>
      </c>
      <c r="AO107" s="392" t="s">
        <v>163</v>
      </c>
      <c r="AP107" s="392" t="s">
        <v>172</v>
      </c>
      <c r="AQ107" s="392" t="s">
        <v>162</v>
      </c>
      <c r="AR107" s="392" t="s">
        <v>163</v>
      </c>
      <c r="AS107" s="392" t="s">
        <v>162</v>
      </c>
      <c r="AT107" s="392" t="s">
        <v>194</v>
      </c>
      <c r="AU107" s="392" t="s">
        <v>45</v>
      </c>
      <c r="AV107" s="392" t="s">
        <v>163</v>
      </c>
      <c r="AW107" s="22"/>
      <c r="AX107" s="22"/>
    </row>
  </sheetData>
  <mergeCells count="76">
    <mergeCell ref="C72:D72"/>
    <mergeCell ref="P49:T49"/>
    <mergeCell ref="P50:Q50"/>
    <mergeCell ref="R50:S50"/>
    <mergeCell ref="P52:Q52"/>
    <mergeCell ref="P53:Q53"/>
    <mergeCell ref="P54:Q54"/>
    <mergeCell ref="P55:Q55"/>
    <mergeCell ref="P56:Q56"/>
    <mergeCell ref="P57:Q57"/>
    <mergeCell ref="P58:Q58"/>
    <mergeCell ref="P59:Q59"/>
    <mergeCell ref="P60:Q60"/>
    <mergeCell ref="R51:S51"/>
    <mergeCell ref="R52:S52"/>
    <mergeCell ref="R53:S53"/>
    <mergeCell ref="C67:D67"/>
    <mergeCell ref="C68:D68"/>
    <mergeCell ref="C69:D69"/>
    <mergeCell ref="C70:D70"/>
    <mergeCell ref="C71:D71"/>
    <mergeCell ref="C62:D62"/>
    <mergeCell ref="C63:D63"/>
    <mergeCell ref="C64:D64"/>
    <mergeCell ref="C65:D65"/>
    <mergeCell ref="C66:D66"/>
    <mergeCell ref="AK1:AO1"/>
    <mergeCell ref="G2:J7"/>
    <mergeCell ref="AK2:AM2"/>
    <mergeCell ref="AN2:AP2"/>
    <mergeCell ref="A1:H1"/>
    <mergeCell ref="AS2:AT2"/>
    <mergeCell ref="AU2:AV2"/>
    <mergeCell ref="AY2:AZ2"/>
    <mergeCell ref="A3:D3"/>
    <mergeCell ref="A6:D6"/>
    <mergeCell ref="AQ2:AR2"/>
    <mergeCell ref="Q2:T7"/>
    <mergeCell ref="L48:M48"/>
    <mergeCell ref="L38:M38"/>
    <mergeCell ref="L39:M39"/>
    <mergeCell ref="L40:M40"/>
    <mergeCell ref="L41:M41"/>
    <mergeCell ref="L42:M42"/>
    <mergeCell ref="L43:M43"/>
    <mergeCell ref="L44:M44"/>
    <mergeCell ref="L45:M45"/>
    <mergeCell ref="L46:M46"/>
    <mergeCell ref="L47:M47"/>
    <mergeCell ref="L37:M37"/>
    <mergeCell ref="L31:M31"/>
    <mergeCell ref="L26:M26"/>
    <mergeCell ref="L27:M27"/>
    <mergeCell ref="L28:M28"/>
    <mergeCell ref="L29:M29"/>
    <mergeCell ref="L32:M32"/>
    <mergeCell ref="L33:M33"/>
    <mergeCell ref="L34:M34"/>
    <mergeCell ref="L35:M35"/>
    <mergeCell ref="L36:M36"/>
    <mergeCell ref="L30:M30"/>
    <mergeCell ref="AS106:AT106"/>
    <mergeCell ref="AU106:AV106"/>
    <mergeCell ref="AY106:AZ106"/>
    <mergeCell ref="K51:N56"/>
    <mergeCell ref="AD105:AE105"/>
    <mergeCell ref="AK106:AM106"/>
    <mergeCell ref="AN106:AP106"/>
    <mergeCell ref="AQ106:AR106"/>
    <mergeCell ref="R54:S54"/>
    <mergeCell ref="R55:S55"/>
    <mergeCell ref="R56:S56"/>
    <mergeCell ref="R57:S57"/>
    <mergeCell ref="R58:S58"/>
    <mergeCell ref="R59:S59"/>
    <mergeCell ref="R60:S60"/>
  </mergeCells>
  <conditionalFormatting sqref="L5:L8">
    <cfRule type="containsText" dxfId="2343" priority="283" operator="containsText" text="AL">
      <formula>NOT(ISERROR(SEARCH("AL",L5)))</formula>
    </cfRule>
    <cfRule type="containsText" dxfId="2342" priority="284" operator="containsText" text="AD">
      <formula>NOT(ISERROR(SEARCH("AD",L5)))</formula>
    </cfRule>
    <cfRule type="containsText" dxfId="2341" priority="285" operator="containsText" text="AW">
      <formula>NOT(ISERROR(SEARCH("AW",L5)))</formula>
    </cfRule>
  </conditionalFormatting>
  <conditionalFormatting sqref="L5:L8">
    <cfRule type="containsText" dxfId="2340" priority="280" operator="containsText" text="HL">
      <formula>NOT(ISERROR(SEARCH("HL",L5)))</formula>
    </cfRule>
    <cfRule type="containsText" dxfId="2339" priority="281" operator="containsText" text="HD">
      <formula>NOT(ISERROR(SEARCH("HD",L5)))</formula>
    </cfRule>
    <cfRule type="containsText" dxfId="2338" priority="282" operator="containsText" text="HW">
      <formula>NOT(ISERROR(SEARCH("HW",L5)))</formula>
    </cfRule>
  </conditionalFormatting>
  <conditionalFormatting sqref="P7:P8">
    <cfRule type="containsText" dxfId="2337" priority="277" operator="containsText" text="AL">
      <formula>NOT(ISERROR(SEARCH("AL",P7)))</formula>
    </cfRule>
    <cfRule type="containsText" dxfId="2336" priority="278" operator="containsText" text="AD">
      <formula>NOT(ISERROR(SEARCH("AD",P7)))</formula>
    </cfRule>
    <cfRule type="containsText" dxfId="2335" priority="279" operator="containsText" text="AW">
      <formula>NOT(ISERROR(SEARCH("AW",P7)))</formula>
    </cfRule>
  </conditionalFormatting>
  <conditionalFormatting sqref="P7:P8">
    <cfRule type="containsText" dxfId="2334" priority="274" operator="containsText" text="HL">
      <formula>NOT(ISERROR(SEARCH("HL",P7)))</formula>
    </cfRule>
    <cfRule type="containsText" dxfId="2333" priority="275" operator="containsText" text="HD">
      <formula>NOT(ISERROR(SEARCH("HD",P7)))</formula>
    </cfRule>
    <cfRule type="containsText" dxfId="2332" priority="276" operator="containsText" text="HW">
      <formula>NOT(ISERROR(SEARCH("HW",P7)))</formula>
    </cfRule>
  </conditionalFormatting>
  <conditionalFormatting sqref="S8">
    <cfRule type="containsText" dxfId="2331" priority="271" operator="containsText" text="AL">
      <formula>NOT(ISERROR(SEARCH("AL",S8)))</formula>
    </cfRule>
    <cfRule type="containsText" dxfId="2330" priority="272" operator="containsText" text="AD">
      <formula>NOT(ISERROR(SEARCH("AD",S8)))</formula>
    </cfRule>
    <cfRule type="containsText" dxfId="2329" priority="273" operator="containsText" text="AW">
      <formula>NOT(ISERROR(SEARCH("AW",S8)))</formula>
    </cfRule>
  </conditionalFormatting>
  <conditionalFormatting sqref="S8">
    <cfRule type="containsText" dxfId="2328" priority="268" operator="containsText" text="HL">
      <formula>NOT(ISERROR(SEARCH("HL",S8)))</formula>
    </cfRule>
    <cfRule type="containsText" dxfId="2327" priority="269" operator="containsText" text="HD">
      <formula>NOT(ISERROR(SEARCH("HD",S8)))</formula>
    </cfRule>
    <cfRule type="containsText" dxfId="2326" priority="270" operator="containsText" text="HW">
      <formula>NOT(ISERROR(SEARCH("HW",S8)))</formula>
    </cfRule>
  </conditionalFormatting>
  <conditionalFormatting sqref="O8">
    <cfRule type="containsText" dxfId="2325" priority="265" operator="containsText" text="AL">
      <formula>NOT(ISERROR(SEARCH("AL",O8)))</formula>
    </cfRule>
    <cfRule type="containsText" dxfId="2324" priority="266" operator="containsText" text="AD">
      <formula>NOT(ISERROR(SEARCH("AD",O8)))</formula>
    </cfRule>
    <cfRule type="containsText" dxfId="2323" priority="267" operator="containsText" text="AW">
      <formula>NOT(ISERROR(SEARCH("AW",O8)))</formula>
    </cfRule>
  </conditionalFormatting>
  <conditionalFormatting sqref="O8">
    <cfRule type="containsText" dxfId="2322" priority="262" operator="containsText" text="HL">
      <formula>NOT(ISERROR(SEARCH("HL",O8)))</formula>
    </cfRule>
    <cfRule type="containsText" dxfId="2321" priority="263" operator="containsText" text="HD">
      <formula>NOT(ISERROR(SEARCH("HD",O8)))</formula>
    </cfRule>
    <cfRule type="containsText" dxfId="2320" priority="264" operator="containsText" text="HW">
      <formula>NOT(ISERROR(SEARCH("HW",O8)))</formula>
    </cfRule>
  </conditionalFormatting>
  <conditionalFormatting sqref="O7:O8">
    <cfRule type="containsText" dxfId="2319" priority="259" operator="containsText" text="AL">
      <formula>NOT(ISERROR(SEARCH("AL",O7)))</formula>
    </cfRule>
    <cfRule type="containsText" dxfId="2318" priority="260" operator="containsText" text="AD">
      <formula>NOT(ISERROR(SEARCH("AD",O7)))</formula>
    </cfRule>
    <cfRule type="containsText" dxfId="2317" priority="261" operator="containsText" text="AW">
      <formula>NOT(ISERROR(SEARCH("AW",O7)))</formula>
    </cfRule>
  </conditionalFormatting>
  <conditionalFormatting sqref="O7:O8">
    <cfRule type="containsText" dxfId="2316" priority="256" operator="containsText" text="HL">
      <formula>NOT(ISERROR(SEARCH("HL",O7)))</formula>
    </cfRule>
    <cfRule type="containsText" dxfId="2315" priority="257" operator="containsText" text="HD">
      <formula>NOT(ISERROR(SEARCH("HD",O7)))</formula>
    </cfRule>
    <cfRule type="containsText" dxfId="2314" priority="258" operator="containsText" text="HW">
      <formula>NOT(ISERROR(SEARCH("HW",O7)))</formula>
    </cfRule>
  </conditionalFormatting>
  <conditionalFormatting sqref="N8">
    <cfRule type="containsText" dxfId="2313" priority="253" operator="containsText" text="AL">
      <formula>NOT(ISERROR(SEARCH("AL",N8)))</formula>
    </cfRule>
    <cfRule type="containsText" dxfId="2312" priority="254" operator="containsText" text="AD">
      <formula>NOT(ISERROR(SEARCH("AD",N8)))</formula>
    </cfRule>
    <cfRule type="containsText" dxfId="2311" priority="255" operator="containsText" text="AW">
      <formula>NOT(ISERROR(SEARCH("AW",N8)))</formula>
    </cfRule>
  </conditionalFormatting>
  <conditionalFormatting sqref="N8">
    <cfRule type="containsText" dxfId="2310" priority="250" operator="containsText" text="HL">
      <formula>NOT(ISERROR(SEARCH("HL",N8)))</formula>
    </cfRule>
    <cfRule type="containsText" dxfId="2309" priority="251" operator="containsText" text="HD">
      <formula>NOT(ISERROR(SEARCH("HD",N8)))</formula>
    </cfRule>
    <cfRule type="containsText" dxfId="2308" priority="252" operator="containsText" text="HW">
      <formula>NOT(ISERROR(SEARCH("HW",N8)))</formula>
    </cfRule>
  </conditionalFormatting>
  <conditionalFormatting sqref="I8">
    <cfRule type="containsText" dxfId="2307" priority="247" operator="containsText" text="AL">
      <formula>NOT(ISERROR(SEARCH("AL",I8)))</formula>
    </cfRule>
    <cfRule type="containsText" dxfId="2306" priority="248" operator="containsText" text="AD">
      <formula>NOT(ISERROR(SEARCH("AD",I8)))</formula>
    </cfRule>
    <cfRule type="containsText" dxfId="2305" priority="249" operator="containsText" text="AW">
      <formula>NOT(ISERROR(SEARCH("AW",I8)))</formula>
    </cfRule>
  </conditionalFormatting>
  <conditionalFormatting sqref="I8">
    <cfRule type="containsText" dxfId="2304" priority="244" operator="containsText" text="HL">
      <formula>NOT(ISERROR(SEARCH("HL",I8)))</formula>
    </cfRule>
    <cfRule type="containsText" dxfId="2303" priority="245" operator="containsText" text="HD">
      <formula>NOT(ISERROR(SEARCH("HD",I8)))</formula>
    </cfRule>
    <cfRule type="containsText" dxfId="2302" priority="246" operator="containsText" text="HW">
      <formula>NOT(ISERROR(SEARCH("HW",I8)))</formula>
    </cfRule>
  </conditionalFormatting>
  <conditionalFormatting sqref="C9:C54 I9:I16 N9:N16 S9:S25">
    <cfRule type="containsText" dxfId="2301" priority="222" operator="containsText" text="HL">
      <formula>NOT(ISERROR(SEARCH("HL",C9)))</formula>
    </cfRule>
    <cfRule type="containsText" dxfId="2300" priority="223" operator="containsText" text="HD">
      <formula>NOT(ISERROR(SEARCH("HD",C9)))</formula>
    </cfRule>
    <cfRule type="containsText" dxfId="2299" priority="224" operator="containsText" text="HW">
      <formula>NOT(ISERROR(SEARCH("HW",C9)))</formula>
    </cfRule>
    <cfRule type="containsText" dxfId="2298" priority="225" operator="containsText" text="AL">
      <formula>NOT(ISERROR(SEARCH("AL",C9)))</formula>
    </cfRule>
    <cfRule type="containsText" dxfId="2297" priority="226" operator="containsText" text="AD">
      <formula>NOT(ISERROR(SEARCH("AD",C9)))</formula>
    </cfRule>
    <cfRule type="containsText" dxfId="2296" priority="227" operator="containsText" text="AW">
      <formula>NOT(ISERROR(SEARCH("AW",C9)))</formula>
    </cfRule>
  </conditionalFormatting>
  <conditionalFormatting sqref="O20">
    <cfRule type="containsText" dxfId="2295" priority="207" operator="containsText" text="AL">
      <formula>NOT(ISERROR(SEARCH("AL",O20)))</formula>
    </cfRule>
    <cfRule type="containsText" dxfId="2294" priority="208" operator="containsText" text="AD">
      <formula>NOT(ISERROR(SEARCH("AD",O20)))</formula>
    </cfRule>
    <cfRule type="containsText" dxfId="2293" priority="209" operator="containsText" text="AW">
      <formula>NOT(ISERROR(SEARCH("AW",O20)))</formula>
    </cfRule>
  </conditionalFormatting>
  <conditionalFormatting sqref="O20">
    <cfRule type="containsText" dxfId="2292" priority="204" operator="containsText" text="HL">
      <formula>NOT(ISERROR(SEARCH("HL",O20)))</formula>
    </cfRule>
    <cfRule type="containsText" dxfId="2291" priority="205" operator="containsText" text="HD">
      <formula>NOT(ISERROR(SEARCH("HD",O20)))</formula>
    </cfRule>
    <cfRule type="containsText" dxfId="2290" priority="206" operator="containsText" text="HW">
      <formula>NOT(ISERROR(SEARCH("HW",O20)))</formula>
    </cfRule>
  </conditionalFormatting>
  <conditionalFormatting sqref="O20">
    <cfRule type="containsText" dxfId="2289" priority="201" operator="containsText" text="AL">
      <formula>NOT(ISERROR(SEARCH("AL",O20)))</formula>
    </cfRule>
    <cfRule type="containsText" dxfId="2288" priority="202" operator="containsText" text="AD">
      <formula>NOT(ISERROR(SEARCH("AD",O20)))</formula>
    </cfRule>
    <cfRule type="containsText" dxfId="2287" priority="203" operator="containsText" text="AW">
      <formula>NOT(ISERROR(SEARCH("AW",O20)))</formula>
    </cfRule>
  </conditionalFormatting>
  <conditionalFormatting sqref="O20">
    <cfRule type="containsText" dxfId="2286" priority="198" operator="containsText" text="HL">
      <formula>NOT(ISERROR(SEARCH("HL",O20)))</formula>
    </cfRule>
    <cfRule type="containsText" dxfId="2285" priority="199" operator="containsText" text="HD">
      <formula>NOT(ISERROR(SEARCH("HD",O20)))</formula>
    </cfRule>
    <cfRule type="containsText" dxfId="2284" priority="200" operator="containsText" text="HW">
      <formula>NOT(ISERROR(SEARCH("HW",O20)))</formula>
    </cfRule>
  </conditionalFormatting>
  <conditionalFormatting sqref="N20">
    <cfRule type="containsText" dxfId="2283" priority="195" operator="containsText" text="AL">
      <formula>NOT(ISERROR(SEARCH("AL",N20)))</formula>
    </cfRule>
    <cfRule type="containsText" dxfId="2282" priority="196" operator="containsText" text="AD">
      <formula>NOT(ISERROR(SEARCH("AD",N20)))</formula>
    </cfRule>
    <cfRule type="containsText" dxfId="2281" priority="197" operator="containsText" text="AW">
      <formula>NOT(ISERROR(SEARCH("AW",N20)))</formula>
    </cfRule>
  </conditionalFormatting>
  <conditionalFormatting sqref="N20">
    <cfRule type="containsText" dxfId="2280" priority="192" operator="containsText" text="HL">
      <formula>NOT(ISERROR(SEARCH("HL",N20)))</formula>
    </cfRule>
    <cfRule type="containsText" dxfId="2279" priority="193" operator="containsText" text="HD">
      <formula>NOT(ISERROR(SEARCH("HD",N20)))</formula>
    </cfRule>
    <cfRule type="containsText" dxfId="2278" priority="194" operator="containsText" text="HW">
      <formula>NOT(ISERROR(SEARCH("HW",N20)))</formula>
    </cfRule>
  </conditionalFormatting>
  <conditionalFormatting sqref="L19">
    <cfRule type="containsText" dxfId="2277" priority="189" operator="containsText" text="AL">
      <formula>NOT(ISERROR(SEARCH("AL",L19)))</formula>
    </cfRule>
    <cfRule type="containsText" dxfId="2276" priority="190" operator="containsText" text="AD">
      <formula>NOT(ISERROR(SEARCH("AD",L19)))</formula>
    </cfRule>
    <cfRule type="containsText" dxfId="2275" priority="191" operator="containsText" text="AW">
      <formula>NOT(ISERROR(SEARCH("AW",L19)))</formula>
    </cfRule>
  </conditionalFormatting>
  <conditionalFormatting sqref="L19">
    <cfRule type="containsText" dxfId="2274" priority="186" operator="containsText" text="HL">
      <formula>NOT(ISERROR(SEARCH("HL",L19)))</formula>
    </cfRule>
    <cfRule type="containsText" dxfId="2273" priority="187" operator="containsText" text="HD">
      <formula>NOT(ISERROR(SEARCH("HD",L19)))</formula>
    </cfRule>
    <cfRule type="containsText" dxfId="2272" priority="188" operator="containsText" text="HW">
      <formula>NOT(ISERROR(SEARCH("HW",L19)))</formula>
    </cfRule>
  </conditionalFormatting>
  <conditionalFormatting sqref="O19">
    <cfRule type="containsText" dxfId="2271" priority="183" operator="containsText" text="AL">
      <formula>NOT(ISERROR(SEARCH("AL",O19)))</formula>
    </cfRule>
    <cfRule type="containsText" dxfId="2270" priority="184" operator="containsText" text="AD">
      <formula>NOT(ISERROR(SEARCH("AD",O19)))</formula>
    </cfRule>
    <cfRule type="containsText" dxfId="2269" priority="185" operator="containsText" text="AW">
      <formula>NOT(ISERROR(SEARCH("AW",O19)))</formula>
    </cfRule>
  </conditionalFormatting>
  <conditionalFormatting sqref="O19">
    <cfRule type="containsText" dxfId="2268" priority="180" operator="containsText" text="HL">
      <formula>NOT(ISERROR(SEARCH("HL",O19)))</formula>
    </cfRule>
    <cfRule type="containsText" dxfId="2267" priority="181" operator="containsText" text="HD">
      <formula>NOT(ISERROR(SEARCH("HD",O19)))</formula>
    </cfRule>
    <cfRule type="containsText" dxfId="2266" priority="182" operator="containsText" text="HW">
      <formula>NOT(ISERROR(SEARCH("HW",O19)))</formula>
    </cfRule>
  </conditionalFormatting>
  <conditionalFormatting sqref="O19">
    <cfRule type="containsText" dxfId="2265" priority="177" operator="containsText" text="AL">
      <formula>NOT(ISERROR(SEARCH("AL",O19)))</formula>
    </cfRule>
    <cfRule type="containsText" dxfId="2264" priority="178" operator="containsText" text="AD">
      <formula>NOT(ISERROR(SEARCH("AD",O19)))</formula>
    </cfRule>
    <cfRule type="containsText" dxfId="2263" priority="179" operator="containsText" text="AW">
      <formula>NOT(ISERROR(SEARCH("AW",O19)))</formula>
    </cfRule>
  </conditionalFormatting>
  <conditionalFormatting sqref="O19">
    <cfRule type="containsText" dxfId="2262" priority="174" operator="containsText" text="HL">
      <formula>NOT(ISERROR(SEARCH("HL",O19)))</formula>
    </cfRule>
    <cfRule type="containsText" dxfId="2261" priority="175" operator="containsText" text="HD">
      <formula>NOT(ISERROR(SEARCH("HD",O19)))</formula>
    </cfRule>
    <cfRule type="containsText" dxfId="2260" priority="176" operator="containsText" text="HW">
      <formula>NOT(ISERROR(SEARCH("HW",O19)))</formula>
    </cfRule>
  </conditionalFormatting>
  <conditionalFormatting sqref="N19">
    <cfRule type="containsText" dxfId="2259" priority="171" operator="containsText" text="AL">
      <formula>NOT(ISERROR(SEARCH("AL",N19)))</formula>
    </cfRule>
    <cfRule type="containsText" dxfId="2258" priority="172" operator="containsText" text="AD">
      <formula>NOT(ISERROR(SEARCH("AD",N19)))</formula>
    </cfRule>
    <cfRule type="containsText" dxfId="2257" priority="173" operator="containsText" text="AW">
      <formula>NOT(ISERROR(SEARCH("AW",N19)))</formula>
    </cfRule>
  </conditionalFormatting>
  <conditionalFormatting sqref="N19">
    <cfRule type="containsText" dxfId="2256" priority="168" operator="containsText" text="HL">
      <formula>NOT(ISERROR(SEARCH("HL",N19)))</formula>
    </cfRule>
    <cfRule type="containsText" dxfId="2255" priority="169" operator="containsText" text="HD">
      <formula>NOT(ISERROR(SEARCH("HD",N19)))</formula>
    </cfRule>
    <cfRule type="containsText" dxfId="2254" priority="170" operator="containsText" text="HW">
      <formula>NOT(ISERROR(SEARCH("HW",N19)))</formula>
    </cfRule>
  </conditionalFormatting>
  <conditionalFormatting sqref="N20:N24">
    <cfRule type="containsText" dxfId="2253" priority="216" operator="containsText" text="HL">
      <formula>NOT(ISERROR(SEARCH("HL",N20)))</formula>
    </cfRule>
    <cfRule type="containsText" dxfId="2252" priority="217" operator="containsText" text="HD">
      <formula>NOT(ISERROR(SEARCH("HD",N20)))</formula>
    </cfRule>
    <cfRule type="containsText" dxfId="2251" priority="218" operator="containsText" text="HW">
      <formula>NOT(ISERROR(SEARCH("HW",N20)))</formula>
    </cfRule>
    <cfRule type="containsText" dxfId="2250" priority="219" operator="containsText" text="AL">
      <formula>NOT(ISERROR(SEARCH("AL",N20)))</formula>
    </cfRule>
    <cfRule type="containsText" dxfId="2249" priority="220" operator="containsText" text="AD">
      <formula>NOT(ISERROR(SEARCH("AD",N20)))</formula>
    </cfRule>
    <cfRule type="containsText" dxfId="2248" priority="221" operator="containsText" text="AW">
      <formula>NOT(ISERROR(SEARCH("AW",N20)))</formula>
    </cfRule>
  </conditionalFormatting>
  <conditionalFormatting sqref="M49">
    <cfRule type="containsText" dxfId="2247" priority="159" operator="containsText" text="AL">
      <formula>NOT(ISERROR(SEARCH("AL",M49)))</formula>
    </cfRule>
    <cfRule type="containsText" dxfId="2246" priority="160" operator="containsText" text="AD">
      <formula>NOT(ISERROR(SEARCH("AD",M49)))</formula>
    </cfRule>
    <cfRule type="containsText" dxfId="2245" priority="161" operator="containsText" text="AW">
      <formula>NOT(ISERROR(SEARCH("AW",M49)))</formula>
    </cfRule>
  </conditionalFormatting>
  <conditionalFormatting sqref="M49">
    <cfRule type="containsText" dxfId="2244" priority="156" operator="containsText" text="HL">
      <formula>NOT(ISERROR(SEARCH("HL",M49)))</formula>
    </cfRule>
    <cfRule type="containsText" dxfId="2243" priority="157" operator="containsText" text="HD">
      <formula>NOT(ISERROR(SEARCH("HD",M49)))</formula>
    </cfRule>
    <cfRule type="containsText" dxfId="2242" priority="158" operator="containsText" text="HW">
      <formula>NOT(ISERROR(SEARCH("HW",M49)))</formula>
    </cfRule>
  </conditionalFormatting>
  <conditionalFormatting sqref="M49">
    <cfRule type="containsText" dxfId="2241" priority="153" operator="containsText" text="AL">
      <formula>NOT(ISERROR(SEARCH("AL",M49)))</formula>
    </cfRule>
    <cfRule type="containsText" dxfId="2240" priority="154" operator="containsText" text="AD">
      <formula>NOT(ISERROR(SEARCH("AD",M49)))</formula>
    </cfRule>
    <cfRule type="containsText" dxfId="2239" priority="155" operator="containsText" text="AW">
      <formula>NOT(ISERROR(SEARCH("AW",M49)))</formula>
    </cfRule>
  </conditionalFormatting>
  <conditionalFormatting sqref="M49">
    <cfRule type="containsText" dxfId="2238" priority="150" operator="containsText" text="HL">
      <formula>NOT(ISERROR(SEARCH("HL",M49)))</formula>
    </cfRule>
    <cfRule type="containsText" dxfId="2237" priority="151" operator="containsText" text="HD">
      <formula>NOT(ISERROR(SEARCH("HD",M49)))</formula>
    </cfRule>
    <cfRule type="containsText" dxfId="2236" priority="152" operator="containsText" text="HW">
      <formula>NOT(ISERROR(SEARCH("HW",M49)))</formula>
    </cfRule>
  </conditionalFormatting>
  <conditionalFormatting sqref="L49">
    <cfRule type="containsText" dxfId="2235" priority="147" operator="containsText" text="AL">
      <formula>NOT(ISERROR(SEARCH("AL",L49)))</formula>
    </cfRule>
    <cfRule type="containsText" dxfId="2234" priority="148" operator="containsText" text="AD">
      <formula>NOT(ISERROR(SEARCH("AD",L49)))</formula>
    </cfRule>
    <cfRule type="containsText" dxfId="2233" priority="149" operator="containsText" text="AW">
      <formula>NOT(ISERROR(SEARCH("AW",L49)))</formula>
    </cfRule>
  </conditionalFormatting>
  <conditionalFormatting sqref="L49">
    <cfRule type="containsText" dxfId="2232" priority="144" operator="containsText" text="HL">
      <formula>NOT(ISERROR(SEARCH("HL",L49)))</formula>
    </cfRule>
    <cfRule type="containsText" dxfId="2231" priority="145" operator="containsText" text="HD">
      <formula>NOT(ISERROR(SEARCH("HD",L49)))</formula>
    </cfRule>
    <cfRule type="containsText" dxfId="2230" priority="146" operator="containsText" text="HW">
      <formula>NOT(ISERROR(SEARCH("HW",L49)))</formula>
    </cfRule>
  </conditionalFormatting>
  <conditionalFormatting sqref="N49">
    <cfRule type="containsText" dxfId="2229" priority="141" operator="containsText" text="AL">
      <formula>NOT(ISERROR(SEARCH("AL",N49)))</formula>
    </cfRule>
    <cfRule type="containsText" dxfId="2228" priority="142" operator="containsText" text="AD">
      <formula>NOT(ISERROR(SEARCH("AD",N49)))</formula>
    </cfRule>
    <cfRule type="containsText" dxfId="2227" priority="143" operator="containsText" text="AW">
      <formula>NOT(ISERROR(SEARCH("AW",N49)))</formula>
    </cfRule>
  </conditionalFormatting>
  <conditionalFormatting sqref="N49">
    <cfRule type="containsText" dxfId="2226" priority="138" operator="containsText" text="HL">
      <formula>NOT(ISERROR(SEARCH("HL",N49)))</formula>
    </cfRule>
    <cfRule type="containsText" dxfId="2225" priority="139" operator="containsText" text="HD">
      <formula>NOT(ISERROR(SEARCH("HD",N49)))</formula>
    </cfRule>
    <cfRule type="containsText" dxfId="2224" priority="140" operator="containsText" text="HW">
      <formula>NOT(ISERROR(SEARCH("HW",N49)))</formula>
    </cfRule>
  </conditionalFormatting>
  <conditionalFormatting sqref="N49">
    <cfRule type="containsText" dxfId="2223" priority="135" operator="containsText" text="AL">
      <formula>NOT(ISERROR(SEARCH("AL",N49)))</formula>
    </cfRule>
    <cfRule type="containsText" dxfId="2222" priority="136" operator="containsText" text="AD">
      <formula>NOT(ISERROR(SEARCH("AD",N49)))</formula>
    </cfRule>
    <cfRule type="containsText" dxfId="2221" priority="137" operator="containsText" text="AW">
      <formula>NOT(ISERROR(SEARCH("AW",N49)))</formula>
    </cfRule>
  </conditionalFormatting>
  <conditionalFormatting sqref="N49">
    <cfRule type="containsText" dxfId="2220" priority="132" operator="containsText" text="HL">
      <formula>NOT(ISERROR(SEARCH("HL",N49)))</formula>
    </cfRule>
    <cfRule type="containsText" dxfId="2219" priority="133" operator="containsText" text="HD">
      <formula>NOT(ISERROR(SEARCH("HD",N49)))</formula>
    </cfRule>
    <cfRule type="containsText" dxfId="2218" priority="134" operator="containsText" text="HW">
      <formula>NOT(ISERROR(SEARCH("HW",N49)))</formula>
    </cfRule>
  </conditionalFormatting>
  <conditionalFormatting sqref="M49">
    <cfRule type="containsText" dxfId="2217" priority="129" operator="containsText" text="AL">
      <formula>NOT(ISERROR(SEARCH("AL",M49)))</formula>
    </cfRule>
    <cfRule type="containsText" dxfId="2216" priority="130" operator="containsText" text="AD">
      <formula>NOT(ISERROR(SEARCH("AD",M49)))</formula>
    </cfRule>
    <cfRule type="containsText" dxfId="2215" priority="131" operator="containsText" text="AW">
      <formula>NOT(ISERROR(SEARCH("AW",M49)))</formula>
    </cfRule>
  </conditionalFormatting>
  <conditionalFormatting sqref="M49">
    <cfRule type="containsText" dxfId="2214" priority="126" operator="containsText" text="HL">
      <formula>NOT(ISERROR(SEARCH("HL",M49)))</formula>
    </cfRule>
    <cfRule type="containsText" dxfId="2213" priority="127" operator="containsText" text="HD">
      <formula>NOT(ISERROR(SEARCH("HD",M49)))</formula>
    </cfRule>
    <cfRule type="containsText" dxfId="2212" priority="128" operator="containsText" text="HW">
      <formula>NOT(ISERROR(SEARCH("HW",M49)))</formula>
    </cfRule>
  </conditionalFormatting>
  <conditionalFormatting sqref="M50">
    <cfRule type="containsText" dxfId="2211" priority="162" operator="containsText" text="HL">
      <formula>NOT(ISERROR(SEARCH("HL",M50)))</formula>
    </cfRule>
    <cfRule type="containsText" dxfId="2210" priority="163" operator="containsText" text="HD">
      <formula>NOT(ISERROR(SEARCH("HD",M50)))</formula>
    </cfRule>
    <cfRule type="containsText" dxfId="2209" priority="164" operator="containsText" text="HW">
      <formula>NOT(ISERROR(SEARCH("HW",M50)))</formula>
    </cfRule>
    <cfRule type="containsText" dxfId="2208" priority="165" operator="containsText" text="AL">
      <formula>NOT(ISERROR(SEARCH("AL",M50)))</formula>
    </cfRule>
    <cfRule type="containsText" dxfId="2207" priority="166" operator="containsText" text="AD">
      <formula>NOT(ISERROR(SEARCH("AD",M50)))</formula>
    </cfRule>
    <cfRule type="containsText" dxfId="2206" priority="167" operator="containsText" text="AW">
      <formula>NOT(ISERROR(SEARCH("AW",M50)))</formula>
    </cfRule>
  </conditionalFormatting>
  <conditionalFormatting sqref="L20">
    <cfRule type="containsText" dxfId="2205" priority="123" operator="containsText" text="AL">
      <formula>NOT(ISERROR(SEARCH("AL",L20)))</formula>
    </cfRule>
    <cfRule type="containsText" dxfId="2204" priority="124" operator="containsText" text="AD">
      <formula>NOT(ISERROR(SEARCH("AD",L20)))</formula>
    </cfRule>
    <cfRule type="containsText" dxfId="2203" priority="125" operator="containsText" text="AW">
      <formula>NOT(ISERROR(SEARCH("AW",L20)))</formula>
    </cfRule>
  </conditionalFormatting>
  <conditionalFormatting sqref="L20">
    <cfRule type="containsText" dxfId="2202" priority="120" operator="containsText" text="HL">
      <formula>NOT(ISERROR(SEARCH("HL",L20)))</formula>
    </cfRule>
    <cfRule type="containsText" dxfId="2201" priority="121" operator="containsText" text="HD">
      <formula>NOT(ISERROR(SEARCH("HD",L20)))</formula>
    </cfRule>
    <cfRule type="containsText" dxfId="2200" priority="122" operator="containsText" text="HW">
      <formula>NOT(ISERROR(SEARCH("HW",L20)))</formula>
    </cfRule>
  </conditionalFormatting>
  <conditionalFormatting sqref="X48:X77">
    <cfRule type="containsText" dxfId="2199" priority="228" operator="containsText" text="RW">
      <formula>NOT(ISERROR(SEARCH("RW",X48)))</formula>
    </cfRule>
    <cfRule type="containsText" dxfId="2198" priority="229" operator="containsText" text="LW">
      <formula>NOT(ISERROR(SEARCH("LW",X48)))</formula>
    </cfRule>
    <cfRule type="containsText" dxfId="2197" priority="230" operator="containsText" text="LF">
      <formula>NOT(ISERROR(SEARCH("LF",X48)))</formula>
    </cfRule>
    <cfRule type="containsText" dxfId="2196" priority="231" operator="containsText" text="CF">
      <formula>NOT(ISERROR(SEARCH("CF",X48)))</formula>
    </cfRule>
    <cfRule type="containsText" dxfId="2195" priority="232" operator="containsText" text="CF">
      <formula>NOT(ISERROR(SEARCH("CF",X48)))</formula>
    </cfRule>
    <cfRule type="containsText" dxfId="2194" priority="233" operator="containsText" text="CAM">
      <formula>NOT(ISERROR(SEARCH("CAM",X48)))</formula>
    </cfRule>
    <cfRule type="containsText" dxfId="2193" priority="234" operator="containsText" text="LM">
      <formula>NOT(ISERROR(SEARCH("LM",X48)))</formula>
    </cfRule>
    <cfRule type="containsText" dxfId="2192" priority="235" operator="containsText" text="CM">
      <formula>NOT(ISERROR(SEARCH("CM",X48)))</formula>
    </cfRule>
    <cfRule type="containsText" dxfId="2191" priority="236" operator="containsText" text="RM">
      <formula>NOT(ISERROR(SEARCH("RM",X48)))</formula>
    </cfRule>
    <cfRule type="containsText" dxfId="2190" priority="237" operator="containsText" text="CDM">
      <formula>NOT(ISERROR(SEARCH("CDM",X48)))</formula>
    </cfRule>
    <cfRule type="containsText" dxfId="2189" priority="238" operator="containsText" text="LWB">
      <formula>NOT(ISERROR(SEARCH("LWB",X48)))</formula>
    </cfRule>
    <cfRule type="containsText" dxfId="2188" priority="239" operator="containsText" text="RWB">
      <formula>NOT(ISERROR(SEARCH("RWB",X48)))</formula>
    </cfRule>
    <cfRule type="containsText" dxfId="2187" priority="240" operator="containsText" text="RB">
      <formula>NOT(ISERROR(SEARCH("RB",X48)))</formula>
    </cfRule>
    <cfRule type="containsText" dxfId="2186" priority="241" operator="containsText" text="CB">
      <formula>NOT(ISERROR(SEARCH("CB",X48)))</formula>
    </cfRule>
    <cfRule type="containsText" dxfId="2185" priority="242" operator="containsText" text="LB">
      <formula>NOT(ISERROR(SEARCH("LB",X48)))</formula>
    </cfRule>
    <cfRule type="containsText" dxfId="2184" priority="243" operator="containsText" text="GK">
      <formula>NOT(ISERROR(SEARCH("GK",X48)))</formula>
    </cfRule>
    <cfRule type="containsText" dxfId="2183" priority="286" operator="containsText" text="ST">
      <formula>NOT(ISERROR(SEARCH("ST",X48)))</formula>
    </cfRule>
  </conditionalFormatting>
  <conditionalFormatting sqref="AD34:AD104">
    <cfRule type="containsText" dxfId="2182" priority="35" operator="containsText" text="ST">
      <formula>NOT(ISERROR(SEARCH("ST",AD34)))</formula>
    </cfRule>
    <cfRule type="containsText" dxfId="2181" priority="36" operator="containsText" text="RW">
      <formula>NOT(ISERROR(SEARCH("RW",AD34)))</formula>
    </cfRule>
    <cfRule type="containsText" dxfId="2180" priority="37" operator="containsText" text="LW">
      <formula>NOT(ISERROR(SEARCH("LW",AD34)))</formula>
    </cfRule>
    <cfRule type="containsText" dxfId="2179" priority="38" operator="containsText" text="LF">
      <formula>NOT(ISERROR(SEARCH("LF",AD34)))</formula>
    </cfRule>
    <cfRule type="containsText" dxfId="2178" priority="39" operator="containsText" text="CF">
      <formula>NOT(ISERROR(SEARCH("CF",AD34)))</formula>
    </cfRule>
    <cfRule type="containsText" dxfId="2177" priority="40" operator="containsText" text="CF">
      <formula>NOT(ISERROR(SEARCH("CF",AD34)))</formula>
    </cfRule>
    <cfRule type="containsText" dxfId="2176" priority="41" operator="containsText" text="CAM">
      <formula>NOT(ISERROR(SEARCH("CAM",AD34)))</formula>
    </cfRule>
    <cfRule type="containsText" dxfId="2175" priority="42" operator="containsText" text="LM">
      <formula>NOT(ISERROR(SEARCH("LM",AD34)))</formula>
    </cfRule>
    <cfRule type="containsText" dxfId="2174" priority="43" operator="containsText" text="CM">
      <formula>NOT(ISERROR(SEARCH("CM",AD34)))</formula>
    </cfRule>
    <cfRule type="containsText" dxfId="2173" priority="44" operator="containsText" text="RM">
      <formula>NOT(ISERROR(SEARCH("RM",AD34)))</formula>
    </cfRule>
    <cfRule type="containsText" dxfId="2172" priority="45" operator="containsText" text="CDM">
      <formula>NOT(ISERROR(SEARCH("CDM",AD34)))</formula>
    </cfRule>
    <cfRule type="containsText" dxfId="2171" priority="46" operator="containsText" text="LWB">
      <formula>NOT(ISERROR(SEARCH("LWB",AD34)))</formula>
    </cfRule>
    <cfRule type="containsText" dxfId="2170" priority="47" operator="containsText" text="RWB">
      <formula>NOT(ISERROR(SEARCH("RWB",AD34)))</formula>
    </cfRule>
    <cfRule type="containsText" dxfId="2169" priority="48" operator="containsText" text="RB">
      <formula>NOT(ISERROR(SEARCH("RB",AD34)))</formula>
    </cfRule>
    <cfRule type="containsText" dxfId="2168" priority="49" operator="containsText" text="CB">
      <formula>NOT(ISERROR(SEARCH("CB",AD34)))</formula>
    </cfRule>
    <cfRule type="containsText" dxfId="2167" priority="50" operator="containsText" text="LB">
      <formula>NOT(ISERROR(SEARCH("LB",AD34)))</formula>
    </cfRule>
    <cfRule type="containsText" dxfId="2166" priority="51" operator="containsText" text="GK">
      <formula>NOT(ISERROR(SEARCH("GK",AD34)))</formula>
    </cfRule>
  </conditionalFormatting>
  <conditionalFormatting sqref="AH5:AH34">
    <cfRule type="containsText" dxfId="2165" priority="18" operator="containsText" text="ST">
      <formula>NOT(ISERROR(SEARCH("ST",AH5)))</formula>
    </cfRule>
    <cfRule type="containsText" dxfId="2164" priority="19" operator="containsText" text="RW">
      <formula>NOT(ISERROR(SEARCH("RW",AH5)))</formula>
    </cfRule>
    <cfRule type="containsText" dxfId="2163" priority="20" operator="containsText" text="LW">
      <formula>NOT(ISERROR(SEARCH("LW",AH5)))</formula>
    </cfRule>
    <cfRule type="containsText" dxfId="2162" priority="21" operator="containsText" text="LF">
      <formula>NOT(ISERROR(SEARCH("LF",AH5)))</formula>
    </cfRule>
    <cfRule type="containsText" dxfId="2161" priority="22" operator="containsText" text="CF">
      <formula>NOT(ISERROR(SEARCH("CF",AH5)))</formula>
    </cfRule>
    <cfRule type="containsText" dxfId="2160" priority="23" operator="containsText" text="CF">
      <formula>NOT(ISERROR(SEARCH("CF",AH5)))</formula>
    </cfRule>
    <cfRule type="containsText" dxfId="2159" priority="24" operator="containsText" text="CAM">
      <formula>NOT(ISERROR(SEARCH("CAM",AH5)))</formula>
    </cfRule>
    <cfRule type="containsText" dxfId="2158" priority="25" operator="containsText" text="LM">
      <formula>NOT(ISERROR(SEARCH("LM",AH5)))</formula>
    </cfRule>
    <cfRule type="containsText" dxfId="2157" priority="26" operator="containsText" text="CM">
      <formula>NOT(ISERROR(SEARCH("CM",AH5)))</formula>
    </cfRule>
    <cfRule type="containsText" dxfId="2156" priority="27" operator="containsText" text="RM">
      <formula>NOT(ISERROR(SEARCH("RM",AH5)))</formula>
    </cfRule>
    <cfRule type="containsText" dxfId="2155" priority="28" operator="containsText" text="CDM">
      <formula>NOT(ISERROR(SEARCH("CDM",AH5)))</formula>
    </cfRule>
    <cfRule type="containsText" dxfId="2154" priority="29" operator="containsText" text="LWB">
      <formula>NOT(ISERROR(SEARCH("LWB",AH5)))</formula>
    </cfRule>
    <cfRule type="containsText" dxfId="2153" priority="30" operator="containsText" text="RWB">
      <formula>NOT(ISERROR(SEARCH("RWB",AH5)))</formula>
    </cfRule>
    <cfRule type="containsText" dxfId="2152" priority="31" operator="containsText" text="RB">
      <formula>NOT(ISERROR(SEARCH("RB",AH5)))</formula>
    </cfRule>
    <cfRule type="containsText" dxfId="2151" priority="32" operator="containsText" text="CB">
      <formula>NOT(ISERROR(SEARCH("CB",AH5)))</formula>
    </cfRule>
    <cfRule type="containsText" dxfId="2150" priority="33" operator="containsText" text="LB">
      <formula>NOT(ISERROR(SEARCH("LB",AH5)))</formula>
    </cfRule>
    <cfRule type="containsText" dxfId="2149" priority="34" operator="containsText" text="GK">
      <formula>NOT(ISERROR(SEARCH("GK",AH5)))</formula>
    </cfRule>
  </conditionalFormatting>
  <conditionalFormatting sqref="AE4:AE104">
    <cfRule type="containsText" dxfId="2148" priority="1" operator="containsText" text="ST">
      <formula>NOT(ISERROR(SEARCH("ST",AE4)))</formula>
    </cfRule>
    <cfRule type="containsText" dxfId="2147" priority="2" operator="containsText" text="RW">
      <formula>NOT(ISERROR(SEARCH("RW",AE4)))</formula>
    </cfRule>
    <cfRule type="containsText" dxfId="2146" priority="3" operator="containsText" text="LW">
      <formula>NOT(ISERROR(SEARCH("LW",AE4)))</formula>
    </cfRule>
    <cfRule type="containsText" dxfId="2145" priority="4" operator="containsText" text="LF">
      <formula>NOT(ISERROR(SEARCH("LF",AE4)))</formula>
    </cfRule>
    <cfRule type="containsText" dxfId="2144" priority="5" operator="containsText" text="CF">
      <formula>NOT(ISERROR(SEARCH("CF",AE4)))</formula>
    </cfRule>
    <cfRule type="containsText" dxfId="2143" priority="6" operator="containsText" text="CF">
      <formula>NOT(ISERROR(SEARCH("CF",AE4)))</formula>
    </cfRule>
    <cfRule type="containsText" dxfId="2142" priority="7" operator="containsText" text="CAM">
      <formula>NOT(ISERROR(SEARCH("CAM",AE4)))</formula>
    </cfRule>
    <cfRule type="containsText" dxfId="2141" priority="8" operator="containsText" text="LM">
      <formula>NOT(ISERROR(SEARCH("LM",AE4)))</formula>
    </cfRule>
    <cfRule type="containsText" dxfId="2140" priority="9" operator="containsText" text="CM">
      <formula>NOT(ISERROR(SEARCH("CM",AE4)))</formula>
    </cfRule>
    <cfRule type="containsText" dxfId="2139" priority="10" operator="containsText" text="RM">
      <formula>NOT(ISERROR(SEARCH("RM",AE4)))</formula>
    </cfRule>
    <cfRule type="containsText" dxfId="2138" priority="11" operator="containsText" text="CDM">
      <formula>NOT(ISERROR(SEARCH("CDM",AE4)))</formula>
    </cfRule>
    <cfRule type="containsText" dxfId="2137" priority="12" operator="containsText" text="LWB">
      <formula>NOT(ISERROR(SEARCH("LWB",AE4)))</formula>
    </cfRule>
    <cfRule type="containsText" dxfId="2136" priority="13" operator="containsText" text="RWB">
      <formula>NOT(ISERROR(SEARCH("RWB",AE4)))</formula>
    </cfRule>
    <cfRule type="containsText" dxfId="2135" priority="14" operator="containsText" text="RB">
      <formula>NOT(ISERROR(SEARCH("RB",AE4)))</formula>
    </cfRule>
    <cfRule type="containsText" dxfId="2134" priority="15" operator="containsText" text="CB">
      <formula>NOT(ISERROR(SEARCH("CB",AE4)))</formula>
    </cfRule>
    <cfRule type="containsText" dxfId="2133" priority="16" operator="containsText" text="LB">
      <formula>NOT(ISERROR(SEARCH("LB",AE4)))</formula>
    </cfRule>
    <cfRule type="containsText" dxfId="2132" priority="17" operator="containsText" text="GK">
      <formula>NOT(ISERROR(SEARCH("GK",AE4)))</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Story</vt:lpstr>
      <vt:lpstr>Overview</vt:lpstr>
      <vt:lpstr>Data Totals</vt:lpstr>
      <vt:lpstr>Yearly Data</vt:lpstr>
      <vt:lpstr>Season 1</vt:lpstr>
      <vt:lpstr>Season 2</vt:lpstr>
      <vt:lpstr>Season 3</vt:lpstr>
      <vt:lpstr>Season 4</vt:lpstr>
      <vt:lpstr>Season 5</vt:lpstr>
      <vt:lpstr>Season 6</vt:lpstr>
      <vt:lpstr>Season 7</vt:lpstr>
      <vt:lpstr>Season 8</vt:lpstr>
      <vt:lpstr>Season 9</vt:lpstr>
      <vt:lpstr>Season 10</vt:lpstr>
      <vt:lpstr>Season 11</vt:lpstr>
      <vt:lpstr>Season 12</vt:lpstr>
      <vt:lpstr>Season 13</vt:lpstr>
      <vt:lpstr>Season 14</vt:lpstr>
      <vt:lpstr>Season 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R4lfXD</cp:lastModifiedBy>
  <dcterms:created xsi:type="dcterms:W3CDTF">2016-08-23T06:00:33Z</dcterms:created>
  <dcterms:modified xsi:type="dcterms:W3CDTF">2017-09-07T13:21:21Z</dcterms:modified>
</cp:coreProperties>
</file>