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7"/>
  <workbookPr codeName="현재_통합_문서" defaultThemeVersion="124226"/>
  <mc:AlternateContent xmlns:mc="http://schemas.openxmlformats.org/markup-compatibility/2006">
    <mc:Choice Requires="x15">
      <x15ac:absPath xmlns:x15ac="http://schemas.microsoft.com/office/spreadsheetml/2010/11/ac" url="D:\외부강의\영남이공대학\2024년 강의\02. 취약점진단가이드\"/>
    </mc:Choice>
  </mc:AlternateContent>
  <xr:revisionPtr revIDLastSave="0" documentId="13_ncr:1_{F74FA7D3-E36D-41FF-8042-6DBE736CB8C3}" xr6:coauthVersionLast="36" xr6:coauthVersionMax="36" xr10:uidLastSave="{00000000-0000-0000-0000-000000000000}"/>
  <workbookProtection workbookPassword="B8B2" lockStructure="1"/>
  <bookViews>
    <workbookView xWindow="0" yWindow="0" windowWidth="18480" windowHeight="9710" tabRatio="964" activeTab="9" xr2:uid="{00000000-000D-0000-FFFF-FFFF00000000}"/>
  </bookViews>
  <sheets>
    <sheet name="표지양식" sheetId="45" r:id="rId1"/>
    <sheet name="총괄표" sheetId="44" r:id="rId2"/>
    <sheet name="작성1. 작성자정보" sheetId="40" r:id="rId3"/>
    <sheet name="작성2. 실시개요" sheetId="36" r:id="rId4"/>
    <sheet name="작성3. 평가반" sheetId="31" r:id="rId5"/>
    <sheet name="작성4. 세부 수행방법" sheetId="42" r:id="rId6"/>
    <sheet name="작성5. 평가대상" sheetId="32" r:id="rId7"/>
    <sheet name="작성6. 취약점 분석결과 등" sheetId="33" r:id="rId8"/>
    <sheet name="작성7. 21년도 보완조치 이행결과" sheetId="39" r:id="rId9"/>
    <sheet name="참고1. 취약점 평가항목" sheetId="34" r:id="rId10"/>
    <sheet name="참고2. 기술자등급" sheetId="35" r:id="rId11"/>
    <sheet name="숨김1. 선택지" sheetId="30" state="hidden" r:id="rId12"/>
  </sheets>
  <definedNames>
    <definedName name="_xlnm._FilterDatabase" localSheetId="9" hidden="1">'참고1. 취약점 평가항목'!$A$5:$C$666</definedName>
    <definedName name="HTML2_2" hidden="1">1</definedName>
    <definedName name="HTS">'숨김1. 선택지'!$P$2</definedName>
    <definedName name="YN">'숨김1. 선택지'!$A$2:$A$3</definedName>
    <definedName name="기술자등급">'숨김1. 선택지'!$E$2:$E$5</definedName>
    <definedName name="기타">'숨김1. 선택지'!$Q$2</definedName>
    <definedName name="기타_정보보호관리체계_등">'숨김1. 선택지'!$M$2</definedName>
    <definedName name="네트워크">'숨김1. 선택지'!$J$2:$J$5</definedName>
    <definedName name="단말기">'숨김1. 선택지'!$R$2:$R$5</definedName>
    <definedName name="데이터베이스">'숨김1. 선택지'!$K$2:$K$8</definedName>
    <definedName name="모바일">'숨김1. 선택지'!$O$2</definedName>
    <definedName name="보고서구분">'숨김1. 선택지'!$B$2:$B$4</definedName>
    <definedName name="분석평가사유">'숨김1. 선택지'!$C$2:$C$4</definedName>
    <definedName name="서버">'숨김1. 선택지'!$I$2:$I$6</definedName>
    <definedName name="서비스">'숨김1. 선택지'!$H$2:$H$5</definedName>
    <definedName name="소속구분">'숨김1. 선택지'!$D$2:$D$3</definedName>
    <definedName name="웹">'숨김1. 선택지'!$N$2</definedName>
    <definedName name="인프라">'숨김1. 선택지'!$G$2:$G$6</definedName>
    <definedName name="자산구분">'숨김1. 선택지'!$F$2:$F$3</definedName>
    <definedName name="정보보호시스템">'숨김1. 선택지'!$L$2:$L$7</definedName>
    <definedName name="취약점">'참고1. 취약점 평가항목'!$B$6:$D$679</definedName>
    <definedName name="취약점ID">'참고1. 취약점 평가항목'!$B$6:$B$679</definedName>
  </definedNames>
  <calcPr calcId="191029"/>
  <pivotCaches>
    <pivotCache cacheId="0" r:id="rId13"/>
    <pivotCache cacheId="1" r:id="rId14"/>
  </pivotCaches>
</workbook>
</file>

<file path=xl/calcChain.xml><?xml version="1.0" encoding="utf-8"?>
<calcChain xmlns="http://schemas.openxmlformats.org/spreadsheetml/2006/main">
  <c r="E210" i="39" l="1"/>
  <c r="E209" i="39"/>
  <c r="E208" i="39"/>
  <c r="E207" i="39"/>
  <c r="E206" i="39"/>
  <c r="E205" i="39"/>
  <c r="E204" i="39"/>
  <c r="E203" i="39"/>
  <c r="E202" i="39"/>
  <c r="E201" i="39"/>
  <c r="E200" i="39"/>
  <c r="E199" i="39"/>
  <c r="E198" i="39"/>
  <c r="E197" i="39"/>
  <c r="E196" i="39"/>
  <c r="E195" i="39"/>
  <c r="E194" i="39"/>
  <c r="E193" i="39"/>
  <c r="E192" i="39"/>
  <c r="E191" i="39"/>
  <c r="E190" i="39"/>
  <c r="E189" i="39"/>
  <c r="E188" i="39"/>
  <c r="E187" i="39"/>
  <c r="E186" i="39"/>
  <c r="E185" i="39"/>
  <c r="E184" i="39"/>
  <c r="E183" i="39"/>
  <c r="E182" i="39"/>
  <c r="E181" i="39"/>
  <c r="E180" i="39"/>
  <c r="E179" i="39"/>
  <c r="E178" i="39"/>
  <c r="E177" i="39"/>
  <c r="E176" i="39"/>
  <c r="E175" i="39"/>
  <c r="E174" i="39"/>
  <c r="E173" i="39"/>
  <c r="E172" i="39"/>
  <c r="E171" i="39"/>
  <c r="E170" i="39"/>
  <c r="E169" i="39"/>
  <c r="E168" i="39"/>
  <c r="E167" i="39"/>
  <c r="E166" i="39"/>
  <c r="E165" i="39"/>
  <c r="E164" i="39"/>
  <c r="E163" i="39"/>
  <c r="E162" i="39"/>
  <c r="E161" i="39"/>
  <c r="E160" i="39"/>
  <c r="E159" i="39"/>
  <c r="E158" i="39"/>
  <c r="E157" i="39"/>
  <c r="E156" i="39"/>
  <c r="E155" i="39"/>
  <c r="E154" i="39"/>
  <c r="E153" i="39"/>
  <c r="E152" i="39"/>
  <c r="E151" i="39"/>
  <c r="E150" i="39"/>
  <c r="E149" i="39"/>
  <c r="E148" i="39"/>
  <c r="E147" i="39"/>
  <c r="E146" i="39"/>
  <c r="E145" i="39"/>
  <c r="E144" i="39"/>
  <c r="E143" i="39"/>
  <c r="E142" i="39"/>
  <c r="E141" i="39"/>
  <c r="E140" i="39"/>
  <c r="E139" i="39"/>
  <c r="E138" i="39"/>
  <c r="E137" i="39"/>
  <c r="E136" i="39"/>
  <c r="E135" i="39"/>
  <c r="E134" i="39"/>
  <c r="E133" i="39"/>
  <c r="E132" i="39"/>
  <c r="E131" i="39"/>
  <c r="E130" i="39"/>
  <c r="E129" i="39"/>
  <c r="E128" i="39"/>
  <c r="E127" i="39"/>
  <c r="E126" i="39"/>
  <c r="E125" i="39"/>
  <c r="E124" i="39"/>
  <c r="E123" i="39"/>
  <c r="E122" i="39"/>
  <c r="E121" i="39"/>
  <c r="E120" i="39"/>
  <c r="E119" i="39"/>
  <c r="E118" i="39"/>
  <c r="E117" i="39"/>
  <c r="E116" i="39"/>
  <c r="E115" i="39"/>
  <c r="E114" i="39"/>
  <c r="E113" i="39"/>
  <c r="E112" i="39"/>
  <c r="E111" i="39"/>
  <c r="E110" i="39"/>
  <c r="E109" i="39"/>
  <c r="E108" i="39"/>
  <c r="E107" i="39"/>
  <c r="E106" i="39"/>
  <c r="E105" i="39"/>
  <c r="E104" i="39"/>
  <c r="E103" i="39"/>
  <c r="E102" i="39"/>
  <c r="E101" i="39"/>
  <c r="E100" i="39"/>
  <c r="E99" i="39"/>
  <c r="E98" i="39"/>
  <c r="E97" i="39"/>
  <c r="E96" i="39"/>
  <c r="E95" i="39"/>
  <c r="E94" i="39"/>
  <c r="E93" i="39"/>
  <c r="E92" i="39"/>
  <c r="E91" i="39"/>
  <c r="E90" i="39"/>
  <c r="E89" i="39"/>
  <c r="E88" i="39"/>
  <c r="E87" i="39"/>
  <c r="E86" i="39"/>
  <c r="E85" i="39"/>
  <c r="E84" i="39"/>
  <c r="E83" i="39"/>
  <c r="E82" i="39"/>
  <c r="E81" i="39"/>
  <c r="E80" i="39"/>
  <c r="E79" i="39"/>
  <c r="E78" i="39"/>
  <c r="E77" i="39"/>
  <c r="E76" i="39"/>
  <c r="E75" i="39"/>
  <c r="E74" i="39"/>
  <c r="E73" i="39"/>
  <c r="E72" i="39"/>
  <c r="E71" i="39"/>
  <c r="E70" i="39"/>
  <c r="E69" i="39"/>
  <c r="E68" i="39"/>
  <c r="E67" i="39"/>
  <c r="E66" i="39"/>
  <c r="E65" i="39"/>
  <c r="E64" i="39"/>
  <c r="E63" i="39"/>
  <c r="E62" i="39"/>
  <c r="E61" i="39"/>
  <c r="E60" i="39"/>
  <c r="E59" i="39"/>
  <c r="E58" i="39"/>
  <c r="E57" i="39"/>
  <c r="E56" i="39"/>
  <c r="E55" i="39"/>
  <c r="E54" i="39"/>
  <c r="E53" i="39"/>
  <c r="E52" i="39"/>
  <c r="E51" i="39"/>
  <c r="E50" i="39"/>
  <c r="E49" i="39"/>
  <c r="E48" i="39"/>
  <c r="E47" i="39"/>
  <c r="E46" i="39"/>
  <c r="E45" i="39"/>
  <c r="E44" i="39"/>
  <c r="E43" i="39"/>
  <c r="E42" i="39"/>
  <c r="E41" i="39"/>
  <c r="E40" i="39"/>
  <c r="E39" i="39"/>
  <c r="E38" i="39"/>
  <c r="E37" i="39"/>
  <c r="E36" i="39"/>
  <c r="E35" i="39"/>
  <c r="E34" i="39"/>
  <c r="E33" i="39"/>
  <c r="E32" i="39"/>
  <c r="E31" i="39"/>
  <c r="E30" i="39"/>
  <c r="E29" i="39"/>
  <c r="E28" i="39"/>
  <c r="E27" i="39"/>
  <c r="E26" i="39"/>
  <c r="E25" i="39"/>
  <c r="E24" i="39"/>
  <c r="E23" i="39"/>
  <c r="E22" i="39"/>
  <c r="E21" i="39"/>
  <c r="E20" i="39"/>
  <c r="E19" i="39"/>
  <c r="E18" i="39"/>
  <c r="E17" i="39"/>
  <c r="E16" i="39"/>
  <c r="E15" i="39"/>
  <c r="E14" i="39"/>
  <c r="E13" i="39"/>
  <c r="E12" i="39"/>
  <c r="E11" i="39"/>
  <c r="J12" i="33" l="1"/>
  <c r="J13" i="33"/>
  <c r="H13" i="33" s="1"/>
  <c r="J14" i="33"/>
  <c r="J15" i="33"/>
  <c r="H15" i="33" s="1"/>
  <c r="J16" i="33"/>
  <c r="H16" i="33" s="1"/>
  <c r="J17" i="33"/>
  <c r="H17" i="33" s="1"/>
  <c r="J18" i="33"/>
  <c r="J19" i="33"/>
  <c r="H19" i="33" s="1"/>
  <c r="J20" i="33"/>
  <c r="J21" i="33"/>
  <c r="H21" i="33" s="1"/>
  <c r="J22" i="33"/>
  <c r="H22" i="33" s="1"/>
  <c r="J23" i="33"/>
  <c r="H23" i="33" s="1"/>
  <c r="J24" i="33"/>
  <c r="H24" i="33" s="1"/>
  <c r="J25" i="33"/>
  <c r="H25" i="33" s="1"/>
  <c r="J26" i="33"/>
  <c r="H26" i="33" s="1"/>
  <c r="J27" i="33"/>
  <c r="H27" i="33" s="1"/>
  <c r="J28" i="33"/>
  <c r="H28" i="33" s="1"/>
  <c r="J29" i="33"/>
  <c r="H29" i="33" s="1"/>
  <c r="J30" i="33"/>
  <c r="H30" i="33" s="1"/>
  <c r="J31" i="33"/>
  <c r="H31" i="33" s="1"/>
  <c r="J32" i="33"/>
  <c r="J33" i="33"/>
  <c r="H33" i="33" s="1"/>
  <c r="J34" i="33"/>
  <c r="J35" i="33"/>
  <c r="H35" i="33" s="1"/>
  <c r="J36" i="33"/>
  <c r="H36" i="33" s="1"/>
  <c r="J37" i="33"/>
  <c r="H37" i="33" s="1"/>
  <c r="J38" i="33"/>
  <c r="J39" i="33"/>
  <c r="J40" i="33"/>
  <c r="H40" i="33" s="1"/>
  <c r="J41" i="33"/>
  <c r="H41" i="33" s="1"/>
  <c r="J42" i="33"/>
  <c r="J43" i="33"/>
  <c r="H43" i="33" s="1"/>
  <c r="J44" i="33"/>
  <c r="H44" i="33" s="1"/>
  <c r="J45" i="33"/>
  <c r="H45" i="33" s="1"/>
  <c r="J46" i="33"/>
  <c r="J47" i="33"/>
  <c r="H47" i="33" s="1"/>
  <c r="J48" i="33"/>
  <c r="H48" i="33" s="1"/>
  <c r="J49" i="33"/>
  <c r="H49" i="33" s="1"/>
  <c r="J50" i="33"/>
  <c r="H50" i="33" s="1"/>
  <c r="J51" i="33"/>
  <c r="H51" i="33" s="1"/>
  <c r="J52" i="33"/>
  <c r="J53" i="33"/>
  <c r="H53" i="33" s="1"/>
  <c r="J54" i="33"/>
  <c r="J55" i="33"/>
  <c r="H55" i="33" s="1"/>
  <c r="J56" i="33"/>
  <c r="F12" i="33"/>
  <c r="G12" i="33"/>
  <c r="H12" i="33"/>
  <c r="F13" i="33"/>
  <c r="G13" i="33"/>
  <c r="F14" i="33"/>
  <c r="G14" i="33"/>
  <c r="H14" i="33"/>
  <c r="F15" i="33"/>
  <c r="G15" i="33"/>
  <c r="F16" i="33"/>
  <c r="G16" i="33"/>
  <c r="F17" i="33"/>
  <c r="G17" i="33"/>
  <c r="F18" i="33"/>
  <c r="G18" i="33"/>
  <c r="H18" i="33"/>
  <c r="F19" i="33"/>
  <c r="G19" i="33"/>
  <c r="F20" i="33"/>
  <c r="G20" i="33"/>
  <c r="H20" i="33"/>
  <c r="F21" i="33"/>
  <c r="G21" i="33"/>
  <c r="F22" i="33"/>
  <c r="G22" i="33"/>
  <c r="F23" i="33"/>
  <c r="G23" i="33"/>
  <c r="F24" i="33"/>
  <c r="G24" i="33"/>
  <c r="F25" i="33"/>
  <c r="G25" i="33"/>
  <c r="F26" i="33"/>
  <c r="G26" i="33"/>
  <c r="F27" i="33"/>
  <c r="G27" i="33"/>
  <c r="F28" i="33"/>
  <c r="G28" i="33"/>
  <c r="F29" i="33"/>
  <c r="G29" i="33"/>
  <c r="F30" i="33"/>
  <c r="G30" i="33"/>
  <c r="F31" i="33"/>
  <c r="G31" i="33"/>
  <c r="F32" i="33"/>
  <c r="G32" i="33"/>
  <c r="H32" i="33"/>
  <c r="F33" i="33"/>
  <c r="G33" i="33"/>
  <c r="F34" i="33"/>
  <c r="G34" i="33"/>
  <c r="H34" i="33"/>
  <c r="F35" i="33"/>
  <c r="G35" i="33"/>
  <c r="F36" i="33"/>
  <c r="G36" i="33"/>
  <c r="F37" i="33"/>
  <c r="G37" i="33"/>
  <c r="F38" i="33"/>
  <c r="G38" i="33"/>
  <c r="H38" i="33"/>
  <c r="F39" i="33"/>
  <c r="G39" i="33"/>
  <c r="H39" i="33"/>
  <c r="F40" i="33"/>
  <c r="G40" i="33"/>
  <c r="F41" i="33"/>
  <c r="G41" i="33"/>
  <c r="F42" i="33"/>
  <c r="G42" i="33"/>
  <c r="H42" i="33"/>
  <c r="F43" i="33"/>
  <c r="G43" i="33"/>
  <c r="F44" i="33"/>
  <c r="G44" i="33"/>
  <c r="F45" i="33"/>
  <c r="G45" i="33"/>
  <c r="F46" i="33"/>
  <c r="G46" i="33"/>
  <c r="H46" i="33"/>
  <c r="F47" i="33"/>
  <c r="G47" i="33"/>
  <c r="F48" i="33"/>
  <c r="G48" i="33"/>
  <c r="F49" i="33"/>
  <c r="G49" i="33"/>
  <c r="F50" i="33"/>
  <c r="G50" i="33"/>
  <c r="F51" i="33"/>
  <c r="G51" i="33"/>
  <c r="F52" i="33"/>
  <c r="G52" i="33"/>
  <c r="H52" i="33"/>
  <c r="F53" i="33"/>
  <c r="G53" i="33"/>
  <c r="F54" i="33"/>
  <c r="G54" i="33"/>
  <c r="H54" i="33"/>
  <c r="F55" i="33"/>
  <c r="G55" i="33"/>
  <c r="F56" i="33"/>
  <c r="G56" i="33"/>
  <c r="H56" i="33"/>
  <c r="F57" i="33" l="1"/>
  <c r="F58" i="33"/>
  <c r="F59" i="33"/>
  <c r="F60" i="33"/>
  <c r="F61" i="33"/>
  <c r="F62" i="33"/>
  <c r="F63" i="33"/>
  <c r="F64" i="33"/>
  <c r="F65" i="33"/>
  <c r="F66" i="33"/>
  <c r="F67" i="33"/>
  <c r="F68" i="33"/>
  <c r="F69" i="33"/>
  <c r="F70" i="33"/>
  <c r="F71" i="33"/>
  <c r="F72" i="33"/>
  <c r="F73" i="33"/>
  <c r="F74" i="33"/>
  <c r="F75" i="33"/>
  <c r="F76" i="33"/>
  <c r="F77" i="33"/>
  <c r="F78" i="33"/>
  <c r="F79" i="33"/>
  <c r="F80" i="33"/>
  <c r="F81" i="33"/>
  <c r="F82" i="33"/>
  <c r="F83" i="33"/>
  <c r="F84" i="33"/>
  <c r="F85" i="33"/>
  <c r="F86" i="33"/>
  <c r="F87" i="33"/>
  <c r="F88" i="33"/>
  <c r="F89" i="33"/>
  <c r="F90" i="33"/>
  <c r="F91" i="33"/>
  <c r="F92" i="33"/>
  <c r="F93" i="33"/>
  <c r="F94" i="33"/>
  <c r="F95" i="33"/>
  <c r="F96" i="33"/>
  <c r="F97" i="33"/>
  <c r="F98" i="33"/>
  <c r="F99" i="33"/>
  <c r="F100" i="33"/>
  <c r="F101" i="33"/>
  <c r="F102" i="33"/>
  <c r="F103" i="33"/>
  <c r="F104" i="33"/>
  <c r="F105" i="33"/>
  <c r="F106" i="33"/>
  <c r="F107" i="33"/>
  <c r="F108" i="33"/>
  <c r="F109" i="33"/>
  <c r="F110" i="33"/>
  <c r="F111" i="33"/>
  <c r="F112" i="33"/>
  <c r="F113" i="33"/>
  <c r="F114" i="33"/>
  <c r="F115" i="33"/>
  <c r="F116" i="33"/>
  <c r="F117" i="33"/>
  <c r="F118" i="33"/>
  <c r="F119" i="33"/>
  <c r="F120" i="33"/>
  <c r="F121" i="33"/>
  <c r="F122" i="33"/>
  <c r="F123" i="33"/>
  <c r="F124" i="33"/>
  <c r="F125" i="33"/>
  <c r="F126" i="33"/>
  <c r="F127" i="33"/>
  <c r="F128" i="33"/>
  <c r="F129" i="33"/>
  <c r="F130" i="33"/>
  <c r="F131" i="33"/>
  <c r="F132" i="33"/>
  <c r="F133" i="33"/>
  <c r="F134" i="33"/>
  <c r="F135" i="33"/>
  <c r="F136" i="33"/>
  <c r="F137" i="33"/>
  <c r="F138" i="33"/>
  <c r="F139" i="33"/>
  <c r="F140" i="33"/>
  <c r="F141" i="33"/>
  <c r="F142" i="33"/>
  <c r="F143" i="33"/>
  <c r="F144" i="33"/>
  <c r="F145" i="33"/>
  <c r="F146" i="33"/>
  <c r="F147" i="33"/>
  <c r="F148" i="33"/>
  <c r="F149" i="33"/>
  <c r="F150" i="33"/>
  <c r="F151" i="33"/>
  <c r="F152" i="33"/>
  <c r="F153" i="33"/>
  <c r="F154" i="33"/>
  <c r="F155" i="33"/>
  <c r="F156" i="33"/>
  <c r="F157" i="33"/>
  <c r="F158" i="33"/>
  <c r="F159" i="33"/>
  <c r="F160" i="33"/>
  <c r="F161" i="33"/>
  <c r="F162" i="33"/>
  <c r="F163" i="33"/>
  <c r="F164" i="33"/>
  <c r="F165" i="33"/>
  <c r="F166" i="33"/>
  <c r="F167" i="33"/>
  <c r="F168" i="33"/>
  <c r="F169" i="33"/>
  <c r="F170" i="33"/>
  <c r="F171" i="33"/>
  <c r="F172" i="33"/>
  <c r="F173" i="33"/>
  <c r="F174" i="33"/>
  <c r="F175" i="33"/>
  <c r="F176" i="33"/>
  <c r="F177" i="33"/>
  <c r="F178" i="33"/>
  <c r="F179" i="33"/>
  <c r="F180" i="33"/>
  <c r="F181" i="33"/>
  <c r="F182" i="33"/>
  <c r="F183" i="33"/>
  <c r="F184" i="33"/>
  <c r="F185" i="33"/>
  <c r="F186" i="33"/>
  <c r="F187" i="33"/>
  <c r="F188" i="33"/>
  <c r="F189" i="33"/>
  <c r="F190" i="33"/>
  <c r="F191" i="33"/>
  <c r="F192" i="33"/>
  <c r="F193" i="33"/>
  <c r="F194" i="33"/>
  <c r="F195" i="33"/>
  <c r="F196" i="33"/>
  <c r="F197" i="33"/>
  <c r="F198" i="33"/>
  <c r="F199" i="33"/>
  <c r="F200" i="33"/>
  <c r="F201" i="33"/>
  <c r="F202" i="33"/>
  <c r="F203" i="33"/>
  <c r="F204" i="33"/>
  <c r="F205" i="33"/>
  <c r="F206" i="33"/>
  <c r="F207" i="33"/>
  <c r="F208" i="33"/>
  <c r="F209" i="33"/>
  <c r="F210" i="33"/>
  <c r="F211" i="33"/>
  <c r="F212" i="33"/>
  <c r="F213" i="33"/>
  <c r="F214" i="33"/>
  <c r="F215" i="33"/>
  <c r="F216" i="33"/>
  <c r="F217" i="33"/>
  <c r="F218" i="33"/>
  <c r="F219" i="33"/>
  <c r="F220" i="33"/>
  <c r="F221" i="33"/>
  <c r="F222" i="33"/>
  <c r="F223" i="33"/>
  <c r="F224" i="33"/>
  <c r="F225" i="33"/>
  <c r="F226" i="33"/>
  <c r="F227" i="33"/>
  <c r="F228" i="33"/>
  <c r="F229" i="33"/>
  <c r="F230" i="33"/>
  <c r="F231" i="33"/>
  <c r="F232" i="33"/>
  <c r="F233" i="33"/>
  <c r="F234" i="33"/>
  <c r="F235" i="33"/>
  <c r="F236" i="33"/>
  <c r="F237" i="33"/>
  <c r="F238" i="33"/>
  <c r="F239" i="33"/>
  <c r="F240" i="33"/>
  <c r="F241" i="33"/>
  <c r="F242" i="33"/>
  <c r="F243" i="33"/>
  <c r="F244" i="33"/>
  <c r="F245" i="33"/>
  <c r="F246" i="33"/>
  <c r="F247" i="33"/>
  <c r="F248" i="33"/>
  <c r="F249" i="33"/>
  <c r="F250" i="33"/>
  <c r="F251" i="33"/>
  <c r="F252" i="33"/>
  <c r="F253" i="33"/>
  <c r="F254" i="33"/>
  <c r="F255" i="33"/>
  <c r="F256" i="33"/>
  <c r="F257" i="33"/>
  <c r="F258" i="33"/>
  <c r="F259" i="33"/>
  <c r="F260" i="33"/>
  <c r="F261" i="33"/>
  <c r="F262" i="33"/>
  <c r="F263" i="33"/>
  <c r="F264" i="33"/>
  <c r="F265" i="33"/>
  <c r="F266" i="33"/>
  <c r="F267" i="33"/>
  <c r="F268" i="33"/>
  <c r="F269" i="33"/>
  <c r="F270" i="33"/>
  <c r="F271" i="33"/>
  <c r="F272" i="33"/>
  <c r="F273" i="33"/>
  <c r="F274" i="33"/>
  <c r="F275" i="33"/>
  <c r="F276" i="33"/>
  <c r="F277" i="33"/>
  <c r="F278" i="33"/>
  <c r="F279" i="33"/>
  <c r="F280" i="33"/>
  <c r="F281" i="33"/>
  <c r="F282" i="33"/>
  <c r="F283" i="33"/>
  <c r="F284" i="33"/>
  <c r="F285" i="33"/>
  <c r="F286" i="33"/>
  <c r="F287" i="33"/>
  <c r="F288" i="33"/>
  <c r="F289" i="33"/>
  <c r="F290" i="33"/>
  <c r="F291" i="33"/>
  <c r="F292" i="33"/>
  <c r="F293" i="33"/>
  <c r="F294" i="33"/>
  <c r="F295" i="33"/>
  <c r="F296" i="33"/>
  <c r="F297" i="33"/>
  <c r="F298" i="33"/>
  <c r="F299" i="33"/>
  <c r="F300" i="33"/>
  <c r="F301" i="33"/>
  <c r="F302" i="33"/>
  <c r="F303" i="33"/>
  <c r="F304" i="33"/>
  <c r="F305" i="33"/>
  <c r="F306" i="33"/>
  <c r="F307" i="33"/>
  <c r="F308" i="33"/>
  <c r="F309" i="33"/>
  <c r="F310" i="33"/>
  <c r="F311" i="33"/>
  <c r="F312" i="33"/>
  <c r="F313" i="33"/>
  <c r="F314" i="33"/>
  <c r="F315" i="33"/>
  <c r="F316" i="33"/>
  <c r="F317" i="33"/>
  <c r="F318" i="33"/>
  <c r="F319" i="33"/>
  <c r="F320" i="33"/>
  <c r="F321" i="33"/>
  <c r="F322" i="33"/>
  <c r="F323" i="33"/>
  <c r="F324" i="33"/>
  <c r="F325" i="33"/>
  <c r="F326" i="33"/>
  <c r="F327" i="33"/>
  <c r="F328" i="33"/>
  <c r="F329" i="33"/>
  <c r="F330" i="33"/>
  <c r="F331" i="33"/>
  <c r="F332" i="33"/>
  <c r="F333" i="33"/>
  <c r="F334" i="33"/>
  <c r="F335" i="33"/>
  <c r="F336" i="33"/>
  <c r="F337" i="33"/>
  <c r="F338" i="33"/>
  <c r="F339" i="33"/>
  <c r="F340" i="33"/>
  <c r="F341" i="33"/>
  <c r="F342" i="33"/>
  <c r="F343" i="33"/>
  <c r="F344" i="33"/>
  <c r="F345" i="33"/>
  <c r="F346" i="33"/>
  <c r="F347" i="33"/>
  <c r="F348" i="33"/>
  <c r="F349" i="33"/>
  <c r="F350" i="33"/>
  <c r="F351" i="33"/>
  <c r="F352" i="33"/>
  <c r="F353" i="33"/>
  <c r="F354" i="33"/>
  <c r="F355" i="33"/>
  <c r="F356" i="33"/>
  <c r="F357" i="33"/>
  <c r="F358" i="33"/>
  <c r="F359" i="33"/>
  <c r="F360" i="33"/>
  <c r="F361" i="33"/>
  <c r="F362" i="33"/>
  <c r="F363" i="33"/>
  <c r="F364" i="33"/>
  <c r="F365" i="33"/>
  <c r="F366" i="33"/>
  <c r="F367" i="33"/>
  <c r="F368" i="33"/>
  <c r="F369" i="33"/>
  <c r="F370" i="33"/>
  <c r="F371" i="33"/>
  <c r="F372" i="33"/>
  <c r="F373" i="33"/>
  <c r="F374" i="33"/>
  <c r="F375" i="33"/>
  <c r="F376" i="33"/>
  <c r="F377" i="33"/>
  <c r="F378" i="33"/>
  <c r="F379" i="33"/>
  <c r="F380" i="33"/>
  <c r="F381" i="33"/>
  <c r="F382" i="33"/>
  <c r="F383" i="33"/>
  <c r="F384" i="33"/>
  <c r="F385" i="33"/>
  <c r="F386" i="33"/>
  <c r="F387" i="33"/>
  <c r="F388" i="33"/>
  <c r="F389" i="33"/>
  <c r="F390" i="33"/>
  <c r="F391" i="33"/>
  <c r="F392" i="33"/>
  <c r="F393" i="33"/>
  <c r="F394" i="33"/>
  <c r="F395" i="33"/>
  <c r="F396" i="33"/>
  <c r="F397" i="33"/>
  <c r="F398" i="33"/>
  <c r="F399" i="33"/>
  <c r="F400" i="33"/>
  <c r="F401" i="33"/>
  <c r="F402" i="33"/>
  <c r="F403" i="33"/>
  <c r="F404" i="33"/>
  <c r="F405" i="33"/>
  <c r="F406" i="33"/>
  <c r="F407" i="33"/>
  <c r="F408" i="33"/>
  <c r="F409" i="33"/>
  <c r="F410" i="33"/>
  <c r="F411" i="33"/>
  <c r="F412" i="33"/>
  <c r="F413" i="33"/>
  <c r="F414" i="33"/>
  <c r="F415" i="33"/>
  <c r="F416" i="33"/>
  <c r="F417" i="33"/>
  <c r="F418" i="33"/>
  <c r="F419" i="33"/>
  <c r="F420" i="33"/>
  <c r="F421" i="33"/>
  <c r="F422" i="33"/>
  <c r="F423" i="33"/>
  <c r="F424" i="33"/>
  <c r="F425" i="33"/>
  <c r="F426" i="33"/>
  <c r="F427" i="33"/>
  <c r="F428" i="33"/>
  <c r="F429" i="33"/>
  <c r="F430" i="33"/>
  <c r="F431" i="33"/>
  <c r="F432" i="33"/>
  <c r="F433" i="33"/>
  <c r="F434" i="33"/>
  <c r="F435" i="33"/>
  <c r="F436" i="33"/>
  <c r="F437" i="33"/>
  <c r="F438" i="33"/>
  <c r="F439" i="33"/>
  <c r="F440" i="33"/>
  <c r="F441" i="33"/>
  <c r="F442" i="33"/>
  <c r="F443" i="33"/>
  <c r="F444" i="33"/>
  <c r="F445" i="33"/>
  <c r="F446" i="33"/>
  <c r="F447" i="33"/>
  <c r="F448" i="33"/>
  <c r="F449" i="33"/>
  <c r="F450" i="33"/>
  <c r="F451" i="33"/>
  <c r="F452" i="33"/>
  <c r="F453" i="33"/>
  <c r="F454" i="33"/>
  <c r="F455" i="33"/>
  <c r="F456" i="33"/>
  <c r="F457" i="33"/>
  <c r="F458" i="33"/>
  <c r="F459" i="33"/>
  <c r="F460" i="33"/>
  <c r="F461" i="33"/>
  <c r="F462" i="33"/>
  <c r="F463" i="33"/>
  <c r="F464" i="33"/>
  <c r="F465" i="33"/>
  <c r="F466" i="33"/>
  <c r="F467" i="33"/>
  <c r="F468" i="33"/>
  <c r="F469" i="33"/>
  <c r="F470" i="33"/>
  <c r="F471" i="33"/>
  <c r="F472" i="33"/>
  <c r="F473" i="33"/>
  <c r="F474" i="33"/>
  <c r="F475" i="33"/>
  <c r="F476" i="33"/>
  <c r="F477" i="33"/>
  <c r="F478" i="33"/>
  <c r="F479" i="33"/>
  <c r="F480" i="33"/>
  <c r="F481" i="33"/>
  <c r="F482" i="33"/>
  <c r="F483" i="33"/>
  <c r="F484" i="33"/>
  <c r="F485" i="33"/>
  <c r="F486" i="33"/>
  <c r="F487" i="33"/>
  <c r="F488" i="33"/>
  <c r="F489" i="33"/>
  <c r="F490" i="33"/>
  <c r="F491" i="33"/>
  <c r="F492" i="33"/>
  <c r="F493" i="33"/>
  <c r="F494" i="33"/>
  <c r="F495" i="33"/>
  <c r="F496" i="33"/>
  <c r="F497" i="33"/>
  <c r="F498" i="33"/>
  <c r="F499" i="33"/>
  <c r="F500" i="33"/>
  <c r="F501" i="33"/>
  <c r="F502" i="33"/>
  <c r="F503" i="33"/>
  <c r="F504" i="33"/>
  <c r="F505" i="33"/>
  <c r="F506" i="33"/>
  <c r="F507" i="33"/>
  <c r="F508" i="33"/>
  <c r="F509" i="33"/>
  <c r="F510" i="33"/>
  <c r="F511" i="33"/>
  <c r="F512" i="33"/>
  <c r="F513" i="33"/>
  <c r="F514" i="33"/>
  <c r="F515" i="33"/>
  <c r="F516" i="33"/>
  <c r="F517" i="33"/>
  <c r="F518" i="33"/>
  <c r="F519" i="33"/>
  <c r="F520" i="33"/>
  <c r="F521" i="33"/>
  <c r="F522" i="33"/>
  <c r="F523" i="33"/>
  <c r="F524" i="33"/>
  <c r="F525" i="33"/>
  <c r="F526" i="33"/>
  <c r="F527" i="33"/>
  <c r="F528" i="33"/>
  <c r="F529" i="33"/>
  <c r="F530" i="33"/>
  <c r="F531" i="33"/>
  <c r="F532" i="33"/>
  <c r="F533" i="33"/>
  <c r="F534" i="33"/>
  <c r="F535" i="33"/>
  <c r="F536" i="33"/>
  <c r="F537" i="33"/>
  <c r="F538" i="33"/>
  <c r="F539" i="33"/>
  <c r="F540" i="33"/>
  <c r="F541" i="33"/>
  <c r="F542" i="33"/>
  <c r="F543" i="33"/>
  <c r="F544" i="33"/>
  <c r="F545" i="33"/>
  <c r="F546" i="33"/>
  <c r="F547" i="33"/>
  <c r="F548" i="33"/>
  <c r="F549" i="33"/>
  <c r="F550" i="33"/>
  <c r="F551" i="33"/>
  <c r="F552" i="33"/>
  <c r="F553" i="33"/>
  <c r="F554" i="33"/>
  <c r="F555" i="33"/>
  <c r="F556" i="33"/>
  <c r="F557" i="33"/>
  <c r="F558" i="33"/>
  <c r="F559" i="33"/>
  <c r="F560" i="33"/>
  <c r="F561" i="33"/>
  <c r="F562" i="33"/>
  <c r="F563" i="33"/>
  <c r="F564" i="33"/>
  <c r="F565" i="33"/>
  <c r="F566" i="33"/>
  <c r="F567" i="33"/>
  <c r="F568" i="33"/>
  <c r="F569" i="33"/>
  <c r="F570" i="33"/>
  <c r="F571" i="33"/>
  <c r="F572" i="33"/>
  <c r="F573" i="33"/>
  <c r="F574" i="33"/>
  <c r="F575" i="33"/>
  <c r="F576" i="33"/>
  <c r="F577" i="33"/>
  <c r="F578" i="33"/>
  <c r="F579" i="33"/>
  <c r="F580" i="33"/>
  <c r="F581" i="33"/>
  <c r="F582" i="33"/>
  <c r="F583" i="33"/>
  <c r="F584" i="33"/>
  <c r="F585" i="33"/>
  <c r="F586" i="33"/>
  <c r="F587" i="33"/>
  <c r="F588" i="33"/>
  <c r="F589" i="33"/>
  <c r="F590" i="33"/>
  <c r="F591" i="33"/>
  <c r="F592" i="33"/>
  <c r="F593" i="33"/>
  <c r="F594" i="33"/>
  <c r="F595" i="33"/>
  <c r="F596" i="33"/>
  <c r="F597" i="33"/>
  <c r="F598" i="33"/>
  <c r="F599" i="33"/>
  <c r="F600" i="33"/>
  <c r="F601" i="33"/>
  <c r="F602" i="33"/>
  <c r="F603" i="33"/>
  <c r="F604" i="33"/>
  <c r="F605" i="33"/>
  <c r="F606" i="33"/>
  <c r="F607" i="33"/>
  <c r="F608" i="33"/>
  <c r="F609" i="33"/>
  <c r="F610" i="33"/>
  <c r="F611" i="33"/>
  <c r="F612" i="33"/>
  <c r="F613" i="33"/>
  <c r="F614" i="33"/>
  <c r="F615" i="33"/>
  <c r="F616" i="33"/>
  <c r="F617" i="33"/>
  <c r="F618" i="33"/>
  <c r="F619" i="33"/>
  <c r="F620" i="33"/>
  <c r="F621" i="33"/>
  <c r="F622" i="33"/>
  <c r="F623" i="33"/>
  <c r="F624" i="33"/>
  <c r="F625" i="33"/>
  <c r="F626" i="33"/>
  <c r="F627" i="33"/>
  <c r="F628" i="33"/>
  <c r="F629" i="33"/>
  <c r="F630" i="33"/>
  <c r="F631" i="33"/>
  <c r="F632" i="33"/>
  <c r="F633" i="33"/>
  <c r="F634" i="33"/>
  <c r="F635" i="33"/>
  <c r="F636" i="33"/>
  <c r="F637" i="33"/>
  <c r="F638" i="33"/>
  <c r="F639" i="33"/>
  <c r="F640" i="33"/>
  <c r="F641" i="33"/>
  <c r="F642" i="33"/>
  <c r="F643" i="33"/>
  <c r="F644" i="33"/>
  <c r="F645" i="33"/>
  <c r="F646" i="33"/>
  <c r="F647" i="33"/>
  <c r="F648" i="33"/>
  <c r="F649" i="33"/>
  <c r="F650" i="33"/>
  <c r="F651" i="33"/>
  <c r="F652" i="33"/>
  <c r="F653" i="33"/>
  <c r="F654" i="33"/>
  <c r="F655" i="33"/>
  <c r="F656" i="33"/>
  <c r="F657" i="33"/>
  <c r="F658" i="33"/>
  <c r="F659" i="33"/>
  <c r="F660" i="33"/>
  <c r="F661" i="33"/>
  <c r="F662" i="33"/>
  <c r="F663" i="33"/>
  <c r="F664" i="33"/>
  <c r="F665" i="33"/>
  <c r="F666" i="33"/>
  <c r="F667" i="33"/>
  <c r="F668" i="33"/>
  <c r="F669" i="33"/>
  <c r="F670" i="33"/>
  <c r="F671" i="33"/>
  <c r="F672" i="33"/>
  <c r="F673" i="33"/>
  <c r="F674" i="33"/>
  <c r="F675" i="33"/>
  <c r="F676" i="33"/>
  <c r="F677" i="33"/>
  <c r="F678" i="33"/>
  <c r="F679" i="33"/>
  <c r="F680" i="33"/>
  <c r="F681" i="33"/>
  <c r="F682" i="33"/>
  <c r="F683" i="33"/>
  <c r="F684" i="33"/>
  <c r="F685" i="33"/>
  <c r="F686" i="33"/>
  <c r="F687" i="33"/>
  <c r="F688" i="33"/>
  <c r="F689" i="33"/>
  <c r="F690" i="33"/>
  <c r="F691" i="33"/>
  <c r="F692" i="33"/>
  <c r="F693" i="33"/>
  <c r="F694" i="33"/>
  <c r="F695" i="33"/>
  <c r="F696" i="33"/>
  <c r="F697" i="33"/>
  <c r="F698" i="33"/>
  <c r="F699" i="33"/>
  <c r="F700" i="33"/>
  <c r="F701" i="33"/>
  <c r="F702" i="33"/>
  <c r="F703" i="33"/>
  <c r="F704" i="33"/>
  <c r="F705" i="33"/>
  <c r="F706" i="33"/>
  <c r="F707" i="33"/>
  <c r="F708" i="33"/>
  <c r="F709" i="33"/>
  <c r="F710" i="33"/>
  <c r="F711" i="33"/>
  <c r="F712" i="33"/>
  <c r="F713" i="33"/>
  <c r="F714" i="33"/>
  <c r="F715" i="33"/>
  <c r="F716" i="33"/>
  <c r="F717" i="33"/>
  <c r="F718" i="33"/>
  <c r="F719" i="33"/>
  <c r="F720" i="33"/>
  <c r="F721" i="33"/>
  <c r="F722" i="33"/>
  <c r="F723" i="33"/>
  <c r="F724" i="33"/>
  <c r="F725" i="33"/>
  <c r="F726" i="33"/>
  <c r="F727" i="33"/>
  <c r="F728" i="33"/>
  <c r="F729" i="33"/>
  <c r="F730" i="33"/>
  <c r="F731" i="33"/>
  <c r="F732" i="33"/>
  <c r="F733" i="33"/>
  <c r="F734" i="33"/>
  <c r="F735" i="33"/>
  <c r="F736" i="33"/>
  <c r="F737" i="33"/>
  <c r="F738" i="33"/>
  <c r="F739" i="33"/>
  <c r="F740" i="33"/>
  <c r="F741" i="33"/>
  <c r="F742" i="33"/>
  <c r="F743" i="33"/>
  <c r="F744" i="33"/>
  <c r="F745" i="33"/>
  <c r="F746" i="33"/>
  <c r="F747" i="33"/>
  <c r="F748" i="33"/>
  <c r="F749" i="33"/>
  <c r="F750" i="33"/>
  <c r="F751" i="33"/>
  <c r="F752" i="33"/>
  <c r="F753" i="33"/>
  <c r="F754" i="33"/>
  <c r="F755" i="33"/>
  <c r="F756" i="33"/>
  <c r="F757" i="33"/>
  <c r="F758" i="33"/>
  <c r="F759" i="33"/>
  <c r="F760" i="33"/>
  <c r="F761" i="33"/>
  <c r="F762" i="33"/>
  <c r="F763" i="33"/>
  <c r="F764" i="33"/>
  <c r="F765" i="33"/>
  <c r="F766" i="33"/>
  <c r="F767" i="33"/>
  <c r="F768" i="33"/>
  <c r="F769" i="33"/>
  <c r="F770" i="33"/>
  <c r="F771" i="33"/>
  <c r="F772" i="33"/>
  <c r="F773" i="33"/>
  <c r="F774" i="33"/>
  <c r="F775" i="33"/>
  <c r="F776" i="33"/>
  <c r="F777" i="33"/>
  <c r="F778" i="33"/>
  <c r="F779" i="33"/>
  <c r="F780" i="33"/>
  <c r="F781" i="33"/>
  <c r="F782" i="33"/>
  <c r="F783" i="33"/>
  <c r="F784" i="33"/>
  <c r="F785" i="33"/>
  <c r="F786" i="33"/>
  <c r="F787" i="33"/>
  <c r="F788" i="33"/>
  <c r="F789" i="33"/>
  <c r="F790" i="33"/>
  <c r="F791" i="33"/>
  <c r="F792" i="33"/>
  <c r="F793" i="33"/>
  <c r="F794" i="33"/>
  <c r="F795" i="33"/>
  <c r="F796" i="33"/>
  <c r="F797" i="33"/>
  <c r="F798" i="33"/>
  <c r="F799" i="33"/>
  <c r="F800" i="33"/>
  <c r="F801" i="33"/>
  <c r="F802" i="33"/>
  <c r="F803" i="33"/>
  <c r="F804" i="33"/>
  <c r="F805" i="33"/>
  <c r="F806" i="33"/>
  <c r="F807" i="33"/>
  <c r="F808" i="33"/>
  <c r="F809" i="33"/>
  <c r="F810" i="33"/>
  <c r="F811" i="33"/>
  <c r="F812" i="33"/>
  <c r="F813" i="33"/>
  <c r="F814" i="33"/>
  <c r="F815" i="33"/>
  <c r="F816" i="33"/>
  <c r="F817" i="33"/>
  <c r="F818" i="33"/>
  <c r="F819" i="33"/>
  <c r="F820" i="33"/>
  <c r="F821" i="33"/>
  <c r="F822" i="33"/>
  <c r="F823" i="33"/>
  <c r="F824" i="33"/>
  <c r="F825" i="33"/>
  <c r="F826" i="33"/>
  <c r="F827" i="33"/>
  <c r="F828" i="33"/>
  <c r="F829" i="33"/>
  <c r="F830" i="33"/>
  <c r="F831" i="33"/>
  <c r="F832" i="33"/>
  <c r="F833" i="33"/>
  <c r="F834" i="33"/>
  <c r="F835" i="33"/>
  <c r="F836" i="33"/>
  <c r="F837" i="33"/>
  <c r="F838" i="33"/>
  <c r="F839" i="33"/>
  <c r="F840" i="33"/>
  <c r="F841" i="33"/>
  <c r="F842" i="33"/>
  <c r="F843" i="33"/>
  <c r="F844" i="33"/>
  <c r="F845" i="33"/>
  <c r="F846" i="33"/>
  <c r="F847" i="33"/>
  <c r="F848" i="33"/>
  <c r="F849" i="33"/>
  <c r="F850" i="33"/>
  <c r="F851" i="33"/>
  <c r="F852" i="33"/>
  <c r="F853" i="33"/>
  <c r="F854" i="33"/>
  <c r="F855" i="33"/>
  <c r="F856" i="33"/>
  <c r="F857" i="33"/>
  <c r="F858" i="33"/>
  <c r="F859" i="33"/>
  <c r="F860" i="33"/>
  <c r="F861" i="33"/>
  <c r="F862" i="33"/>
  <c r="F863" i="33"/>
  <c r="F864" i="33"/>
  <c r="F865" i="33"/>
  <c r="F866" i="33"/>
  <c r="F867" i="33"/>
  <c r="F868" i="33"/>
  <c r="F869" i="33"/>
  <c r="F870" i="33"/>
  <c r="F871" i="33"/>
  <c r="F872" i="33"/>
  <c r="F873" i="33"/>
  <c r="F874" i="33"/>
  <c r="F875" i="33"/>
  <c r="F876" i="33"/>
  <c r="F877" i="33"/>
  <c r="F878" i="33"/>
  <c r="F879" i="33"/>
  <c r="F880" i="33"/>
  <c r="F881" i="33"/>
  <c r="F882" i="33"/>
  <c r="F883" i="33"/>
  <c r="F884" i="33"/>
  <c r="F885" i="33"/>
  <c r="F886" i="33"/>
  <c r="F887" i="33"/>
  <c r="F888" i="33"/>
  <c r="F889" i="33"/>
  <c r="F890" i="33"/>
  <c r="F891" i="33"/>
  <c r="F892" i="33"/>
  <c r="F893" i="33"/>
  <c r="F894" i="33"/>
  <c r="F895" i="33"/>
  <c r="F896" i="33"/>
  <c r="F897" i="33"/>
  <c r="F898" i="33"/>
  <c r="F899" i="33"/>
  <c r="F900" i="33"/>
  <c r="F901" i="33"/>
  <c r="F902" i="33"/>
  <c r="F903" i="33"/>
  <c r="F904" i="33"/>
  <c r="F905" i="33"/>
  <c r="F906" i="33"/>
  <c r="F907" i="33"/>
  <c r="F908" i="33"/>
  <c r="F909" i="33"/>
  <c r="F910" i="33"/>
  <c r="F911" i="33"/>
  <c r="F912" i="33"/>
  <c r="F913" i="33"/>
  <c r="F914" i="33"/>
  <c r="F915" i="33"/>
  <c r="F916" i="33"/>
  <c r="F917" i="33"/>
  <c r="F918" i="33"/>
  <c r="F919" i="33"/>
  <c r="F920" i="33"/>
  <c r="F921" i="33"/>
  <c r="F922" i="33"/>
  <c r="F923" i="33"/>
  <c r="F924" i="33"/>
  <c r="F925" i="33"/>
  <c r="F926" i="33"/>
  <c r="F927" i="33"/>
  <c r="F928" i="33"/>
  <c r="F929" i="33"/>
  <c r="F930" i="33"/>
  <c r="F931" i="33"/>
  <c r="F932" i="33"/>
  <c r="F933" i="33"/>
  <c r="F934" i="33"/>
  <c r="F935" i="33"/>
  <c r="F936" i="33"/>
  <c r="F937" i="33"/>
  <c r="F938" i="33"/>
  <c r="F939" i="33"/>
  <c r="F940" i="33"/>
  <c r="F941" i="33"/>
  <c r="F942" i="33"/>
  <c r="F943" i="33"/>
  <c r="F944" i="33"/>
  <c r="F945" i="33"/>
  <c r="F946" i="33"/>
  <c r="F947" i="33"/>
  <c r="F948" i="33"/>
  <c r="F949" i="33"/>
  <c r="F950" i="33"/>
  <c r="F951" i="33"/>
  <c r="F952" i="33"/>
  <c r="F953" i="33"/>
  <c r="F954" i="33"/>
  <c r="F955" i="33"/>
  <c r="F956" i="33"/>
  <c r="F957" i="33"/>
  <c r="F958" i="33"/>
  <c r="F959" i="33"/>
  <c r="F960" i="33"/>
  <c r="F961" i="33"/>
  <c r="F962" i="33"/>
  <c r="F963" i="33"/>
  <c r="F964" i="33"/>
  <c r="F965" i="33"/>
  <c r="F966" i="33"/>
  <c r="F967" i="33"/>
  <c r="F968" i="33"/>
  <c r="F969" i="33"/>
  <c r="F970" i="33"/>
  <c r="F971" i="33"/>
  <c r="F972" i="33"/>
  <c r="F973" i="33"/>
  <c r="F974" i="33"/>
  <c r="F975" i="33"/>
  <c r="F976" i="33"/>
  <c r="F977" i="33"/>
  <c r="F978" i="33"/>
  <c r="F979" i="33"/>
  <c r="F980" i="33"/>
  <c r="F981" i="33"/>
  <c r="F982" i="33"/>
  <c r="F983" i="33"/>
  <c r="F984" i="33"/>
  <c r="F985" i="33"/>
  <c r="F986" i="33"/>
  <c r="F987" i="33"/>
  <c r="F988" i="33"/>
  <c r="F989" i="33"/>
  <c r="F990" i="33"/>
  <c r="F991" i="33"/>
  <c r="F992" i="33"/>
  <c r="F993" i="33"/>
  <c r="F994" i="33"/>
  <c r="F995" i="33"/>
  <c r="F996" i="33"/>
  <c r="F997" i="33"/>
  <c r="F998" i="33"/>
  <c r="F999" i="33"/>
  <c r="F1000" i="33"/>
  <c r="F1001" i="33"/>
  <c r="F1002" i="33"/>
  <c r="F1003" i="33"/>
  <c r="F1004" i="33"/>
  <c r="F1005" i="33"/>
  <c r="F1006" i="33"/>
  <c r="F1007" i="33"/>
  <c r="F1008" i="33"/>
  <c r="F1009" i="33"/>
  <c r="F1010" i="33"/>
  <c r="F1011" i="33"/>
  <c r="G1011" i="33"/>
  <c r="J1011" i="33"/>
  <c r="H1011" i="33" s="1"/>
  <c r="G57" i="33" l="1"/>
  <c r="G58" i="33"/>
  <c r="G59" i="33"/>
  <c r="G60" i="33"/>
  <c r="G61" i="33"/>
  <c r="G62" i="33"/>
  <c r="G63" i="33"/>
  <c r="G64" i="33"/>
  <c r="G65" i="33"/>
  <c r="G66" i="33"/>
  <c r="G67" i="33"/>
  <c r="G68" i="33"/>
  <c r="G69" i="33"/>
  <c r="G70" i="33"/>
  <c r="G71" i="33"/>
  <c r="G72" i="33"/>
  <c r="G73" i="33"/>
  <c r="G74" i="33"/>
  <c r="G75" i="33"/>
  <c r="G76" i="33"/>
  <c r="G77" i="33"/>
  <c r="G78" i="33"/>
  <c r="G79" i="33"/>
  <c r="G80" i="33"/>
  <c r="G81" i="33"/>
  <c r="G82" i="33"/>
  <c r="G83" i="33"/>
  <c r="G84" i="33"/>
  <c r="G85" i="33"/>
  <c r="G86" i="33"/>
  <c r="G87" i="33"/>
  <c r="G88" i="33"/>
  <c r="G89" i="33"/>
  <c r="G90" i="33"/>
  <c r="G91" i="33"/>
  <c r="G92" i="33"/>
  <c r="G93" i="33"/>
  <c r="G94" i="33"/>
  <c r="G95" i="33"/>
  <c r="G96" i="33"/>
  <c r="G97" i="33"/>
  <c r="G98" i="33"/>
  <c r="G99" i="33"/>
  <c r="G100" i="33"/>
  <c r="G101" i="33"/>
  <c r="G102" i="33"/>
  <c r="G103" i="33"/>
  <c r="G104" i="33"/>
  <c r="G105" i="33"/>
  <c r="G106" i="33"/>
  <c r="G107" i="33"/>
  <c r="G108" i="33"/>
  <c r="G109" i="33"/>
  <c r="G110" i="33"/>
  <c r="G111" i="33"/>
  <c r="G112" i="33"/>
  <c r="G113" i="33"/>
  <c r="G114" i="33"/>
  <c r="G115" i="33"/>
  <c r="G116" i="33"/>
  <c r="G117" i="33"/>
  <c r="G118" i="33"/>
  <c r="G119" i="33"/>
  <c r="G120" i="33"/>
  <c r="G121" i="33"/>
  <c r="G122" i="33"/>
  <c r="G123" i="33"/>
  <c r="G124" i="33"/>
  <c r="G125" i="33"/>
  <c r="G126" i="33"/>
  <c r="G127" i="33"/>
  <c r="G128" i="33"/>
  <c r="G129" i="33"/>
  <c r="G130" i="33"/>
  <c r="G131" i="33"/>
  <c r="G132" i="33"/>
  <c r="G133" i="33"/>
  <c r="G134" i="33"/>
  <c r="G135" i="33"/>
  <c r="G136" i="33"/>
  <c r="G137" i="33"/>
  <c r="G138" i="33"/>
  <c r="G139" i="33"/>
  <c r="G140" i="33"/>
  <c r="G141" i="33"/>
  <c r="G142" i="33"/>
  <c r="G143" i="33"/>
  <c r="G144" i="33"/>
  <c r="G145" i="33"/>
  <c r="G146" i="33"/>
  <c r="G147" i="33"/>
  <c r="G148" i="33"/>
  <c r="G149" i="33"/>
  <c r="G150" i="33"/>
  <c r="G151" i="33"/>
  <c r="G152" i="33"/>
  <c r="G153" i="33"/>
  <c r="G154" i="33"/>
  <c r="G155" i="33"/>
  <c r="G156" i="33"/>
  <c r="G157" i="33"/>
  <c r="G158" i="33"/>
  <c r="G159" i="33"/>
  <c r="G160" i="33"/>
  <c r="G161" i="33"/>
  <c r="G162" i="33"/>
  <c r="G163" i="33"/>
  <c r="G164" i="33"/>
  <c r="G165" i="33"/>
  <c r="G166" i="33"/>
  <c r="G167" i="33"/>
  <c r="G168" i="33"/>
  <c r="G169" i="33"/>
  <c r="G170" i="33"/>
  <c r="G171" i="33"/>
  <c r="G172" i="33"/>
  <c r="G173" i="33"/>
  <c r="G174" i="33"/>
  <c r="G175" i="33"/>
  <c r="G176" i="33"/>
  <c r="G177" i="33"/>
  <c r="G178" i="33"/>
  <c r="G179" i="33"/>
  <c r="G180" i="33"/>
  <c r="G181" i="33"/>
  <c r="G182" i="33"/>
  <c r="G183" i="33"/>
  <c r="G184" i="33"/>
  <c r="G185" i="33"/>
  <c r="G186" i="33"/>
  <c r="G187" i="33"/>
  <c r="G188" i="33"/>
  <c r="G189" i="33"/>
  <c r="G190" i="33"/>
  <c r="G191" i="33"/>
  <c r="G192" i="33"/>
  <c r="G193" i="33"/>
  <c r="G194" i="33"/>
  <c r="G195" i="33"/>
  <c r="G196" i="33"/>
  <c r="G197" i="33"/>
  <c r="G198" i="33"/>
  <c r="G199" i="33"/>
  <c r="G200" i="33"/>
  <c r="G201" i="33"/>
  <c r="G202" i="33"/>
  <c r="G203" i="33"/>
  <c r="G204" i="33"/>
  <c r="G205" i="33"/>
  <c r="G206" i="33"/>
  <c r="G207" i="33"/>
  <c r="G208" i="33"/>
  <c r="G209" i="33"/>
  <c r="G210" i="33"/>
  <c r="G211" i="33"/>
  <c r="G212" i="33"/>
  <c r="G213" i="33"/>
  <c r="G214" i="33"/>
  <c r="G215" i="33"/>
  <c r="G216" i="33"/>
  <c r="G217" i="33"/>
  <c r="G218" i="33"/>
  <c r="G219" i="33"/>
  <c r="G220" i="33"/>
  <c r="G221" i="33"/>
  <c r="G222" i="33"/>
  <c r="G223" i="33"/>
  <c r="G224" i="33"/>
  <c r="G225" i="33"/>
  <c r="G226" i="33"/>
  <c r="G227" i="33"/>
  <c r="G228" i="33"/>
  <c r="G229" i="33"/>
  <c r="G230" i="33"/>
  <c r="G231" i="33"/>
  <c r="G232" i="33"/>
  <c r="G233" i="33"/>
  <c r="G234" i="33"/>
  <c r="G235" i="33"/>
  <c r="G236" i="33"/>
  <c r="G237" i="33"/>
  <c r="G238" i="33"/>
  <c r="G239" i="33"/>
  <c r="G240" i="33"/>
  <c r="G241" i="33"/>
  <c r="G242" i="33"/>
  <c r="G243" i="33"/>
  <c r="G244" i="33"/>
  <c r="G245" i="33"/>
  <c r="G246" i="33"/>
  <c r="G247" i="33"/>
  <c r="G248" i="33"/>
  <c r="G249" i="33"/>
  <c r="G250" i="33"/>
  <c r="G251" i="33"/>
  <c r="G252" i="33"/>
  <c r="G253" i="33"/>
  <c r="G254" i="33"/>
  <c r="G255" i="33"/>
  <c r="G256" i="33"/>
  <c r="G257" i="33"/>
  <c r="G258" i="33"/>
  <c r="G259" i="33"/>
  <c r="G260" i="33"/>
  <c r="G261" i="33"/>
  <c r="G262" i="33"/>
  <c r="G263" i="33"/>
  <c r="G264" i="33"/>
  <c r="G265" i="33"/>
  <c r="G266" i="33"/>
  <c r="G267" i="33"/>
  <c r="G268" i="33"/>
  <c r="G269" i="33"/>
  <c r="G270" i="33"/>
  <c r="G271" i="33"/>
  <c r="G272" i="33"/>
  <c r="G273" i="33"/>
  <c r="G274" i="33"/>
  <c r="G275" i="33"/>
  <c r="G276" i="33"/>
  <c r="G277" i="33"/>
  <c r="G278" i="33"/>
  <c r="G279" i="33"/>
  <c r="G280" i="33"/>
  <c r="G281" i="33"/>
  <c r="G282" i="33"/>
  <c r="G283" i="33"/>
  <c r="G284" i="33"/>
  <c r="G285" i="33"/>
  <c r="G286" i="33"/>
  <c r="G287" i="33"/>
  <c r="G288" i="33"/>
  <c r="G289" i="33"/>
  <c r="G290" i="33"/>
  <c r="G291" i="33"/>
  <c r="G292" i="33"/>
  <c r="G293" i="33"/>
  <c r="G294" i="33"/>
  <c r="G295" i="33"/>
  <c r="G296" i="33"/>
  <c r="G297" i="33"/>
  <c r="G298" i="33"/>
  <c r="G299" i="33"/>
  <c r="G300" i="33"/>
  <c r="G301" i="33"/>
  <c r="G302" i="33"/>
  <c r="G303" i="33"/>
  <c r="G304" i="33"/>
  <c r="G305" i="33"/>
  <c r="G306" i="33"/>
  <c r="G307" i="33"/>
  <c r="G308" i="33"/>
  <c r="G309" i="33"/>
  <c r="G310" i="33"/>
  <c r="G311" i="33"/>
  <c r="G312" i="33"/>
  <c r="G313" i="33"/>
  <c r="G314" i="33"/>
  <c r="G315" i="33"/>
  <c r="G316" i="33"/>
  <c r="G317" i="33"/>
  <c r="G318" i="33"/>
  <c r="G319" i="33"/>
  <c r="G320" i="33"/>
  <c r="G321" i="33"/>
  <c r="G322" i="33"/>
  <c r="G323" i="33"/>
  <c r="G324" i="33"/>
  <c r="G325" i="33"/>
  <c r="G326" i="33"/>
  <c r="G327" i="33"/>
  <c r="G328" i="33"/>
  <c r="G329" i="33"/>
  <c r="G330" i="33"/>
  <c r="G331" i="33"/>
  <c r="G332" i="33"/>
  <c r="G333" i="33"/>
  <c r="G334" i="33"/>
  <c r="G335" i="33"/>
  <c r="G336" i="33"/>
  <c r="G337" i="33"/>
  <c r="G338" i="33"/>
  <c r="G339" i="33"/>
  <c r="G340" i="33"/>
  <c r="G341" i="33"/>
  <c r="G342" i="33"/>
  <c r="G343" i="33"/>
  <c r="G344" i="33"/>
  <c r="G345" i="33"/>
  <c r="G346" i="33"/>
  <c r="G347" i="33"/>
  <c r="G348" i="33"/>
  <c r="G349" i="33"/>
  <c r="G350" i="33"/>
  <c r="G351" i="33"/>
  <c r="G352" i="33"/>
  <c r="G353" i="33"/>
  <c r="G354" i="33"/>
  <c r="G355" i="33"/>
  <c r="G356" i="33"/>
  <c r="G357" i="33"/>
  <c r="G358" i="33"/>
  <c r="G359" i="33"/>
  <c r="G360" i="33"/>
  <c r="G361" i="33"/>
  <c r="G362" i="33"/>
  <c r="G363" i="33"/>
  <c r="G364" i="33"/>
  <c r="G365" i="33"/>
  <c r="G366" i="33"/>
  <c r="G367" i="33"/>
  <c r="G368" i="33"/>
  <c r="G369" i="33"/>
  <c r="G370" i="33"/>
  <c r="G371" i="33"/>
  <c r="G372" i="33"/>
  <c r="G373" i="33"/>
  <c r="G374" i="33"/>
  <c r="G375" i="33"/>
  <c r="G376" i="33"/>
  <c r="G377" i="33"/>
  <c r="G378" i="33"/>
  <c r="G379" i="33"/>
  <c r="G380" i="33"/>
  <c r="G381" i="33"/>
  <c r="G382" i="33"/>
  <c r="G383" i="33"/>
  <c r="G384" i="33"/>
  <c r="G385" i="33"/>
  <c r="G386" i="33"/>
  <c r="G387" i="33"/>
  <c r="G388" i="33"/>
  <c r="G389" i="33"/>
  <c r="G390" i="33"/>
  <c r="G391" i="33"/>
  <c r="G392" i="33"/>
  <c r="G393" i="33"/>
  <c r="G394" i="33"/>
  <c r="G395" i="33"/>
  <c r="G396" i="33"/>
  <c r="G397" i="33"/>
  <c r="G398" i="33"/>
  <c r="G399" i="33"/>
  <c r="G400" i="33"/>
  <c r="G401" i="33"/>
  <c r="G402" i="33"/>
  <c r="G403" i="33"/>
  <c r="G404" i="33"/>
  <c r="G405" i="33"/>
  <c r="G406" i="33"/>
  <c r="G407" i="33"/>
  <c r="G408" i="33"/>
  <c r="G409" i="33"/>
  <c r="G410" i="33"/>
  <c r="G411" i="33"/>
  <c r="G412" i="33"/>
  <c r="G413" i="33"/>
  <c r="G414" i="33"/>
  <c r="G415" i="33"/>
  <c r="G416" i="33"/>
  <c r="G417" i="33"/>
  <c r="G418" i="33"/>
  <c r="G419" i="33"/>
  <c r="G420" i="33"/>
  <c r="G421" i="33"/>
  <c r="G422" i="33"/>
  <c r="G423" i="33"/>
  <c r="G424" i="33"/>
  <c r="G425" i="33"/>
  <c r="G426" i="33"/>
  <c r="G427" i="33"/>
  <c r="G428" i="33"/>
  <c r="G429" i="33"/>
  <c r="G430" i="33"/>
  <c r="G431" i="33"/>
  <c r="G432" i="33"/>
  <c r="G433" i="33"/>
  <c r="G434" i="33"/>
  <c r="G435" i="33"/>
  <c r="G436" i="33"/>
  <c r="G437" i="33"/>
  <c r="G438" i="33"/>
  <c r="G439" i="33"/>
  <c r="G440" i="33"/>
  <c r="G441" i="33"/>
  <c r="G442" i="33"/>
  <c r="G443" i="33"/>
  <c r="G444" i="33"/>
  <c r="G445" i="33"/>
  <c r="G446" i="33"/>
  <c r="G447" i="33"/>
  <c r="G448" i="33"/>
  <c r="G449" i="33"/>
  <c r="G450" i="33"/>
  <c r="G451" i="33"/>
  <c r="G452" i="33"/>
  <c r="G453" i="33"/>
  <c r="G454" i="33"/>
  <c r="G455" i="33"/>
  <c r="G456" i="33"/>
  <c r="G457" i="33"/>
  <c r="G458" i="33"/>
  <c r="G459" i="33"/>
  <c r="G460" i="33"/>
  <c r="G461" i="33"/>
  <c r="G462" i="33"/>
  <c r="G463" i="33"/>
  <c r="G464" i="33"/>
  <c r="G465" i="33"/>
  <c r="G466" i="33"/>
  <c r="G467" i="33"/>
  <c r="G468" i="33"/>
  <c r="G469" i="33"/>
  <c r="G470" i="33"/>
  <c r="G471" i="33"/>
  <c r="G472" i="33"/>
  <c r="G473" i="33"/>
  <c r="G474" i="33"/>
  <c r="G475" i="33"/>
  <c r="G476" i="33"/>
  <c r="G477" i="33"/>
  <c r="G478" i="33"/>
  <c r="G479" i="33"/>
  <c r="G480" i="33"/>
  <c r="G481" i="33"/>
  <c r="G482" i="33"/>
  <c r="G483" i="33"/>
  <c r="G484" i="33"/>
  <c r="G485" i="33"/>
  <c r="G486" i="33"/>
  <c r="G487" i="33"/>
  <c r="G488" i="33"/>
  <c r="G489" i="33"/>
  <c r="G490" i="33"/>
  <c r="G491" i="33"/>
  <c r="G492" i="33"/>
  <c r="G493" i="33"/>
  <c r="G494" i="33"/>
  <c r="G495" i="33"/>
  <c r="G496" i="33"/>
  <c r="G497" i="33"/>
  <c r="G498" i="33"/>
  <c r="G499" i="33"/>
  <c r="G500" i="33"/>
  <c r="G501" i="33"/>
  <c r="G502" i="33"/>
  <c r="G503" i="33"/>
  <c r="G504" i="33"/>
  <c r="G505" i="33"/>
  <c r="G506" i="33"/>
  <c r="G507" i="33"/>
  <c r="G508" i="33"/>
  <c r="G509" i="33"/>
  <c r="G510" i="33"/>
  <c r="G511" i="33"/>
  <c r="G512" i="33"/>
  <c r="G513" i="33"/>
  <c r="G514" i="33"/>
  <c r="G515" i="33"/>
  <c r="G516" i="33"/>
  <c r="G517" i="33"/>
  <c r="G518" i="33"/>
  <c r="G519" i="33"/>
  <c r="G520" i="33"/>
  <c r="G521" i="33"/>
  <c r="G522" i="33"/>
  <c r="G523" i="33"/>
  <c r="G524" i="33"/>
  <c r="G525" i="33"/>
  <c r="G526" i="33"/>
  <c r="G527" i="33"/>
  <c r="G528" i="33"/>
  <c r="G529" i="33"/>
  <c r="G530" i="33"/>
  <c r="G531" i="33"/>
  <c r="G532" i="33"/>
  <c r="G533" i="33"/>
  <c r="G534" i="33"/>
  <c r="G535" i="33"/>
  <c r="G536" i="33"/>
  <c r="G537" i="33"/>
  <c r="G538" i="33"/>
  <c r="G539" i="33"/>
  <c r="G540" i="33"/>
  <c r="G541" i="33"/>
  <c r="G542" i="33"/>
  <c r="G543" i="33"/>
  <c r="G544" i="33"/>
  <c r="G545" i="33"/>
  <c r="G546" i="33"/>
  <c r="G547" i="33"/>
  <c r="G548" i="33"/>
  <c r="G549" i="33"/>
  <c r="G550" i="33"/>
  <c r="G551" i="33"/>
  <c r="G552" i="33"/>
  <c r="G553" i="33"/>
  <c r="G554" i="33"/>
  <c r="G555" i="33"/>
  <c r="G556" i="33"/>
  <c r="G557" i="33"/>
  <c r="G558" i="33"/>
  <c r="G559" i="33"/>
  <c r="G560" i="33"/>
  <c r="G561" i="33"/>
  <c r="G562" i="33"/>
  <c r="G563" i="33"/>
  <c r="G564" i="33"/>
  <c r="G565" i="33"/>
  <c r="G566" i="33"/>
  <c r="G567" i="33"/>
  <c r="G568" i="33"/>
  <c r="G569" i="33"/>
  <c r="G570" i="33"/>
  <c r="G571" i="33"/>
  <c r="G572" i="33"/>
  <c r="G573" i="33"/>
  <c r="G574" i="33"/>
  <c r="G575" i="33"/>
  <c r="G576" i="33"/>
  <c r="G577" i="33"/>
  <c r="G578" i="33"/>
  <c r="G579" i="33"/>
  <c r="G580" i="33"/>
  <c r="G581" i="33"/>
  <c r="G582" i="33"/>
  <c r="G583" i="33"/>
  <c r="G584" i="33"/>
  <c r="G585" i="33"/>
  <c r="G586" i="33"/>
  <c r="G587" i="33"/>
  <c r="G588" i="33"/>
  <c r="G589" i="33"/>
  <c r="G590" i="33"/>
  <c r="G591" i="33"/>
  <c r="G592" i="33"/>
  <c r="G593" i="33"/>
  <c r="G594" i="33"/>
  <c r="G595" i="33"/>
  <c r="G596" i="33"/>
  <c r="G597" i="33"/>
  <c r="G598" i="33"/>
  <c r="G599" i="33"/>
  <c r="G600" i="33"/>
  <c r="G601" i="33"/>
  <c r="G602" i="33"/>
  <c r="G603" i="33"/>
  <c r="G604" i="33"/>
  <c r="G605" i="33"/>
  <c r="G606" i="33"/>
  <c r="G607" i="33"/>
  <c r="G608" i="33"/>
  <c r="G609" i="33"/>
  <c r="G610" i="33"/>
  <c r="G611" i="33"/>
  <c r="G612" i="33"/>
  <c r="G613" i="33"/>
  <c r="G614" i="33"/>
  <c r="G615" i="33"/>
  <c r="G616" i="33"/>
  <c r="G617" i="33"/>
  <c r="G618" i="33"/>
  <c r="G619" i="33"/>
  <c r="G620" i="33"/>
  <c r="G621" i="33"/>
  <c r="G622" i="33"/>
  <c r="G623" i="33"/>
  <c r="G624" i="33"/>
  <c r="G625" i="33"/>
  <c r="G626" i="33"/>
  <c r="G627" i="33"/>
  <c r="G628" i="33"/>
  <c r="G629" i="33"/>
  <c r="G630" i="33"/>
  <c r="G631" i="33"/>
  <c r="G632" i="33"/>
  <c r="G633" i="33"/>
  <c r="G634" i="33"/>
  <c r="G635" i="33"/>
  <c r="G636" i="33"/>
  <c r="G637" i="33"/>
  <c r="G638" i="33"/>
  <c r="G639" i="33"/>
  <c r="G640" i="33"/>
  <c r="G641" i="33"/>
  <c r="G642" i="33"/>
  <c r="G643" i="33"/>
  <c r="G644" i="33"/>
  <c r="G645" i="33"/>
  <c r="G646" i="33"/>
  <c r="G647" i="33"/>
  <c r="G648" i="33"/>
  <c r="G649" i="33"/>
  <c r="G650" i="33"/>
  <c r="G651" i="33"/>
  <c r="G652" i="33"/>
  <c r="G653" i="33"/>
  <c r="G654" i="33"/>
  <c r="G655" i="33"/>
  <c r="G656" i="33"/>
  <c r="G657" i="33"/>
  <c r="G658" i="33"/>
  <c r="G659" i="33"/>
  <c r="G660" i="33"/>
  <c r="G661" i="33"/>
  <c r="G662" i="33"/>
  <c r="G663" i="33"/>
  <c r="G664" i="33"/>
  <c r="G665" i="33"/>
  <c r="G666" i="33"/>
  <c r="G667" i="33"/>
  <c r="G668" i="33"/>
  <c r="G669" i="33"/>
  <c r="G670" i="33"/>
  <c r="G671" i="33"/>
  <c r="G672" i="33"/>
  <c r="G673" i="33"/>
  <c r="G674" i="33"/>
  <c r="G675" i="33"/>
  <c r="G676" i="33"/>
  <c r="G677" i="33"/>
  <c r="G678" i="33"/>
  <c r="G679" i="33"/>
  <c r="G680" i="33"/>
  <c r="G681" i="33"/>
  <c r="G682" i="33"/>
  <c r="G683" i="33"/>
  <c r="G684" i="33"/>
  <c r="G685" i="33"/>
  <c r="G686" i="33"/>
  <c r="G687" i="33"/>
  <c r="G688" i="33"/>
  <c r="G689" i="33"/>
  <c r="G690" i="33"/>
  <c r="G691" i="33"/>
  <c r="G692" i="33"/>
  <c r="G693" i="33"/>
  <c r="G694" i="33"/>
  <c r="G695" i="33"/>
  <c r="G696" i="33"/>
  <c r="G697" i="33"/>
  <c r="G698" i="33"/>
  <c r="G699" i="33"/>
  <c r="G700" i="33"/>
  <c r="G701" i="33"/>
  <c r="G702" i="33"/>
  <c r="G703" i="33"/>
  <c r="G704" i="33"/>
  <c r="G705" i="33"/>
  <c r="G706" i="33"/>
  <c r="G707" i="33"/>
  <c r="G708" i="33"/>
  <c r="G709" i="33"/>
  <c r="G710" i="33"/>
  <c r="G711" i="33"/>
  <c r="G712" i="33"/>
  <c r="G713" i="33"/>
  <c r="G714" i="33"/>
  <c r="G715" i="33"/>
  <c r="G716" i="33"/>
  <c r="G717" i="33"/>
  <c r="G718" i="33"/>
  <c r="G719" i="33"/>
  <c r="G720" i="33"/>
  <c r="G721" i="33"/>
  <c r="G722" i="33"/>
  <c r="G723" i="33"/>
  <c r="G724" i="33"/>
  <c r="G725" i="33"/>
  <c r="G726" i="33"/>
  <c r="G727" i="33"/>
  <c r="G728" i="33"/>
  <c r="G729" i="33"/>
  <c r="G730" i="33"/>
  <c r="G731" i="33"/>
  <c r="G732" i="33"/>
  <c r="G733" i="33"/>
  <c r="G734" i="33"/>
  <c r="G735" i="33"/>
  <c r="G736" i="33"/>
  <c r="G737" i="33"/>
  <c r="G738" i="33"/>
  <c r="G739" i="33"/>
  <c r="G740" i="33"/>
  <c r="G741" i="33"/>
  <c r="G742" i="33"/>
  <c r="G743" i="33"/>
  <c r="G744" i="33"/>
  <c r="G745" i="33"/>
  <c r="G746" i="33"/>
  <c r="G747" i="33"/>
  <c r="G748" i="33"/>
  <c r="G749" i="33"/>
  <c r="G750" i="33"/>
  <c r="G751" i="33"/>
  <c r="G752" i="33"/>
  <c r="G753" i="33"/>
  <c r="G754" i="33"/>
  <c r="G755" i="33"/>
  <c r="G756" i="33"/>
  <c r="G757" i="33"/>
  <c r="G758" i="33"/>
  <c r="G759" i="33"/>
  <c r="G760" i="33"/>
  <c r="G761" i="33"/>
  <c r="G762" i="33"/>
  <c r="G763" i="33"/>
  <c r="G764" i="33"/>
  <c r="G765" i="33"/>
  <c r="G766" i="33"/>
  <c r="G767" i="33"/>
  <c r="G768" i="33"/>
  <c r="G769" i="33"/>
  <c r="G770" i="33"/>
  <c r="G771" i="33"/>
  <c r="G772" i="33"/>
  <c r="G773" i="33"/>
  <c r="G774" i="33"/>
  <c r="G775" i="33"/>
  <c r="G776" i="33"/>
  <c r="G777" i="33"/>
  <c r="G778" i="33"/>
  <c r="G779" i="33"/>
  <c r="G780" i="33"/>
  <c r="G781" i="33"/>
  <c r="G782" i="33"/>
  <c r="G783" i="33"/>
  <c r="G784" i="33"/>
  <c r="G785" i="33"/>
  <c r="G786" i="33"/>
  <c r="G787" i="33"/>
  <c r="G788" i="33"/>
  <c r="G789" i="33"/>
  <c r="G790" i="33"/>
  <c r="G791" i="33"/>
  <c r="G792" i="33"/>
  <c r="G793" i="33"/>
  <c r="G794" i="33"/>
  <c r="G795" i="33"/>
  <c r="G796" i="33"/>
  <c r="G797" i="33"/>
  <c r="G798" i="33"/>
  <c r="G799" i="33"/>
  <c r="G800" i="33"/>
  <c r="G801" i="33"/>
  <c r="G802" i="33"/>
  <c r="G803" i="33"/>
  <c r="G804" i="33"/>
  <c r="G805" i="33"/>
  <c r="G806" i="33"/>
  <c r="G807" i="33"/>
  <c r="G808" i="33"/>
  <c r="G809" i="33"/>
  <c r="G810" i="33"/>
  <c r="G811" i="33"/>
  <c r="G812" i="33"/>
  <c r="G813" i="33"/>
  <c r="G814" i="33"/>
  <c r="G815" i="33"/>
  <c r="G816" i="33"/>
  <c r="G817" i="33"/>
  <c r="G818" i="33"/>
  <c r="G819" i="33"/>
  <c r="G820" i="33"/>
  <c r="G821" i="33"/>
  <c r="G822" i="33"/>
  <c r="G823" i="33"/>
  <c r="G824" i="33"/>
  <c r="G825" i="33"/>
  <c r="G826" i="33"/>
  <c r="G827" i="33"/>
  <c r="G828" i="33"/>
  <c r="G829" i="33"/>
  <c r="G830" i="33"/>
  <c r="G831" i="33"/>
  <c r="G832" i="33"/>
  <c r="G833" i="33"/>
  <c r="G834" i="33"/>
  <c r="G835" i="33"/>
  <c r="G836" i="33"/>
  <c r="G837" i="33"/>
  <c r="G838" i="33"/>
  <c r="G839" i="33"/>
  <c r="G840" i="33"/>
  <c r="G841" i="33"/>
  <c r="G842" i="33"/>
  <c r="G843" i="33"/>
  <c r="G844" i="33"/>
  <c r="G845" i="33"/>
  <c r="G846" i="33"/>
  <c r="G847" i="33"/>
  <c r="G848" i="33"/>
  <c r="G849" i="33"/>
  <c r="G850" i="33"/>
  <c r="G851" i="33"/>
  <c r="G852" i="33"/>
  <c r="G853" i="33"/>
  <c r="G854" i="33"/>
  <c r="G855" i="33"/>
  <c r="G856" i="33"/>
  <c r="G857" i="33"/>
  <c r="G858" i="33"/>
  <c r="G859" i="33"/>
  <c r="G860" i="33"/>
  <c r="G861" i="33"/>
  <c r="G862" i="33"/>
  <c r="G863" i="33"/>
  <c r="G864" i="33"/>
  <c r="G865" i="33"/>
  <c r="G866" i="33"/>
  <c r="G867" i="33"/>
  <c r="G868" i="33"/>
  <c r="G869" i="33"/>
  <c r="G870" i="33"/>
  <c r="G871" i="33"/>
  <c r="G872" i="33"/>
  <c r="G873" i="33"/>
  <c r="G874" i="33"/>
  <c r="G875" i="33"/>
  <c r="G876" i="33"/>
  <c r="G877" i="33"/>
  <c r="G878" i="33"/>
  <c r="G879" i="33"/>
  <c r="G880" i="33"/>
  <c r="G881" i="33"/>
  <c r="G882" i="33"/>
  <c r="G883" i="33"/>
  <c r="G884" i="33"/>
  <c r="G885" i="33"/>
  <c r="G886" i="33"/>
  <c r="G887" i="33"/>
  <c r="G888" i="33"/>
  <c r="G889" i="33"/>
  <c r="G890" i="33"/>
  <c r="G891" i="33"/>
  <c r="G892" i="33"/>
  <c r="G893" i="33"/>
  <c r="G894" i="33"/>
  <c r="G895" i="33"/>
  <c r="G896" i="33"/>
  <c r="G897" i="33"/>
  <c r="G898" i="33"/>
  <c r="G899" i="33"/>
  <c r="G900" i="33"/>
  <c r="G901" i="33"/>
  <c r="G902" i="33"/>
  <c r="G903" i="33"/>
  <c r="G904" i="33"/>
  <c r="G905" i="33"/>
  <c r="G906" i="33"/>
  <c r="G907" i="33"/>
  <c r="G908" i="33"/>
  <c r="G909" i="33"/>
  <c r="G910" i="33"/>
  <c r="G911" i="33"/>
  <c r="G912" i="33"/>
  <c r="G913" i="33"/>
  <c r="G914" i="33"/>
  <c r="G915" i="33"/>
  <c r="G916" i="33"/>
  <c r="G917" i="33"/>
  <c r="G918" i="33"/>
  <c r="G919" i="33"/>
  <c r="G920" i="33"/>
  <c r="G921" i="33"/>
  <c r="G922" i="33"/>
  <c r="G923" i="33"/>
  <c r="G924" i="33"/>
  <c r="G925" i="33"/>
  <c r="G926" i="33"/>
  <c r="G927" i="33"/>
  <c r="G928" i="33"/>
  <c r="G929" i="33"/>
  <c r="G930" i="33"/>
  <c r="G931" i="33"/>
  <c r="G932" i="33"/>
  <c r="G933" i="33"/>
  <c r="G934" i="33"/>
  <c r="G935" i="33"/>
  <c r="G936" i="33"/>
  <c r="G937" i="33"/>
  <c r="G938" i="33"/>
  <c r="G939" i="33"/>
  <c r="G940" i="33"/>
  <c r="G941" i="33"/>
  <c r="G942" i="33"/>
  <c r="G943" i="33"/>
  <c r="G944" i="33"/>
  <c r="G945" i="33"/>
  <c r="G946" i="33"/>
  <c r="G947" i="33"/>
  <c r="G948" i="33"/>
  <c r="G949" i="33"/>
  <c r="G950" i="33"/>
  <c r="G951" i="33"/>
  <c r="G952" i="33"/>
  <c r="G953" i="33"/>
  <c r="G954" i="33"/>
  <c r="G955" i="33"/>
  <c r="G956" i="33"/>
  <c r="G957" i="33"/>
  <c r="G958" i="33"/>
  <c r="G959" i="33"/>
  <c r="G960" i="33"/>
  <c r="G961" i="33"/>
  <c r="G962" i="33"/>
  <c r="G963" i="33"/>
  <c r="G964" i="33"/>
  <c r="G965" i="33"/>
  <c r="G966" i="33"/>
  <c r="G967" i="33"/>
  <c r="G968" i="33"/>
  <c r="G969" i="33"/>
  <c r="G970" i="33"/>
  <c r="G971" i="33"/>
  <c r="G972" i="33"/>
  <c r="G973" i="33"/>
  <c r="G974" i="33"/>
  <c r="G975" i="33"/>
  <c r="G976" i="33"/>
  <c r="G977" i="33"/>
  <c r="G978" i="33"/>
  <c r="G979" i="33"/>
  <c r="G980" i="33"/>
  <c r="G981" i="33"/>
  <c r="G982" i="33"/>
  <c r="G983" i="33"/>
  <c r="G984" i="33"/>
  <c r="G985" i="33"/>
  <c r="G986" i="33"/>
  <c r="G987" i="33"/>
  <c r="G988" i="33"/>
  <c r="G989" i="33"/>
  <c r="G990" i="33"/>
  <c r="G991" i="33"/>
  <c r="G992" i="33"/>
  <c r="G993" i="33"/>
  <c r="G994" i="33"/>
  <c r="G995" i="33"/>
  <c r="G996" i="33"/>
  <c r="G997" i="33"/>
  <c r="G998" i="33"/>
  <c r="G999" i="33"/>
  <c r="G1000" i="33"/>
  <c r="G1001" i="33"/>
  <c r="G1002" i="33"/>
  <c r="G1003" i="33"/>
  <c r="G1004" i="33"/>
  <c r="G1005" i="33"/>
  <c r="G1006" i="33"/>
  <c r="G1007" i="33"/>
  <c r="G1008" i="33"/>
  <c r="G1009" i="33"/>
  <c r="G1010" i="33"/>
  <c r="J1001" i="33" l="1"/>
  <c r="H1001" i="33" s="1"/>
  <c r="J1002" i="33"/>
  <c r="H1002" i="33" s="1"/>
  <c r="J1003" i="33"/>
  <c r="H1003" i="33" s="1"/>
  <c r="J1004" i="33"/>
  <c r="H1004" i="33" s="1"/>
  <c r="J1005" i="33"/>
  <c r="H1005" i="33" s="1"/>
  <c r="J1006" i="33"/>
  <c r="H1006" i="33" s="1"/>
  <c r="J1007" i="33"/>
  <c r="H1007" i="33" s="1"/>
  <c r="J1008" i="33"/>
  <c r="H1008" i="33" s="1"/>
  <c r="J1009" i="33"/>
  <c r="H1009" i="33" s="1"/>
  <c r="J1010" i="33"/>
  <c r="H1010" i="33" s="1"/>
  <c r="J65" i="33"/>
  <c r="H65" i="33" s="1"/>
  <c r="J66" i="33"/>
  <c r="H66" i="33" s="1"/>
  <c r="J67" i="33"/>
  <c r="H67" i="33" s="1"/>
  <c r="J68" i="33"/>
  <c r="H68" i="33" s="1"/>
  <c r="J69" i="33"/>
  <c r="H69" i="33" s="1"/>
  <c r="J70" i="33"/>
  <c r="H70" i="33" s="1"/>
  <c r="J71" i="33"/>
  <c r="H71" i="33" s="1"/>
  <c r="J72" i="33"/>
  <c r="H72" i="33" s="1"/>
  <c r="J73" i="33"/>
  <c r="H73" i="33" s="1"/>
  <c r="J74" i="33"/>
  <c r="H74" i="33" s="1"/>
  <c r="J75" i="33"/>
  <c r="H75" i="33" s="1"/>
  <c r="J76" i="33"/>
  <c r="H76" i="33" s="1"/>
  <c r="J77" i="33"/>
  <c r="H77" i="33" s="1"/>
  <c r="J78" i="33"/>
  <c r="H78" i="33" s="1"/>
  <c r="J79" i="33"/>
  <c r="H79" i="33" s="1"/>
  <c r="J80" i="33"/>
  <c r="H80" i="33" s="1"/>
  <c r="J81" i="33"/>
  <c r="H81" i="33" s="1"/>
  <c r="J82" i="33"/>
  <c r="H82" i="33" s="1"/>
  <c r="J83" i="33"/>
  <c r="H83" i="33" s="1"/>
  <c r="J84" i="33"/>
  <c r="H84" i="33" s="1"/>
  <c r="J85" i="33"/>
  <c r="H85" i="33" s="1"/>
  <c r="J86" i="33"/>
  <c r="H86" i="33" s="1"/>
  <c r="J87" i="33"/>
  <c r="H87" i="33" s="1"/>
  <c r="J88" i="33"/>
  <c r="H88" i="33" s="1"/>
  <c r="J89" i="33"/>
  <c r="H89" i="33" s="1"/>
  <c r="J90" i="33"/>
  <c r="H90" i="33" s="1"/>
  <c r="J91" i="33"/>
  <c r="H91" i="33" s="1"/>
  <c r="J92" i="33"/>
  <c r="H92" i="33" s="1"/>
  <c r="J93" i="33"/>
  <c r="H93" i="33" s="1"/>
  <c r="J94" i="33"/>
  <c r="H94" i="33" s="1"/>
  <c r="J95" i="33"/>
  <c r="H95" i="33" s="1"/>
  <c r="J96" i="33"/>
  <c r="H96" i="33" s="1"/>
  <c r="J97" i="33"/>
  <c r="H97" i="33" s="1"/>
  <c r="J98" i="33"/>
  <c r="H98" i="33" s="1"/>
  <c r="J99" i="33"/>
  <c r="H99" i="33" s="1"/>
  <c r="J100" i="33"/>
  <c r="H100" i="33" s="1"/>
  <c r="J101" i="33"/>
  <c r="H101" i="33" s="1"/>
  <c r="J102" i="33"/>
  <c r="H102" i="33" s="1"/>
  <c r="J103" i="33"/>
  <c r="H103" i="33" s="1"/>
  <c r="J104" i="33"/>
  <c r="H104" i="33" s="1"/>
  <c r="J105" i="33"/>
  <c r="H105" i="33" s="1"/>
  <c r="J106" i="33"/>
  <c r="H106" i="33" s="1"/>
  <c r="J107" i="33"/>
  <c r="H107" i="33" s="1"/>
  <c r="J108" i="33"/>
  <c r="H108" i="33" s="1"/>
  <c r="J109" i="33"/>
  <c r="H109" i="33" s="1"/>
  <c r="J110" i="33"/>
  <c r="H110" i="33" s="1"/>
  <c r="J111" i="33"/>
  <c r="H111" i="33" s="1"/>
  <c r="J112" i="33"/>
  <c r="H112" i="33" s="1"/>
  <c r="J113" i="33"/>
  <c r="H113" i="33" s="1"/>
  <c r="J114" i="33"/>
  <c r="H114" i="33" s="1"/>
  <c r="J115" i="33"/>
  <c r="H115" i="33" s="1"/>
  <c r="J116" i="33"/>
  <c r="H116" i="33" s="1"/>
  <c r="J117" i="33"/>
  <c r="H117" i="33" s="1"/>
  <c r="J118" i="33"/>
  <c r="H118" i="33" s="1"/>
  <c r="J119" i="33"/>
  <c r="H119" i="33" s="1"/>
  <c r="J120" i="33"/>
  <c r="H120" i="33" s="1"/>
  <c r="J121" i="33"/>
  <c r="H121" i="33" s="1"/>
  <c r="J122" i="33"/>
  <c r="H122" i="33" s="1"/>
  <c r="J123" i="33"/>
  <c r="H123" i="33" s="1"/>
  <c r="J124" i="33"/>
  <c r="H124" i="33" s="1"/>
  <c r="J125" i="33"/>
  <c r="H125" i="33" s="1"/>
  <c r="J126" i="33"/>
  <c r="H126" i="33" s="1"/>
  <c r="J127" i="33"/>
  <c r="H127" i="33" s="1"/>
  <c r="J128" i="33"/>
  <c r="H128" i="33" s="1"/>
  <c r="J129" i="33"/>
  <c r="H129" i="33" s="1"/>
  <c r="J130" i="33"/>
  <c r="H130" i="33" s="1"/>
  <c r="J131" i="33"/>
  <c r="H131" i="33" s="1"/>
  <c r="J132" i="33"/>
  <c r="H132" i="33" s="1"/>
  <c r="J133" i="33"/>
  <c r="H133" i="33" s="1"/>
  <c r="J134" i="33"/>
  <c r="H134" i="33" s="1"/>
  <c r="J135" i="33"/>
  <c r="H135" i="33" s="1"/>
  <c r="J136" i="33"/>
  <c r="H136" i="33" s="1"/>
  <c r="J137" i="33"/>
  <c r="H137" i="33" s="1"/>
  <c r="J138" i="33"/>
  <c r="H138" i="33" s="1"/>
  <c r="J139" i="33"/>
  <c r="H139" i="33" s="1"/>
  <c r="J140" i="33"/>
  <c r="H140" i="33" s="1"/>
  <c r="J141" i="33"/>
  <c r="H141" i="33" s="1"/>
  <c r="J142" i="33"/>
  <c r="H142" i="33" s="1"/>
  <c r="J143" i="33"/>
  <c r="H143" i="33" s="1"/>
  <c r="J144" i="33"/>
  <c r="H144" i="33" s="1"/>
  <c r="J145" i="33"/>
  <c r="H145" i="33" s="1"/>
  <c r="J146" i="33"/>
  <c r="H146" i="33" s="1"/>
  <c r="J147" i="33"/>
  <c r="H147" i="33" s="1"/>
  <c r="J148" i="33"/>
  <c r="H148" i="33" s="1"/>
  <c r="J149" i="33"/>
  <c r="H149" i="33" s="1"/>
  <c r="J150" i="33"/>
  <c r="H150" i="33" s="1"/>
  <c r="J151" i="33"/>
  <c r="H151" i="33" s="1"/>
  <c r="J152" i="33"/>
  <c r="H152" i="33" s="1"/>
  <c r="J153" i="33"/>
  <c r="H153" i="33" s="1"/>
  <c r="J154" i="33"/>
  <c r="H154" i="33" s="1"/>
  <c r="J155" i="33"/>
  <c r="H155" i="33" s="1"/>
  <c r="J156" i="33"/>
  <c r="H156" i="33" s="1"/>
  <c r="J157" i="33"/>
  <c r="H157" i="33" s="1"/>
  <c r="J158" i="33"/>
  <c r="H158" i="33" s="1"/>
  <c r="J159" i="33"/>
  <c r="H159" i="33" s="1"/>
  <c r="J160" i="33"/>
  <c r="H160" i="33" s="1"/>
  <c r="J161" i="33"/>
  <c r="H161" i="33" s="1"/>
  <c r="J162" i="33"/>
  <c r="H162" i="33" s="1"/>
  <c r="J163" i="33"/>
  <c r="H163" i="33" s="1"/>
  <c r="J164" i="33"/>
  <c r="H164" i="33" s="1"/>
  <c r="J165" i="33"/>
  <c r="H165" i="33" s="1"/>
  <c r="J166" i="33"/>
  <c r="H166" i="33" s="1"/>
  <c r="J167" i="33"/>
  <c r="H167" i="33" s="1"/>
  <c r="J168" i="33"/>
  <c r="H168" i="33" s="1"/>
  <c r="J169" i="33"/>
  <c r="H169" i="33" s="1"/>
  <c r="J170" i="33"/>
  <c r="H170" i="33" s="1"/>
  <c r="J171" i="33"/>
  <c r="H171" i="33" s="1"/>
  <c r="J172" i="33"/>
  <c r="H172" i="33" s="1"/>
  <c r="J173" i="33"/>
  <c r="H173" i="33" s="1"/>
  <c r="J174" i="33"/>
  <c r="H174" i="33" s="1"/>
  <c r="J175" i="33"/>
  <c r="H175" i="33" s="1"/>
  <c r="J176" i="33"/>
  <c r="H176" i="33" s="1"/>
  <c r="J177" i="33"/>
  <c r="H177" i="33" s="1"/>
  <c r="J178" i="33"/>
  <c r="H178" i="33" s="1"/>
  <c r="J179" i="33"/>
  <c r="H179" i="33" s="1"/>
  <c r="J180" i="33"/>
  <c r="H180" i="33" s="1"/>
  <c r="J181" i="33"/>
  <c r="H181" i="33" s="1"/>
  <c r="J182" i="33"/>
  <c r="H182" i="33" s="1"/>
  <c r="J183" i="33"/>
  <c r="H183" i="33" s="1"/>
  <c r="J184" i="33"/>
  <c r="H184" i="33" s="1"/>
  <c r="J185" i="33"/>
  <c r="H185" i="33" s="1"/>
  <c r="J186" i="33"/>
  <c r="H186" i="33" s="1"/>
  <c r="J187" i="33"/>
  <c r="H187" i="33" s="1"/>
  <c r="J188" i="33"/>
  <c r="H188" i="33" s="1"/>
  <c r="J189" i="33"/>
  <c r="H189" i="33" s="1"/>
  <c r="J190" i="33"/>
  <c r="H190" i="33" s="1"/>
  <c r="J191" i="33"/>
  <c r="H191" i="33" s="1"/>
  <c r="J192" i="33"/>
  <c r="H192" i="33" s="1"/>
  <c r="J193" i="33"/>
  <c r="H193" i="33" s="1"/>
  <c r="J194" i="33"/>
  <c r="H194" i="33" s="1"/>
  <c r="J195" i="33"/>
  <c r="H195" i="33" s="1"/>
  <c r="J196" i="33"/>
  <c r="H196" i="33" s="1"/>
  <c r="J197" i="33"/>
  <c r="H197" i="33" s="1"/>
  <c r="J198" i="33"/>
  <c r="H198" i="33" s="1"/>
  <c r="J199" i="33"/>
  <c r="H199" i="33" s="1"/>
  <c r="J200" i="33"/>
  <c r="H200" i="33" s="1"/>
  <c r="J201" i="33"/>
  <c r="H201" i="33" s="1"/>
  <c r="J202" i="33"/>
  <c r="H202" i="33" s="1"/>
  <c r="J203" i="33"/>
  <c r="H203" i="33" s="1"/>
  <c r="J204" i="33"/>
  <c r="H204" i="33" s="1"/>
  <c r="J205" i="33"/>
  <c r="H205" i="33" s="1"/>
  <c r="J206" i="33"/>
  <c r="H206" i="33" s="1"/>
  <c r="J207" i="33"/>
  <c r="H207" i="33" s="1"/>
  <c r="J208" i="33"/>
  <c r="H208" i="33" s="1"/>
  <c r="J209" i="33"/>
  <c r="H209" i="33" s="1"/>
  <c r="J210" i="33"/>
  <c r="H210" i="33" s="1"/>
  <c r="J211" i="33"/>
  <c r="H211" i="33" s="1"/>
  <c r="J212" i="33"/>
  <c r="H212" i="33" s="1"/>
  <c r="J213" i="33"/>
  <c r="H213" i="33" s="1"/>
  <c r="J214" i="33"/>
  <c r="H214" i="33" s="1"/>
  <c r="J215" i="33"/>
  <c r="H215" i="33" s="1"/>
  <c r="J216" i="33"/>
  <c r="H216" i="33" s="1"/>
  <c r="J217" i="33"/>
  <c r="H217" i="33" s="1"/>
  <c r="J218" i="33"/>
  <c r="H218" i="33" s="1"/>
  <c r="J219" i="33"/>
  <c r="H219" i="33" s="1"/>
  <c r="J220" i="33"/>
  <c r="H220" i="33" s="1"/>
  <c r="J221" i="33"/>
  <c r="H221" i="33" s="1"/>
  <c r="J222" i="33"/>
  <c r="H222" i="33" s="1"/>
  <c r="J223" i="33"/>
  <c r="H223" i="33" s="1"/>
  <c r="J224" i="33"/>
  <c r="H224" i="33" s="1"/>
  <c r="J225" i="33"/>
  <c r="H225" i="33" s="1"/>
  <c r="J226" i="33"/>
  <c r="H226" i="33" s="1"/>
  <c r="J227" i="33"/>
  <c r="H227" i="33" s="1"/>
  <c r="J228" i="33"/>
  <c r="H228" i="33" s="1"/>
  <c r="J229" i="33"/>
  <c r="H229" i="33" s="1"/>
  <c r="J230" i="33"/>
  <c r="H230" i="33" s="1"/>
  <c r="J231" i="33"/>
  <c r="H231" i="33" s="1"/>
  <c r="J232" i="33"/>
  <c r="H232" i="33" s="1"/>
  <c r="J233" i="33"/>
  <c r="H233" i="33" s="1"/>
  <c r="J234" i="33"/>
  <c r="H234" i="33" s="1"/>
  <c r="J235" i="33"/>
  <c r="H235" i="33" s="1"/>
  <c r="J236" i="33"/>
  <c r="H236" i="33" s="1"/>
  <c r="J237" i="33"/>
  <c r="H237" i="33" s="1"/>
  <c r="J238" i="33"/>
  <c r="H238" i="33" s="1"/>
  <c r="J239" i="33"/>
  <c r="H239" i="33" s="1"/>
  <c r="J240" i="33"/>
  <c r="H240" i="33" s="1"/>
  <c r="J241" i="33"/>
  <c r="H241" i="33" s="1"/>
  <c r="J242" i="33"/>
  <c r="H242" i="33" s="1"/>
  <c r="J243" i="33"/>
  <c r="H243" i="33" s="1"/>
  <c r="J244" i="33"/>
  <c r="H244" i="33" s="1"/>
  <c r="J245" i="33"/>
  <c r="H245" i="33" s="1"/>
  <c r="J246" i="33"/>
  <c r="H246" i="33" s="1"/>
  <c r="J247" i="33"/>
  <c r="H247" i="33" s="1"/>
  <c r="J248" i="33"/>
  <c r="H248" i="33" s="1"/>
  <c r="J249" i="33"/>
  <c r="H249" i="33" s="1"/>
  <c r="J250" i="33"/>
  <c r="H250" i="33" s="1"/>
  <c r="J251" i="33"/>
  <c r="H251" i="33" s="1"/>
  <c r="J252" i="33"/>
  <c r="H252" i="33" s="1"/>
  <c r="J253" i="33"/>
  <c r="H253" i="33" s="1"/>
  <c r="J254" i="33"/>
  <c r="H254" i="33" s="1"/>
  <c r="J255" i="33"/>
  <c r="H255" i="33" s="1"/>
  <c r="J256" i="33"/>
  <c r="H256" i="33" s="1"/>
  <c r="J257" i="33"/>
  <c r="H257" i="33" s="1"/>
  <c r="J258" i="33"/>
  <c r="H258" i="33" s="1"/>
  <c r="J259" i="33"/>
  <c r="H259" i="33" s="1"/>
  <c r="J260" i="33"/>
  <c r="H260" i="33" s="1"/>
  <c r="J261" i="33"/>
  <c r="H261" i="33" s="1"/>
  <c r="J262" i="33"/>
  <c r="H262" i="33" s="1"/>
  <c r="J263" i="33"/>
  <c r="H263" i="33" s="1"/>
  <c r="J264" i="33"/>
  <c r="H264" i="33" s="1"/>
  <c r="J265" i="33"/>
  <c r="H265" i="33" s="1"/>
  <c r="J266" i="33"/>
  <c r="H266" i="33" s="1"/>
  <c r="J267" i="33"/>
  <c r="H267" i="33" s="1"/>
  <c r="J268" i="33"/>
  <c r="H268" i="33" s="1"/>
  <c r="J269" i="33"/>
  <c r="H269" i="33" s="1"/>
  <c r="J270" i="33"/>
  <c r="H270" i="33" s="1"/>
  <c r="J271" i="33"/>
  <c r="H271" i="33" s="1"/>
  <c r="J272" i="33"/>
  <c r="H272" i="33" s="1"/>
  <c r="J273" i="33"/>
  <c r="H273" i="33" s="1"/>
  <c r="J274" i="33"/>
  <c r="H274" i="33" s="1"/>
  <c r="J275" i="33"/>
  <c r="H275" i="33" s="1"/>
  <c r="J276" i="33"/>
  <c r="H276" i="33" s="1"/>
  <c r="J277" i="33"/>
  <c r="H277" i="33" s="1"/>
  <c r="J278" i="33"/>
  <c r="H278" i="33" s="1"/>
  <c r="J279" i="33"/>
  <c r="H279" i="33" s="1"/>
  <c r="J280" i="33"/>
  <c r="H280" i="33" s="1"/>
  <c r="J281" i="33"/>
  <c r="H281" i="33" s="1"/>
  <c r="J282" i="33"/>
  <c r="H282" i="33" s="1"/>
  <c r="J283" i="33"/>
  <c r="H283" i="33" s="1"/>
  <c r="J284" i="33"/>
  <c r="H284" i="33" s="1"/>
  <c r="J285" i="33"/>
  <c r="H285" i="33" s="1"/>
  <c r="J286" i="33"/>
  <c r="H286" i="33" s="1"/>
  <c r="J287" i="33"/>
  <c r="H287" i="33" s="1"/>
  <c r="J288" i="33"/>
  <c r="H288" i="33" s="1"/>
  <c r="J289" i="33"/>
  <c r="H289" i="33" s="1"/>
  <c r="J290" i="33"/>
  <c r="H290" i="33" s="1"/>
  <c r="J291" i="33"/>
  <c r="H291" i="33" s="1"/>
  <c r="J292" i="33"/>
  <c r="H292" i="33" s="1"/>
  <c r="J293" i="33"/>
  <c r="H293" i="33" s="1"/>
  <c r="J294" i="33"/>
  <c r="H294" i="33" s="1"/>
  <c r="J295" i="33"/>
  <c r="H295" i="33" s="1"/>
  <c r="J296" i="33"/>
  <c r="H296" i="33" s="1"/>
  <c r="J297" i="33"/>
  <c r="H297" i="33" s="1"/>
  <c r="J298" i="33"/>
  <c r="H298" i="33" s="1"/>
  <c r="J299" i="33"/>
  <c r="H299" i="33" s="1"/>
  <c r="J300" i="33"/>
  <c r="H300" i="33" s="1"/>
  <c r="J301" i="33"/>
  <c r="H301" i="33" s="1"/>
  <c r="J302" i="33"/>
  <c r="H302" i="33" s="1"/>
  <c r="J303" i="33"/>
  <c r="H303" i="33" s="1"/>
  <c r="J304" i="33"/>
  <c r="H304" i="33" s="1"/>
  <c r="J305" i="33"/>
  <c r="H305" i="33" s="1"/>
  <c r="J306" i="33"/>
  <c r="H306" i="33" s="1"/>
  <c r="J307" i="33"/>
  <c r="H307" i="33" s="1"/>
  <c r="J308" i="33"/>
  <c r="H308" i="33" s="1"/>
  <c r="J309" i="33"/>
  <c r="H309" i="33" s="1"/>
  <c r="J310" i="33"/>
  <c r="H310" i="33" s="1"/>
  <c r="J311" i="33"/>
  <c r="H311" i="33" s="1"/>
  <c r="J312" i="33"/>
  <c r="H312" i="33" s="1"/>
  <c r="J313" i="33"/>
  <c r="H313" i="33" s="1"/>
  <c r="J314" i="33"/>
  <c r="H314" i="33" s="1"/>
  <c r="J315" i="33"/>
  <c r="H315" i="33" s="1"/>
  <c r="J316" i="33"/>
  <c r="H316" i="33" s="1"/>
  <c r="J317" i="33"/>
  <c r="H317" i="33" s="1"/>
  <c r="J318" i="33"/>
  <c r="H318" i="33" s="1"/>
  <c r="J319" i="33"/>
  <c r="H319" i="33" s="1"/>
  <c r="J320" i="33"/>
  <c r="H320" i="33" s="1"/>
  <c r="J321" i="33"/>
  <c r="H321" i="33" s="1"/>
  <c r="J322" i="33"/>
  <c r="H322" i="33" s="1"/>
  <c r="J323" i="33"/>
  <c r="H323" i="33" s="1"/>
  <c r="J324" i="33"/>
  <c r="H324" i="33" s="1"/>
  <c r="J325" i="33"/>
  <c r="H325" i="33" s="1"/>
  <c r="J326" i="33"/>
  <c r="H326" i="33" s="1"/>
  <c r="J327" i="33"/>
  <c r="H327" i="33" s="1"/>
  <c r="J328" i="33"/>
  <c r="H328" i="33" s="1"/>
  <c r="J329" i="33"/>
  <c r="H329" i="33" s="1"/>
  <c r="J330" i="33"/>
  <c r="H330" i="33" s="1"/>
  <c r="J331" i="33"/>
  <c r="H331" i="33" s="1"/>
  <c r="J332" i="33"/>
  <c r="H332" i="33" s="1"/>
  <c r="J333" i="33"/>
  <c r="H333" i="33" s="1"/>
  <c r="J334" i="33"/>
  <c r="H334" i="33" s="1"/>
  <c r="J335" i="33"/>
  <c r="H335" i="33" s="1"/>
  <c r="J336" i="33"/>
  <c r="H336" i="33" s="1"/>
  <c r="J337" i="33"/>
  <c r="H337" i="33" s="1"/>
  <c r="J338" i="33"/>
  <c r="H338" i="33" s="1"/>
  <c r="J339" i="33"/>
  <c r="H339" i="33" s="1"/>
  <c r="J340" i="33"/>
  <c r="H340" i="33" s="1"/>
  <c r="J341" i="33"/>
  <c r="H341" i="33" s="1"/>
  <c r="J342" i="33"/>
  <c r="H342" i="33" s="1"/>
  <c r="J343" i="33"/>
  <c r="H343" i="33" s="1"/>
  <c r="J344" i="33"/>
  <c r="H344" i="33" s="1"/>
  <c r="J345" i="33"/>
  <c r="H345" i="33" s="1"/>
  <c r="J346" i="33"/>
  <c r="H346" i="33" s="1"/>
  <c r="J347" i="33"/>
  <c r="H347" i="33" s="1"/>
  <c r="J348" i="33"/>
  <c r="H348" i="33" s="1"/>
  <c r="J349" i="33"/>
  <c r="H349" i="33" s="1"/>
  <c r="J350" i="33"/>
  <c r="H350" i="33" s="1"/>
  <c r="J351" i="33"/>
  <c r="H351" i="33" s="1"/>
  <c r="J352" i="33"/>
  <c r="H352" i="33" s="1"/>
  <c r="J353" i="33"/>
  <c r="H353" i="33" s="1"/>
  <c r="J354" i="33"/>
  <c r="H354" i="33" s="1"/>
  <c r="J355" i="33"/>
  <c r="H355" i="33" s="1"/>
  <c r="J356" i="33"/>
  <c r="H356" i="33" s="1"/>
  <c r="J357" i="33"/>
  <c r="H357" i="33" s="1"/>
  <c r="J358" i="33"/>
  <c r="H358" i="33" s="1"/>
  <c r="J359" i="33"/>
  <c r="H359" i="33" s="1"/>
  <c r="J360" i="33"/>
  <c r="H360" i="33" s="1"/>
  <c r="J361" i="33"/>
  <c r="H361" i="33" s="1"/>
  <c r="J362" i="33"/>
  <c r="H362" i="33" s="1"/>
  <c r="J363" i="33"/>
  <c r="H363" i="33" s="1"/>
  <c r="J364" i="33"/>
  <c r="H364" i="33" s="1"/>
  <c r="J365" i="33"/>
  <c r="H365" i="33" s="1"/>
  <c r="J366" i="33"/>
  <c r="H366" i="33" s="1"/>
  <c r="J367" i="33"/>
  <c r="H367" i="33" s="1"/>
  <c r="J368" i="33"/>
  <c r="H368" i="33" s="1"/>
  <c r="J369" i="33"/>
  <c r="H369" i="33" s="1"/>
  <c r="J370" i="33"/>
  <c r="H370" i="33" s="1"/>
  <c r="J371" i="33"/>
  <c r="H371" i="33" s="1"/>
  <c r="J372" i="33"/>
  <c r="H372" i="33" s="1"/>
  <c r="J373" i="33"/>
  <c r="H373" i="33" s="1"/>
  <c r="J374" i="33"/>
  <c r="H374" i="33" s="1"/>
  <c r="J375" i="33"/>
  <c r="H375" i="33" s="1"/>
  <c r="J376" i="33"/>
  <c r="H376" i="33" s="1"/>
  <c r="J377" i="33"/>
  <c r="H377" i="33" s="1"/>
  <c r="J378" i="33"/>
  <c r="H378" i="33" s="1"/>
  <c r="J379" i="33"/>
  <c r="H379" i="33" s="1"/>
  <c r="J380" i="33"/>
  <c r="H380" i="33" s="1"/>
  <c r="J381" i="33"/>
  <c r="H381" i="33" s="1"/>
  <c r="J382" i="33"/>
  <c r="H382" i="33" s="1"/>
  <c r="J383" i="33"/>
  <c r="H383" i="33" s="1"/>
  <c r="J384" i="33"/>
  <c r="H384" i="33" s="1"/>
  <c r="J385" i="33"/>
  <c r="H385" i="33" s="1"/>
  <c r="J386" i="33"/>
  <c r="H386" i="33" s="1"/>
  <c r="J387" i="33"/>
  <c r="H387" i="33" s="1"/>
  <c r="J388" i="33"/>
  <c r="H388" i="33" s="1"/>
  <c r="J389" i="33"/>
  <c r="H389" i="33" s="1"/>
  <c r="J390" i="33"/>
  <c r="H390" i="33" s="1"/>
  <c r="J391" i="33"/>
  <c r="H391" i="33" s="1"/>
  <c r="J392" i="33"/>
  <c r="H392" i="33" s="1"/>
  <c r="J393" i="33"/>
  <c r="H393" i="33" s="1"/>
  <c r="J394" i="33"/>
  <c r="H394" i="33" s="1"/>
  <c r="J395" i="33"/>
  <c r="H395" i="33" s="1"/>
  <c r="J396" i="33"/>
  <c r="H396" i="33" s="1"/>
  <c r="J397" i="33"/>
  <c r="H397" i="33" s="1"/>
  <c r="J398" i="33"/>
  <c r="H398" i="33" s="1"/>
  <c r="J399" i="33"/>
  <c r="H399" i="33" s="1"/>
  <c r="J400" i="33"/>
  <c r="H400" i="33" s="1"/>
  <c r="J401" i="33"/>
  <c r="H401" i="33" s="1"/>
  <c r="J402" i="33"/>
  <c r="H402" i="33" s="1"/>
  <c r="J403" i="33"/>
  <c r="H403" i="33" s="1"/>
  <c r="J404" i="33"/>
  <c r="H404" i="33" s="1"/>
  <c r="J405" i="33"/>
  <c r="H405" i="33" s="1"/>
  <c r="J406" i="33"/>
  <c r="H406" i="33" s="1"/>
  <c r="J407" i="33"/>
  <c r="H407" i="33" s="1"/>
  <c r="J408" i="33"/>
  <c r="H408" i="33" s="1"/>
  <c r="J409" i="33"/>
  <c r="H409" i="33" s="1"/>
  <c r="J410" i="33"/>
  <c r="H410" i="33" s="1"/>
  <c r="J411" i="33"/>
  <c r="H411" i="33" s="1"/>
  <c r="J412" i="33"/>
  <c r="H412" i="33" s="1"/>
  <c r="J413" i="33"/>
  <c r="H413" i="33" s="1"/>
  <c r="J414" i="33"/>
  <c r="H414" i="33" s="1"/>
  <c r="J415" i="33"/>
  <c r="H415" i="33" s="1"/>
  <c r="J416" i="33"/>
  <c r="H416" i="33" s="1"/>
  <c r="J417" i="33"/>
  <c r="H417" i="33" s="1"/>
  <c r="J418" i="33"/>
  <c r="H418" i="33" s="1"/>
  <c r="J419" i="33"/>
  <c r="H419" i="33" s="1"/>
  <c r="J420" i="33"/>
  <c r="H420" i="33" s="1"/>
  <c r="J421" i="33"/>
  <c r="H421" i="33" s="1"/>
  <c r="J422" i="33"/>
  <c r="H422" i="33" s="1"/>
  <c r="J423" i="33"/>
  <c r="H423" i="33" s="1"/>
  <c r="J424" i="33"/>
  <c r="H424" i="33" s="1"/>
  <c r="J425" i="33"/>
  <c r="H425" i="33" s="1"/>
  <c r="J426" i="33"/>
  <c r="H426" i="33" s="1"/>
  <c r="J427" i="33"/>
  <c r="H427" i="33" s="1"/>
  <c r="J428" i="33"/>
  <c r="H428" i="33" s="1"/>
  <c r="J429" i="33"/>
  <c r="H429" i="33" s="1"/>
  <c r="J430" i="33"/>
  <c r="H430" i="33" s="1"/>
  <c r="J431" i="33"/>
  <c r="H431" i="33" s="1"/>
  <c r="J432" i="33"/>
  <c r="H432" i="33" s="1"/>
  <c r="J433" i="33"/>
  <c r="H433" i="33" s="1"/>
  <c r="J434" i="33"/>
  <c r="H434" i="33" s="1"/>
  <c r="J435" i="33"/>
  <c r="H435" i="33" s="1"/>
  <c r="J436" i="33"/>
  <c r="H436" i="33" s="1"/>
  <c r="J437" i="33"/>
  <c r="H437" i="33" s="1"/>
  <c r="J438" i="33"/>
  <c r="H438" i="33" s="1"/>
  <c r="J439" i="33"/>
  <c r="H439" i="33" s="1"/>
  <c r="J440" i="33"/>
  <c r="H440" i="33" s="1"/>
  <c r="J441" i="33"/>
  <c r="H441" i="33" s="1"/>
  <c r="J442" i="33"/>
  <c r="H442" i="33" s="1"/>
  <c r="J443" i="33"/>
  <c r="H443" i="33" s="1"/>
  <c r="J444" i="33"/>
  <c r="H444" i="33" s="1"/>
  <c r="J445" i="33"/>
  <c r="H445" i="33" s="1"/>
  <c r="J446" i="33"/>
  <c r="H446" i="33" s="1"/>
  <c r="J447" i="33"/>
  <c r="H447" i="33" s="1"/>
  <c r="J448" i="33"/>
  <c r="H448" i="33" s="1"/>
  <c r="J449" i="33"/>
  <c r="H449" i="33" s="1"/>
  <c r="J450" i="33"/>
  <c r="H450" i="33" s="1"/>
  <c r="J451" i="33"/>
  <c r="H451" i="33" s="1"/>
  <c r="J452" i="33"/>
  <c r="H452" i="33" s="1"/>
  <c r="J453" i="33"/>
  <c r="H453" i="33" s="1"/>
  <c r="J454" i="33"/>
  <c r="H454" i="33" s="1"/>
  <c r="J455" i="33"/>
  <c r="H455" i="33" s="1"/>
  <c r="J456" i="33"/>
  <c r="H456" i="33" s="1"/>
  <c r="J457" i="33"/>
  <c r="H457" i="33" s="1"/>
  <c r="J458" i="33"/>
  <c r="H458" i="33" s="1"/>
  <c r="J459" i="33"/>
  <c r="H459" i="33" s="1"/>
  <c r="J460" i="33"/>
  <c r="H460" i="33" s="1"/>
  <c r="J461" i="33"/>
  <c r="H461" i="33" s="1"/>
  <c r="J462" i="33"/>
  <c r="H462" i="33" s="1"/>
  <c r="J463" i="33"/>
  <c r="H463" i="33" s="1"/>
  <c r="J464" i="33"/>
  <c r="H464" i="33" s="1"/>
  <c r="J465" i="33"/>
  <c r="H465" i="33" s="1"/>
  <c r="J466" i="33"/>
  <c r="H466" i="33" s="1"/>
  <c r="J467" i="33"/>
  <c r="H467" i="33" s="1"/>
  <c r="J468" i="33"/>
  <c r="H468" i="33" s="1"/>
  <c r="J469" i="33"/>
  <c r="H469" i="33" s="1"/>
  <c r="J470" i="33"/>
  <c r="H470" i="33" s="1"/>
  <c r="J471" i="33"/>
  <c r="H471" i="33" s="1"/>
  <c r="J472" i="33"/>
  <c r="H472" i="33" s="1"/>
  <c r="J473" i="33"/>
  <c r="H473" i="33" s="1"/>
  <c r="J474" i="33"/>
  <c r="H474" i="33" s="1"/>
  <c r="J475" i="33"/>
  <c r="H475" i="33" s="1"/>
  <c r="J476" i="33"/>
  <c r="H476" i="33" s="1"/>
  <c r="J477" i="33"/>
  <c r="H477" i="33" s="1"/>
  <c r="J478" i="33"/>
  <c r="H478" i="33" s="1"/>
  <c r="J479" i="33"/>
  <c r="H479" i="33" s="1"/>
  <c r="J480" i="33"/>
  <c r="H480" i="33" s="1"/>
  <c r="J481" i="33"/>
  <c r="H481" i="33" s="1"/>
  <c r="J482" i="33"/>
  <c r="H482" i="33" s="1"/>
  <c r="J483" i="33"/>
  <c r="H483" i="33" s="1"/>
  <c r="J484" i="33"/>
  <c r="H484" i="33" s="1"/>
  <c r="J485" i="33"/>
  <c r="H485" i="33" s="1"/>
  <c r="J486" i="33"/>
  <c r="H486" i="33" s="1"/>
  <c r="J487" i="33"/>
  <c r="H487" i="33" s="1"/>
  <c r="J488" i="33"/>
  <c r="H488" i="33" s="1"/>
  <c r="J489" i="33"/>
  <c r="H489" i="33" s="1"/>
  <c r="J490" i="33"/>
  <c r="H490" i="33" s="1"/>
  <c r="J491" i="33"/>
  <c r="H491" i="33" s="1"/>
  <c r="J492" i="33"/>
  <c r="H492" i="33" s="1"/>
  <c r="J493" i="33"/>
  <c r="H493" i="33" s="1"/>
  <c r="J494" i="33"/>
  <c r="H494" i="33" s="1"/>
  <c r="J495" i="33"/>
  <c r="H495" i="33" s="1"/>
  <c r="J496" i="33"/>
  <c r="H496" i="33" s="1"/>
  <c r="J497" i="33"/>
  <c r="H497" i="33" s="1"/>
  <c r="J498" i="33"/>
  <c r="H498" i="33" s="1"/>
  <c r="J499" i="33"/>
  <c r="H499" i="33" s="1"/>
  <c r="J500" i="33"/>
  <c r="H500" i="33" s="1"/>
  <c r="J501" i="33"/>
  <c r="H501" i="33" s="1"/>
  <c r="J502" i="33"/>
  <c r="H502" i="33" s="1"/>
  <c r="J503" i="33"/>
  <c r="H503" i="33" s="1"/>
  <c r="J504" i="33"/>
  <c r="H504" i="33" s="1"/>
  <c r="J505" i="33"/>
  <c r="H505" i="33" s="1"/>
  <c r="J506" i="33"/>
  <c r="H506" i="33" s="1"/>
  <c r="J507" i="33"/>
  <c r="H507" i="33" s="1"/>
  <c r="J508" i="33"/>
  <c r="H508" i="33" s="1"/>
  <c r="J509" i="33"/>
  <c r="H509" i="33" s="1"/>
  <c r="J510" i="33"/>
  <c r="H510" i="33" s="1"/>
  <c r="J511" i="33"/>
  <c r="H511" i="33" s="1"/>
  <c r="J512" i="33"/>
  <c r="H512" i="33" s="1"/>
  <c r="J513" i="33"/>
  <c r="H513" i="33" s="1"/>
  <c r="J514" i="33"/>
  <c r="H514" i="33" s="1"/>
  <c r="J515" i="33"/>
  <c r="H515" i="33" s="1"/>
  <c r="J516" i="33"/>
  <c r="H516" i="33" s="1"/>
  <c r="J517" i="33"/>
  <c r="H517" i="33" s="1"/>
  <c r="J518" i="33"/>
  <c r="H518" i="33" s="1"/>
  <c r="J519" i="33"/>
  <c r="H519" i="33" s="1"/>
  <c r="J520" i="33"/>
  <c r="H520" i="33" s="1"/>
  <c r="J521" i="33"/>
  <c r="H521" i="33" s="1"/>
  <c r="J522" i="33"/>
  <c r="H522" i="33" s="1"/>
  <c r="J523" i="33"/>
  <c r="H523" i="33" s="1"/>
  <c r="J524" i="33"/>
  <c r="H524" i="33" s="1"/>
  <c r="J525" i="33"/>
  <c r="H525" i="33" s="1"/>
  <c r="J526" i="33"/>
  <c r="H526" i="33" s="1"/>
  <c r="J527" i="33"/>
  <c r="H527" i="33" s="1"/>
  <c r="J528" i="33"/>
  <c r="H528" i="33" s="1"/>
  <c r="J529" i="33"/>
  <c r="H529" i="33" s="1"/>
  <c r="J530" i="33"/>
  <c r="H530" i="33" s="1"/>
  <c r="J531" i="33"/>
  <c r="H531" i="33" s="1"/>
  <c r="J532" i="33"/>
  <c r="H532" i="33" s="1"/>
  <c r="J533" i="33"/>
  <c r="H533" i="33" s="1"/>
  <c r="J534" i="33"/>
  <c r="H534" i="33" s="1"/>
  <c r="J535" i="33"/>
  <c r="H535" i="33" s="1"/>
  <c r="J536" i="33"/>
  <c r="H536" i="33" s="1"/>
  <c r="J537" i="33"/>
  <c r="H537" i="33" s="1"/>
  <c r="J538" i="33"/>
  <c r="H538" i="33" s="1"/>
  <c r="J539" i="33"/>
  <c r="H539" i="33" s="1"/>
  <c r="J540" i="33"/>
  <c r="H540" i="33" s="1"/>
  <c r="J541" i="33"/>
  <c r="H541" i="33" s="1"/>
  <c r="J542" i="33"/>
  <c r="H542" i="33" s="1"/>
  <c r="J543" i="33"/>
  <c r="H543" i="33" s="1"/>
  <c r="J544" i="33"/>
  <c r="H544" i="33" s="1"/>
  <c r="J545" i="33"/>
  <c r="H545" i="33" s="1"/>
  <c r="J546" i="33"/>
  <c r="H546" i="33" s="1"/>
  <c r="J547" i="33"/>
  <c r="H547" i="33" s="1"/>
  <c r="J548" i="33"/>
  <c r="H548" i="33" s="1"/>
  <c r="J549" i="33"/>
  <c r="H549" i="33" s="1"/>
  <c r="J550" i="33"/>
  <c r="H550" i="33" s="1"/>
  <c r="J551" i="33"/>
  <c r="H551" i="33" s="1"/>
  <c r="J552" i="33"/>
  <c r="H552" i="33" s="1"/>
  <c r="J553" i="33"/>
  <c r="H553" i="33" s="1"/>
  <c r="J554" i="33"/>
  <c r="H554" i="33" s="1"/>
  <c r="J555" i="33"/>
  <c r="H555" i="33" s="1"/>
  <c r="J556" i="33"/>
  <c r="H556" i="33" s="1"/>
  <c r="J557" i="33"/>
  <c r="H557" i="33" s="1"/>
  <c r="J558" i="33"/>
  <c r="H558" i="33" s="1"/>
  <c r="J559" i="33"/>
  <c r="H559" i="33" s="1"/>
  <c r="J560" i="33"/>
  <c r="H560" i="33" s="1"/>
  <c r="J561" i="33"/>
  <c r="H561" i="33" s="1"/>
  <c r="J562" i="33"/>
  <c r="H562" i="33" s="1"/>
  <c r="J563" i="33"/>
  <c r="H563" i="33" s="1"/>
  <c r="J564" i="33"/>
  <c r="H564" i="33" s="1"/>
  <c r="J565" i="33"/>
  <c r="H565" i="33" s="1"/>
  <c r="J566" i="33"/>
  <c r="H566" i="33" s="1"/>
  <c r="J567" i="33"/>
  <c r="H567" i="33" s="1"/>
  <c r="J568" i="33"/>
  <c r="H568" i="33" s="1"/>
  <c r="J569" i="33"/>
  <c r="H569" i="33" s="1"/>
  <c r="J570" i="33"/>
  <c r="H570" i="33" s="1"/>
  <c r="J571" i="33"/>
  <c r="H571" i="33" s="1"/>
  <c r="J572" i="33"/>
  <c r="H572" i="33" s="1"/>
  <c r="J573" i="33"/>
  <c r="H573" i="33" s="1"/>
  <c r="J574" i="33"/>
  <c r="H574" i="33" s="1"/>
  <c r="J575" i="33"/>
  <c r="H575" i="33" s="1"/>
  <c r="J576" i="33"/>
  <c r="H576" i="33" s="1"/>
  <c r="J577" i="33"/>
  <c r="H577" i="33" s="1"/>
  <c r="J578" i="33"/>
  <c r="H578" i="33" s="1"/>
  <c r="J579" i="33"/>
  <c r="H579" i="33" s="1"/>
  <c r="J580" i="33"/>
  <c r="H580" i="33" s="1"/>
  <c r="J581" i="33"/>
  <c r="H581" i="33" s="1"/>
  <c r="J582" i="33"/>
  <c r="H582" i="33" s="1"/>
  <c r="J583" i="33"/>
  <c r="H583" i="33" s="1"/>
  <c r="J584" i="33"/>
  <c r="H584" i="33" s="1"/>
  <c r="J585" i="33"/>
  <c r="H585" i="33" s="1"/>
  <c r="J586" i="33"/>
  <c r="H586" i="33" s="1"/>
  <c r="J587" i="33"/>
  <c r="H587" i="33" s="1"/>
  <c r="J588" i="33"/>
  <c r="H588" i="33" s="1"/>
  <c r="J589" i="33"/>
  <c r="H589" i="33" s="1"/>
  <c r="J590" i="33"/>
  <c r="H590" i="33" s="1"/>
  <c r="J591" i="33"/>
  <c r="H591" i="33" s="1"/>
  <c r="J592" i="33"/>
  <c r="H592" i="33" s="1"/>
  <c r="J593" i="33"/>
  <c r="H593" i="33" s="1"/>
  <c r="J594" i="33"/>
  <c r="H594" i="33" s="1"/>
  <c r="J595" i="33"/>
  <c r="H595" i="33" s="1"/>
  <c r="J596" i="33"/>
  <c r="H596" i="33" s="1"/>
  <c r="J597" i="33"/>
  <c r="H597" i="33" s="1"/>
  <c r="J598" i="33"/>
  <c r="H598" i="33" s="1"/>
  <c r="J599" i="33"/>
  <c r="H599" i="33" s="1"/>
  <c r="J600" i="33"/>
  <c r="H600" i="33" s="1"/>
  <c r="J601" i="33"/>
  <c r="H601" i="33" s="1"/>
  <c r="J602" i="33"/>
  <c r="H602" i="33" s="1"/>
  <c r="J603" i="33"/>
  <c r="H603" i="33" s="1"/>
  <c r="J604" i="33"/>
  <c r="H604" i="33" s="1"/>
  <c r="J605" i="33"/>
  <c r="H605" i="33" s="1"/>
  <c r="J606" i="33"/>
  <c r="H606" i="33" s="1"/>
  <c r="J607" i="33"/>
  <c r="H607" i="33" s="1"/>
  <c r="J608" i="33"/>
  <c r="H608" i="33" s="1"/>
  <c r="J609" i="33"/>
  <c r="H609" i="33" s="1"/>
  <c r="J610" i="33"/>
  <c r="H610" i="33" s="1"/>
  <c r="J611" i="33"/>
  <c r="H611" i="33" s="1"/>
  <c r="J612" i="33"/>
  <c r="H612" i="33" s="1"/>
  <c r="J613" i="33"/>
  <c r="H613" i="33" s="1"/>
  <c r="J614" i="33"/>
  <c r="H614" i="33" s="1"/>
  <c r="J615" i="33"/>
  <c r="H615" i="33" s="1"/>
  <c r="J616" i="33"/>
  <c r="H616" i="33" s="1"/>
  <c r="J617" i="33"/>
  <c r="H617" i="33" s="1"/>
  <c r="J618" i="33"/>
  <c r="H618" i="33" s="1"/>
  <c r="J619" i="33"/>
  <c r="H619" i="33" s="1"/>
  <c r="J620" i="33"/>
  <c r="H620" i="33" s="1"/>
  <c r="J621" i="33"/>
  <c r="H621" i="33" s="1"/>
  <c r="J622" i="33"/>
  <c r="H622" i="33" s="1"/>
  <c r="J623" i="33"/>
  <c r="H623" i="33" s="1"/>
  <c r="J624" i="33"/>
  <c r="H624" i="33" s="1"/>
  <c r="J625" i="33"/>
  <c r="H625" i="33" s="1"/>
  <c r="J626" i="33"/>
  <c r="H626" i="33" s="1"/>
  <c r="J627" i="33"/>
  <c r="H627" i="33" s="1"/>
  <c r="J628" i="33"/>
  <c r="H628" i="33" s="1"/>
  <c r="J629" i="33"/>
  <c r="H629" i="33" s="1"/>
  <c r="J630" i="33"/>
  <c r="H630" i="33" s="1"/>
  <c r="J631" i="33"/>
  <c r="H631" i="33" s="1"/>
  <c r="J632" i="33"/>
  <c r="H632" i="33" s="1"/>
  <c r="J633" i="33"/>
  <c r="H633" i="33" s="1"/>
  <c r="J634" i="33"/>
  <c r="H634" i="33" s="1"/>
  <c r="J635" i="33"/>
  <c r="H635" i="33" s="1"/>
  <c r="J636" i="33"/>
  <c r="H636" i="33" s="1"/>
  <c r="J637" i="33"/>
  <c r="H637" i="33" s="1"/>
  <c r="J638" i="33"/>
  <c r="H638" i="33" s="1"/>
  <c r="J639" i="33"/>
  <c r="H639" i="33" s="1"/>
  <c r="J640" i="33"/>
  <c r="H640" i="33" s="1"/>
  <c r="J641" i="33"/>
  <c r="H641" i="33" s="1"/>
  <c r="J642" i="33"/>
  <c r="H642" i="33" s="1"/>
  <c r="J643" i="33"/>
  <c r="H643" i="33" s="1"/>
  <c r="J644" i="33"/>
  <c r="H644" i="33" s="1"/>
  <c r="J645" i="33"/>
  <c r="H645" i="33" s="1"/>
  <c r="J646" i="33"/>
  <c r="H646" i="33" s="1"/>
  <c r="J647" i="33"/>
  <c r="H647" i="33" s="1"/>
  <c r="J648" i="33"/>
  <c r="H648" i="33" s="1"/>
  <c r="J649" i="33"/>
  <c r="H649" i="33" s="1"/>
  <c r="J650" i="33"/>
  <c r="H650" i="33" s="1"/>
  <c r="J651" i="33"/>
  <c r="H651" i="33" s="1"/>
  <c r="J652" i="33"/>
  <c r="H652" i="33" s="1"/>
  <c r="J653" i="33"/>
  <c r="H653" i="33" s="1"/>
  <c r="J654" i="33"/>
  <c r="H654" i="33" s="1"/>
  <c r="J655" i="33"/>
  <c r="H655" i="33" s="1"/>
  <c r="J656" i="33"/>
  <c r="H656" i="33" s="1"/>
  <c r="J657" i="33"/>
  <c r="H657" i="33" s="1"/>
  <c r="J658" i="33"/>
  <c r="H658" i="33" s="1"/>
  <c r="J659" i="33"/>
  <c r="H659" i="33" s="1"/>
  <c r="J660" i="33"/>
  <c r="H660" i="33" s="1"/>
  <c r="J661" i="33"/>
  <c r="H661" i="33" s="1"/>
  <c r="J662" i="33"/>
  <c r="H662" i="33" s="1"/>
  <c r="J663" i="33"/>
  <c r="H663" i="33" s="1"/>
  <c r="J664" i="33"/>
  <c r="H664" i="33" s="1"/>
  <c r="J665" i="33"/>
  <c r="H665" i="33" s="1"/>
  <c r="J666" i="33"/>
  <c r="H666" i="33" s="1"/>
  <c r="J667" i="33"/>
  <c r="H667" i="33" s="1"/>
  <c r="J668" i="33"/>
  <c r="H668" i="33" s="1"/>
  <c r="J669" i="33"/>
  <c r="H669" i="33" s="1"/>
  <c r="J670" i="33"/>
  <c r="H670" i="33" s="1"/>
  <c r="J671" i="33"/>
  <c r="H671" i="33" s="1"/>
  <c r="J672" i="33"/>
  <c r="H672" i="33" s="1"/>
  <c r="J673" i="33"/>
  <c r="H673" i="33" s="1"/>
  <c r="J674" i="33"/>
  <c r="H674" i="33" s="1"/>
  <c r="J675" i="33"/>
  <c r="H675" i="33" s="1"/>
  <c r="J676" i="33"/>
  <c r="H676" i="33" s="1"/>
  <c r="J677" i="33"/>
  <c r="H677" i="33" s="1"/>
  <c r="J678" i="33"/>
  <c r="H678" i="33" s="1"/>
  <c r="J679" i="33"/>
  <c r="H679" i="33" s="1"/>
  <c r="J680" i="33"/>
  <c r="H680" i="33" s="1"/>
  <c r="J681" i="33"/>
  <c r="H681" i="33" s="1"/>
  <c r="J682" i="33"/>
  <c r="H682" i="33" s="1"/>
  <c r="J683" i="33"/>
  <c r="H683" i="33" s="1"/>
  <c r="J684" i="33"/>
  <c r="H684" i="33" s="1"/>
  <c r="J685" i="33"/>
  <c r="H685" i="33" s="1"/>
  <c r="J686" i="33"/>
  <c r="H686" i="33" s="1"/>
  <c r="J687" i="33"/>
  <c r="H687" i="33" s="1"/>
  <c r="J688" i="33"/>
  <c r="H688" i="33" s="1"/>
  <c r="J689" i="33"/>
  <c r="H689" i="33" s="1"/>
  <c r="J690" i="33"/>
  <c r="H690" i="33" s="1"/>
  <c r="J691" i="33"/>
  <c r="H691" i="33" s="1"/>
  <c r="J692" i="33"/>
  <c r="H692" i="33" s="1"/>
  <c r="J693" i="33"/>
  <c r="H693" i="33" s="1"/>
  <c r="J694" i="33"/>
  <c r="H694" i="33" s="1"/>
  <c r="J695" i="33"/>
  <c r="H695" i="33" s="1"/>
  <c r="J696" i="33"/>
  <c r="H696" i="33" s="1"/>
  <c r="J697" i="33"/>
  <c r="H697" i="33" s="1"/>
  <c r="J698" i="33"/>
  <c r="H698" i="33" s="1"/>
  <c r="J699" i="33"/>
  <c r="H699" i="33" s="1"/>
  <c r="J700" i="33"/>
  <c r="H700" i="33" s="1"/>
  <c r="J701" i="33"/>
  <c r="H701" i="33" s="1"/>
  <c r="J702" i="33"/>
  <c r="H702" i="33" s="1"/>
  <c r="J703" i="33"/>
  <c r="H703" i="33" s="1"/>
  <c r="J704" i="33"/>
  <c r="H704" i="33" s="1"/>
  <c r="J705" i="33"/>
  <c r="H705" i="33" s="1"/>
  <c r="J706" i="33"/>
  <c r="H706" i="33" s="1"/>
  <c r="J707" i="33"/>
  <c r="H707" i="33" s="1"/>
  <c r="J708" i="33"/>
  <c r="H708" i="33" s="1"/>
  <c r="J709" i="33"/>
  <c r="H709" i="33" s="1"/>
  <c r="J710" i="33"/>
  <c r="H710" i="33" s="1"/>
  <c r="J711" i="33"/>
  <c r="H711" i="33" s="1"/>
  <c r="J712" i="33"/>
  <c r="H712" i="33" s="1"/>
  <c r="J713" i="33"/>
  <c r="H713" i="33" s="1"/>
  <c r="J714" i="33"/>
  <c r="H714" i="33" s="1"/>
  <c r="J715" i="33"/>
  <c r="H715" i="33" s="1"/>
  <c r="J716" i="33"/>
  <c r="H716" i="33" s="1"/>
  <c r="J717" i="33"/>
  <c r="H717" i="33" s="1"/>
  <c r="J718" i="33"/>
  <c r="H718" i="33" s="1"/>
  <c r="J719" i="33"/>
  <c r="H719" i="33" s="1"/>
  <c r="J720" i="33"/>
  <c r="H720" i="33" s="1"/>
  <c r="J721" i="33"/>
  <c r="H721" i="33" s="1"/>
  <c r="J722" i="33"/>
  <c r="H722" i="33" s="1"/>
  <c r="J723" i="33"/>
  <c r="H723" i="33" s="1"/>
  <c r="J724" i="33"/>
  <c r="H724" i="33" s="1"/>
  <c r="J725" i="33"/>
  <c r="H725" i="33" s="1"/>
  <c r="J726" i="33"/>
  <c r="H726" i="33" s="1"/>
  <c r="J727" i="33"/>
  <c r="H727" i="33" s="1"/>
  <c r="J728" i="33"/>
  <c r="H728" i="33" s="1"/>
  <c r="J729" i="33"/>
  <c r="H729" i="33" s="1"/>
  <c r="J730" i="33"/>
  <c r="H730" i="33" s="1"/>
  <c r="J731" i="33"/>
  <c r="H731" i="33" s="1"/>
  <c r="J732" i="33"/>
  <c r="H732" i="33" s="1"/>
  <c r="J733" i="33"/>
  <c r="H733" i="33" s="1"/>
  <c r="J734" i="33"/>
  <c r="H734" i="33" s="1"/>
  <c r="J735" i="33"/>
  <c r="H735" i="33" s="1"/>
  <c r="J736" i="33"/>
  <c r="H736" i="33" s="1"/>
  <c r="J737" i="33"/>
  <c r="H737" i="33" s="1"/>
  <c r="J738" i="33"/>
  <c r="H738" i="33" s="1"/>
  <c r="J739" i="33"/>
  <c r="H739" i="33" s="1"/>
  <c r="J740" i="33"/>
  <c r="H740" i="33" s="1"/>
  <c r="J741" i="33"/>
  <c r="H741" i="33" s="1"/>
  <c r="J742" i="33"/>
  <c r="H742" i="33" s="1"/>
  <c r="J743" i="33"/>
  <c r="H743" i="33" s="1"/>
  <c r="J744" i="33"/>
  <c r="H744" i="33" s="1"/>
  <c r="J745" i="33"/>
  <c r="H745" i="33" s="1"/>
  <c r="J746" i="33"/>
  <c r="H746" i="33" s="1"/>
  <c r="J747" i="33"/>
  <c r="H747" i="33" s="1"/>
  <c r="J748" i="33"/>
  <c r="H748" i="33" s="1"/>
  <c r="J749" i="33"/>
  <c r="H749" i="33" s="1"/>
  <c r="J750" i="33"/>
  <c r="H750" i="33" s="1"/>
  <c r="J751" i="33"/>
  <c r="H751" i="33" s="1"/>
  <c r="J752" i="33"/>
  <c r="H752" i="33" s="1"/>
  <c r="J753" i="33"/>
  <c r="H753" i="33" s="1"/>
  <c r="J754" i="33"/>
  <c r="H754" i="33" s="1"/>
  <c r="J755" i="33"/>
  <c r="H755" i="33" s="1"/>
  <c r="J756" i="33"/>
  <c r="H756" i="33" s="1"/>
  <c r="J757" i="33"/>
  <c r="H757" i="33" s="1"/>
  <c r="J758" i="33"/>
  <c r="H758" i="33" s="1"/>
  <c r="J759" i="33"/>
  <c r="H759" i="33" s="1"/>
  <c r="J760" i="33"/>
  <c r="H760" i="33" s="1"/>
  <c r="J761" i="33"/>
  <c r="H761" i="33" s="1"/>
  <c r="J762" i="33"/>
  <c r="H762" i="33" s="1"/>
  <c r="J763" i="33"/>
  <c r="H763" i="33" s="1"/>
  <c r="J764" i="33"/>
  <c r="H764" i="33" s="1"/>
  <c r="J765" i="33"/>
  <c r="H765" i="33" s="1"/>
  <c r="J766" i="33"/>
  <c r="H766" i="33" s="1"/>
  <c r="J767" i="33"/>
  <c r="H767" i="33" s="1"/>
  <c r="J768" i="33"/>
  <c r="H768" i="33" s="1"/>
  <c r="J769" i="33"/>
  <c r="H769" i="33" s="1"/>
  <c r="J770" i="33"/>
  <c r="H770" i="33" s="1"/>
  <c r="J771" i="33"/>
  <c r="H771" i="33" s="1"/>
  <c r="J772" i="33"/>
  <c r="H772" i="33" s="1"/>
  <c r="J773" i="33"/>
  <c r="H773" i="33" s="1"/>
  <c r="J774" i="33"/>
  <c r="H774" i="33" s="1"/>
  <c r="J775" i="33"/>
  <c r="H775" i="33" s="1"/>
  <c r="J776" i="33"/>
  <c r="H776" i="33" s="1"/>
  <c r="J777" i="33"/>
  <c r="H777" i="33" s="1"/>
  <c r="J778" i="33"/>
  <c r="H778" i="33" s="1"/>
  <c r="J779" i="33"/>
  <c r="H779" i="33" s="1"/>
  <c r="J780" i="33"/>
  <c r="H780" i="33" s="1"/>
  <c r="J781" i="33"/>
  <c r="H781" i="33" s="1"/>
  <c r="J782" i="33"/>
  <c r="H782" i="33" s="1"/>
  <c r="J783" i="33"/>
  <c r="H783" i="33" s="1"/>
  <c r="J784" i="33"/>
  <c r="H784" i="33" s="1"/>
  <c r="J785" i="33"/>
  <c r="H785" i="33" s="1"/>
  <c r="J786" i="33"/>
  <c r="H786" i="33" s="1"/>
  <c r="J787" i="33"/>
  <c r="H787" i="33" s="1"/>
  <c r="J788" i="33"/>
  <c r="H788" i="33" s="1"/>
  <c r="J789" i="33"/>
  <c r="H789" i="33" s="1"/>
  <c r="J790" i="33"/>
  <c r="H790" i="33" s="1"/>
  <c r="J791" i="33"/>
  <c r="H791" i="33" s="1"/>
  <c r="J792" i="33"/>
  <c r="H792" i="33" s="1"/>
  <c r="J793" i="33"/>
  <c r="H793" i="33" s="1"/>
  <c r="J794" i="33"/>
  <c r="H794" i="33" s="1"/>
  <c r="J795" i="33"/>
  <c r="H795" i="33" s="1"/>
  <c r="J796" i="33"/>
  <c r="H796" i="33" s="1"/>
  <c r="J797" i="33"/>
  <c r="H797" i="33" s="1"/>
  <c r="J798" i="33"/>
  <c r="H798" i="33" s="1"/>
  <c r="J799" i="33"/>
  <c r="H799" i="33" s="1"/>
  <c r="J800" i="33"/>
  <c r="H800" i="33" s="1"/>
  <c r="J801" i="33"/>
  <c r="H801" i="33" s="1"/>
  <c r="J802" i="33"/>
  <c r="H802" i="33" s="1"/>
  <c r="J803" i="33"/>
  <c r="H803" i="33" s="1"/>
  <c r="J804" i="33"/>
  <c r="H804" i="33" s="1"/>
  <c r="J805" i="33"/>
  <c r="H805" i="33" s="1"/>
  <c r="J806" i="33"/>
  <c r="H806" i="33" s="1"/>
  <c r="J807" i="33"/>
  <c r="H807" i="33" s="1"/>
  <c r="J808" i="33"/>
  <c r="H808" i="33" s="1"/>
  <c r="J809" i="33"/>
  <c r="H809" i="33" s="1"/>
  <c r="J810" i="33"/>
  <c r="H810" i="33" s="1"/>
  <c r="J811" i="33"/>
  <c r="H811" i="33" s="1"/>
  <c r="J812" i="33"/>
  <c r="H812" i="33" s="1"/>
  <c r="J813" i="33"/>
  <c r="H813" i="33" s="1"/>
  <c r="J814" i="33"/>
  <c r="H814" i="33" s="1"/>
  <c r="J815" i="33"/>
  <c r="H815" i="33" s="1"/>
  <c r="J816" i="33"/>
  <c r="H816" i="33" s="1"/>
  <c r="J817" i="33"/>
  <c r="H817" i="33" s="1"/>
  <c r="J818" i="33"/>
  <c r="H818" i="33" s="1"/>
  <c r="J819" i="33"/>
  <c r="H819" i="33" s="1"/>
  <c r="J820" i="33"/>
  <c r="H820" i="33" s="1"/>
  <c r="J821" i="33"/>
  <c r="H821" i="33" s="1"/>
  <c r="J822" i="33"/>
  <c r="H822" i="33" s="1"/>
  <c r="J823" i="33"/>
  <c r="H823" i="33" s="1"/>
  <c r="J824" i="33"/>
  <c r="H824" i="33" s="1"/>
  <c r="J825" i="33"/>
  <c r="H825" i="33" s="1"/>
  <c r="J826" i="33"/>
  <c r="H826" i="33" s="1"/>
  <c r="J827" i="33"/>
  <c r="H827" i="33" s="1"/>
  <c r="J828" i="33"/>
  <c r="H828" i="33" s="1"/>
  <c r="J829" i="33"/>
  <c r="H829" i="33" s="1"/>
  <c r="J830" i="33"/>
  <c r="H830" i="33" s="1"/>
  <c r="J831" i="33"/>
  <c r="H831" i="33" s="1"/>
  <c r="J832" i="33"/>
  <c r="H832" i="33" s="1"/>
  <c r="J833" i="33"/>
  <c r="H833" i="33" s="1"/>
  <c r="J834" i="33"/>
  <c r="H834" i="33" s="1"/>
  <c r="J835" i="33"/>
  <c r="H835" i="33" s="1"/>
  <c r="J836" i="33"/>
  <c r="H836" i="33" s="1"/>
  <c r="J837" i="33"/>
  <c r="H837" i="33" s="1"/>
  <c r="J838" i="33"/>
  <c r="H838" i="33" s="1"/>
  <c r="J839" i="33"/>
  <c r="H839" i="33" s="1"/>
  <c r="J840" i="33"/>
  <c r="H840" i="33" s="1"/>
  <c r="J841" i="33"/>
  <c r="H841" i="33" s="1"/>
  <c r="J842" i="33"/>
  <c r="H842" i="33" s="1"/>
  <c r="J843" i="33"/>
  <c r="H843" i="33" s="1"/>
  <c r="J844" i="33"/>
  <c r="H844" i="33" s="1"/>
  <c r="J845" i="33"/>
  <c r="H845" i="33" s="1"/>
  <c r="J846" i="33"/>
  <c r="H846" i="33" s="1"/>
  <c r="J847" i="33"/>
  <c r="H847" i="33" s="1"/>
  <c r="J848" i="33"/>
  <c r="H848" i="33" s="1"/>
  <c r="J849" i="33"/>
  <c r="H849" i="33" s="1"/>
  <c r="J850" i="33"/>
  <c r="H850" i="33" s="1"/>
  <c r="J851" i="33"/>
  <c r="H851" i="33" s="1"/>
  <c r="J852" i="33"/>
  <c r="H852" i="33" s="1"/>
  <c r="J853" i="33"/>
  <c r="H853" i="33" s="1"/>
  <c r="J854" i="33"/>
  <c r="H854" i="33" s="1"/>
  <c r="J855" i="33"/>
  <c r="H855" i="33" s="1"/>
  <c r="J856" i="33"/>
  <c r="H856" i="33" s="1"/>
  <c r="J857" i="33"/>
  <c r="H857" i="33" s="1"/>
  <c r="J858" i="33"/>
  <c r="H858" i="33" s="1"/>
  <c r="J859" i="33"/>
  <c r="H859" i="33" s="1"/>
  <c r="J860" i="33"/>
  <c r="H860" i="33" s="1"/>
  <c r="J861" i="33"/>
  <c r="H861" i="33" s="1"/>
  <c r="J862" i="33"/>
  <c r="H862" i="33" s="1"/>
  <c r="J863" i="33"/>
  <c r="H863" i="33" s="1"/>
  <c r="J864" i="33"/>
  <c r="H864" i="33" s="1"/>
  <c r="J865" i="33"/>
  <c r="H865" i="33" s="1"/>
  <c r="J866" i="33"/>
  <c r="H866" i="33" s="1"/>
  <c r="J867" i="33"/>
  <c r="H867" i="33" s="1"/>
  <c r="J868" i="33"/>
  <c r="H868" i="33" s="1"/>
  <c r="J869" i="33"/>
  <c r="H869" i="33" s="1"/>
  <c r="J870" i="33"/>
  <c r="H870" i="33" s="1"/>
  <c r="J871" i="33"/>
  <c r="H871" i="33" s="1"/>
  <c r="J872" i="33"/>
  <c r="H872" i="33" s="1"/>
  <c r="J873" i="33"/>
  <c r="H873" i="33" s="1"/>
  <c r="J874" i="33"/>
  <c r="H874" i="33" s="1"/>
  <c r="J875" i="33"/>
  <c r="H875" i="33" s="1"/>
  <c r="J876" i="33"/>
  <c r="H876" i="33" s="1"/>
  <c r="J877" i="33"/>
  <c r="H877" i="33" s="1"/>
  <c r="J878" i="33"/>
  <c r="H878" i="33" s="1"/>
  <c r="J879" i="33"/>
  <c r="H879" i="33" s="1"/>
  <c r="J880" i="33"/>
  <c r="H880" i="33" s="1"/>
  <c r="J881" i="33"/>
  <c r="H881" i="33" s="1"/>
  <c r="J882" i="33"/>
  <c r="H882" i="33" s="1"/>
  <c r="J883" i="33"/>
  <c r="H883" i="33" s="1"/>
  <c r="J884" i="33"/>
  <c r="H884" i="33" s="1"/>
  <c r="J885" i="33"/>
  <c r="H885" i="33" s="1"/>
  <c r="J886" i="33"/>
  <c r="H886" i="33" s="1"/>
  <c r="J887" i="33"/>
  <c r="H887" i="33" s="1"/>
  <c r="J888" i="33"/>
  <c r="H888" i="33" s="1"/>
  <c r="J889" i="33"/>
  <c r="H889" i="33" s="1"/>
  <c r="J890" i="33"/>
  <c r="H890" i="33" s="1"/>
  <c r="J891" i="33"/>
  <c r="H891" i="33" s="1"/>
  <c r="J892" i="33"/>
  <c r="H892" i="33" s="1"/>
  <c r="J893" i="33"/>
  <c r="H893" i="33" s="1"/>
  <c r="J894" i="33"/>
  <c r="H894" i="33" s="1"/>
  <c r="J895" i="33"/>
  <c r="H895" i="33" s="1"/>
  <c r="J896" i="33"/>
  <c r="H896" i="33" s="1"/>
  <c r="J897" i="33"/>
  <c r="H897" i="33" s="1"/>
  <c r="J898" i="33"/>
  <c r="H898" i="33" s="1"/>
  <c r="J899" i="33"/>
  <c r="H899" i="33" s="1"/>
  <c r="J900" i="33"/>
  <c r="H900" i="33" s="1"/>
  <c r="J901" i="33"/>
  <c r="H901" i="33" s="1"/>
  <c r="J902" i="33"/>
  <c r="H902" i="33" s="1"/>
  <c r="J903" i="33"/>
  <c r="H903" i="33" s="1"/>
  <c r="J904" i="33"/>
  <c r="H904" i="33" s="1"/>
  <c r="J905" i="33"/>
  <c r="H905" i="33" s="1"/>
  <c r="J906" i="33"/>
  <c r="H906" i="33" s="1"/>
  <c r="J907" i="33"/>
  <c r="H907" i="33" s="1"/>
  <c r="J908" i="33"/>
  <c r="H908" i="33" s="1"/>
  <c r="J909" i="33"/>
  <c r="H909" i="33" s="1"/>
  <c r="J910" i="33"/>
  <c r="H910" i="33" s="1"/>
  <c r="J911" i="33"/>
  <c r="H911" i="33" s="1"/>
  <c r="J912" i="33"/>
  <c r="H912" i="33" s="1"/>
  <c r="J913" i="33"/>
  <c r="H913" i="33" s="1"/>
  <c r="J914" i="33"/>
  <c r="H914" i="33" s="1"/>
  <c r="J915" i="33"/>
  <c r="H915" i="33" s="1"/>
  <c r="J916" i="33"/>
  <c r="H916" i="33" s="1"/>
  <c r="J917" i="33"/>
  <c r="H917" i="33" s="1"/>
  <c r="J918" i="33"/>
  <c r="H918" i="33" s="1"/>
  <c r="J919" i="33"/>
  <c r="H919" i="33" s="1"/>
  <c r="J920" i="33"/>
  <c r="H920" i="33" s="1"/>
  <c r="J921" i="33"/>
  <c r="H921" i="33" s="1"/>
  <c r="J922" i="33"/>
  <c r="H922" i="33" s="1"/>
  <c r="J923" i="33"/>
  <c r="H923" i="33" s="1"/>
  <c r="J924" i="33"/>
  <c r="H924" i="33" s="1"/>
  <c r="J925" i="33"/>
  <c r="H925" i="33" s="1"/>
  <c r="J926" i="33"/>
  <c r="H926" i="33" s="1"/>
  <c r="J927" i="33"/>
  <c r="H927" i="33" s="1"/>
  <c r="J928" i="33"/>
  <c r="H928" i="33" s="1"/>
  <c r="J929" i="33"/>
  <c r="H929" i="33" s="1"/>
  <c r="J930" i="33"/>
  <c r="H930" i="33" s="1"/>
  <c r="J931" i="33"/>
  <c r="H931" i="33" s="1"/>
  <c r="J932" i="33"/>
  <c r="H932" i="33" s="1"/>
  <c r="J933" i="33"/>
  <c r="H933" i="33" s="1"/>
  <c r="J934" i="33"/>
  <c r="H934" i="33" s="1"/>
  <c r="J935" i="33"/>
  <c r="H935" i="33" s="1"/>
  <c r="J936" i="33"/>
  <c r="H936" i="33" s="1"/>
  <c r="J937" i="33"/>
  <c r="H937" i="33" s="1"/>
  <c r="J938" i="33"/>
  <c r="H938" i="33" s="1"/>
  <c r="J939" i="33"/>
  <c r="H939" i="33" s="1"/>
  <c r="J940" i="33"/>
  <c r="H940" i="33" s="1"/>
  <c r="J941" i="33"/>
  <c r="H941" i="33" s="1"/>
  <c r="J942" i="33"/>
  <c r="H942" i="33" s="1"/>
  <c r="J943" i="33"/>
  <c r="H943" i="33" s="1"/>
  <c r="J944" i="33"/>
  <c r="H944" i="33" s="1"/>
  <c r="J945" i="33"/>
  <c r="H945" i="33" s="1"/>
  <c r="J946" i="33"/>
  <c r="H946" i="33" s="1"/>
  <c r="J947" i="33"/>
  <c r="H947" i="33" s="1"/>
  <c r="J948" i="33"/>
  <c r="H948" i="33" s="1"/>
  <c r="J949" i="33"/>
  <c r="H949" i="33" s="1"/>
  <c r="J950" i="33"/>
  <c r="H950" i="33" s="1"/>
  <c r="J951" i="33"/>
  <c r="H951" i="33" s="1"/>
  <c r="J952" i="33"/>
  <c r="H952" i="33" s="1"/>
  <c r="J953" i="33"/>
  <c r="H953" i="33" s="1"/>
  <c r="J954" i="33"/>
  <c r="H954" i="33" s="1"/>
  <c r="J955" i="33"/>
  <c r="H955" i="33" s="1"/>
  <c r="J956" i="33"/>
  <c r="H956" i="33" s="1"/>
  <c r="J957" i="33"/>
  <c r="H957" i="33" s="1"/>
  <c r="J958" i="33"/>
  <c r="H958" i="33" s="1"/>
  <c r="J959" i="33"/>
  <c r="H959" i="33" s="1"/>
  <c r="J960" i="33"/>
  <c r="H960" i="33" s="1"/>
  <c r="J961" i="33"/>
  <c r="H961" i="33" s="1"/>
  <c r="J962" i="33"/>
  <c r="H962" i="33" s="1"/>
  <c r="J963" i="33"/>
  <c r="H963" i="33" s="1"/>
  <c r="J964" i="33"/>
  <c r="H964" i="33" s="1"/>
  <c r="J965" i="33"/>
  <c r="H965" i="33" s="1"/>
  <c r="J966" i="33"/>
  <c r="H966" i="33" s="1"/>
  <c r="J967" i="33"/>
  <c r="H967" i="33" s="1"/>
  <c r="J968" i="33"/>
  <c r="H968" i="33" s="1"/>
  <c r="J969" i="33"/>
  <c r="H969" i="33" s="1"/>
  <c r="J970" i="33"/>
  <c r="H970" i="33" s="1"/>
  <c r="J971" i="33"/>
  <c r="H971" i="33" s="1"/>
  <c r="J972" i="33"/>
  <c r="H972" i="33" s="1"/>
  <c r="J973" i="33"/>
  <c r="H973" i="33" s="1"/>
  <c r="J974" i="33"/>
  <c r="H974" i="33" s="1"/>
  <c r="J975" i="33"/>
  <c r="H975" i="33" s="1"/>
  <c r="J976" i="33"/>
  <c r="H976" i="33" s="1"/>
  <c r="J977" i="33"/>
  <c r="H977" i="33" s="1"/>
  <c r="J978" i="33"/>
  <c r="H978" i="33" s="1"/>
  <c r="J979" i="33"/>
  <c r="H979" i="33" s="1"/>
  <c r="J980" i="33"/>
  <c r="H980" i="33" s="1"/>
  <c r="J981" i="33"/>
  <c r="H981" i="33" s="1"/>
  <c r="J982" i="33"/>
  <c r="H982" i="33" s="1"/>
  <c r="J983" i="33"/>
  <c r="H983" i="33" s="1"/>
  <c r="J984" i="33"/>
  <c r="H984" i="33" s="1"/>
  <c r="J985" i="33"/>
  <c r="H985" i="33" s="1"/>
  <c r="J986" i="33"/>
  <c r="H986" i="33" s="1"/>
  <c r="J987" i="33"/>
  <c r="H987" i="33" s="1"/>
  <c r="J988" i="33"/>
  <c r="H988" i="33" s="1"/>
  <c r="J989" i="33"/>
  <c r="H989" i="33" s="1"/>
  <c r="J990" i="33"/>
  <c r="H990" i="33" s="1"/>
  <c r="J991" i="33"/>
  <c r="H991" i="33" s="1"/>
  <c r="J992" i="33"/>
  <c r="H992" i="33" s="1"/>
  <c r="J993" i="33"/>
  <c r="H993" i="33" s="1"/>
  <c r="J994" i="33"/>
  <c r="H994" i="33" s="1"/>
  <c r="J995" i="33"/>
  <c r="H995" i="33" s="1"/>
  <c r="J996" i="33"/>
  <c r="H996" i="33" s="1"/>
  <c r="J997" i="33"/>
  <c r="H997" i="33" s="1"/>
  <c r="J998" i="33"/>
  <c r="H998" i="33" s="1"/>
  <c r="J999" i="33"/>
  <c r="H999" i="33" s="1"/>
  <c r="J1000" i="33"/>
  <c r="H1000" i="33" s="1"/>
  <c r="J57" i="33"/>
  <c r="H57" i="33" s="1"/>
  <c r="J58" i="33"/>
  <c r="H58" i="33" s="1"/>
  <c r="J59" i="33"/>
  <c r="H59" i="33" s="1"/>
  <c r="J60" i="33"/>
  <c r="H60" i="33" s="1"/>
  <c r="J61" i="33"/>
  <c r="H61" i="33" s="1"/>
  <c r="J62" i="33"/>
  <c r="H62" i="33" s="1"/>
  <c r="J63" i="33"/>
  <c r="H63" i="33" s="1"/>
  <c r="J64" i="33"/>
  <c r="H64" i="3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FSS_15N540</author>
  </authors>
  <commentList>
    <comment ref="B675" authorId="0" shapeId="0" xr:uid="{00000000-0006-0000-0900-000001000000}">
      <text>
        <r>
          <rPr>
            <b/>
            <sz val="9"/>
            <color indexed="81"/>
            <rFont val="돋움"/>
            <family val="3"/>
            <charset val="129"/>
          </rPr>
          <t>신종</t>
        </r>
        <r>
          <rPr>
            <b/>
            <sz val="9"/>
            <color indexed="81"/>
            <rFont val="Tahoma"/>
            <family val="2"/>
          </rPr>
          <t xml:space="preserve"> </t>
        </r>
        <r>
          <rPr>
            <b/>
            <sz val="9"/>
            <color indexed="81"/>
            <rFont val="돋움"/>
            <family val="3"/>
            <charset val="129"/>
          </rPr>
          <t>취약점으로서</t>
        </r>
        <r>
          <rPr>
            <b/>
            <sz val="9"/>
            <color indexed="81"/>
            <rFont val="Tahoma"/>
            <family val="2"/>
          </rPr>
          <t xml:space="preserve"> </t>
        </r>
        <r>
          <rPr>
            <b/>
            <sz val="9"/>
            <color indexed="81"/>
            <rFont val="돋움"/>
            <family val="3"/>
            <charset val="129"/>
          </rPr>
          <t>유사한</t>
        </r>
        <r>
          <rPr>
            <b/>
            <sz val="9"/>
            <color indexed="81"/>
            <rFont val="Tahoma"/>
            <family val="2"/>
          </rPr>
          <t xml:space="preserve"> </t>
        </r>
        <r>
          <rPr>
            <b/>
            <sz val="9"/>
            <color indexed="81"/>
            <rFont val="돋움"/>
            <family val="3"/>
            <charset val="129"/>
          </rPr>
          <t>평가항목이</t>
        </r>
        <r>
          <rPr>
            <b/>
            <sz val="9"/>
            <color indexed="81"/>
            <rFont val="Tahoma"/>
            <family val="2"/>
          </rPr>
          <t xml:space="preserve"> </t>
        </r>
        <r>
          <rPr>
            <b/>
            <sz val="9"/>
            <color indexed="81"/>
            <rFont val="돋움"/>
            <family val="3"/>
            <charset val="129"/>
          </rPr>
          <t>전혀</t>
        </r>
        <r>
          <rPr>
            <b/>
            <sz val="9"/>
            <color indexed="81"/>
            <rFont val="Tahoma"/>
            <family val="2"/>
          </rPr>
          <t xml:space="preserve"> </t>
        </r>
        <r>
          <rPr>
            <b/>
            <sz val="9"/>
            <color indexed="81"/>
            <rFont val="돋움"/>
            <family val="3"/>
            <charset val="129"/>
          </rPr>
          <t>없는</t>
        </r>
        <r>
          <rPr>
            <b/>
            <sz val="9"/>
            <color indexed="81"/>
            <rFont val="Tahoma"/>
            <family val="2"/>
          </rPr>
          <t xml:space="preserve"> </t>
        </r>
        <r>
          <rPr>
            <b/>
            <sz val="9"/>
            <color indexed="81"/>
            <rFont val="돋움"/>
            <family val="3"/>
            <charset val="129"/>
          </rPr>
          <t>경우를</t>
        </r>
        <r>
          <rPr>
            <b/>
            <sz val="9"/>
            <color indexed="81"/>
            <rFont val="Tahoma"/>
            <family val="2"/>
          </rPr>
          <t xml:space="preserve"> </t>
        </r>
        <r>
          <rPr>
            <b/>
            <sz val="9"/>
            <color indexed="81"/>
            <rFont val="돋움"/>
            <family val="3"/>
            <charset val="129"/>
          </rPr>
          <t>제외하고</t>
        </r>
        <r>
          <rPr>
            <b/>
            <sz val="9"/>
            <color indexed="81"/>
            <rFont val="Tahoma"/>
            <family val="2"/>
          </rPr>
          <t xml:space="preserve"> </t>
        </r>
        <r>
          <rPr>
            <b/>
            <sz val="9"/>
            <color indexed="81"/>
            <rFont val="돋움"/>
            <family val="3"/>
            <charset val="129"/>
          </rPr>
          <t>가급적</t>
        </r>
        <r>
          <rPr>
            <b/>
            <sz val="9"/>
            <color indexed="81"/>
            <rFont val="Tahoma"/>
            <family val="2"/>
          </rPr>
          <t xml:space="preserve"> </t>
        </r>
        <r>
          <rPr>
            <b/>
            <sz val="9"/>
            <color indexed="81"/>
            <rFont val="돋움"/>
            <family val="3"/>
            <charset val="129"/>
          </rPr>
          <t>사용을</t>
        </r>
        <r>
          <rPr>
            <b/>
            <sz val="9"/>
            <color indexed="81"/>
            <rFont val="Tahoma"/>
            <family val="2"/>
          </rPr>
          <t xml:space="preserve"> </t>
        </r>
        <r>
          <rPr>
            <b/>
            <sz val="9"/>
            <color indexed="81"/>
            <rFont val="돋움"/>
            <family val="3"/>
            <charset val="129"/>
          </rPr>
          <t>지양하여</t>
        </r>
        <r>
          <rPr>
            <b/>
            <sz val="9"/>
            <color indexed="81"/>
            <rFont val="Tahoma"/>
            <family val="2"/>
          </rPr>
          <t xml:space="preserve"> </t>
        </r>
        <r>
          <rPr>
            <b/>
            <sz val="9"/>
            <color indexed="81"/>
            <rFont val="돋움"/>
            <family val="3"/>
            <charset val="129"/>
          </rPr>
          <t>주시기</t>
        </r>
        <r>
          <rPr>
            <b/>
            <sz val="9"/>
            <color indexed="81"/>
            <rFont val="Tahoma"/>
            <family val="2"/>
          </rPr>
          <t xml:space="preserve"> </t>
        </r>
        <r>
          <rPr>
            <b/>
            <sz val="9"/>
            <color indexed="81"/>
            <rFont val="돋움"/>
            <family val="3"/>
            <charset val="129"/>
          </rPr>
          <t>바랍니다</t>
        </r>
        <r>
          <rPr>
            <b/>
            <sz val="9"/>
            <color indexed="81"/>
            <rFont val="Tahoma"/>
            <family val="2"/>
          </rPr>
          <t>.</t>
        </r>
      </text>
    </comment>
  </commentList>
</comments>
</file>

<file path=xl/sharedStrings.xml><?xml version="1.0" encoding="utf-8"?>
<sst xmlns="http://schemas.openxmlformats.org/spreadsheetml/2006/main" count="2467" uniqueCount="1638">
  <si>
    <t>구분</t>
  </si>
  <si>
    <t>WEB-FIN-001</t>
  </si>
  <si>
    <t>WEB-FIN-004</t>
  </si>
  <si>
    <t>WEB-FIN-005</t>
  </si>
  <si>
    <t>WEB-FIN-006</t>
  </si>
  <si>
    <t>WEB-FIN-007</t>
  </si>
  <si>
    <t>WEB-FIN-009</t>
  </si>
  <si>
    <t>WEB-FIN-010</t>
  </si>
  <si>
    <t>WEB-FIN-017</t>
  </si>
  <si>
    <t>WEB-SER-001</t>
  </si>
  <si>
    <t>WEB-SER-002</t>
  </si>
  <si>
    <t>WEB-SER-003</t>
  </si>
  <si>
    <t>WEB-SER-004</t>
  </si>
  <si>
    <t>WEB-SER-005</t>
  </si>
  <si>
    <t>WEB-SER-006</t>
  </si>
  <si>
    <t>WEB-SER-007</t>
  </si>
  <si>
    <t>WEB-SER-010</t>
  </si>
  <si>
    <t>WEB-SER-011</t>
  </si>
  <si>
    <t>WEB-SER-012</t>
  </si>
  <si>
    <t>WEB-SER-013</t>
  </si>
  <si>
    <t>WEB-SER-014</t>
  </si>
  <si>
    <t>WEB-SER-015</t>
  </si>
  <si>
    <t>WEB-SER-016</t>
  </si>
  <si>
    <t>WEB-SER-017</t>
  </si>
  <si>
    <t>WEB-SER-018</t>
  </si>
  <si>
    <t>WEB-SER-019</t>
  </si>
  <si>
    <t>WEB-SER-021</t>
  </si>
  <si>
    <t>WEB-SER-022</t>
  </si>
  <si>
    <t>WEB-SER-023</t>
  </si>
  <si>
    <t>WEB-SER-024</t>
  </si>
  <si>
    <t>WEB-SER-027</t>
  </si>
  <si>
    <t>WEB-SER-028</t>
  </si>
  <si>
    <t>WEB-SER-029</t>
  </si>
  <si>
    <t>WEB-SER-030</t>
  </si>
  <si>
    <t>WEB-SER-031</t>
  </si>
  <si>
    <t>WEB-SER-032</t>
  </si>
  <si>
    <t>WEB-SER-033</t>
  </si>
  <si>
    <t>WEB-SER-034</t>
  </si>
  <si>
    <t>WEB-SER-035</t>
  </si>
  <si>
    <t>WEB-SER-036</t>
  </si>
  <si>
    <t>WEB-SER-037</t>
  </si>
  <si>
    <t>WEB-SER-038</t>
  </si>
  <si>
    <t>WEB-SER-039</t>
  </si>
  <si>
    <t>WEB-SER-040</t>
  </si>
  <si>
    <t>WEB-SER-041</t>
  </si>
  <si>
    <t>MOB-FIN-001</t>
  </si>
  <si>
    <t>MOB-FIN-004</t>
  </si>
  <si>
    <t>MOB-FIN-005</t>
  </si>
  <si>
    <t>MOB-FIN-006</t>
  </si>
  <si>
    <t>MOB-FIN-007</t>
  </si>
  <si>
    <t>MOB-FIN-009</t>
  </si>
  <si>
    <t>MOB-FIN-010</t>
  </si>
  <si>
    <t>MOB-FIN-011</t>
  </si>
  <si>
    <t>MOB-FIN-012</t>
  </si>
  <si>
    <t>MOB-FIN-017</t>
  </si>
  <si>
    <t>MOB-FIN-018</t>
  </si>
  <si>
    <t>MOB-FIN-020</t>
  </si>
  <si>
    <t>MOB-FIN-021</t>
  </si>
  <si>
    <t>MOB-SER-001</t>
  </si>
  <si>
    <t>MOB-SER-002</t>
  </si>
  <si>
    <t>MOB-SER-003</t>
  </si>
  <si>
    <t>MOB-SER-004</t>
  </si>
  <si>
    <t>MOB-SER-005</t>
  </si>
  <si>
    <t>MOB-SER-006</t>
  </si>
  <si>
    <t>MOB-SER-007</t>
  </si>
  <si>
    <t>MOB-SER-008</t>
  </si>
  <si>
    <t>MOB-SER-009</t>
  </si>
  <si>
    <t>MOB-SER-010</t>
  </si>
  <si>
    <t>MOB-SER-011</t>
  </si>
  <si>
    <t>MOB-SER-014</t>
  </si>
  <si>
    <t>MOB-SER-015</t>
  </si>
  <si>
    <t>MOB-SER-016</t>
  </si>
  <si>
    <t>MOB-SER-019</t>
  </si>
  <si>
    <t>MOB-SER-020</t>
  </si>
  <si>
    <t>MOB-SER-025</t>
  </si>
  <si>
    <t>MOB-SER-026</t>
  </si>
  <si>
    <t>MOB-SER-027</t>
  </si>
  <si>
    <t>MOB-SER-028</t>
  </si>
  <si>
    <t>MOB-SER-029</t>
  </si>
  <si>
    <t>MOB-SER-031</t>
  </si>
  <si>
    <t>MOB-SER-032</t>
  </si>
  <si>
    <t>MOB-SER-033</t>
  </si>
  <si>
    <t>MOB-SER-039</t>
  </si>
  <si>
    <t>MOB-SER-040</t>
  </si>
  <si>
    <t>MOB-SER-041</t>
  </si>
  <si>
    <t>MOB-SER-042</t>
  </si>
  <si>
    <t>MOB-SER-043</t>
  </si>
  <si>
    <t>HTS-FIN-001</t>
  </si>
  <si>
    <t>HTS-FIN-004</t>
  </si>
  <si>
    <t>HTS-FIN-005</t>
  </si>
  <si>
    <t>HTS-FIN-006</t>
  </si>
  <si>
    <t>HTS-FIN-007</t>
  </si>
  <si>
    <t>HTS-FIN-009</t>
  </si>
  <si>
    <t>HTS-FIN-010</t>
  </si>
  <si>
    <t>HTS-FIN-013</t>
  </si>
  <si>
    <t>HTS-FIN-014</t>
  </si>
  <si>
    <t>HTS-FIN-015</t>
  </si>
  <si>
    <t>HTS-FIN-016</t>
  </si>
  <si>
    <t>HTS-FIN-017</t>
  </si>
  <si>
    <t>HTS-FIN-018</t>
  </si>
  <si>
    <t>HTS-FIN-022</t>
  </si>
  <si>
    <t>HTS-SER-003</t>
  </si>
  <si>
    <t>HTS-SER-004</t>
  </si>
  <si>
    <t>HTS-SER-006</t>
  </si>
  <si>
    <t>HTS-SER-007</t>
  </si>
  <si>
    <t>HTS-SER-008</t>
  </si>
  <si>
    <t>HTS-SER-009</t>
  </si>
  <si>
    <t>HTS-SER-019</t>
  </si>
  <si>
    <t>HTS-SER-027</t>
  </si>
  <si>
    <t>HTS-SER-031</t>
  </si>
  <si>
    <t>HTS-SER-032</t>
  </si>
  <si>
    <t>HTS-SER-033</t>
  </si>
  <si>
    <t>HTS-SER-039</t>
  </si>
  <si>
    <t>HTS-SER-040</t>
  </si>
  <si>
    <t>[전자금융] 거래정보 무결성 검증</t>
  </si>
  <si>
    <t xml:space="preserve">[전자금융] 거래정보 재사용 </t>
  </si>
  <si>
    <t>[전자금융] 거래시 소유주 확인 여부</t>
  </si>
  <si>
    <t>[전자금융] 사전에 정한 조회기간 이상으로 거래내역 조회가능 여부</t>
  </si>
  <si>
    <t>[전자금융] 비밀번호 변경 시 본인확인 절차 실시 여부</t>
  </si>
  <si>
    <t>[전자금융] 비밀번호 변경 시 이전 비밀번호 재사용 여부</t>
  </si>
  <si>
    <t>[전자금융] 이용자 입력정보 보호</t>
  </si>
  <si>
    <t>[전자금융] OS 변조 탐지 기능 적용 여부</t>
  </si>
  <si>
    <t>[전자금융] 악성코드 방지</t>
  </si>
  <si>
    <t>[전자금융] 보안프로그램 최초 설치 시 미동작으로 설정</t>
  </si>
  <si>
    <t>[전자금융] 보안프로그램 임의해제 가능 여부</t>
  </si>
  <si>
    <t>[전자금융] HTS 구동시 실행 파라미터 재사용 가능 여부</t>
  </si>
  <si>
    <t>[전자금융] 프로그램 무결성 검증</t>
  </si>
  <si>
    <t>[전자금융] 디버깅 탐지기능 적용 여부</t>
  </si>
  <si>
    <t>[전자금융] 보안프로그램 구동시(최초) 최신 업데이트 미수행</t>
  </si>
  <si>
    <t>단말기 브라우저 영역 내에서의 중요정보 노출</t>
  </si>
  <si>
    <t>데이터 평문전송</t>
  </si>
  <si>
    <t>크로스사이트 요청변조 (CSRF)</t>
  </si>
  <si>
    <t>디렉토리 목록 노출</t>
  </si>
  <si>
    <t>시스템 운영정보 노출 여부</t>
  </si>
  <si>
    <t>불충분한 세션종료 처리</t>
  </si>
  <si>
    <t>취약한 HTTPS 프로토콜 이용</t>
  </si>
  <si>
    <t>취약한 HTTPS 암호 알고리즘 이용</t>
  </si>
  <si>
    <t>취약한 HTTPS 컴포넌트 사용</t>
  </si>
  <si>
    <t>취약한 HTTPS 재협상 허용</t>
  </si>
  <si>
    <t>불필요한 웹 메서드 허용</t>
  </si>
  <si>
    <t>관리자 페이지 노출 여부</t>
  </si>
  <si>
    <t>불필요한 파일 노출 여부</t>
  </si>
  <si>
    <t>크로스 사이트 스크립팅 (XSS)</t>
  </si>
  <si>
    <t>[전자금융] 소스코드 난독화 적용 여부</t>
  </si>
  <si>
    <t>앱 소스코드 내 운영정보 노출 여부</t>
  </si>
  <si>
    <t>화면 강제실행에 의한 인증단계 우회</t>
  </si>
  <si>
    <t>디버그 로그 내 중요정보 노출 여부</t>
  </si>
  <si>
    <t>백그라운드 화면 보호</t>
  </si>
  <si>
    <t>웹</t>
    <phoneticPr fontId="1" type="noConversion"/>
  </si>
  <si>
    <t>모바일</t>
    <phoneticPr fontId="1" type="noConversion"/>
  </si>
  <si>
    <t>정보처리시스템 관련 전담조직 운영 여부</t>
  </si>
  <si>
    <t>전자금융업무 관련 전담조직 운영 여부</t>
  </si>
  <si>
    <t>건물 출입통제보안대책의 수립/운용 여부</t>
  </si>
  <si>
    <t>비상시 대피를 위한 비상계단 설치 여부</t>
  </si>
  <si>
    <t>정전대비 유도등 설치 여부</t>
  </si>
  <si>
    <t>피뢰설비 설치 여부</t>
  </si>
  <si>
    <t>주요설비시설 출입통제장치 설치 여부</t>
  </si>
  <si>
    <t>전원, 공조, 방재, 방범 설비에 대한 감시제어시스템 설치 여부</t>
  </si>
  <si>
    <t>자가발전설비 설치 여부</t>
  </si>
  <si>
    <t>전력선 대체를 위한 복수회선 설치 여부</t>
  </si>
  <si>
    <t>무정전전원장치 설치 여부</t>
  </si>
  <si>
    <t>과전류차단기, 누전경보기 등 설치 여부</t>
  </si>
  <si>
    <t>화재감지센서와 연동된 경보장치 설치 여부</t>
  </si>
  <si>
    <t>정전압정주파수장치 설치 여부</t>
  </si>
  <si>
    <t>공조설비 상태 점검을 위한 압력계, 온도계 등 설치</t>
  </si>
  <si>
    <t>상시출입자의 사전 등록 여부</t>
  </si>
  <si>
    <t>외벽 유리 창문을 통한 접근차단조치 여부</t>
  </si>
  <si>
    <t>외벽과 전산장비간 충분한 거리 유지 여부</t>
  </si>
  <si>
    <t>이중바닥설치 등 침수 대비 방안 강구 여부</t>
  </si>
  <si>
    <t>온도/습도자료 자동기록장치 및 경보장치 설치 등 조치 여부</t>
  </si>
  <si>
    <t>전용 통로관 설치 등 케이블보호조치 강구 여부</t>
  </si>
  <si>
    <t>조명설비 및 휴대용손전등 비치 여부</t>
  </si>
  <si>
    <t>국내 본점을 둔 금융기관의 전산실 및 재해복구센터의 국내 설치 여부</t>
  </si>
  <si>
    <t>전산실내 자동제어 항온/항습기 설치 여부</t>
  </si>
  <si>
    <t>정보보호시스템</t>
  </si>
  <si>
    <t>SRV-001</t>
  </si>
  <si>
    <t>서버</t>
  </si>
  <si>
    <t>SRV-003</t>
  </si>
  <si>
    <t>SRV-004</t>
  </si>
  <si>
    <t>SRV-005</t>
  </si>
  <si>
    <t>SRV-006</t>
  </si>
  <si>
    <t>Sendmail Log Level 미설정</t>
  </si>
  <si>
    <t>SRV-007</t>
  </si>
  <si>
    <t>취약한 버전의 Sendmail 사용 여부</t>
  </si>
  <si>
    <t>SRV-008</t>
  </si>
  <si>
    <t>Sendmail 서비스 거부 방지 기능 미설정</t>
  </si>
  <si>
    <t>SRV-009</t>
  </si>
  <si>
    <t>SRV-010</t>
  </si>
  <si>
    <t>SRV-011</t>
  </si>
  <si>
    <t>SRV-012</t>
  </si>
  <si>
    <t>SRV-013</t>
  </si>
  <si>
    <t>SRV-014</t>
  </si>
  <si>
    <t>SRV-015</t>
  </si>
  <si>
    <t>SRV-016</t>
  </si>
  <si>
    <t>SRV-018</t>
  </si>
  <si>
    <t>SRV-020</t>
  </si>
  <si>
    <t>SRV-021</t>
  </si>
  <si>
    <t>SRV-022</t>
  </si>
  <si>
    <t>SRV-023</t>
  </si>
  <si>
    <t>원격 터미널 서비스의 암호화 수준 설정 미흡</t>
  </si>
  <si>
    <t>SRV-024</t>
  </si>
  <si>
    <t>SRV-025</t>
  </si>
  <si>
    <t>SRV-026</t>
  </si>
  <si>
    <t>SRV-027</t>
  </si>
  <si>
    <t>SRV-028</t>
  </si>
  <si>
    <t>SRV-029</t>
  </si>
  <si>
    <t>SMB 세션 중단 관리 설정 미비</t>
  </si>
  <si>
    <t>SRV-031</t>
  </si>
  <si>
    <t>SRV-034</t>
  </si>
  <si>
    <t>SRV-035</t>
  </si>
  <si>
    <t>SRV-037</t>
  </si>
  <si>
    <t>SRV-040</t>
  </si>
  <si>
    <t>SRV-041</t>
  </si>
  <si>
    <t>SRV-042</t>
  </si>
  <si>
    <t>SRV-043</t>
  </si>
  <si>
    <t>SRV-044</t>
  </si>
  <si>
    <t>SRV-045</t>
  </si>
  <si>
    <t>SRV-046</t>
  </si>
  <si>
    <t>SRV-047</t>
  </si>
  <si>
    <t>SRV-048</t>
  </si>
  <si>
    <t>SRV-055</t>
  </si>
  <si>
    <t>SRV-057</t>
  </si>
  <si>
    <t>SRV-058</t>
  </si>
  <si>
    <t>SRV-059</t>
  </si>
  <si>
    <t>SRV-060</t>
  </si>
  <si>
    <t>SRV-062</t>
  </si>
  <si>
    <t>SRV-063</t>
  </si>
  <si>
    <t>DNS Recursive Query 설정 미흡</t>
  </si>
  <si>
    <t>SRV-064</t>
  </si>
  <si>
    <t>SRV-066</t>
  </si>
  <si>
    <t>SRV-069</t>
  </si>
  <si>
    <t>SRV-070</t>
  </si>
  <si>
    <t>SRV-072</t>
  </si>
  <si>
    <t>SRV-073</t>
  </si>
  <si>
    <t>SRV-074</t>
  </si>
  <si>
    <t>SRV-075</t>
  </si>
  <si>
    <t>SRV-078</t>
  </si>
  <si>
    <t>SRV-079</t>
  </si>
  <si>
    <t>SRV-080</t>
  </si>
  <si>
    <t>SRV-081</t>
  </si>
  <si>
    <t>SRV-082</t>
  </si>
  <si>
    <t>SRV-083</t>
  </si>
  <si>
    <t>SRV-084</t>
  </si>
  <si>
    <t>SRV-087</t>
  </si>
  <si>
    <t>SRV-090</t>
  </si>
  <si>
    <t>SRV-091</t>
  </si>
  <si>
    <t>SRV-092</t>
  </si>
  <si>
    <t>SRV-093</t>
  </si>
  <si>
    <t>SRV-094</t>
  </si>
  <si>
    <t>SRV-095</t>
  </si>
  <si>
    <t>SRV-096</t>
  </si>
  <si>
    <t>SRV-097</t>
  </si>
  <si>
    <t>SRV-101</t>
  </si>
  <si>
    <t>불필요한 예약된 작업 존재</t>
  </si>
  <si>
    <t>SRV-103</t>
  </si>
  <si>
    <t>SRV-104</t>
  </si>
  <si>
    <t>SRV-105</t>
  </si>
  <si>
    <t>SRV-108</t>
  </si>
  <si>
    <t>SRV-109</t>
  </si>
  <si>
    <t>SRV-112</t>
  </si>
  <si>
    <t>SRV-115</t>
  </si>
  <si>
    <t>SRV-116</t>
  </si>
  <si>
    <t>SRV-118</t>
  </si>
  <si>
    <t>SRV-119</t>
  </si>
  <si>
    <t>SRV-121</t>
  </si>
  <si>
    <t>SRV-122</t>
  </si>
  <si>
    <t>SRV-123</t>
  </si>
  <si>
    <t>최종 로그인 사용자 계정 노출</t>
  </si>
  <si>
    <t>SRV-125</t>
  </si>
  <si>
    <t>SRV-126</t>
  </si>
  <si>
    <t>SRV-127</t>
  </si>
  <si>
    <t>SRV-128</t>
  </si>
  <si>
    <t>NTFS 파일 시스템 미사용</t>
  </si>
  <si>
    <t>SRV-129</t>
  </si>
  <si>
    <t>SRV-131</t>
  </si>
  <si>
    <t>SU 명령 사용가능 그룹 제한 미비</t>
  </si>
  <si>
    <t>SRV-133</t>
  </si>
  <si>
    <t>SRV-134</t>
  </si>
  <si>
    <t>스택 영역 실행 방지 미설정</t>
  </si>
  <si>
    <t>SRV-135</t>
  </si>
  <si>
    <t>SRV-136</t>
  </si>
  <si>
    <t>SRV-137</t>
  </si>
  <si>
    <t>SRV-138</t>
  </si>
  <si>
    <t>SRV-139</t>
  </si>
  <si>
    <t>SRV-140</t>
  </si>
  <si>
    <t>SRV-142</t>
  </si>
  <si>
    <t>SRV-144</t>
  </si>
  <si>
    <t>SRV-147</t>
  </si>
  <si>
    <t>SRV-148</t>
  </si>
  <si>
    <t>SRV-149</t>
  </si>
  <si>
    <t>SRV-150</t>
  </si>
  <si>
    <t>로컬 로그온 허용</t>
  </si>
  <si>
    <t>SRV-151</t>
  </si>
  <si>
    <t>익명 SID/이름 변환 허용</t>
  </si>
  <si>
    <t>SRV-152</t>
  </si>
  <si>
    <t>SRV-158</t>
  </si>
  <si>
    <t>SRV-161</t>
  </si>
  <si>
    <t>SRV-163</t>
  </si>
  <si>
    <t>시스템 사용 주의사항 미출력</t>
  </si>
  <si>
    <t>SRV-164</t>
  </si>
  <si>
    <t>SRV-165</t>
  </si>
  <si>
    <t>SRV-166</t>
  </si>
  <si>
    <t>DBM-001</t>
  </si>
  <si>
    <t>데이터베이스</t>
  </si>
  <si>
    <t>DBM-002</t>
  </si>
  <si>
    <t>DBM-003</t>
  </si>
  <si>
    <t>DBM-004</t>
  </si>
  <si>
    <t>DBM-005</t>
  </si>
  <si>
    <t>DBM-006</t>
  </si>
  <si>
    <t>DBM-007</t>
  </si>
  <si>
    <t>비밀번호 복잡도 설정</t>
  </si>
  <si>
    <t>DBM-008</t>
  </si>
  <si>
    <t>DBM-009</t>
  </si>
  <si>
    <t>DBM-011</t>
  </si>
  <si>
    <t>DBM-012</t>
  </si>
  <si>
    <t>DBM-013</t>
  </si>
  <si>
    <t>DBM-014</t>
  </si>
  <si>
    <t>DBM-015</t>
  </si>
  <si>
    <t>DBM-016</t>
  </si>
  <si>
    <t>DBM-017</t>
  </si>
  <si>
    <t>DBM-019</t>
  </si>
  <si>
    <t>DBM-020</t>
  </si>
  <si>
    <t>DBM-021</t>
  </si>
  <si>
    <t>DBM-022</t>
  </si>
  <si>
    <t>DBM-024</t>
  </si>
  <si>
    <t>DBM-025</t>
  </si>
  <si>
    <t>DBM-026</t>
  </si>
  <si>
    <t>DBM-028</t>
  </si>
  <si>
    <t>DBM-029</t>
  </si>
  <si>
    <t>DBM-030</t>
  </si>
  <si>
    <t>데이터베이스</t>
    <phoneticPr fontId="1" type="noConversion"/>
  </si>
  <si>
    <t>INF-001</t>
  </si>
  <si>
    <t>네트워크 회선(ISP) 이중화 구성</t>
  </si>
  <si>
    <t>INF-002</t>
  </si>
  <si>
    <t>네트워크 장비 이중화 구성</t>
  </si>
  <si>
    <t>INF-003</t>
  </si>
  <si>
    <t>정보보호시스템 이중화 구성</t>
  </si>
  <si>
    <t>INF-004</t>
  </si>
  <si>
    <t>중요 서버 이중화 구성</t>
  </si>
  <si>
    <t>INF-005</t>
  </si>
  <si>
    <t>INF-006</t>
  </si>
  <si>
    <t xml:space="preserve">재해 또는 장애발생 시 복구를 위한 별도 구간 확보 여부 </t>
  </si>
  <si>
    <t>INF-007</t>
  </si>
  <si>
    <t>INF-008</t>
  </si>
  <si>
    <t>개발/테스트와 운영 네트워크 망분리 구성</t>
  </si>
  <si>
    <t>INF-009</t>
  </si>
  <si>
    <t>사용자들의 주요 서버구간으로의 접근통제</t>
  </si>
  <si>
    <t>INF-010</t>
  </si>
  <si>
    <t>분리된 각 네트워크 구간 사이에 접근통제</t>
  </si>
  <si>
    <t>INF-011</t>
  </si>
  <si>
    <t>보안 정책 미적용 우회 경로 유무 여부</t>
  </si>
  <si>
    <t>INF-012</t>
  </si>
  <si>
    <t>외부통신망에서 접근이 불필요한 구간에 대한 접근통제 미흡</t>
  </si>
  <si>
    <t>INF-013</t>
  </si>
  <si>
    <t>내부통신망 공인IP 사용 통제</t>
  </si>
  <si>
    <t>INF-015</t>
  </si>
  <si>
    <t>내부구간에 위치한 정보시스템(서버,DB)에 대한 외부통신망 차단 여부</t>
  </si>
  <si>
    <t>INF-016</t>
  </si>
  <si>
    <t>중요 단말기에서 외부통신망 및 내부통신망(그룹웨어 등)에 대한 접근통제의 적절성</t>
  </si>
  <si>
    <t>INF-017</t>
  </si>
  <si>
    <t>장애 인지 및 대응 방안 수립 여부</t>
  </si>
  <si>
    <t>INF-018</t>
  </si>
  <si>
    <t>네트워크 구간별 침입탐지시스템 구성의 적절성</t>
  </si>
  <si>
    <t>INF-019</t>
  </si>
  <si>
    <t>외부통신망과 통신을 하는 서버(웹 서버 등)의 DMZ 구성의 적절성</t>
  </si>
  <si>
    <t>INF-020</t>
  </si>
  <si>
    <t>네트워크 관리시스템의 작업내역, 로그관리 및 사용자권한 설정에 대한 보안설정의 적절성</t>
  </si>
  <si>
    <t>NET-001</t>
  </si>
  <si>
    <t>네트워크 장비 설정 백업 여부</t>
  </si>
  <si>
    <t>사용하지 않는 SNMP 설정</t>
  </si>
  <si>
    <t>NET-003</t>
  </si>
  <si>
    <t>SNMP 커뮤니티 이름 복잡성 설정</t>
  </si>
  <si>
    <t>NET-004</t>
  </si>
  <si>
    <t>SNMP 커뮤니티 권한 설정</t>
  </si>
  <si>
    <t>NET-005</t>
  </si>
  <si>
    <t>SNMP 접근통제(ACL) 설정</t>
  </si>
  <si>
    <t>NET-006</t>
  </si>
  <si>
    <t>외부인터페이스 SNMP 접근 차단</t>
  </si>
  <si>
    <t>NET-007</t>
  </si>
  <si>
    <t>Local 사용자 생성 및 권한관리 여부</t>
  </si>
  <si>
    <t>NET-008</t>
  </si>
  <si>
    <t>강화된 인증기능(AAA) 사용 여부</t>
  </si>
  <si>
    <t>NET-009</t>
  </si>
  <si>
    <t>취약한 비밀번호 중복 사용</t>
  </si>
  <si>
    <t>NET-010</t>
  </si>
  <si>
    <t>enable secret 설정 여부</t>
  </si>
  <si>
    <t>NET-011</t>
  </si>
  <si>
    <t>NET-012</t>
  </si>
  <si>
    <t>NET-013</t>
  </si>
  <si>
    <t>NET-014</t>
  </si>
  <si>
    <t>세션 타임아웃 설정 여부</t>
  </si>
  <si>
    <t>NET-015</t>
  </si>
  <si>
    <t>VTY 접속 시 안전하지 않은 프로토콜(TELNET 등) 사용</t>
  </si>
  <si>
    <t>NET-016</t>
  </si>
  <si>
    <t>불필요한 보조 입출력 포트(AUX) 차단 여부</t>
  </si>
  <si>
    <t>NET-022</t>
  </si>
  <si>
    <t>불필요한 Source 라우팅 차단 설정 여부</t>
  </si>
  <si>
    <t>NET-026</t>
  </si>
  <si>
    <t>Proxy ARP 차단 설정 여부</t>
  </si>
  <si>
    <t>NET-027</t>
  </si>
  <si>
    <t>IP Directed Broadcast 차단 점검 - IOS 11</t>
  </si>
  <si>
    <t>NET-030</t>
  </si>
  <si>
    <t>불필요한 서비스 구동 여부</t>
  </si>
  <si>
    <t>NET-031</t>
  </si>
  <si>
    <t>NTP 설정 및 시각 동기화 여부</t>
  </si>
  <si>
    <t>NET-033</t>
  </si>
  <si>
    <t>로깅 활성화 설정</t>
  </si>
  <si>
    <t>NET-034</t>
  </si>
  <si>
    <t>로깅 메시지 시간 설정 여부</t>
  </si>
  <si>
    <t>NET-035</t>
  </si>
  <si>
    <t>로깅 버퍼 사이즈 설정 여부</t>
  </si>
  <si>
    <t>NET-036</t>
  </si>
  <si>
    <t>원격 로그서버 연동 설정</t>
  </si>
  <si>
    <t>NET-037</t>
  </si>
  <si>
    <t>콘솔로깅 레벨 설정</t>
  </si>
  <si>
    <t>NET-038</t>
  </si>
  <si>
    <t>외부 인터페이스에 ingress 필터 설정</t>
  </si>
  <si>
    <t>NET-039</t>
  </si>
  <si>
    <t>외부 인터페이스에 egress 필터 설정</t>
  </si>
  <si>
    <t>NET-040</t>
  </si>
  <si>
    <t>스푸핑방지 필터 설정</t>
  </si>
  <si>
    <t>NET-041</t>
  </si>
  <si>
    <t>IP 멀티캐스트 차단 설정</t>
  </si>
  <si>
    <t>NET-042</t>
  </si>
  <si>
    <t>ICMP 차단 미설정</t>
  </si>
  <si>
    <t>NET-043</t>
  </si>
  <si>
    <t>ICMP redirect 차단 미설정</t>
  </si>
  <si>
    <t>NET-044</t>
  </si>
  <si>
    <t>ICMP unreachable 차단 미설정</t>
  </si>
  <si>
    <t>NET-045</t>
  </si>
  <si>
    <t>NET-046</t>
  </si>
  <si>
    <t>ICMP Timestamp, Information Requests 차단 미설정</t>
  </si>
  <si>
    <t>NET-047</t>
  </si>
  <si>
    <t>NET-048</t>
  </si>
  <si>
    <t>최신/긴급 보안 패치 및 업데이트 적용 여부</t>
  </si>
  <si>
    <t>NET-049</t>
  </si>
  <si>
    <t>명령어 실행 권한 제한 여부</t>
  </si>
  <si>
    <t>NET-050</t>
  </si>
  <si>
    <t>로그온 시 경고메시지 미설정</t>
  </si>
  <si>
    <t>NET-051</t>
  </si>
  <si>
    <t>tcp keepalives 사용 설정 여부</t>
  </si>
  <si>
    <t>NET-052</t>
  </si>
  <si>
    <t>미사용 인터페이스 비활성화 설정</t>
  </si>
  <si>
    <t>NET-054</t>
  </si>
  <si>
    <t>스위치 허브 보안강화</t>
  </si>
  <si>
    <t>ISS-001</t>
  </si>
  <si>
    <t>보안장비 정책 및 로그 백업 설정</t>
  </si>
  <si>
    <t>ISS-002</t>
  </si>
  <si>
    <t>원격 로그 서버 사용</t>
  </si>
  <si>
    <t>ISS-003</t>
  </si>
  <si>
    <t>DMZ 구간 설정</t>
  </si>
  <si>
    <t>ISS-004</t>
  </si>
  <si>
    <t>외부구간 NAT 설정</t>
  </si>
  <si>
    <t>ISS-005</t>
  </si>
  <si>
    <t>최신/긴급 보안 패치 및 업데이트 적용</t>
  </si>
  <si>
    <t>ISS-006</t>
  </si>
  <si>
    <t>보안장비 사용량의 주기적인 점검 및 보고</t>
  </si>
  <si>
    <t>ISS-007</t>
  </si>
  <si>
    <t>보안장비 장애/보안이벤트 모니터링 실시</t>
  </si>
  <si>
    <t>ISS-008</t>
  </si>
  <si>
    <t>탐지된 이벤트 및 로그에 대한 정기적 분석 및 보고</t>
  </si>
  <si>
    <t>ISS-009</t>
  </si>
  <si>
    <t>위험도가 높은 이벤트 및 로그에 대한 RAW 패킷저장</t>
  </si>
  <si>
    <t>ISS-010</t>
  </si>
  <si>
    <t>TCP/UDP/ICMP 탐지/차단 패턴 적용 여부</t>
  </si>
  <si>
    <t>ISS-011</t>
  </si>
  <si>
    <t>Port Scan 탐지/차단 패턴 적용</t>
  </si>
  <si>
    <t>ISS-012</t>
  </si>
  <si>
    <t>해킹 툴 탐지/차단 패턴 적용</t>
  </si>
  <si>
    <t>ISS-013</t>
  </si>
  <si>
    <t>불필요한 Source Routing 설정</t>
  </si>
  <si>
    <t>ISS-014</t>
  </si>
  <si>
    <t>ISS-015</t>
  </si>
  <si>
    <t>SNMP community string 복잡성 설정</t>
  </si>
  <si>
    <t>ISS-016</t>
  </si>
  <si>
    <t>보안장비 보안 접속</t>
  </si>
  <si>
    <t>ISS-017</t>
  </si>
  <si>
    <t>보안장비 Default 계정 변경</t>
  </si>
  <si>
    <t>ISS-018</t>
  </si>
  <si>
    <t>보안장비 Default 비밀번호 변경</t>
  </si>
  <si>
    <t>ISS-019</t>
  </si>
  <si>
    <t>보안장비 계정 관리</t>
  </si>
  <si>
    <t>ISS-020</t>
  </si>
  <si>
    <t>보안장비 계정별 권한 설정</t>
  </si>
  <si>
    <t>ISS-021</t>
  </si>
  <si>
    <t>보안장비 원격 관리 접근 통제</t>
  </si>
  <si>
    <t>ISS-022</t>
  </si>
  <si>
    <t>보안장비 접속성공/실패 로깅</t>
  </si>
  <si>
    <t>ISS-023</t>
  </si>
  <si>
    <t>로그인 실패횟수 제한</t>
  </si>
  <si>
    <t>ISS-024</t>
  </si>
  <si>
    <t>세션 타임아웃 설정</t>
  </si>
  <si>
    <t>ISS-025</t>
  </si>
  <si>
    <t>NTP 설정 및 시각 동기화</t>
  </si>
  <si>
    <t>ISS-026</t>
  </si>
  <si>
    <t>주요 파일에 대한 주기적인 무결성 검사</t>
  </si>
  <si>
    <t>ISS-027</t>
  </si>
  <si>
    <t>보안장비 기능외 서비스 미제한</t>
  </si>
  <si>
    <t>ISS-028</t>
  </si>
  <si>
    <t>보안장비 정책 변경통제 절차 수립</t>
  </si>
  <si>
    <t>ISS-029</t>
  </si>
  <si>
    <t>보안장비 변경요청 정책의 기술적 검토</t>
  </si>
  <si>
    <t>ISS-030</t>
  </si>
  <si>
    <t>모든 목적지 및 서비스로의 허용 오류</t>
  </si>
  <si>
    <t>ISS-031</t>
  </si>
  <si>
    <t>ISS-032</t>
  </si>
  <si>
    <t>과도한 서비스 포트 허용</t>
  </si>
  <si>
    <t>ISS-033</t>
  </si>
  <si>
    <t>불필요한 양방향 정책 허용</t>
  </si>
  <si>
    <t>ISS-034</t>
  </si>
  <si>
    <t>정책적용 순서 오류</t>
  </si>
  <si>
    <t>ISS-035</t>
  </si>
  <si>
    <t>출발지 포트 기반의 정책 허용</t>
  </si>
  <si>
    <t>ISS-036</t>
  </si>
  <si>
    <t>취약한 원격서비스 허용</t>
  </si>
  <si>
    <t>ISS-037</t>
  </si>
  <si>
    <t>기타 불필요한 정책 적용</t>
  </si>
  <si>
    <t>ISS-038</t>
  </si>
  <si>
    <t>서버간 관리포트 허용</t>
  </si>
  <si>
    <t>ISS-039</t>
  </si>
  <si>
    <t>단말과 서버간 접근통제를 우회한 접속 허용</t>
  </si>
  <si>
    <t>서버</t>
    <phoneticPr fontId="1" type="noConversion"/>
  </si>
  <si>
    <t>기타</t>
    <phoneticPr fontId="1" type="noConversion"/>
  </si>
  <si>
    <t>N</t>
    <phoneticPr fontId="1" type="noConversion"/>
  </si>
  <si>
    <t>기술자등급</t>
    <phoneticPr fontId="1" type="noConversion"/>
  </si>
  <si>
    <t>구분</t>
    <phoneticPr fontId="1" type="noConversion"/>
  </si>
  <si>
    <t>작성란</t>
    <phoneticPr fontId="1" type="noConversion"/>
  </si>
  <si>
    <t>Y</t>
  </si>
  <si>
    <t>Y</t>
    <phoneticPr fontId="1" type="noConversion"/>
  </si>
  <si>
    <t>보고서구분</t>
    <phoneticPr fontId="1" type="noConversion"/>
  </si>
  <si>
    <t>YN</t>
    <phoneticPr fontId="1" type="noConversion"/>
  </si>
  <si>
    <t>분석평가사유</t>
    <phoneticPr fontId="1" type="noConversion"/>
  </si>
  <si>
    <t>소속구분</t>
    <phoneticPr fontId="1" type="noConversion"/>
  </si>
  <si>
    <t>초급</t>
    <phoneticPr fontId="1" type="noConversion"/>
  </si>
  <si>
    <t>서버</t>
    <phoneticPr fontId="1" type="noConversion"/>
  </si>
  <si>
    <t>네트워크</t>
  </si>
  <si>
    <t>정보보호시스템</t>
    <phoneticPr fontId="1" type="noConversion"/>
  </si>
  <si>
    <t>단말기</t>
    <phoneticPr fontId="1" type="noConversion"/>
  </si>
  <si>
    <t>인프라</t>
  </si>
  <si>
    <t>인프라</t>
    <phoneticPr fontId="1" type="noConversion"/>
  </si>
  <si>
    <t>자산구분</t>
    <phoneticPr fontId="1" type="noConversion"/>
  </si>
  <si>
    <t>메인프레임</t>
    <phoneticPr fontId="1" type="noConversion"/>
  </si>
  <si>
    <t>기타</t>
    <phoneticPr fontId="1" type="noConversion"/>
  </si>
  <si>
    <t>데이터베이스</t>
    <phoneticPr fontId="1" type="noConversion"/>
  </si>
  <si>
    <t>IPS/IDS</t>
    <phoneticPr fontId="1" type="noConversion"/>
  </si>
  <si>
    <t>APT</t>
    <phoneticPr fontId="1" type="noConversion"/>
  </si>
  <si>
    <t>서버</t>
    <phoneticPr fontId="1" type="noConversion"/>
  </si>
  <si>
    <t>데이터베이스</t>
    <phoneticPr fontId="1" type="noConversion"/>
  </si>
  <si>
    <t>정보보호시스템</t>
    <phoneticPr fontId="1" type="noConversion"/>
  </si>
  <si>
    <t>윈도우</t>
    <phoneticPr fontId="1" type="noConversion"/>
  </si>
  <si>
    <t>리눅스</t>
    <phoneticPr fontId="1" type="noConversion"/>
  </si>
  <si>
    <t>라우터</t>
    <phoneticPr fontId="1" type="noConversion"/>
  </si>
  <si>
    <t>스위치</t>
    <phoneticPr fontId="1" type="noConversion"/>
  </si>
  <si>
    <t>VPN</t>
    <phoneticPr fontId="1" type="noConversion"/>
  </si>
  <si>
    <t>기타</t>
    <phoneticPr fontId="1" type="noConversion"/>
  </si>
  <si>
    <t>Oracle</t>
    <phoneticPr fontId="1" type="noConversion"/>
  </si>
  <si>
    <t>DB2</t>
    <phoneticPr fontId="1" type="noConversion"/>
  </si>
  <si>
    <t>Sybase</t>
    <phoneticPr fontId="1" type="noConversion"/>
  </si>
  <si>
    <t>MySQL</t>
    <phoneticPr fontId="1" type="noConversion"/>
  </si>
  <si>
    <t>Altibase</t>
    <phoneticPr fontId="1" type="noConversion"/>
  </si>
  <si>
    <t>방화벽</t>
    <phoneticPr fontId="1" type="noConversion"/>
  </si>
  <si>
    <t>웹방화벽</t>
    <phoneticPr fontId="1" type="noConversion"/>
  </si>
  <si>
    <t>DDoS</t>
    <phoneticPr fontId="1" type="noConversion"/>
  </si>
  <si>
    <t>기타</t>
    <phoneticPr fontId="1" type="noConversion"/>
  </si>
  <si>
    <t>본점PC</t>
    <phoneticPr fontId="1" type="noConversion"/>
  </si>
  <si>
    <t>영업점PC</t>
    <phoneticPr fontId="1" type="noConversion"/>
  </si>
  <si>
    <t>전산센터PC</t>
    <phoneticPr fontId="1" type="noConversion"/>
  </si>
  <si>
    <t>중급</t>
    <phoneticPr fontId="1" type="noConversion"/>
  </si>
  <si>
    <t>고급</t>
  </si>
  <si>
    <t>고급</t>
    <phoneticPr fontId="1" type="noConversion"/>
  </si>
  <si>
    <t>특급</t>
    <phoneticPr fontId="1" type="noConversion"/>
  </si>
  <si>
    <t>평가전문기관</t>
    <phoneticPr fontId="1" type="noConversion"/>
  </si>
  <si>
    <t>정기 취약점 분석·평가</t>
  </si>
  <si>
    <t>정기 취약점 분석·평가</t>
    <phoneticPr fontId="1" type="noConversion"/>
  </si>
  <si>
    <t>침해사고(전자금융거래법 제21조의5제1항) 발생으로 그 피해 및 피해 확산을 방지하기 위한 긴급 조치 필요</t>
    <phoneticPr fontId="1" type="noConversion"/>
  </si>
  <si>
    <t>정보기술부문 관련 사업 실시, 정보기술부문의 기능개선·변경 수행</t>
    <phoneticPr fontId="1" type="noConversion"/>
  </si>
  <si>
    <t>하반기 홈페이지 취약점 분석·평가 결과</t>
    <phoneticPr fontId="1" type="noConversion"/>
  </si>
  <si>
    <t>전자금융기반시설 취약점 분석·평가 결과</t>
    <phoneticPr fontId="1" type="noConversion"/>
  </si>
  <si>
    <t>상반기 홈페이지 취약점 분석·평가 결과</t>
    <phoneticPr fontId="1" type="noConversion"/>
  </si>
  <si>
    <t>네트워크</t>
    <phoneticPr fontId="1" type="noConversion"/>
  </si>
  <si>
    <t>네트워크</t>
    <phoneticPr fontId="1" type="noConversion"/>
  </si>
  <si>
    <t>(단위 : 식)</t>
    <phoneticPr fontId="1" type="noConversion"/>
  </si>
  <si>
    <t>서비스</t>
    <phoneticPr fontId="1" type="noConversion"/>
  </si>
  <si>
    <t>서비스</t>
    <phoneticPr fontId="1" type="noConversion"/>
  </si>
  <si>
    <t>FISM-002</t>
  </si>
  <si>
    <t>FISM-003</t>
  </si>
  <si>
    <t>FISM-004</t>
  </si>
  <si>
    <t>FISM-005</t>
  </si>
  <si>
    <t>FISM-010</t>
  </si>
  <si>
    <t>FISM-011</t>
  </si>
  <si>
    <t>FISM-012</t>
  </si>
  <si>
    <t>FISM-013</t>
  </si>
  <si>
    <t>FISM-014</t>
  </si>
  <si>
    <t>FISM-015</t>
  </si>
  <si>
    <t>FISM-016</t>
  </si>
  <si>
    <t>FISM-017</t>
  </si>
  <si>
    <t>FISM-018</t>
  </si>
  <si>
    <t>FISM-019</t>
  </si>
  <si>
    <t>FISM-020</t>
  </si>
  <si>
    <t>FISM-021</t>
  </si>
  <si>
    <t>FISM-022</t>
  </si>
  <si>
    <t>FISM-023</t>
  </si>
  <si>
    <t>FISM-024</t>
  </si>
  <si>
    <t>FISM-025</t>
  </si>
  <si>
    <t>FISM-026</t>
  </si>
  <si>
    <t>FISM-027</t>
  </si>
  <si>
    <t>FISM-028</t>
  </si>
  <si>
    <t>FISM-029</t>
  </si>
  <si>
    <t>FISM-030</t>
  </si>
  <si>
    <t>FISM-031</t>
  </si>
  <si>
    <t>FISM-032</t>
  </si>
  <si>
    <t>FISM-033</t>
  </si>
  <si>
    <t>FISM-034</t>
  </si>
  <si>
    <t>FISM-035</t>
  </si>
  <si>
    <t>FISM-036</t>
  </si>
  <si>
    <t>FISM-037</t>
  </si>
  <si>
    <t>FISM-038</t>
  </si>
  <si>
    <t>FISM-039</t>
  </si>
  <si>
    <t>FISM-040</t>
  </si>
  <si>
    <t>FISM-041</t>
  </si>
  <si>
    <t>FISM-042</t>
  </si>
  <si>
    <t>FISM-043</t>
  </si>
  <si>
    <t>FISM-044</t>
  </si>
  <si>
    <t>FISM-045</t>
  </si>
  <si>
    <t>FISM-046</t>
  </si>
  <si>
    <t>FISM-047</t>
  </si>
  <si>
    <t>FISM-048</t>
  </si>
  <si>
    <t>FISM-049</t>
  </si>
  <si>
    <t>FISM-050</t>
  </si>
  <si>
    <t>FISM-051</t>
  </si>
  <si>
    <t>FISM-052</t>
  </si>
  <si>
    <t>FISM-053</t>
  </si>
  <si>
    <t>FISM-054</t>
  </si>
  <si>
    <t>FISM-055</t>
  </si>
  <si>
    <t>FISM-056</t>
  </si>
  <si>
    <t>FISM-057</t>
  </si>
  <si>
    <t>FISM-058</t>
  </si>
  <si>
    <t>FISM-059</t>
  </si>
  <si>
    <t>FISM-060</t>
  </si>
  <si>
    <t>FISM-061</t>
  </si>
  <si>
    <t>FISM-063</t>
  </si>
  <si>
    <t>FISM-064</t>
  </si>
  <si>
    <t>FISM-065</t>
  </si>
  <si>
    <t>FISM-066</t>
  </si>
  <si>
    <t>FISM-067</t>
  </si>
  <si>
    <t>FISM-068</t>
  </si>
  <si>
    <t>FISM-069</t>
  </si>
  <si>
    <t>FISM-070</t>
  </si>
  <si>
    <t>FISM-071</t>
  </si>
  <si>
    <t>FISM-072</t>
  </si>
  <si>
    <t>FISM-073</t>
  </si>
  <si>
    <t>FISM-074</t>
  </si>
  <si>
    <t>FISM-075</t>
  </si>
  <si>
    <t>FISM-076</t>
  </si>
  <si>
    <t>FISM-077</t>
  </si>
  <si>
    <t>FISM-079</t>
  </si>
  <si>
    <t>FISM-080</t>
  </si>
  <si>
    <t>FISM-081</t>
  </si>
  <si>
    <t>FISM-082</t>
  </si>
  <si>
    <t>FISM-083</t>
  </si>
  <si>
    <t>FISM-084</t>
  </si>
  <si>
    <t>FISM-085</t>
  </si>
  <si>
    <t>FISM-086</t>
  </si>
  <si>
    <t>FISM-087</t>
  </si>
  <si>
    <t>FISM-088</t>
  </si>
  <si>
    <t>FISM-089</t>
  </si>
  <si>
    <t>FISM-091</t>
  </si>
  <si>
    <t>FISM-093</t>
  </si>
  <si>
    <t>FISM-094</t>
  </si>
  <si>
    <t>FISM-097</t>
  </si>
  <si>
    <t>FISM-098</t>
  </si>
  <si>
    <t>FISM-099</t>
  </si>
  <si>
    <t>FISM-100</t>
  </si>
  <si>
    <t>FISM-101</t>
  </si>
  <si>
    <t>FISM-102</t>
  </si>
  <si>
    <t>FISM-103</t>
  </si>
  <si>
    <t>FISM-104</t>
  </si>
  <si>
    <t>FISM-105</t>
  </si>
  <si>
    <t>FISM-106</t>
  </si>
  <si>
    <t>FISM-107</t>
  </si>
  <si>
    <t>FISM-108</t>
  </si>
  <si>
    <t>FISM-110</t>
  </si>
  <si>
    <t>FISM-111</t>
  </si>
  <si>
    <t>FISM-112</t>
  </si>
  <si>
    <t>FISM-113</t>
  </si>
  <si>
    <t>FISM-114</t>
  </si>
  <si>
    <t>FISM-115</t>
  </si>
  <si>
    <t>FISM-116</t>
  </si>
  <si>
    <t>FISM-117</t>
  </si>
  <si>
    <t>FISM-118</t>
  </si>
  <si>
    <t>FISM-119</t>
  </si>
  <si>
    <t>FISM-120</t>
  </si>
  <si>
    <t>FISM-121</t>
  </si>
  <si>
    <t>FISM-122</t>
  </si>
  <si>
    <t>FISM-123</t>
  </si>
  <si>
    <t>FISM-124</t>
  </si>
  <si>
    <t>FISM-125</t>
  </si>
  <si>
    <t>FISM-126</t>
  </si>
  <si>
    <t>FISM-127</t>
  </si>
  <si>
    <t>FISM-128</t>
  </si>
  <si>
    <t>FISM-129</t>
  </si>
  <si>
    <t>FISM-130</t>
  </si>
  <si>
    <t>FISM-131</t>
  </si>
  <si>
    <t>FISM-132</t>
  </si>
  <si>
    <t>FISM-133</t>
  </si>
  <si>
    <t>FISM-134</t>
  </si>
  <si>
    <t>FISM-135</t>
  </si>
  <si>
    <t>FISM-136</t>
  </si>
  <si>
    <t>FISM-137</t>
  </si>
  <si>
    <t>FISM-138</t>
  </si>
  <si>
    <t>FISM-139</t>
  </si>
  <si>
    <t>FISM-140</t>
  </si>
  <si>
    <t>FISM-141</t>
  </si>
  <si>
    <t>FISM-143</t>
  </si>
  <si>
    <t>FISM-144</t>
  </si>
  <si>
    <t>FISM-145</t>
  </si>
  <si>
    <t>FISM-146</t>
  </si>
  <si>
    <t>FISM-147</t>
  </si>
  <si>
    <t>FISM-149</t>
  </si>
  <si>
    <t>FISM-150</t>
  </si>
  <si>
    <t>FISM-151</t>
  </si>
  <si>
    <t>FISM-153</t>
  </si>
  <si>
    <t>FISM-154</t>
  </si>
  <si>
    <t>FISM-155</t>
  </si>
  <si>
    <t>FISM-156</t>
  </si>
  <si>
    <t>FISM-157</t>
  </si>
  <si>
    <t>FISM-158</t>
  </si>
  <si>
    <t>FISM-159</t>
  </si>
  <si>
    <t>FISM-160</t>
  </si>
  <si>
    <t>FISM-161</t>
  </si>
  <si>
    <t>FISM-162</t>
  </si>
  <si>
    <t>FISM-163</t>
  </si>
  <si>
    <t>FISM-164</t>
  </si>
  <si>
    <t>FISM-165</t>
  </si>
  <si>
    <t>FISM-167</t>
  </si>
  <si>
    <t>FISM-168</t>
  </si>
  <si>
    <t>FISM-169</t>
  </si>
  <si>
    <t>FISM-170</t>
  </si>
  <si>
    <t>FISM-171</t>
  </si>
  <si>
    <t>FISM-172</t>
  </si>
  <si>
    <t>FISM-173</t>
  </si>
  <si>
    <t>FISM-174</t>
  </si>
  <si>
    <t>FISM-175</t>
  </si>
  <si>
    <t>FISM-176</t>
  </si>
  <si>
    <t>FISM-177</t>
  </si>
  <si>
    <t>FISM-178</t>
  </si>
  <si>
    <t>FISM-179</t>
  </si>
  <si>
    <t>FISM-180</t>
  </si>
  <si>
    <t>FISM-181</t>
  </si>
  <si>
    <t>FISM-182</t>
  </si>
  <si>
    <t>FISM-183</t>
  </si>
  <si>
    <t>FISM-184</t>
  </si>
  <si>
    <t>FISM-185</t>
  </si>
  <si>
    <t>FISM-186</t>
  </si>
  <si>
    <t>FISM-187</t>
  </si>
  <si>
    <t>FISM-188</t>
  </si>
  <si>
    <t>FISM-189</t>
  </si>
  <si>
    <t>FISM-190</t>
  </si>
  <si>
    <t>FISM-191</t>
  </si>
  <si>
    <t>FISM-192</t>
  </si>
  <si>
    <t>FISM-193</t>
  </si>
  <si>
    <t>FISM-194</t>
  </si>
  <si>
    <t>FISM-195</t>
  </si>
  <si>
    <t>FISM-196</t>
  </si>
  <si>
    <t>FISM-198</t>
  </si>
  <si>
    <t>FISM-199</t>
  </si>
  <si>
    <t>FISM-200</t>
  </si>
  <si>
    <t>FISM-202</t>
  </si>
  <si>
    <t>FISM-203</t>
  </si>
  <si>
    <t>FISM-204</t>
  </si>
  <si>
    <t>FISM-205</t>
  </si>
  <si>
    <t>FISM-206</t>
  </si>
  <si>
    <t>FISM-207</t>
  </si>
  <si>
    <t>FISM-208</t>
  </si>
  <si>
    <t>FISM-211</t>
  </si>
  <si>
    <t>FISM-212</t>
  </si>
  <si>
    <t>FISM-213</t>
  </si>
  <si>
    <t>FISM-214</t>
  </si>
  <si>
    <t>FISM-215</t>
  </si>
  <si>
    <t>FISM-216</t>
  </si>
  <si>
    <t>FISM-217</t>
  </si>
  <si>
    <t>FISM-218</t>
  </si>
  <si>
    <t>FISM-219</t>
  </si>
  <si>
    <t>FISM-220</t>
  </si>
  <si>
    <t>FISM-222</t>
  </si>
  <si>
    <t>FISM-223</t>
  </si>
  <si>
    <t>FISM-224</t>
  </si>
  <si>
    <t>FISM-225</t>
  </si>
  <si>
    <t>FISM-226</t>
  </si>
  <si>
    <t>FISM-227</t>
  </si>
  <si>
    <t>FISM-229</t>
  </si>
  <si>
    <t>FISM-230</t>
  </si>
  <si>
    <t>FISM-231</t>
  </si>
  <si>
    <t>FISM-232</t>
  </si>
  <si>
    <t>FISM-233</t>
  </si>
  <si>
    <t>FISM-235</t>
  </si>
  <si>
    <t>FISM-236</t>
  </si>
  <si>
    <t>FISM-237</t>
  </si>
  <si>
    <t>FISM-238</t>
  </si>
  <si>
    <t>FISM-240</t>
  </si>
  <si>
    <t>FISM-241</t>
  </si>
  <si>
    <t>FISM-242</t>
  </si>
  <si>
    <t>금융위원회 주관 금융분야 합동비상대응훈련 실시 여부</t>
  </si>
  <si>
    <t>FISM-243</t>
  </si>
  <si>
    <t>FISM-244</t>
  </si>
  <si>
    <t>FISM-245</t>
  </si>
  <si>
    <t>FISM-246</t>
  </si>
  <si>
    <t>FISM-247</t>
  </si>
  <si>
    <t>FISM-248</t>
  </si>
  <si>
    <t>FISM-249</t>
  </si>
  <si>
    <t>FISM-250</t>
  </si>
  <si>
    <t>FISM-251</t>
  </si>
  <si>
    <t>FISM-252</t>
  </si>
  <si>
    <t>FISM-253</t>
  </si>
  <si>
    <t>FISM-254</t>
  </si>
  <si>
    <t>FISM-255</t>
  </si>
  <si>
    <t>FISM-256</t>
  </si>
  <si>
    <t>FISM-257</t>
  </si>
  <si>
    <t>FISM-258</t>
  </si>
  <si>
    <t>FISM-261</t>
  </si>
  <si>
    <t>FISM-262</t>
  </si>
  <si>
    <t>FISM-263</t>
  </si>
  <si>
    <t>FISM-264</t>
  </si>
  <si>
    <t>FISM-265</t>
  </si>
  <si>
    <t>FISM-266</t>
  </si>
  <si>
    <t>FISM-267</t>
  </si>
  <si>
    <t>FISM-268</t>
  </si>
  <si>
    <t>FISM-269</t>
  </si>
  <si>
    <t>FISM-270</t>
  </si>
  <si>
    <t>FISM-271</t>
  </si>
  <si>
    <t>FISM-272</t>
  </si>
  <si>
    <t>FISM-273</t>
  </si>
  <si>
    <t>FISM-275</t>
  </si>
  <si>
    <t>FISM-276</t>
  </si>
  <si>
    <t>FISM-277</t>
  </si>
  <si>
    <t>FISM-278</t>
  </si>
  <si>
    <t>FISM-279</t>
  </si>
  <si>
    <t>FISM-280</t>
  </si>
  <si>
    <t>FISM-282</t>
  </si>
  <si>
    <t>FISM-283</t>
  </si>
  <si>
    <t>FISM-284</t>
  </si>
  <si>
    <t>취약점ID</t>
    <phoneticPr fontId="1" type="noConversion"/>
  </si>
  <si>
    <t>평가항목</t>
    <phoneticPr fontId="1" type="noConversion"/>
  </si>
  <si>
    <t>정보보호관리체계</t>
    <phoneticPr fontId="1" type="noConversion"/>
  </si>
  <si>
    <t>정보보호관리체계</t>
    <phoneticPr fontId="1" type="noConversion"/>
  </si>
  <si>
    <t>정보보호관리체계</t>
    <phoneticPr fontId="1" type="noConversion"/>
  </si>
  <si>
    <t>정보보호관리체계</t>
    <phoneticPr fontId="1" type="noConversion"/>
  </si>
  <si>
    <t>정보보호관리체계</t>
    <phoneticPr fontId="1" type="noConversion"/>
  </si>
  <si>
    <t>정보보호관리체계</t>
    <phoneticPr fontId="1" type="noConversion"/>
  </si>
  <si>
    <t>서버</t>
    <phoneticPr fontId="1" type="noConversion"/>
  </si>
  <si>
    <t>서버</t>
    <phoneticPr fontId="1" type="noConversion"/>
  </si>
  <si>
    <t>DBM-031</t>
  </si>
  <si>
    <t>DBM-032</t>
  </si>
  <si>
    <t>데이터베이스</t>
    <phoneticPr fontId="1" type="noConversion"/>
  </si>
  <si>
    <t>데이터베이스</t>
    <phoneticPr fontId="1" type="noConversion"/>
  </si>
  <si>
    <t>데이터베이스</t>
    <phoneticPr fontId="1" type="noConversion"/>
  </si>
  <si>
    <t>업무 특성별 네트워크 망분리 구성</t>
  </si>
  <si>
    <t>NET-056</t>
  </si>
  <si>
    <t>안전한 암호화 알고리즘 설정 여부</t>
  </si>
  <si>
    <t>원격 관리 접근 통제</t>
  </si>
  <si>
    <t>ICMP mask-reply 차단 미설정</t>
  </si>
  <si>
    <t>비밀번호의 주기적인 변경관리 여부</t>
  </si>
  <si>
    <t>ISS-040</t>
  </si>
  <si>
    <t>ISS-041</t>
  </si>
  <si>
    <t>취약한 서비스의 네트워크 대역 단위 허용</t>
  </si>
  <si>
    <t>보안장비 비밀번호의 주기적인 변경</t>
  </si>
  <si>
    <t>불필요한 네트워크 대역 단위 허용</t>
  </si>
  <si>
    <t>SQL Injection</t>
  </si>
  <si>
    <t>악성파일 업로드</t>
  </si>
  <si>
    <t>이용자 인증정보 재사용</t>
  </si>
  <si>
    <t>고정된 인증정보 이용</t>
  </si>
  <si>
    <t>유추가능한 초기화 비밀번호 이용</t>
  </si>
  <si>
    <t>단말기 내 중요정보 저장 여부</t>
  </si>
  <si>
    <t>메모리 내 중요정보 노출 여부</t>
  </si>
  <si>
    <t>파일 다운로드</t>
  </si>
  <si>
    <t>외부사이트에 의한 시스템 운영정보 노출 여부</t>
  </si>
  <si>
    <t>쿠키변조</t>
  </si>
  <si>
    <t>운영체제 명령실행</t>
  </si>
  <si>
    <t>XML 외부객체 공격 (XXE)</t>
  </si>
  <si>
    <t>리다이렉트 기능을 이용한 피싱 공격</t>
  </si>
  <si>
    <t>LDAP Injection</t>
  </si>
  <si>
    <t>SSI Injection</t>
  </si>
  <si>
    <t>불충분한 이용자 인증</t>
  </si>
  <si>
    <t>화면 내 중요정보 평문노출 여부</t>
  </si>
  <si>
    <t>자동화공격</t>
  </si>
  <si>
    <t>버퍼오버플로우 (Buffer Overflow Attack)</t>
  </si>
  <si>
    <t>포맷스트링 (Format String Attack)</t>
  </si>
  <si>
    <t>서버 인증서 무결성 검증</t>
  </si>
  <si>
    <t>[전자금융] 단말기 브라우저 영역 내에서의 중요정보 노출</t>
  </si>
  <si>
    <t>서버 사이드 요청 위조 (SSRF)</t>
  </si>
  <si>
    <t>모바일</t>
    <phoneticPr fontId="1" type="noConversion"/>
  </si>
  <si>
    <t>웹</t>
    <phoneticPr fontId="1" type="noConversion"/>
  </si>
  <si>
    <t>웹</t>
    <phoneticPr fontId="1" type="noConversion"/>
  </si>
  <si>
    <t>웹</t>
    <phoneticPr fontId="1" type="noConversion"/>
  </si>
  <si>
    <t>HTS</t>
    <phoneticPr fontId="1" type="noConversion"/>
  </si>
  <si>
    <t>점검대상 정보자산</t>
    <phoneticPr fontId="1" type="noConversion"/>
  </si>
  <si>
    <t>웹</t>
    <phoneticPr fontId="1" type="noConversion"/>
  </si>
  <si>
    <t>HTS</t>
    <phoneticPr fontId="1" type="noConversion"/>
  </si>
  <si>
    <t>ETC-001</t>
    <phoneticPr fontId="1" type="noConversion"/>
  </si>
  <si>
    <t>관련 자격 또는 관련 학력을 보유한 사람</t>
  </si>
  <si>
    <t>관련 자격 또는 관련 학력을 보유하지 않은 사람</t>
  </si>
  <si>
    <t>초급</t>
  </si>
  <si>
    <t>중급</t>
  </si>
  <si>
    <t>특급</t>
  </si>
  <si>
    <t>2. 전문대학 졸업 또는 산업기사 자격을 취득한 후 2년 이상의 정보통신 관련 경력이 있는 사람</t>
  </si>
  <si>
    <t>1. 학사 이상의 학위, 기사 또는 정보보호 관련 국내외 자격을 취득한 사람</t>
    <phoneticPr fontId="1" type="noConversion"/>
  </si>
  <si>
    <t>1. 학사 이상의 학위를 취득한 후 2년 이상의 정보통신 관련 경력이 있는 사람</t>
  </si>
  <si>
    <t>2. 전문대학을 졸업한 후 4년 이상의 정보통신 관련 경력이 있는 사람</t>
  </si>
  <si>
    <t>3. 정보통신 관련 경력 6년 이상 있는 사람</t>
  </si>
  <si>
    <t>1. 1년 이상의 정보보호 관련 경력이 있고 석사학위를 취득한 사람</t>
  </si>
  <si>
    <t>1. 학사 이상의 학위를 취득한 후 5년 이상의 정보보호 관련 경력이 있는 사람</t>
  </si>
  <si>
    <t>2. 학사학위, 기사 또는 정보보호 관련 국내외 자격을 취득한 후 3년 이상의 정보보호 관련 경력이 있는 사람</t>
  </si>
  <si>
    <t>2. 전문대학을 졸업한 후 7년 이상의 정보보호 관련 경력이 있는 사람</t>
  </si>
  <si>
    <t>3. 전문대학 졸업 또는 산업기사 자격을 취득한 후 5년 이상의 정보보호 관련 경력이 있는 사람</t>
  </si>
  <si>
    <t>3. 그 밖에 정보보호 관련 대회에 입상한 실적 등을 이유로 자격기준을 충족하는 것으로 기술심의위원회가 인정하는 자</t>
  </si>
  <si>
    <t>초급 자격기준 취득 후 3년 이상 정보보호 경력이 있는 사람</t>
  </si>
  <si>
    <t>1. 박사학위 또는 기술사 자격을 취득한 사람</t>
  </si>
  <si>
    <t>1. 학사 이상의 학위를 취득한 후 8년 이상의 정보보호 관련 경력이 있는 사람</t>
  </si>
  <si>
    <t>2. 4년 이상의 정보보호 관련 경력이 있고 석사학위를 취득한 사람</t>
  </si>
  <si>
    <t>2. 전문대학을 졸업한 후 10년 이상의 정보보호 관련 경력이 있는 사람</t>
  </si>
  <si>
    <t>3. 학사학위, 기사 또는 정보보호 관련 국내외 자격을 취득한 후 6년 이상의 정보보호 관련 경력이 있는 사람</t>
  </si>
  <si>
    <t>4. 전문대학 졸업 또는 산업기사 자격을 취득한 후 8년 이상의 정보보호 관련 경력이 있는 사람</t>
  </si>
  <si>
    <t>중급 자격기준 취득 후 3년 이상 정보보호 경력이 있는 사람</t>
  </si>
  <si>
    <t>1. 3년 이상의 정보보호 관련 경력이 있고 박사학위 또는 기술사 자격을 취득한 사람</t>
  </si>
  <si>
    <t>1. 학사 이상의 학위를 취득한 후 11년 이상의 정보보호 관련 경력이 있는 사람</t>
  </si>
  <si>
    <t>2. 7년 이상의 정보보호 관련 경력이 있고 석사학위를 취득한 사람</t>
  </si>
  <si>
    <t>2. 전문대학을 졸업한 후 13년 이상의 정보보호 관련 경력이 있는 사람</t>
  </si>
  <si>
    <t>3. 학사학위, 기사 또는 정보보호 관련 국내외 자격을 취득한 후 9년 이상의 정보보호 관련 경력이 있는 사람</t>
  </si>
  <si>
    <t>4. 전문대학 졸업 또는 산업기사 자격을 취득한 후 11년 이상의 정보보호 관련 경력이 있는 사람</t>
  </si>
  <si>
    <t>고급 자격기준 취득 후 3년 이상 정보보호 경력이 있는 사람</t>
  </si>
  <si>
    <t>-</t>
    <phoneticPr fontId="1" type="noConversion"/>
  </si>
  <si>
    <t>비고
  1. "관련 자격 또는 관련 학력을 보유한 사람"이란 다음 각 목 중 어느 하나에 해당하는 사람을 말한다.
    가. 「국가기술자격법 시행령」 별표 2에 따른 검정별 소관 주무부장관이 미래창조과학부장관인 기술자격을 취득한 사람
    나. 「고등교육법」 제2조에 따른 학교에서 미래창조과학부장관이 정하는 정보통신 관련 학과의 정해진 과정을 이수하고 졸업한 사람
    다. 그 밖에 관계 법령에 따라 국내 또는 외국에서 나목과 같은 수준이나 그 이상의 수준으로 인정되는 학력을 갖춘 사람
  2. "정보통신 관련 경력"이란 공공기관, 민간기업, 교육기관 등에서 미래창조과학부장관이 인정하는 정보통신 분야의 업무를 수행한 기간을 말한다.
  3. "정보보호 관련 경력"이란 공공기관, 민간기업, 교육기관 등에서 미래창조과학부장관이 인정하는 정보시스템 보안 분야의 업무를 수행한 기간을 말한다.
  4. "정보보호 관련 국내외 자격"이란 정보보호와 밀접한 관계가 있는 국내 또는 외국의 기술자격으로 미래창조과학부장관이 정하는 자격을 말한다.
  5. 정보보호 관련 국내외 자격증을 보유한 경우 해당 자격증 수와 관계 없이 1년의 정보보호 관련 경력으로 인정된다. 
  6. 정보통신 관련 경력 2년은 정보보호 관련 경력 1년으로 인정된다.
  7. 「보안업무규정」 제33조에 따른 신원조사에서 국가 안전보장에 유해한 정보가 있음이 확인된 사람은 제8조제1호에 따른 기술인력으로 인정되지 아니한다.
  8. 외국인 기술인력은 당사자의 기술자격 또는 학력 및 경력에 따라 인정하되, 그 인정 방법 및 기준에 관하여는 위 별표를 준용한다. 
  9. 정보통신 및 정보보호 관련 경력 인정 여부는 필요시 미래창조과학부장관의 고시에 따라 구성된 기술심의위원회에서 판단한다.</t>
    <phoneticPr fontId="1" type="noConversion"/>
  </si>
  <si>
    <t>정보보호산업의 진흥에 관한 법률 시행규칙(별표 1)</t>
    <phoneticPr fontId="1" type="noConversion"/>
  </si>
  <si>
    <t>-</t>
    <phoneticPr fontId="1" type="noConversion"/>
  </si>
  <si>
    <t>취약점ID가 정의되지 않은 신종 취약점</t>
    <phoneticPr fontId="1" type="noConversion"/>
  </si>
  <si>
    <t>기타</t>
  </si>
  <si>
    <t>외부 평가전문기관 등을 통해 평가를 실시한 경우 작성</t>
    <phoneticPr fontId="1" type="noConversion"/>
  </si>
  <si>
    <t>작성요령 및 참고사항</t>
    <phoneticPr fontId="1" type="noConversion"/>
  </si>
  <si>
    <t>①회사명</t>
    <phoneticPr fontId="1" type="noConversion"/>
  </si>
  <si>
    <t>②총자산 2조원 이상 여부</t>
    <phoneticPr fontId="1" type="noConversion"/>
  </si>
  <si>
    <t>③상시 종업원 수 300명 이상 여부</t>
    <phoneticPr fontId="1" type="noConversion"/>
  </si>
  <si>
    <t>④전자금융기반시설 운영 여부</t>
    <phoneticPr fontId="1" type="noConversion"/>
  </si>
  <si>
    <t>⑤홈페이지 운영 여부</t>
    <phoneticPr fontId="1" type="noConversion"/>
  </si>
  <si>
    <t>⑥보고서 구분</t>
    <phoneticPr fontId="1" type="noConversion"/>
  </si>
  <si>
    <t>⑦분석평가 시작일자</t>
    <phoneticPr fontId="1" type="noConversion"/>
  </si>
  <si>
    <t>⑧분석평가 종료일자</t>
    <phoneticPr fontId="1" type="noConversion"/>
  </si>
  <si>
    <t>⑨분석평가 중단일수(영업일)</t>
    <phoneticPr fontId="1" type="noConversion"/>
  </si>
  <si>
    <t>⑩보고서 제출일자</t>
    <phoneticPr fontId="1" type="noConversion"/>
  </si>
  <si>
    <t>⑪정보보호위원회 심의·의결 일자</t>
    <phoneticPr fontId="1" type="noConversion"/>
  </si>
  <si>
    <t>⑭취약점 분석·평가 사유</t>
    <phoneticPr fontId="1" type="noConversion"/>
  </si>
  <si>
    <t>⑮비고</t>
    <phoneticPr fontId="1" type="noConversion"/>
  </si>
  <si>
    <t>2. 각 항목별 작성요령을 충분히 숙지하시고 기재하시기 바랍니다.</t>
    <phoneticPr fontId="1" type="noConversion"/>
  </si>
  <si>
    <r>
      <rPr>
        <b/>
        <sz val="10"/>
        <rFont val="맑은 고딕"/>
        <family val="3"/>
        <charset val="129"/>
      </rPr>
      <t xml:space="preserve">※ 작성 시 </t>
    </r>
    <r>
      <rPr>
        <b/>
        <sz val="10"/>
        <rFont val="맑은 고딕"/>
        <family val="3"/>
        <charset val="129"/>
        <scheme val="minor"/>
      </rPr>
      <t>주의사항</t>
    </r>
    <phoneticPr fontId="1" type="noConversion"/>
  </si>
  <si>
    <t>-</t>
    <phoneticPr fontId="1" type="noConversion"/>
  </si>
  <si>
    <t>①성명</t>
    <phoneticPr fontId="1" type="noConversion"/>
  </si>
  <si>
    <t>작성요령 및 
참고사항</t>
    <phoneticPr fontId="1" type="noConversion"/>
  </si>
  <si>
    <t>작성요령 및 참고사항</t>
    <phoneticPr fontId="1" type="noConversion"/>
  </si>
  <si>
    <t>전체보유수량(취약점 평가 대상이 아닌 자산 포함)</t>
    <phoneticPr fontId="1" type="noConversion"/>
  </si>
  <si>
    <t>구분</t>
    <phoneticPr fontId="1" type="noConversion"/>
  </si>
  <si>
    <t>작성요령 및 
참고사항</t>
    <phoneticPr fontId="1" type="noConversion"/>
  </si>
  <si>
    <t>④취약점ID</t>
    <phoneticPr fontId="1" type="noConversion"/>
  </si>
  <si>
    <r>
      <rPr>
        <b/>
        <sz val="10"/>
        <color rgb="FF0000FF"/>
        <rFont val="맑은 고딕"/>
        <family val="3"/>
        <charset val="129"/>
      </rPr>
      <t>④</t>
    </r>
    <r>
      <rPr>
        <b/>
        <sz val="10"/>
        <color rgb="FF0000FF"/>
        <rFont val="맑은 고딕"/>
        <family val="3"/>
        <charset val="129"/>
        <scheme val="minor"/>
      </rPr>
      <t>직위</t>
    </r>
    <phoneticPr fontId="1" type="noConversion"/>
  </si>
  <si>
    <r>
      <rPr>
        <b/>
        <sz val="10"/>
        <color rgb="FF0000FF"/>
        <rFont val="맑은 고딕"/>
        <family val="3"/>
        <charset val="129"/>
      </rPr>
      <t>⑤</t>
    </r>
    <r>
      <rPr>
        <b/>
        <sz val="10"/>
        <color rgb="FF0000FF"/>
        <rFont val="맑은 고딕"/>
        <family val="3"/>
        <charset val="129"/>
        <scheme val="minor"/>
      </rPr>
      <t>기술자등급</t>
    </r>
    <phoneticPr fontId="1" type="noConversion"/>
  </si>
  <si>
    <r>
      <rPr>
        <b/>
        <sz val="10"/>
        <color rgb="FF0000FF"/>
        <rFont val="맑은 고딕"/>
        <family val="3"/>
        <charset val="129"/>
      </rPr>
      <t>②</t>
    </r>
    <r>
      <rPr>
        <b/>
        <sz val="10"/>
        <color rgb="FF0000FF"/>
        <rFont val="맑은 고딕"/>
        <family val="3"/>
        <charset val="129"/>
        <scheme val="minor"/>
      </rPr>
      <t>소속구분</t>
    </r>
    <phoneticPr fontId="1" type="noConversion"/>
  </si>
  <si>
    <r>
      <rPr>
        <b/>
        <sz val="10"/>
        <color rgb="FF0000FF"/>
        <rFont val="맑은 고딕"/>
        <family val="3"/>
        <charset val="129"/>
      </rPr>
      <t>④</t>
    </r>
    <r>
      <rPr>
        <b/>
        <sz val="10"/>
        <color rgb="FF0000FF"/>
        <rFont val="맑은 고딕"/>
        <family val="3"/>
        <charset val="129"/>
        <scheme val="minor"/>
      </rPr>
      <t>전체보유수량</t>
    </r>
    <phoneticPr fontId="1" type="noConversion"/>
  </si>
  <si>
    <r>
      <t xml:space="preserve">3. </t>
    </r>
    <r>
      <rPr>
        <b/>
        <sz val="10"/>
        <color theme="1"/>
        <rFont val="맑은 고딕"/>
        <family val="3"/>
        <charset val="129"/>
      </rPr>
      <t>①~⑤번은 필수입력 항목이며 ⑥번은 해당사항이 있을 경우 작성하시기 바랍니다.</t>
    </r>
    <phoneticPr fontId="1" type="noConversion"/>
  </si>
  <si>
    <t>CISO인 경우 Y, 
아닌경우 N 입력</t>
    <phoneticPr fontId="1" type="noConversion"/>
  </si>
  <si>
    <t>Oracle</t>
  </si>
  <si>
    <t>1. 양식을 변경하지 마십시오.(행, 열 추가, 셀 병합 등)</t>
    <phoneticPr fontId="1" type="noConversion"/>
  </si>
  <si>
    <t>1. 양식을 변경하지 마십시오. 단, 작성란이 부족한 경우 수식과 서식이 복사될 수 있도록 마지막 행을 드래그하여 추가하시기 바랍니다.</t>
    <phoneticPr fontId="1" type="noConversion"/>
  </si>
  <si>
    <t>1. 양식을 변경하지 마십시오. 단, 작성란이 부족한 경우 수식과 서식이 복사될 수 있도록 마지막 행을 드래그하여 추가하시기 바랍니다.</t>
    <phoneticPr fontId="1" type="noConversion"/>
  </si>
  <si>
    <t>⑫대표이사 승인일자</t>
    <phoneticPr fontId="1" type="noConversion"/>
  </si>
  <si>
    <t>Y</t>
    <phoneticPr fontId="1" type="noConversion"/>
  </si>
  <si>
    <t>Y</t>
    <phoneticPr fontId="1" type="noConversion"/>
  </si>
  <si>
    <t>전자금융기반시설 취약점 분석·평가 결과</t>
  </si>
  <si>
    <t>이사</t>
    <phoneticPr fontId="1" type="noConversion"/>
  </si>
  <si>
    <t>팀장</t>
    <phoneticPr fontId="1" type="noConversion"/>
  </si>
  <si>
    <t>선임</t>
    <phoneticPr fontId="1" type="noConversion"/>
  </si>
  <si>
    <t>매니저</t>
    <phoneticPr fontId="1" type="noConversion"/>
  </si>
  <si>
    <t>N</t>
    <phoneticPr fontId="1" type="noConversion"/>
  </si>
  <si>
    <t>N</t>
    <phoneticPr fontId="1" type="noConversion"/>
  </si>
  <si>
    <t>유닉스</t>
  </si>
  <si>
    <t>스위치</t>
  </si>
  <si>
    <t>Tibero</t>
    <phoneticPr fontId="1" type="noConversion"/>
  </si>
  <si>
    <t>자체전담반(내부인력, 전산자회사 등, 외주인력 등 포함), 평가전문기관 중 택 1</t>
    <phoneticPr fontId="1" type="noConversion"/>
  </si>
  <si>
    <t>자체전담반</t>
  </si>
  <si>
    <t>자체전담반</t>
    <phoneticPr fontId="1" type="noConversion"/>
  </si>
  <si>
    <t>3. 전체 문항이 필수입력 항목이며, 평가반장 및 반원 1인 당 1줄씩 작성하여 주시기 바랍니다.</t>
    <phoneticPr fontId="1" type="noConversion"/>
  </si>
  <si>
    <t>정00</t>
    <phoneticPr fontId="1" type="noConversion"/>
  </si>
  <si>
    <t>신00</t>
    <phoneticPr fontId="1" type="noConversion"/>
  </si>
  <si>
    <t>이00</t>
    <phoneticPr fontId="1" type="noConversion"/>
  </si>
  <si>
    <t>김00</t>
    <phoneticPr fontId="1" type="noConversion"/>
  </si>
  <si>
    <t>000증권</t>
    <phoneticPr fontId="1" type="noConversion"/>
  </si>
  <si>
    <t>소속회사명 입력</t>
    <phoneticPr fontId="1" type="noConversion"/>
  </si>
  <si>
    <r>
      <rPr>
        <b/>
        <sz val="10"/>
        <color rgb="FF0000FF"/>
        <rFont val="맑은 고딕"/>
        <family val="3"/>
        <charset val="129"/>
      </rPr>
      <t>③</t>
    </r>
    <r>
      <rPr>
        <b/>
        <sz val="10"/>
        <color rgb="FF0000FF"/>
        <rFont val="맑은 고딕"/>
        <family val="3"/>
        <charset val="129"/>
        <scheme val="minor"/>
      </rPr>
      <t>소속회사명</t>
    </r>
    <phoneticPr fontId="1" type="noConversion"/>
  </si>
  <si>
    <t>②평가대상구분(2단계)</t>
    <phoneticPr fontId="1" type="noConversion"/>
  </si>
  <si>
    <t>③평가대상구분(3단계)</t>
    <phoneticPr fontId="1" type="noConversion"/>
  </si>
  <si>
    <t>WEB-SER-046</t>
  </si>
  <si>
    <t>MOB-SER-046</t>
  </si>
  <si>
    <t>-</t>
    <phoneticPr fontId="1" type="noConversion"/>
  </si>
  <si>
    <t>위험도
(1:낮음, 2:다소낮음, 3:보통, 4:다소 높음, 5:높음)</t>
    <phoneticPr fontId="1" type="noConversion"/>
  </si>
  <si>
    <t>전자금융기반시설 보안 취약점 평가항목</t>
    <phoneticPr fontId="1" type="noConversion"/>
  </si>
  <si>
    <r>
      <rPr>
        <b/>
        <sz val="10"/>
        <color theme="1"/>
        <rFont val="맑은 고딕"/>
        <family val="3"/>
        <charset val="129"/>
        <scheme val="minor"/>
      </rPr>
      <t>작성 불필요</t>
    </r>
    <r>
      <rPr>
        <sz val="10"/>
        <color theme="1"/>
        <rFont val="맑은 고딕"/>
        <family val="3"/>
        <charset val="129"/>
        <scheme val="minor"/>
      </rPr>
      <t xml:space="preserve">
(합계 자동계산)</t>
    </r>
    <phoneticPr fontId="1" type="noConversion"/>
  </si>
  <si>
    <t>취약점분석평가 결과 양호한 것으로 나타난 평가대상의 수량</t>
    <phoneticPr fontId="1" type="noConversion"/>
  </si>
  <si>
    <t>전체보유수량 중 금번 취약점 평가대상 수량</t>
    <phoneticPr fontId="1" type="noConversion"/>
  </si>
  <si>
    <t>①평가대상구분(1단계)</t>
    <phoneticPr fontId="1" type="noConversion"/>
  </si>
  <si>
    <t>⑤조치완료수량</t>
    <phoneticPr fontId="1" type="noConversion"/>
  </si>
  <si>
    <r>
      <rPr>
        <b/>
        <sz val="10"/>
        <color rgb="FF0000FF"/>
        <rFont val="맑은 고딕"/>
        <family val="3"/>
        <charset val="129"/>
      </rPr>
      <t>③</t>
    </r>
    <r>
      <rPr>
        <b/>
        <sz val="10"/>
        <color rgb="FF0000FF"/>
        <rFont val="맑은 고딕"/>
        <family val="3"/>
        <charset val="129"/>
        <scheme val="minor"/>
      </rPr>
      <t>취약점 내용</t>
    </r>
    <phoneticPr fontId="1" type="noConversion"/>
  </si>
  <si>
    <r>
      <t>(</t>
    </r>
    <r>
      <rPr>
        <b/>
        <sz val="10"/>
        <color rgb="FF0000FF"/>
        <rFont val="맑은 고딕"/>
        <family val="3"/>
        <charset val="129"/>
      </rPr>
      <t>④=⑤+⑥</t>
    </r>
    <r>
      <rPr>
        <b/>
        <sz val="10"/>
        <color rgb="FF0000FF"/>
        <rFont val="맑은 고딕"/>
        <family val="3"/>
        <charset val="129"/>
        <scheme val="minor"/>
      </rPr>
      <t>)</t>
    </r>
    <phoneticPr fontId="1" type="noConversion"/>
  </si>
  <si>
    <r>
      <rPr>
        <b/>
        <sz val="10"/>
        <color theme="1"/>
        <rFont val="맑은 고딕"/>
        <family val="3"/>
        <charset val="129"/>
      </rPr>
      <t>⑦</t>
    </r>
    <r>
      <rPr>
        <b/>
        <sz val="10"/>
        <color theme="1"/>
        <rFont val="맑은 고딕"/>
        <family val="3"/>
        <charset val="129"/>
        <scheme val="minor"/>
      </rPr>
      <t>조치예정일자</t>
    </r>
    <phoneticPr fontId="1" type="noConversion"/>
  </si>
  <si>
    <t>⑥조치미완료수량</t>
    <phoneticPr fontId="1" type="noConversion"/>
  </si>
  <si>
    <t>취약점 평가대상을 인프라와 서비스로 구분</t>
    <phoneticPr fontId="1" type="noConversion"/>
  </si>
  <si>
    <r>
      <rPr>
        <b/>
        <sz val="10"/>
        <color theme="1"/>
        <rFont val="맑은 고딕"/>
        <family val="3"/>
        <charset val="129"/>
        <scheme val="minor"/>
      </rPr>
      <t>⑥조치미완료수량</t>
    </r>
    <r>
      <rPr>
        <sz val="10"/>
        <color theme="1"/>
        <rFont val="맑은 고딕"/>
        <family val="3"/>
        <charset val="129"/>
        <scheme val="minor"/>
      </rPr>
      <t xml:space="preserve">이 있는 경우 최종 </t>
    </r>
    <r>
      <rPr>
        <b/>
        <sz val="10"/>
        <color theme="1"/>
        <rFont val="맑은 고딕"/>
        <family val="3"/>
        <charset val="129"/>
        <scheme val="minor"/>
      </rPr>
      <t>조치예정일자</t>
    </r>
    <r>
      <rPr>
        <sz val="10"/>
        <color theme="1"/>
        <rFont val="맑은 고딕"/>
        <family val="3"/>
        <charset val="129"/>
        <scheme val="minor"/>
      </rPr>
      <t>를 기준으로 작성</t>
    </r>
    <phoneticPr fontId="1" type="noConversion"/>
  </si>
  <si>
    <t>회사명</t>
    <phoneticPr fontId="3" type="noConversion"/>
  </si>
  <si>
    <t>전화번호</t>
    <phoneticPr fontId="3" type="noConversion"/>
  </si>
  <si>
    <t>이메일</t>
    <phoneticPr fontId="3" type="noConversion"/>
  </si>
  <si>
    <t>작성자</t>
  </si>
  <si>
    <t>확인자</t>
  </si>
  <si>
    <t>구  분</t>
    <phoneticPr fontId="1" type="noConversion"/>
  </si>
  <si>
    <t>부  서</t>
    <phoneticPr fontId="3" type="noConversion"/>
  </si>
  <si>
    <t>직  위</t>
    <phoneticPr fontId="3" type="noConversion"/>
  </si>
  <si>
    <t>성  명</t>
    <phoneticPr fontId="3" type="noConversion"/>
  </si>
  <si>
    <t>취약점 평가대상을 인프라와 서비스로 구분</t>
    <phoneticPr fontId="1" type="noConversion"/>
  </si>
  <si>
    <t>취약점 평가대상을 세부 항목으로 구분
◦ 인프라 : 서버, 네트워크, 데이터베이스, 정보보호시스템, 기타(정보보호관리체계 등)
◦ 서비스 : 웹, 모바일, HTS, 기타</t>
    <phoneticPr fontId="1" type="noConversion"/>
  </si>
  <si>
    <t xml:space="preserve">   * 총자산이 2조원 이상이고, 상시 종업원 수 300명 이상인 금융회사 및 전자금융업자이거나, 수산업협동조합법, 산림조합법, 신용협동조합법, 상호저축은행법, 새마을금고법에 따른 중앙회</t>
    <phoneticPr fontId="1" type="noConversion"/>
  </si>
  <si>
    <t>⑥CISO 여부</t>
    <phoneticPr fontId="1" type="noConversion"/>
  </si>
  <si>
    <r>
      <rPr>
        <b/>
        <sz val="10"/>
        <color theme="1"/>
        <rFont val="맑은 고딕"/>
        <family val="3"/>
        <charset val="129"/>
      </rPr>
      <t>②평가대상구분(2단계)</t>
    </r>
    <r>
      <rPr>
        <sz val="10"/>
        <color theme="1"/>
        <rFont val="맑은 고딕"/>
        <family val="3"/>
        <charset val="129"/>
      </rPr>
      <t xml:space="preserve"> 또는 </t>
    </r>
    <r>
      <rPr>
        <b/>
        <sz val="10"/>
        <color theme="1"/>
        <rFont val="맑은 고딕"/>
        <family val="3"/>
        <charset val="129"/>
      </rPr>
      <t>③</t>
    </r>
    <r>
      <rPr>
        <b/>
        <sz val="10"/>
        <color theme="1"/>
        <rFont val="맑은 고딕"/>
        <family val="3"/>
        <charset val="129"/>
        <scheme val="minor"/>
      </rPr>
      <t>평가대상구분(3단계)</t>
    </r>
    <r>
      <rPr>
        <sz val="10"/>
        <color theme="1"/>
        <rFont val="맑은 고딕"/>
        <family val="3"/>
        <charset val="129"/>
        <scheme val="minor"/>
      </rPr>
      <t>을 '기타'로 작성한 경우 상세 내역을 필히 작성하고 그 외 부연설명 작성</t>
    </r>
    <phoneticPr fontId="1" type="noConversion"/>
  </si>
  <si>
    <t>취약점 내용을 간략히 작성</t>
    <phoneticPr fontId="1" type="noConversion"/>
  </si>
  <si>
    <t>④2019년도 조치예정수량</t>
    <phoneticPr fontId="1" type="noConversion"/>
  </si>
  <si>
    <t>※ 작성 시 주의사항</t>
    <phoneticPr fontId="1" type="noConversion"/>
  </si>
  <si>
    <t>①평가대상구분(1단계)</t>
  </si>
  <si>
    <t>②평가대상구분(2단계)</t>
  </si>
  <si>
    <t>③평가대상구분(3단계)</t>
  </si>
  <si>
    <t>④취약점ID</t>
  </si>
  <si>
    <t>①평가대상구분(1단계)</t>
    <phoneticPr fontId="1" type="noConversion"/>
  </si>
  <si>
    <t>필드명(숨김)</t>
    <phoneticPr fontId="1" type="noConversion"/>
  </si>
  <si>
    <t>행 레이블</t>
  </si>
  <si>
    <t>총합계</t>
  </si>
  <si>
    <r>
      <rPr>
        <b/>
        <sz val="10"/>
        <color theme="1"/>
        <rFont val="맑은 고딕"/>
        <family val="3"/>
        <charset val="129"/>
        <scheme val="minor"/>
      </rPr>
      <t>작성 불필요</t>
    </r>
    <r>
      <rPr>
        <sz val="10"/>
        <color theme="1"/>
        <rFont val="맑은 고딕"/>
        <family val="3"/>
        <charset val="129"/>
        <scheme val="minor"/>
      </rPr>
      <t xml:space="preserve">(자동입력)
</t>
    </r>
    <r>
      <rPr>
        <sz val="10"/>
        <color theme="1"/>
        <rFont val="맑은 고딕"/>
        <family val="3"/>
        <charset val="129"/>
      </rPr>
      <t xml:space="preserve">※ </t>
    </r>
    <r>
      <rPr>
        <sz val="10"/>
        <color theme="1"/>
        <rFont val="맑은 고딕"/>
        <family val="3"/>
        <charset val="129"/>
        <scheme val="minor"/>
      </rPr>
      <t>1:낮음, 2:다소낮음, 
3:보통, 4:다소높음, 5:높음</t>
    </r>
    <phoneticPr fontId="1" type="noConversion"/>
  </si>
  <si>
    <r>
      <rPr>
        <b/>
        <sz val="10"/>
        <color theme="1"/>
        <rFont val="맑은 고딕"/>
        <family val="3"/>
        <charset val="129"/>
        <scheme val="minor"/>
      </rPr>
      <t>작성 불필요</t>
    </r>
    <r>
      <rPr>
        <sz val="10"/>
        <color theme="1"/>
        <rFont val="맑은 고딕"/>
        <family val="3"/>
        <charset val="129"/>
        <scheme val="minor"/>
      </rPr>
      <t>(자동입력)</t>
    </r>
    <phoneticPr fontId="1" type="noConversion"/>
  </si>
  <si>
    <t>⑤평가항목</t>
    <phoneticPr fontId="1" type="noConversion"/>
  </si>
  <si>
    <t>⑤평가항목</t>
    <phoneticPr fontId="1" type="noConversion"/>
  </si>
  <si>
    <t>⑥위험도</t>
    <phoneticPr fontId="1" type="noConversion"/>
  </si>
  <si>
    <t>⑥위험도</t>
    <phoneticPr fontId="1" type="noConversion"/>
  </si>
  <si>
    <t>⑦평가수량</t>
    <phoneticPr fontId="1" type="noConversion"/>
  </si>
  <si>
    <t>⑧양호수량</t>
    <phoneticPr fontId="1" type="noConversion"/>
  </si>
  <si>
    <t>⑧양호수량</t>
    <phoneticPr fontId="1" type="noConversion"/>
  </si>
  <si>
    <t>⑨취약수량</t>
    <phoneticPr fontId="1" type="noConversion"/>
  </si>
  <si>
    <t>⑩조치완료수량</t>
    <phoneticPr fontId="1" type="noConversion"/>
  </si>
  <si>
    <t>⑪조치예정수량</t>
    <phoneticPr fontId="1" type="noConversion"/>
  </si>
  <si>
    <t>⑫위험수용수량</t>
    <phoneticPr fontId="1" type="noConversion"/>
  </si>
  <si>
    <t>⑬미실시수량</t>
    <phoneticPr fontId="1" type="noConversion"/>
  </si>
  <si>
    <t>⑭조치완료일자</t>
    <phoneticPr fontId="1" type="noConversion"/>
  </si>
  <si>
    <t>⑭조치완료일자</t>
    <phoneticPr fontId="1" type="noConversion"/>
  </si>
  <si>
    <t>⑮조치예정일자</t>
    <phoneticPr fontId="1" type="noConversion"/>
  </si>
  <si>
    <t>⑮조치예정일자</t>
    <phoneticPr fontId="1" type="noConversion"/>
  </si>
  <si>
    <r>
      <t>⑯</t>
    </r>
    <r>
      <rPr>
        <sz val="10"/>
        <color theme="1"/>
        <rFont val="맑은 고딕"/>
        <family val="3"/>
        <charset val="129"/>
        <scheme val="minor"/>
      </rPr>
      <t>보완조치방안</t>
    </r>
    <phoneticPr fontId="1" type="noConversion"/>
  </si>
  <si>
    <r>
      <t>⑰</t>
    </r>
    <r>
      <rPr>
        <sz val="10"/>
        <color theme="1"/>
        <rFont val="맑은 고딕"/>
        <family val="3"/>
        <charset val="129"/>
        <scheme val="minor"/>
      </rPr>
      <t>비고</t>
    </r>
    <phoneticPr fontId="1" type="noConversion"/>
  </si>
  <si>
    <r>
      <rPr>
        <b/>
        <sz val="9"/>
        <color theme="1"/>
        <rFont val="맑은 고딕"/>
        <family val="3"/>
        <charset val="128"/>
        <scheme val="major"/>
      </rPr>
      <t>⑰</t>
    </r>
    <r>
      <rPr>
        <b/>
        <sz val="10"/>
        <color theme="1"/>
        <rFont val="맑은 고딕"/>
        <family val="3"/>
        <charset val="129"/>
        <scheme val="minor"/>
      </rPr>
      <t>비고</t>
    </r>
    <phoneticPr fontId="1" type="noConversion"/>
  </si>
  <si>
    <r>
      <rPr>
        <b/>
        <sz val="9"/>
        <color theme="1"/>
        <rFont val="맑은 고딕"/>
        <family val="3"/>
        <charset val="128"/>
        <scheme val="minor"/>
      </rPr>
      <t>⑯</t>
    </r>
    <r>
      <rPr>
        <b/>
        <sz val="10"/>
        <color theme="1"/>
        <rFont val="맑은 고딕"/>
        <family val="3"/>
        <charset val="129"/>
        <scheme val="minor"/>
      </rPr>
      <t>보완조치방안</t>
    </r>
    <phoneticPr fontId="1" type="noConversion"/>
  </si>
  <si>
    <r>
      <t>⑦평가수량(</t>
    </r>
    <r>
      <rPr>
        <b/>
        <sz val="10"/>
        <color rgb="FF0000FF"/>
        <rFont val="맑은 고딕"/>
        <family val="3"/>
        <charset val="129"/>
      </rPr>
      <t>⑧+⑨+⑬</t>
    </r>
    <r>
      <rPr>
        <b/>
        <sz val="10"/>
        <color rgb="FF0000FF"/>
        <rFont val="맑은 고딕"/>
        <family val="3"/>
        <charset val="129"/>
        <scheme val="minor"/>
      </rPr>
      <t>)</t>
    </r>
    <phoneticPr fontId="1" type="noConversion"/>
  </si>
  <si>
    <t>(⑨ = ⑩ + ⑪ + ⑫)</t>
    <phoneticPr fontId="1" type="noConversion"/>
  </si>
  <si>
    <t>⑩조치완료수량</t>
    <phoneticPr fontId="1" type="noConversion"/>
  </si>
  <si>
    <r>
      <rPr>
        <b/>
        <sz val="10"/>
        <color theme="1"/>
        <rFont val="맑은 고딕"/>
        <family val="3"/>
        <charset val="129"/>
      </rPr>
      <t>⑩</t>
    </r>
    <r>
      <rPr>
        <b/>
        <sz val="10"/>
        <color theme="1"/>
        <rFont val="맑은 고딕"/>
        <family val="3"/>
        <charset val="129"/>
        <scheme val="minor"/>
      </rPr>
      <t>조치완료수량</t>
    </r>
    <r>
      <rPr>
        <sz val="10"/>
        <color theme="1"/>
        <rFont val="맑은 고딕"/>
        <family val="3"/>
        <charset val="129"/>
        <scheme val="minor"/>
      </rPr>
      <t xml:space="preserve">이 있는 경우 최종 </t>
    </r>
    <r>
      <rPr>
        <b/>
        <sz val="10"/>
        <color theme="1"/>
        <rFont val="맑은 고딕"/>
        <family val="3"/>
        <charset val="129"/>
        <scheme val="minor"/>
      </rPr>
      <t>조치완료 일자</t>
    </r>
    <r>
      <rPr>
        <sz val="10"/>
        <color theme="1"/>
        <rFont val="맑은 고딕"/>
        <family val="3"/>
        <charset val="129"/>
        <scheme val="minor"/>
      </rPr>
      <t>를 'YYYY-MM-DD' 형식으로 작성</t>
    </r>
    <phoneticPr fontId="1" type="noConversion"/>
  </si>
  <si>
    <r>
      <rPr>
        <b/>
        <sz val="10"/>
        <color theme="1"/>
        <rFont val="맑은 고딕"/>
        <family val="3"/>
        <charset val="129"/>
      </rPr>
      <t>⑪</t>
    </r>
    <r>
      <rPr>
        <b/>
        <sz val="10"/>
        <color theme="1"/>
        <rFont val="맑은 고딕"/>
        <family val="3"/>
        <charset val="129"/>
        <scheme val="minor"/>
      </rPr>
      <t>조치예정수량</t>
    </r>
    <r>
      <rPr>
        <sz val="10"/>
        <color theme="1"/>
        <rFont val="맑은 고딕"/>
        <family val="3"/>
        <charset val="129"/>
        <scheme val="minor"/>
      </rPr>
      <t xml:space="preserve">이 있는 경우 최종 </t>
    </r>
    <r>
      <rPr>
        <b/>
        <sz val="10"/>
        <color theme="1"/>
        <rFont val="맑은 고딕"/>
        <family val="3"/>
        <charset val="129"/>
        <scheme val="minor"/>
      </rPr>
      <t>조치 예정일자</t>
    </r>
    <r>
      <rPr>
        <sz val="10"/>
        <color theme="1"/>
        <rFont val="맑은 고딕"/>
        <family val="3"/>
        <charset val="129"/>
        <scheme val="minor"/>
      </rPr>
      <t>를 'YYYY-MM-DD' 형식으로 작성</t>
    </r>
    <phoneticPr fontId="1" type="noConversion"/>
  </si>
  <si>
    <t>⑫위험수용수량</t>
    <phoneticPr fontId="1" type="noConversion"/>
  </si>
  <si>
    <t>⑨취약수량</t>
    <phoneticPr fontId="1" type="noConversion"/>
  </si>
  <si>
    <t>⑬미실시수량</t>
    <phoneticPr fontId="1" type="noConversion"/>
  </si>
  <si>
    <t>3. 평가반 구성</t>
    <phoneticPr fontId="1" type="noConversion"/>
  </si>
  <si>
    <r>
      <t>4. 취약점 분석</t>
    </r>
    <r>
      <rPr>
        <b/>
        <sz val="12"/>
        <color rgb="FF0000CC"/>
        <rFont val="맑은 고딕"/>
        <family val="3"/>
        <charset val="129"/>
      </rPr>
      <t>〮</t>
    </r>
    <r>
      <rPr>
        <b/>
        <sz val="12"/>
        <color rgb="FF0000CC"/>
        <rFont val="맑은 고딕"/>
        <family val="3"/>
        <charset val="129"/>
        <scheme val="minor"/>
      </rPr>
      <t>평가 세부 수행방법</t>
    </r>
    <phoneticPr fontId="1" type="noConversion"/>
  </si>
  <si>
    <r>
      <t>5. 취약점 분석</t>
    </r>
    <r>
      <rPr>
        <b/>
        <sz val="12"/>
        <color rgb="FF0000CC"/>
        <rFont val="맑은 고딕"/>
        <family val="3"/>
        <charset val="129"/>
      </rPr>
      <t>〮</t>
    </r>
    <r>
      <rPr>
        <b/>
        <sz val="12"/>
        <color rgb="FF0000CC"/>
        <rFont val="맑은 고딕"/>
        <family val="3"/>
        <charset val="129"/>
        <scheme val="minor"/>
      </rPr>
      <t>평가 대상</t>
    </r>
    <phoneticPr fontId="1" type="noConversion"/>
  </si>
  <si>
    <r>
      <t>6. 취약점 분석</t>
    </r>
    <r>
      <rPr>
        <b/>
        <sz val="12"/>
        <color rgb="FF0000CC"/>
        <rFont val="맑은 고딕"/>
        <family val="3"/>
        <charset val="129"/>
      </rPr>
      <t>〮</t>
    </r>
    <r>
      <rPr>
        <b/>
        <sz val="12"/>
        <color rgb="FF0000CC"/>
        <rFont val="맑은 고딕"/>
        <family val="3"/>
        <charset val="129"/>
        <scheme val="minor"/>
      </rPr>
      <t>평가 결과 및 보완조치 이행계획</t>
    </r>
    <phoneticPr fontId="1" type="noConversion"/>
  </si>
  <si>
    <t>작성5. 평가대상 시트를 참고하여 평가대상 자산 입력</t>
    <phoneticPr fontId="1" type="noConversion"/>
  </si>
  <si>
    <t>합계 : ⑧양호수량</t>
  </si>
  <si>
    <t>합계 : ⑫위험수용수량</t>
  </si>
  <si>
    <t>합계 : ⑬미실시수량</t>
  </si>
  <si>
    <t>필드명(숨김)</t>
    <phoneticPr fontId="1" type="noConversion"/>
  </si>
  <si>
    <t>①평가대상구분(1단계)</t>
    <phoneticPr fontId="1" type="noConversion"/>
  </si>
  <si>
    <t>①평가대상구분(1단계)</t>
    <phoneticPr fontId="1" type="noConversion"/>
  </si>
  <si>
    <t>②평가대상구분(2단계)</t>
    <phoneticPr fontId="1" type="noConversion"/>
  </si>
  <si>
    <t>③평가대상구분(3단계)</t>
    <phoneticPr fontId="1" type="noConversion"/>
  </si>
  <si>
    <t>④전체보유수량</t>
    <phoneticPr fontId="1" type="noConversion"/>
  </si>
  <si>
    <r>
      <rPr>
        <b/>
        <sz val="10"/>
        <color rgb="FF0000FF"/>
        <rFont val="맑은 고딕"/>
        <family val="3"/>
        <charset val="129"/>
      </rPr>
      <t>⑤</t>
    </r>
    <r>
      <rPr>
        <b/>
        <sz val="10"/>
        <color rgb="FF0000FF"/>
        <rFont val="맑은 고딕"/>
        <family val="3"/>
        <charset val="129"/>
        <scheme val="minor"/>
      </rPr>
      <t>평가대상수량</t>
    </r>
    <phoneticPr fontId="1" type="noConversion"/>
  </si>
  <si>
    <t>⑤평가대상수량</t>
    <phoneticPr fontId="1" type="noConversion"/>
  </si>
  <si>
    <r>
      <rPr>
        <b/>
        <sz val="10"/>
        <color theme="1"/>
        <rFont val="맑은 고딕"/>
        <family val="3"/>
        <charset val="129"/>
      </rPr>
      <t>⑥</t>
    </r>
    <r>
      <rPr>
        <b/>
        <sz val="10"/>
        <color theme="1"/>
        <rFont val="맑은 고딕"/>
        <family val="3"/>
        <charset val="129"/>
        <scheme val="minor"/>
      </rPr>
      <t>비고</t>
    </r>
    <phoneticPr fontId="1" type="noConversion"/>
  </si>
  <si>
    <t>⑥비고</t>
    <phoneticPr fontId="1" type="noConversion"/>
  </si>
  <si>
    <t>합계 : ④전체보유수량</t>
  </si>
  <si>
    <t>합계 : ⑤평가대상수량</t>
  </si>
  <si>
    <t>합계 : 평가비율</t>
  </si>
  <si>
    <t>웹</t>
    <phoneticPr fontId="1" type="noConversion"/>
  </si>
  <si>
    <t>모바일</t>
    <phoneticPr fontId="1" type="noConversion"/>
  </si>
  <si>
    <t>HTS</t>
    <phoneticPr fontId="1" type="noConversion"/>
  </si>
  <si>
    <t>기타</t>
    <phoneticPr fontId="1" type="noConversion"/>
  </si>
  <si>
    <t>-</t>
  </si>
  <si>
    <t>-</t>
    <phoneticPr fontId="1" type="noConversion"/>
  </si>
  <si>
    <t>-</t>
    <phoneticPr fontId="1" type="noConversion"/>
  </si>
  <si>
    <t>-</t>
    <phoneticPr fontId="1" type="noConversion"/>
  </si>
  <si>
    <t>기타_정보보호관리체계_등</t>
  </si>
  <si>
    <t>기타_정보보호관리체계_등</t>
    <phoneticPr fontId="1" type="noConversion"/>
  </si>
  <si>
    <t>기타_정보보호관리체계_등</t>
    <phoneticPr fontId="1" type="noConversion"/>
  </si>
  <si>
    <t>유닉스</t>
    <phoneticPr fontId="1" type="noConversion"/>
  </si>
  <si>
    <t>1. 취약점 분석평가 대상 비율</t>
    <phoneticPr fontId="1" type="noConversion"/>
  </si>
  <si>
    <r>
      <t xml:space="preserve">상세한 구분 항목 선택
</t>
    </r>
    <r>
      <rPr>
        <sz val="10"/>
        <color theme="1"/>
        <rFont val="맑은 고딕"/>
        <family val="3"/>
        <charset val="129"/>
      </rPr>
      <t xml:space="preserve">※ '기타'를 선택한 경우 </t>
    </r>
    <r>
      <rPr>
        <b/>
        <sz val="10"/>
        <color theme="1"/>
        <rFont val="맑은 고딕"/>
        <family val="3"/>
        <charset val="129"/>
      </rPr>
      <t>⑥비고</t>
    </r>
    <r>
      <rPr>
        <sz val="10"/>
        <color theme="1"/>
        <rFont val="맑은 고딕"/>
        <family val="3"/>
        <charset val="129"/>
      </rPr>
      <t>에 상세 내역을 작성</t>
    </r>
    <phoneticPr fontId="1" type="noConversion"/>
  </si>
  <si>
    <r>
      <t>2. 취약점 분석</t>
    </r>
    <r>
      <rPr>
        <b/>
        <sz val="12"/>
        <color rgb="FF0000CC"/>
        <rFont val="맑은 고딕"/>
        <family val="3"/>
        <charset val="129"/>
      </rPr>
      <t>〮</t>
    </r>
    <r>
      <rPr>
        <b/>
        <sz val="12"/>
        <color rgb="FF0000CC"/>
        <rFont val="맑은 고딕"/>
        <family val="3"/>
        <charset val="129"/>
        <scheme val="minor"/>
      </rPr>
      <t>평가 실시개요</t>
    </r>
    <phoneticPr fontId="1" type="noConversion"/>
  </si>
  <si>
    <r>
      <rPr>
        <b/>
        <sz val="10"/>
        <rFont val="맑은 고딕"/>
        <family val="3"/>
        <charset val="129"/>
      </rPr>
      <t xml:space="preserve">※ 작성 시 </t>
    </r>
    <r>
      <rPr>
        <b/>
        <sz val="10"/>
        <rFont val="맑은 고딕"/>
        <family val="3"/>
        <charset val="129"/>
        <scheme val="minor"/>
      </rPr>
      <t>주의사항</t>
    </r>
    <phoneticPr fontId="1" type="noConversion"/>
  </si>
  <si>
    <t>취약점 분석 평가 결과 총괄표(참고)</t>
    <phoneticPr fontId="1" type="noConversion"/>
  </si>
  <si>
    <t>FISM-001</t>
  </si>
  <si>
    <t>합계 : 취약수량비율</t>
  </si>
  <si>
    <t>합계 : ⑦평가수량</t>
  </si>
  <si>
    <t>합계 : ⑨취약수량</t>
  </si>
  <si>
    <t>2. 취약수량 비율</t>
    <phoneticPr fontId="1" type="noConversion"/>
  </si>
  <si>
    <t>4. 평가 미실시 내역</t>
    <phoneticPr fontId="1" type="noConversion"/>
  </si>
  <si>
    <t>1. 취약점 분석평가 절차 및 세부적인 수행 방법 등에 대해 자유롭게 작성하여 주시기 바랍니다.</t>
    <phoneticPr fontId="1" type="noConversion"/>
  </si>
  <si>
    <t>2. 정해진 양식이 없으며 별첨으로 제출하여도 무방합니다.</t>
    <phoneticPr fontId="1" type="noConversion"/>
  </si>
  <si>
    <t>4. 인프라 자산 중 기타_정보보호관리체계_등은 금융회사 내부규정 및 절차의 적정성 등을 의미하며, 관리적, 물리적 보안에 대한 평가를 실시할 경우 보유수량 및 평가대상수량을 1식으로 작성하시기 바랍니다.</t>
    <phoneticPr fontId="1" type="noConversion"/>
  </si>
  <si>
    <t>취약점 평가대상을 세부 항목으로 구분
◦ 인프라 : 서버, 네트워크, 데이터베이스, 정보보호시스템, 기타_정보보호관리체계_등
◦ 서비스 : 웹, 모바일, HTS, 기타</t>
    <phoneticPr fontId="1" type="noConversion"/>
  </si>
  <si>
    <t>⑪조치예정수량</t>
    <phoneticPr fontId="1" type="noConversion"/>
  </si>
  <si>
    <t>인프라</t>
    <phoneticPr fontId="1" type="noConversion"/>
  </si>
  <si>
    <t>1. 작성자 정보</t>
    <phoneticPr fontId="1" type="noConversion"/>
  </si>
  <si>
    <t>3. 취약수량 중 위험수용 내역</t>
    <phoneticPr fontId="1" type="noConversion"/>
  </si>
  <si>
    <t>네트워크 장비</t>
    <phoneticPr fontId="1" type="noConversion"/>
  </si>
  <si>
    <t>네트워크 인프라</t>
    <phoneticPr fontId="1" type="noConversion"/>
  </si>
  <si>
    <t>정보보호시스템 장비</t>
    <phoneticPr fontId="1" type="noConversion"/>
  </si>
  <si>
    <t>정보보호시스템 장비</t>
    <phoneticPr fontId="1" type="noConversion"/>
  </si>
  <si>
    <t>정보보호시스템 장비</t>
    <phoneticPr fontId="1" type="noConversion"/>
  </si>
  <si>
    <t>정보보호시스템 장비</t>
    <phoneticPr fontId="1" type="noConversion"/>
  </si>
  <si>
    <t>정보보호시스템 장비</t>
    <phoneticPr fontId="1" type="noConversion"/>
  </si>
  <si>
    <r>
      <t xml:space="preserve">4. 전자금융거래를 제공하지 않는 경우 </t>
    </r>
    <r>
      <rPr>
        <b/>
        <sz val="10"/>
        <color theme="1"/>
        <rFont val="맑은 고딕"/>
        <family val="3"/>
        <charset val="129"/>
      </rPr>
      <t>⑤번 까지만 작성 후 제출하시기 바랍니다.(이후 시트 작성 불필요)</t>
    </r>
    <phoneticPr fontId="1" type="noConversion"/>
  </si>
  <si>
    <r>
      <t xml:space="preserve">평가대상에 대하여 실시한 취약점 평가 항목의 ID를 기입
</t>
    </r>
    <r>
      <rPr>
        <sz val="10"/>
        <color theme="1"/>
        <rFont val="맑은 고딕"/>
        <family val="3"/>
        <charset val="129"/>
      </rPr>
      <t xml:space="preserve">※ </t>
    </r>
    <r>
      <rPr>
        <b/>
        <sz val="10"/>
        <color theme="1"/>
        <rFont val="맑은 고딕"/>
        <family val="3"/>
        <charset val="129"/>
      </rPr>
      <t>참고3. 취약점 평가항목 시트</t>
    </r>
    <r>
      <rPr>
        <sz val="10"/>
        <color theme="1"/>
        <rFont val="맑은 고딕"/>
        <family val="3"/>
        <charset val="129"/>
      </rPr>
      <t xml:space="preserve">를 </t>
    </r>
    <r>
      <rPr>
        <b/>
        <sz val="10"/>
        <color theme="1"/>
        <rFont val="맑은 고딕"/>
        <family val="3"/>
        <charset val="129"/>
      </rPr>
      <t>참고</t>
    </r>
    <r>
      <rPr>
        <sz val="10"/>
        <color theme="1"/>
        <rFont val="맑은 고딕"/>
        <family val="3"/>
        <charset val="129"/>
      </rPr>
      <t xml:space="preserve">하여 </t>
    </r>
    <r>
      <rPr>
        <u/>
        <sz val="10"/>
        <color theme="1"/>
        <rFont val="맑은 고딕"/>
        <family val="3"/>
        <charset val="129"/>
      </rPr>
      <t>실제 평가 항목과 가장 유사한 취약점ID를 찾아서 기입</t>
    </r>
    <phoneticPr fontId="1" type="noConversion"/>
  </si>
  <si>
    <t>부서명</t>
    <phoneticPr fontId="1" type="noConversion"/>
  </si>
  <si>
    <t>성명</t>
    <phoneticPr fontId="1" type="noConversion"/>
  </si>
  <si>
    <t>직위</t>
    <phoneticPr fontId="1" type="noConversion"/>
  </si>
  <si>
    <t>서명</t>
    <phoneticPr fontId="1" type="noConversion"/>
  </si>
  <si>
    <t>확인자</t>
    <phoneticPr fontId="1" type="noConversion"/>
  </si>
  <si>
    <t>작성자</t>
    <phoneticPr fontId="1" type="noConversion"/>
  </si>
  <si>
    <t>[회사명]</t>
    <phoneticPr fontId="1" type="noConversion"/>
  </si>
  <si>
    <r>
      <rPr>
        <b/>
        <sz val="10"/>
        <color theme="1"/>
        <rFont val="맑은 고딕"/>
        <family val="3"/>
        <charset val="129"/>
        <scheme val="minor"/>
      </rPr>
      <t>전자금융거래</t>
    </r>
    <r>
      <rPr>
        <sz val="10"/>
        <color theme="1"/>
        <rFont val="맑은 고딕"/>
        <family val="3"/>
        <charset val="129"/>
        <scheme val="minor"/>
      </rPr>
      <t xml:space="preserve">를 </t>
    </r>
    <r>
      <rPr>
        <b/>
        <sz val="10"/>
        <color theme="1"/>
        <rFont val="맑은 고딕"/>
        <family val="3"/>
        <charset val="129"/>
        <scheme val="minor"/>
      </rPr>
      <t>지원</t>
    </r>
    <r>
      <rPr>
        <sz val="10"/>
        <color theme="1"/>
        <rFont val="맑은 고딕"/>
        <family val="3"/>
        <charset val="129"/>
        <scheme val="minor"/>
      </rPr>
      <t>하는 웹사이트(모바일 웹 포함)</t>
    </r>
    <phoneticPr fontId="1" type="noConversion"/>
  </si>
  <si>
    <r>
      <t xml:space="preserve">3. </t>
    </r>
    <r>
      <rPr>
        <b/>
        <sz val="10"/>
        <color theme="1"/>
        <rFont val="맑은 고딕"/>
        <family val="3"/>
        <charset val="129"/>
      </rPr>
      <t>①~⑧, ⑩, ⑭번은 필수입력 항목이며 그 외는 해당사항이 있을 경우 작성하여 주시기 바랍니다.</t>
    </r>
    <phoneticPr fontId="1" type="noConversion"/>
  </si>
  <si>
    <t>회사명 입력('작성1. 작성자정보'의 회사명과 동일하도록 작성)</t>
    <phoneticPr fontId="1" type="noConversion"/>
  </si>
  <si>
    <r>
      <t>5. 전자금융감독규정 제37조의2제1항</t>
    </r>
    <r>
      <rPr>
        <b/>
        <vertAlign val="superscript"/>
        <sz val="10"/>
        <rFont val="맑은 고딕"/>
        <family val="3"/>
        <charset val="129"/>
        <scheme val="minor"/>
      </rPr>
      <t>*</t>
    </r>
    <r>
      <rPr>
        <b/>
        <sz val="10"/>
        <rFont val="맑은 고딕"/>
        <family val="3"/>
        <charset val="129"/>
        <scheme val="minor"/>
      </rPr>
      <t>에 해당하지 않는 회사는 동 규정 제3항에 따라 자체전담반을 구성하지 아니할 수 있습니다.</t>
    </r>
    <phoneticPr fontId="1" type="noConversion"/>
  </si>
  <si>
    <r>
      <rPr>
        <b/>
        <sz val="10"/>
        <color theme="1"/>
        <rFont val="맑은 고딕"/>
        <family val="3"/>
        <charset val="129"/>
        <scheme val="minor"/>
      </rPr>
      <t>⑪조치예정수량</t>
    </r>
    <r>
      <rPr>
        <sz val="10"/>
        <color theme="1"/>
        <rFont val="맑은 고딕"/>
        <family val="3"/>
        <charset val="129"/>
        <scheme val="minor"/>
      </rPr>
      <t>이 있는 경우</t>
    </r>
    <r>
      <rPr>
        <b/>
        <sz val="10"/>
        <color theme="1"/>
        <rFont val="맑은 고딕"/>
        <family val="3"/>
        <charset val="129"/>
        <scheme val="minor"/>
      </rPr>
      <t xml:space="preserve"> 보완조치방안</t>
    </r>
    <r>
      <rPr>
        <sz val="10"/>
        <color theme="1"/>
        <rFont val="맑은 고딕"/>
        <family val="3"/>
        <charset val="129"/>
        <scheme val="minor"/>
      </rPr>
      <t>을</t>
    </r>
    <r>
      <rPr>
        <b/>
        <sz val="10"/>
        <color theme="1"/>
        <rFont val="맑은 고딕"/>
        <family val="3"/>
        <charset val="129"/>
        <scheme val="minor"/>
      </rPr>
      <t xml:space="preserve"> 작성</t>
    </r>
    <r>
      <rPr>
        <sz val="10"/>
        <color theme="1"/>
        <rFont val="맑은 고딕"/>
        <family val="3"/>
        <charset val="129"/>
        <scheme val="minor"/>
      </rPr>
      <t xml:space="preserve">하고, </t>
    </r>
    <r>
      <rPr>
        <b/>
        <sz val="10"/>
        <color theme="1"/>
        <rFont val="맑은 고딕"/>
        <family val="3"/>
        <charset val="129"/>
        <scheme val="minor"/>
      </rPr>
      <t>⑫위험수용수량</t>
    </r>
    <r>
      <rPr>
        <sz val="10"/>
        <color theme="1"/>
        <rFont val="맑은 고딕"/>
        <family val="3"/>
        <charset val="129"/>
        <scheme val="minor"/>
      </rPr>
      <t xml:space="preserve">이 있는 경우 </t>
    </r>
    <r>
      <rPr>
        <b/>
        <sz val="10"/>
        <color theme="1"/>
        <rFont val="맑은 고딕"/>
        <family val="3"/>
        <charset val="129"/>
        <scheme val="minor"/>
      </rPr>
      <t>사유</t>
    </r>
    <r>
      <rPr>
        <sz val="10"/>
        <color theme="1"/>
        <rFont val="맑은 고딕"/>
        <family val="3"/>
        <charset val="129"/>
        <scheme val="minor"/>
      </rPr>
      <t xml:space="preserve"> 및 </t>
    </r>
    <r>
      <rPr>
        <b/>
        <sz val="10"/>
        <color theme="1"/>
        <rFont val="맑은 고딕"/>
        <family val="3"/>
        <charset val="129"/>
        <scheme val="minor"/>
      </rPr>
      <t>보완통제 방안</t>
    </r>
    <r>
      <rPr>
        <sz val="10"/>
        <color theme="1"/>
        <rFont val="맑은 고딕"/>
        <family val="3"/>
        <charset val="129"/>
        <scheme val="minor"/>
      </rPr>
      <t>을 작성</t>
    </r>
    <phoneticPr fontId="1" type="noConversion"/>
  </si>
  <si>
    <r>
      <rPr>
        <b/>
        <sz val="10"/>
        <color theme="1"/>
        <rFont val="맑은 고딕"/>
        <family val="3"/>
        <charset val="129"/>
        <scheme val="minor"/>
      </rPr>
      <t>④취약점ID</t>
    </r>
    <r>
      <rPr>
        <sz val="10"/>
        <color theme="1"/>
        <rFont val="맑은 고딕"/>
        <family val="3"/>
        <charset val="129"/>
        <scheme val="minor"/>
      </rPr>
      <t xml:space="preserve">가 </t>
    </r>
    <r>
      <rPr>
        <b/>
        <sz val="10"/>
        <color theme="1"/>
        <rFont val="맑은 고딕"/>
        <family val="3"/>
        <charset val="129"/>
        <scheme val="minor"/>
      </rPr>
      <t>'ETC-001'(기타)</t>
    </r>
    <r>
      <rPr>
        <sz val="10"/>
        <color theme="1"/>
        <rFont val="맑은 고딕"/>
        <family val="3"/>
        <charset val="129"/>
        <scheme val="minor"/>
      </rPr>
      <t xml:space="preserve">인 경우 </t>
    </r>
    <r>
      <rPr>
        <b/>
        <sz val="10"/>
        <color theme="1"/>
        <rFont val="맑은 고딕"/>
        <family val="3"/>
        <charset val="129"/>
        <scheme val="minor"/>
      </rPr>
      <t>취약점 상세 내용</t>
    </r>
    <r>
      <rPr>
        <sz val="10"/>
        <color theme="1"/>
        <rFont val="맑은 고딕"/>
        <family val="3"/>
        <charset val="129"/>
        <scheme val="minor"/>
      </rPr>
      <t xml:space="preserve">을 </t>
    </r>
    <r>
      <rPr>
        <b/>
        <sz val="10"/>
        <color theme="1"/>
        <rFont val="맑은 고딕"/>
        <family val="3"/>
        <charset val="129"/>
        <scheme val="minor"/>
      </rPr>
      <t>작성</t>
    </r>
    <r>
      <rPr>
        <sz val="10"/>
        <color theme="1"/>
        <rFont val="맑은 고딕"/>
        <family val="3"/>
        <charset val="129"/>
        <scheme val="minor"/>
      </rPr>
      <t xml:space="preserve">하고 그외 </t>
    </r>
    <r>
      <rPr>
        <b/>
        <sz val="10"/>
        <color theme="1"/>
        <rFont val="맑은 고딕"/>
        <family val="3"/>
        <charset val="129"/>
        <scheme val="minor"/>
      </rPr>
      <t>부연 설명</t>
    </r>
    <r>
      <rPr>
        <sz val="10"/>
        <color theme="1"/>
        <rFont val="맑은 고딕"/>
        <family val="3"/>
        <charset val="129"/>
        <scheme val="minor"/>
      </rPr>
      <t>이 필요한 내용 작성</t>
    </r>
    <phoneticPr fontId="1" type="noConversion"/>
  </si>
  <si>
    <t>FISM-285</t>
  </si>
  <si>
    <t>FISM-062</t>
  </si>
  <si>
    <t>FISM-078</t>
  </si>
  <si>
    <t>FISM-092</t>
  </si>
  <si>
    <t>FISM-095</t>
  </si>
  <si>
    <t>FISM-096</t>
  </si>
  <si>
    <t>FISM-109</t>
  </si>
  <si>
    <t>FISM-142</t>
  </si>
  <si>
    <t>FISM-148</t>
  </si>
  <si>
    <t>FISM-152</t>
  </si>
  <si>
    <t>FISM-197</t>
  </si>
  <si>
    <t>FISM-201</t>
  </si>
  <si>
    <t>FISM-209</t>
  </si>
  <si>
    <t>FISM-210</t>
  </si>
  <si>
    <t>FISM-221</t>
  </si>
  <si>
    <t>FISM-228</t>
  </si>
  <si>
    <t>FISM-234</t>
  </si>
  <si>
    <t>FISM-259</t>
  </si>
  <si>
    <t>FISM-260</t>
  </si>
  <si>
    <t>FISM-274</t>
  </si>
  <si>
    <t>FISM-281</t>
  </si>
  <si>
    <t>정보보안 관련법규 위반에 관한 제재기준 및 절차수립 및 운영 여부</t>
  </si>
  <si>
    <t>정보기술(IT)부문계획 매년 수립 및 운용 여부</t>
  </si>
  <si>
    <t>IT 아웃소싱(이하 ‘IT자회사’포함) 통제/관리 조직(인력포함) 운영 여부</t>
  </si>
  <si>
    <t>정보보호최고책임자(CISO) 지정 여부</t>
  </si>
  <si>
    <t>정기적으로 수행되는 임직원 정보보안 관련법규 준수여부 점검결과에 대한 임원(정보보호최고책임자, 최고경영자)보고 여부</t>
  </si>
  <si>
    <t>정보보호 관련 사항을 심의ㆍ의결하는 정보보호위원회 설치 및 운영 여부</t>
  </si>
  <si>
    <t>정보보보호위원회 구성의 적정성</t>
  </si>
  <si>
    <t>정보보호위원회 심의ㆍ의결 사항에 관한 적정성</t>
  </si>
  <si>
    <t>정보보호위원회  심의ㆍ의결 사항에 관한 임원(정보보호최고책임자, 최고경영자) 보고 여부</t>
  </si>
  <si>
    <t>정보보안 점검의 날 금융감독원장이 정한 정보보호 점검항목에 대한 점검 이행(매월) 여부</t>
  </si>
  <si>
    <t>정보보안 점검의 날 점검결과에 관한 최고경영자에게 보고 여부</t>
  </si>
  <si>
    <t>IT인력 및 정보보호인력에 대한 연수 프로그램 운영 여부</t>
  </si>
  <si>
    <t>정보보호최고책임자는 임직원의 정보보호역량 강화를 위하여 필요한 교육프로그램을 개발하고, 전자금융감독규정에서 정한 기준에 따른 주기(매년)적 교육 시행 여부</t>
  </si>
  <si>
    <t>정보보호 교육 실시 이후, 대상 임직원에 대한 평가 수행 여부</t>
  </si>
  <si>
    <t>건물 출입구의 경비원 통제 여부</t>
  </si>
  <si>
    <t>적재하중 안전대책 수립 및 운용 여부</t>
  </si>
  <si>
    <t>소화기 및 자동소화설비 등 설치 여부</t>
  </si>
  <si>
    <t>배연설비 설치 등 화재예방 안전대책 수립 및 운용 여부</t>
  </si>
  <si>
    <t>전산센터가 위치한 건물에 대해 화재발생, 상습침수 및 진동피해발생 등 물리적, 환경적 위험지역 제외 및 건물 구조의 안정성 확보 여부</t>
  </si>
  <si>
    <t>전원 및 공조설비는 부하가 큰 설비 부분과 분리 설치 여부</t>
  </si>
  <si>
    <t>재해 및 외부 위해방지대책 수립/운용 여부</t>
  </si>
  <si>
    <t>상시출입문은 한 곳으로 설치 여부</t>
  </si>
  <si>
    <t>상시출입자외 책임자 승인 및 출입자관리기록부 기록 및 보관 여부</t>
  </si>
  <si>
    <t>상시출입자외 출입사항 사후 확인을 위한 무인감시카메라 또는 출입자동기록시스템설치 등 조치 및 사후 확인 가능 여부</t>
  </si>
  <si>
    <t>출입문은 이중안전장치로 보호 여부</t>
  </si>
  <si>
    <t>IDC 등 다수기관 공동이용장소에 정보처리시스템 설치 시 미승인자 접근 차단에 필요한 접근통제대책 수립 및 운용 여부</t>
  </si>
  <si>
    <t>전산센터, 재해복구센터, 전산자료보관실, 정보보호시스템 설치장소 등 중요시설 및 지역의 보호구역 설정 및 관리 여부</t>
  </si>
  <si>
    <t>전산실내 무선통신망 설치 및 운용 금지 여부</t>
  </si>
  <si>
    <t>업무(관련)담당자 이외 사용자에 대한 단말기 무단조작 방지조치 적용 여부</t>
  </si>
  <si>
    <t>외부 반출, 인터넷 접속, 그룹웨어 접속의 금지 등 강화된 보호대책이 적용되는 중요단말기 지정 여부</t>
  </si>
  <si>
    <t>사용자 단말기에서 보조기억매체 및 휴대용 전산장비에 관한 접근통제(정보유출, 악성코드 감염방지 등) 여부</t>
  </si>
  <si>
    <t>전산자료 보유현황 관리 여부</t>
  </si>
  <si>
    <t>전산자료 책임자 지정 여부</t>
  </si>
  <si>
    <t>전산자료 및 전산장비의 반출/반입 통제 여부</t>
  </si>
  <si>
    <t>보조기억매체 등 전산자료에 대한 안전지출 및 파기계획 수립 및 운용 여부</t>
  </si>
  <si>
    <t>보조기억매체 보유현황 및 관리실태에 관한 정기점검 및 책임자 확인 여부</t>
  </si>
  <si>
    <t>전산자료의 정기백업/소산 등 백업내역에 관한 기록 및 관리 여부</t>
  </si>
  <si>
    <t>전산자료 중요도 분류기준 수립 여부</t>
  </si>
  <si>
    <t>주요 백업 전산자료에 대한 정기 검증 여부</t>
  </si>
  <si>
    <t>이용자 정보 조회 및 출력에 대한 통제 여부</t>
  </si>
  <si>
    <t>테스트 시 이용자 정보 사용금지(부하테스트 등의 불가피한 경우 이용자정보 변환 사용 및 테스트 종료즉시 삭제) 여부</t>
  </si>
  <si>
    <t>정보처리시스템 가동기록(정보처리시스템 접속기록, 전산자료 사용기록, 전산자료 처리기록) 1년 이상 보존 여부</t>
  </si>
  <si>
    <t>정보처리시스템 접속 오류(최대 5회)시 사용 제한 여부</t>
  </si>
  <si>
    <t>단말기에 이용자 정보 등 주요정보 보관 금지 여부</t>
  </si>
  <si>
    <t>단말기 공유 금지 여부</t>
  </si>
  <si>
    <t>단말기 내 주요정보 보관 필요시, 관련 절차 수립 여부</t>
  </si>
  <si>
    <t>정보처리시스템 접근기록(접속일시,접속자,전산자료 사용일시, 사용자, 자료내용, 사용자 로그인, 액세스 로그 등)에 대한 자동 기록 및 보관 여부</t>
  </si>
  <si>
    <t>주요 정보처리시스템에 대한 시스템 운영 매뉴얼 작성 여부</t>
  </si>
  <si>
    <t>주요 정보처리시스템에 대한 시스템 운영 매뉴얼에 구동, 조작방법, 명령어사용법, 운용순서, 장애조치 및 연락처 등 포함 여부</t>
  </si>
  <si>
    <t>주요 프로그램에 대한 유지보수 관리대장에 작업일, 작업내용, 작업결과 등을 작성 및 보관 여부</t>
  </si>
  <si>
    <t>데이터베이스관리시스템(Database Management System : DBMS), 운영체제(Operating System), 웹프로그램에 대한 주기적 유지보수 여부</t>
  </si>
  <si>
    <t>정보처리시스템 장애 발생시 장애상황기록부에 장애일시, 장애내용, 조치사항 등을 작성 및 보관 여부</t>
  </si>
  <si>
    <t>정상작동여부 확인을 위한 정보처리시스템 자원 상태의 감시, 경고 및 제어가 가능한 모니터링 시스템 설치 및 운영 여부</t>
  </si>
  <si>
    <t>시스템 통합, 전환 및 재개발시 정보처리시스템의 운영에 지장을 초래하지 않도록 통제절차 마련 여부</t>
  </si>
  <si>
    <t>정보처리시스템 책임자 지정 및 운영 여부</t>
  </si>
  <si>
    <t>운영체계, 시스템 유틸리티 등의 긴급하고 중요한 보정(patch)사항에 대하여는 즉시 보정 여부</t>
  </si>
  <si>
    <t>중요도에 따른 운영체제(Operating System) 및 설정내용 등의 정기 백업, 원격안전지역 소산 및 백업자료 1년 이상 기록/관리 여부</t>
  </si>
  <si>
    <t>정보처리시스템의 운영체제(Operating System) 계정으로 로그인(Log in)할 경우 계정 및 비밀번호 이외에 별도의 추가인증 적용 여부</t>
  </si>
  <si>
    <t>정보처리시스템 운영체제(Operating System) 계정에 대한 사용권한, 접근 기록, 작업 내역 등에 대한 상시 모니터링 체계 수립 여부 및 이상 징후 발생 시 필요한 통제 조치 시행 여부</t>
  </si>
  <si>
    <t>정보처리시스템 사용 현황 및 추이 분석 등 정기적 실시 여부</t>
  </si>
  <si>
    <t>전자금융기반시설의 취약점 분석ㆍ평가는 연 1회 이상(홈페이지에 대해서는 6개월에 1회 이상) 실시 여부</t>
  </si>
  <si>
    <t>취약점 분석ㆍ평가결과에 따른 취약점 제거 또는 이에 상응하는 조치 시행 여부</t>
  </si>
  <si>
    <t>취약점 제거 또는 이에 상응하는 조치가 불가한 경우 최고경영자 승인 취득 여부</t>
  </si>
  <si>
    <t>취약점 분석ㆍ평가결과에 대한 이행계획 수립 여부  및 최고경영자 보고 여부</t>
  </si>
  <si>
    <t>해킹 등을 방지하기 위한 정보보호시스템 설치 및 운영 여부</t>
  </si>
  <si>
    <t>내부 단말기의 정보보호시스템을 우회한 인터넷 등 외부 통신망(무선통신망 포함) 접속 차단 여부</t>
  </si>
  <si>
    <t>내부통신망과 연결된 내부 업무용시스템이 인터넷(무선통신망 포함) 등 외부통신망과 분리ㆍ차단 및 접속 금지 여부</t>
  </si>
  <si>
    <t>내부통신망에서의 파일 배포기능 이용 시 파일 무결성 검증 수행 여부</t>
  </si>
  <si>
    <t>전산실 내에 위치한 정보처리시스템과 해당 정보처리시스템의 운영, 개발, 보안 목적으로 직접 접속하는 단말기가 인터넷 등 외부통신망으로부터 물리적으로 분리 여부</t>
  </si>
  <si>
    <t>정보보호시스템에 최소한의 서비스번호와 기능 적용 여부</t>
  </si>
  <si>
    <t>정보보호시스템의 업무목적 이외 기능 및 프로그램 제거 여부</t>
  </si>
  <si>
    <t>정보보안 정책 승인 및 적용 시, 정책 등록,변경,삭제 내용에 대한 보관 여부</t>
  </si>
  <si>
    <t>정보보호시스템 원격관리 차단 여부</t>
  </si>
  <si>
    <t>정보보호시스템 원격관리 이용 시, 원격 접속에 관한 보안대책 수립 여부</t>
  </si>
  <si>
    <t>정보보호시스템 작동상태 모니터링 여부</t>
  </si>
  <si>
    <t>정보보호시스템에 대한 백업 및 복구절차 수립 및 시행 여부</t>
  </si>
  <si>
    <t>정보보호시스템 책임자 지정/운영 및 운영결과 1년 이상 보존 여부</t>
  </si>
  <si>
    <t>사용자인증, 암호화 등 무선통신망 보안대책 수립</t>
  </si>
  <si>
    <t>금융회사 내부망에 연결된 정보처리시스템이 지정 된 업무 용도와 사용 지역(zone) 이외의 무선통신망에 접속하는 것을 차단하기 위한 차단시스템 구축 여부</t>
  </si>
  <si>
    <t>무선통신망 실시간 모니터링체계 운영 여부</t>
  </si>
  <si>
    <t>비인가 무선접속장비 설치/접속여부 및 중요정보노출여부에 대한 주기적 점검 여부</t>
  </si>
  <si>
    <t>응용프로그램에 대한 악성코드검색프로그램 진단/치료 후 사용 여부</t>
  </si>
  <si>
    <t>악성코드 검색 및 치료프로그램의 최신상태 유지 여부</t>
  </si>
  <si>
    <t>악성코드 감염대비 복구절차 마련 여부</t>
  </si>
  <si>
    <t>중요 단말기의 악성코드 감염 여부 매일 점검 여부</t>
  </si>
  <si>
    <t>악성코드 감염 발견시 악성코드 확산 및 피해 최소화를 위한 필요 조치 마련 및 시행 여부</t>
  </si>
  <si>
    <t>공개용 웹서버의 DMZ구간내 설치 여부</t>
  </si>
  <si>
    <t>공개용 웹서버의 네트워크 및 웹 접근 제어 수단으로 보호 여부</t>
  </si>
  <si>
    <t>공개용 웹서버 접근 사용자계정을 업무관련자로 제한 여부</t>
  </si>
  <si>
    <t>공개용 웹서버에 접근할 수 있는 사용자계정은 아이디 비밀번호 이외에 추가인증수단 적용 여부</t>
  </si>
  <si>
    <t>공개용 웹서버 제공이외 다른 서비스 및 시험/개발도구 등의 사용 제한 여부</t>
  </si>
  <si>
    <t>DMZ구간내 이용자 정보 등 주요정보 저장 및 관리 금지 여부</t>
  </si>
  <si>
    <t>공개용 웹서버 거래로그의 암호화하여 저장/관리 여부</t>
  </si>
  <si>
    <t>공개용 웹서버 게시자료에 대한 사전 관리 실시 여부</t>
  </si>
  <si>
    <t>공개용 웹서버에 무기명 또는 가명에 의한 게시 금지 여부</t>
  </si>
  <si>
    <t>홈페이지에 자료를 게시하는 담당자의 지정/운용 여부</t>
  </si>
  <si>
    <t>개인정보의 유출 및 위/변조를 방지하기 위한 보안조치 여부</t>
  </si>
  <si>
    <t>공개용 웹서버가 해킹공격에 노출되지 않도록 대응 조치 여부</t>
  </si>
  <si>
    <t>단말기에서 음란, 도박 등 업무와 무관한 프로그램 및 인터넷사이트에 대한 접근 통제 여부</t>
  </si>
  <si>
    <t>내부통신망 IP에 대한 사설IP 주소 사용 여부</t>
  </si>
  <si>
    <t>IP주소 체계 외부유출 금지 여부</t>
  </si>
  <si>
    <t>개인별로 내부 IP주소를 부여 및 유지/관리 여부</t>
  </si>
  <si>
    <t>내/외부 IP주소의 인터넷 접속내용 1년이상 별도 기록/보관 여부</t>
  </si>
  <si>
    <t>운영, 개발, 외주 등 업무특성별로 네트워크 분리 및 IP주소 사용 여부</t>
  </si>
  <si>
    <t>내부통신망의 다른 기관 내부 통신망과 분리 사용 여부</t>
  </si>
  <si>
    <t>암호프로그램 담당자 지정 여부</t>
  </si>
  <si>
    <t>암호프로그램의 비담당자 이용에 관한 통제 여부</t>
  </si>
  <si>
    <t>암호프로그램에 대한 원시프로그램 별도 보관 여부</t>
  </si>
  <si>
    <t>암호 및 인증시스템에 적용되는 키에 대하여 주입/운용/갱신/폐기에 대한 절차 및 방법 마련 여부</t>
  </si>
  <si>
    <t>사용자계정에 대한 비밀번호 등록/변경/폐기 체계 및 절차 마련 여부</t>
  </si>
  <si>
    <t>개인별 사용자계정 및 비밀번호 부여 여부</t>
  </si>
  <si>
    <t>외부사용자에 대한 최소 작업권한 할당 및 통제장치 설치 여부</t>
  </si>
  <si>
    <t>전산자료 입력/출력/열람 시 사용자 업무별 접근권한 통제 여부</t>
  </si>
  <si>
    <t>사용자 인사조치 시 지체없이 해당 사용자 계정 삭제, 사용 중지, 공동 사용 계정 변경 등 정보처리시스템 접근 통제 여부</t>
  </si>
  <si>
    <t>사용자 계정 공동사용 시 개인별 사용내역에 대한 기록저장 및 관리 여부</t>
  </si>
  <si>
    <t>정보처리시스템 관리자에 대한 적절한 통제장치 마련 및 운용 여부</t>
  </si>
  <si>
    <t>정보처리시스템 관리자 주요업무관련행위의 책임자 이중 확인 및 모니터링 여부</t>
  </si>
  <si>
    <t>내부사용자에 대한 비밀번호 설정 및 운영 여부</t>
  </si>
  <si>
    <t>비밀번호는 숫자, 영문자 및 특수문자등 혼합 8자리이상 설정 여부</t>
  </si>
  <si>
    <t>내부사용자 비밀번호에 관한 주기적(분기별 1회 이상) 변경 여부</t>
  </si>
  <si>
    <t>내부사용자 비밀번호 보관시 암호화 여부</t>
  </si>
  <si>
    <t>정보처리시스템마다 각기 다른 관리자 비밀번호 적용 여부</t>
  </si>
  <si>
    <t>내부사용자 비밀번호 연속 입력 오류(최대5회)시 즉시 접속 차단 여부</t>
  </si>
  <si>
    <t>차단된 내부사용자 비밀번호 변경 시 본인확인 절차 적용 여부</t>
  </si>
  <si>
    <t>정보처리시스템 및 전산자료에 보관하고 있는 이용자 비밀번호 암호화 보관 여부</t>
  </si>
  <si>
    <t>이용자 비밀번호 조회 금지 및 불가피한 경우 조회사유 및 내용 기록 관리 여부</t>
  </si>
  <si>
    <t>이용자 비밀번호 등록 시, 주민등록번호/동일숫자/연속숫자 등 제3자가 쉽게 유추할 수 있는 비밀번호의 등록 금지 여부</t>
  </si>
  <si>
    <t>이용자 비밀번호가 일정횟수(최대5회) 입력오류 시 해당비밀번호  이용거래에 대한 즉시 중지 여부</t>
  </si>
  <si>
    <t>이체비밀번호 등 동일한 비밀번호가 다양한 형태의 전자금융거래에 공통으로 이용되는 경우 입력오류 횟수는 이용되는 모든 전자금융거래에 통산 여부</t>
  </si>
  <si>
    <t>이용 중지된 이용자 비밀번호의 재부여 또는 거래재개 시 본인확인 절차 적용 여부</t>
  </si>
  <si>
    <t>거래전표, 계좌개설신청서 등에 이용자 비밀번호 기재 금지 여부</t>
  </si>
  <si>
    <t>신규거래, 비밀번호 변경, 이체 신청 등 비밀번호를 등록/사용하는 경우 사전에 신청서등에 기재 금지 여부</t>
  </si>
  <si>
    <t>전산원장 변경을 위한 변경절차 수립 및 운용 여부</t>
  </si>
  <si>
    <t>전산원장 변경절차에 변경 대상 및 방법 포함 여부</t>
  </si>
  <si>
    <t>전산원장 변경절차에 변경 권한자 지정 포함 여부</t>
  </si>
  <si>
    <t>전산원장 변경 절차에 변경 전후 내용 자동기록 및 보존 포함 여부</t>
  </si>
  <si>
    <t>전산원장 변경절차에 변경내용의 정당여부에 대한 제3자 확인 포함 여부</t>
  </si>
  <si>
    <t>대차대조표 등 중요자료 계상액과 각종 보조부/거래기록/전산원장파일의 계상액에 대한 상호일치여부에 대한 전산시스템을 통한 주기적인 확인 여부</t>
  </si>
  <si>
    <t>전산원장 불일치 원인과 조치 내용을 전산자료형태로 5년간 보존 여부</t>
  </si>
  <si>
    <t>중요원장의 조회, 수정, 삭제, 삽입한 작업자와 작업내용 기록 및 5년간 보존 여부</t>
  </si>
  <si>
    <t>사고위험도가 높은 거래에 대한 전산시스템 기반의  책임자 이중확인 절차 적용 여부</t>
  </si>
  <si>
    <t>전산원장, 주요정보, 이용자정보 등이 저장된 정보처리시스템 중요작업에 대한 책임자 이중확인 여부</t>
  </si>
  <si>
    <t>일괄작업 요청 시 작업요청서의 책임자 승인 여부</t>
  </si>
  <si>
    <t>일괄작업 자동화 및 오류 최소화 방안 적용 여부</t>
  </si>
  <si>
    <t>일괄작업 오류 발생시 책임자 확인 여부</t>
  </si>
  <si>
    <t>모든 일괄작업 내용 기록 및 관리 여부</t>
  </si>
  <si>
    <t>일괄작업 수행자 주요업무관련 행위에 관한 책임자 모니터링 여부</t>
  </si>
  <si>
    <t>부서장 전결 금액 이상 사업에 대한 사전 타당성 검토 여부</t>
  </si>
  <si>
    <t>사업 신규/통합/전환/재개발 등 주요 추진사업에 대한 효과분석 실시 여부</t>
  </si>
  <si>
    <t>타당성 검토와 비용대비 효과분석 결과에 대한 전산운영위원회 등 승인 여부</t>
  </si>
  <si>
    <t>정보처리시스템의 분석/설계 단계부터 보안대책 마련 여부</t>
  </si>
  <si>
    <t>객관적인 업체 선정 기준 및 절차 마련 및 운용 여부</t>
  </si>
  <si>
    <t>업체 선정 기준 및 절차에 정보보안 관련사항 포함 여부</t>
  </si>
  <si>
    <t>공정하고 합리적인 예정가격 산출 기준 수립 및 적용 여부</t>
  </si>
  <si>
    <t>계약이행에 필요한 내용을 포함한 계약서 작성기준 수립 및 운용 여부</t>
  </si>
  <si>
    <t>소유권, 저작권, 지적재산권 등의 귀속관계 명확화 및 사후 분쟁 방지대책 마련 여부</t>
  </si>
  <si>
    <t>공급업체 파산 등 비상사태 대비 대책 마련 및 운용 여부</t>
  </si>
  <si>
    <t>검수의 계약자, 개발자 등 이해당사자 배제 및 공정한 검수 실시 여부</t>
  </si>
  <si>
    <t>계약조항 미이행 또는 계약조항 변경에 대한 검사부서 승인 여부</t>
  </si>
  <si>
    <t>감사가 정한 금액이상 계약에 대한 자체감사 또는 검사부서 승인 여부</t>
  </si>
  <si>
    <t>정보처리시스템 감리 지침에 감리목적, 대상, 감리인, 감리시기, 계획 등 일반기준 포함 여부</t>
  </si>
  <si>
    <t>정보처리시스템 감리 지침에 기획, 개발 및 운영의 감리 실시 기준 포함 여부</t>
  </si>
  <si>
    <t>정보처리시스템 감리 지침에 지적사항 및 개선사항 등 감리 후 보고 기준 포함 여부</t>
  </si>
  <si>
    <t>정보처리시스템 감리 지침에 전자금융업무와 관련된 외부주문 등의 감리기준 포함 여부</t>
  </si>
  <si>
    <t>프로그래머와 오퍼레이터의 직무 분리 여부</t>
  </si>
  <si>
    <t>응용프로그래머와 시스템프로그래머의 직무 분리 여부</t>
  </si>
  <si>
    <t>시스템보안관리자와 시스템프로그래머의 직무 분리 여부</t>
  </si>
  <si>
    <t>전산자료관리와 그 밖의 업무 담당자의 직무 분리 여부</t>
  </si>
  <si>
    <t>업무운영자와 내부감사자의 직무 분리 여부</t>
  </si>
  <si>
    <t>내부인력과 전자금융보조업자 및 유지보수업자 등을 포함한 외부인력의 직무 분리 여부</t>
  </si>
  <si>
    <t>정보기술부문인력과 정보보호인력의 직무 분리 여부</t>
  </si>
  <si>
    <t>내부통제와 관련한 직무 분리 여부</t>
  </si>
  <si>
    <t>적용대상 프로그램 종류 및 등록/변경/폐기 방법에 관한 절차 수립 및 운영 여부</t>
  </si>
  <si>
    <t>프로그램 변경 전후내용 기록 여부</t>
  </si>
  <si>
    <t>프로그램 등록/변경/폐기 내용의 정당성에 대한 제3자 검증 여부</t>
  </si>
  <si>
    <t>개발 또는 테스트 시스템으로 복사 후 프로그램 수정 여부</t>
  </si>
  <si>
    <t>업무담당자에 한정하여 프로그램 접근 여부</t>
  </si>
  <si>
    <t>정보의 기밀성/무결성/가용성을 고려하여 충분한 테스트 및 관련 책임자 승인 후 운영시스템에 적용 여부</t>
  </si>
  <si>
    <t>프로그램 반출, 실행프로그램 생성 및 운영시스템 등록은 전산자료 관리자 등 해당프로그램 담당자 이외자의 수행 여부</t>
  </si>
  <si>
    <t>데이터베이스관리시스템(Database Management System : DBMS), 운영체제(Operating System) 등 시스템프로그램의 응용프로그램과 동일 수준 관리</t>
  </si>
  <si>
    <t>프로그램 설명서, 입/출력레코드설명서, 프로그램목록, 사용자지침서, 운영자지침서 등 프로그램 유지보수 문서 작성 및 관리 여부</t>
  </si>
  <si>
    <t>전자금융거래용 전산프로그램에 대한 사전 보안성 검증 여부</t>
  </si>
  <si>
    <t>정보기술부문 및 전자금융업무에 대한 자체 보안성 검토 및 정기 보안점검 실시 여부</t>
  </si>
  <si>
    <t>정보통신망을 이용하여 이용자를 대상으로 신규 전자금융업무를 수행하거나 복수의 금융회사 또는 전자금융업자가 공동으로 전자금융거래 관련 표준을 제정하는 경우 자체 보안성심의 여부</t>
  </si>
  <si>
    <t>업무지속성 확보방안에 상황별 대응절차 포함 여부</t>
  </si>
  <si>
    <t>업무지속성 확보방안에 백업 또는 재해복구센터를 활용한 재해복구계획 포함 여부</t>
  </si>
  <si>
    <t>업무지속성 확보방안에 비상대응조직의 구성 및 운용 포함</t>
  </si>
  <si>
    <t>업무지속성 확보방안에 입력대행, 수작업 등의 조건 및 절차 포함 여부</t>
  </si>
  <si>
    <t>업무지속성 확보방안에 모의 훈련의 실시 포함 여부</t>
  </si>
  <si>
    <t>업무지속성 확보방안에 유관기관 및 관련업체와의 비상연락체계 포함 여부</t>
  </si>
  <si>
    <t>업무지속성 확보방안에 보고 및 대외통보의 범위와 절차 포함 여부</t>
  </si>
  <si>
    <t>업무지속성 확보대책을 매년 1회 이상 점검 및 최신상태 유지 및 관리 여부</t>
  </si>
  <si>
    <t>정보처리시스템 및 데이터저장장치 등 주요 전산장비의 이중화 구축 또는 예비장치 확보 여부</t>
  </si>
  <si>
    <t>주전산센터와 일정거리 이상 떨어진 안전장소에 재해복구센터 구축 및 운영 여부</t>
  </si>
  <si>
    <t>적정한 규모와 인력을 구비한 재해복구센터 구축 및 운영 여부</t>
  </si>
  <si>
    <t>재해복구 목표시간 내 재해복구 가능 여부</t>
  </si>
  <si>
    <t>매년 1회 이상 재해복구센터로 재해복구전환훈련 실시 여부</t>
  </si>
  <si>
    <t>업무지속성 확보대책에 핵심전산업무의 비상지원인력에 관한 확보 및 운영방안 포함 여부</t>
  </si>
  <si>
    <t>업무지속성 확보대책에 비상지원인력 또는 외부전문업체 활용방안 수립 및 운영 여부</t>
  </si>
  <si>
    <t>업무지속성 확보대책에 전산시스템 운영지침서, 사용자매뉴얼 등이 최신 상태로 유지되고 있는지 여부</t>
  </si>
  <si>
    <t>업무지속성 확보대책에 비상지원인력에 대한 연수 실시 여부 포함 여부</t>
  </si>
  <si>
    <t>위기대응 행동매뉴얼 또는 비상대책 수립 여부</t>
  </si>
  <si>
    <t>연 1회 해킹, 디도스공격 등 침해사고 대응 및 복구훈련 실시와 침해사고대응기관에 제출 여부</t>
  </si>
  <si>
    <t>전자금융거래 시 암호화 통신 여부</t>
  </si>
  <si>
    <t>전자금융거래 시 비대면 전자금융거래를 허용하지 않는 계좌개설 서비스를 제공할 수 있도록 시스템 구축 여부</t>
  </si>
  <si>
    <t>전자금융거래 시 중요거래정보에 대한 문자메시지 및 이메일서비스를 제공할 수 있도록 시스템 구축 여부</t>
  </si>
  <si>
    <t>전자금융거래 시 전자금융거래에 사용되는 접근매체의 본인 실명증표 확인 후 교부 여부</t>
  </si>
  <si>
    <t>전자금융거래에 관한 거래인증수단 채택시 안전성, 보안성, 이용편의성 등을 충분히 고려 여부</t>
  </si>
  <si>
    <t>전자금융거래 프로그램의 위/변조 등 무결성 검증방법 제공 여부</t>
  </si>
  <si>
    <t>전자금융거래의 종류·성격·위험수준 등을 고려한 인증방법 사용 여부</t>
  </si>
  <si>
    <t>사용자 단말기에서 이용자 정보 조회 내역(사용자, 사용일시, 변경/조회내용, 접속방법)이 정보처리시스템에 자동 기록되고 관련 기록의 1년 이상 보관여부</t>
  </si>
  <si>
    <t>이용자 비밀번호 유출위험 및 관리에 관한 사항 공지 여부</t>
  </si>
  <si>
    <t>금융기관 등이 제공하는 이용자 보호제도에 관한 사항 공지 여부</t>
  </si>
  <si>
    <t>해킹/피싱 등 전자적 침해방지에 관한 사항 공지 여부</t>
  </si>
  <si>
    <t>본인확인절차 후 비밀번호 변경가능한 정보처리시스템 구축 여부</t>
  </si>
  <si>
    <t>이용자 비밀번호 변경시 동일 비밀번호 재사용 금지 여부</t>
  </si>
  <si>
    <t>IT외부주문 업무에 대한 업무적정성 검토 여부</t>
  </si>
  <si>
    <t>IT외부주문 계약 체결시 계약내용의 적정성 검토 여부</t>
  </si>
  <si>
    <t>외부주문 등의 입찰ㆍ계약ㆍ수행ㆍ완료 등 각 단계별로 금융감독원장이 정하는 보안관리방안 준수 여부</t>
  </si>
  <si>
    <t>외부주문 시 내부통제방안 수립 및 운용 여부</t>
  </si>
  <si>
    <t>외부주문 시 정보처리시스템 개발업무에 사용되는 업무장소 및 전산설비는 내부 업무용과 분리하여 설치ㆍ운영 여부</t>
  </si>
  <si>
    <t>외부주문 시 금융기관과 이용자간 암호화정보 해독 및 원장 등 중요 데이터 변경 금지 여부</t>
  </si>
  <si>
    <t>외부주문 시 계좌번호, 비밀번호 등 이용자 금융정보 보관 및 유출 금지 여부</t>
  </si>
  <si>
    <t>외부주문 시 접근매체 위/변조, 해킹, 개인정보유출 등에 대비한 보안대책 수립 여부</t>
  </si>
  <si>
    <t>외부주문 시 금융기관과 전자금융보조업자간의 접속은 전용회선 사용 여부</t>
  </si>
  <si>
    <t>외부주문 시 정보처리시스템 장애 등 서비스 중단에 대비한 비상대책 수립 여부</t>
  </si>
  <si>
    <t>외부주문 시 중요전산자료의 백업자료 보존 및 백업설비 확보 등 백업대책 수립</t>
  </si>
  <si>
    <t>외부주문 사항에 대해 연1회 이상 재무건전성 평가 및 주요 경영활동 상시모니터링 여부</t>
  </si>
  <si>
    <t>외부주문 사항에 대해 연1회 이상 서비스 품질수준 평가 여부</t>
  </si>
  <si>
    <t>외부주문 사항에 대해 사전 동의 없는 재위탁, 계약업체 변경 금지(사전 동의시 계약서 기재사항 포함) 여부</t>
  </si>
  <si>
    <t>외부주문 사항에 대해 위탁회사가 전자금융거래정보 보호와 관련된 전산장비·소프트웨어 개발,운영,유지관리 업무 재위탁 시, 금융거래 정보 변경사항에 대해 위탁회사 또는 원수탁업자가 이를 관리, 통제할 수 있는 절차 마련 여부</t>
  </si>
  <si>
    <t>외부주문 시 업무 수행인력에 대한 사전 신원조회 실시, 대표자 신원보증서 징구, 인력변경시 인수인계에 관한사항 등 업무수행인력에 관한 관리방안 수립 여부</t>
  </si>
  <si>
    <t>외부주문 시 자체 보안성 검토 및 정기 보안점검 실시 여부</t>
  </si>
  <si>
    <t>정보처리시스템 또는 통신회선 등의 장애로 10분 이상 전산 업무가 중단 또는 지연 사고에 대한 금융감독원장 보고 여부</t>
  </si>
  <si>
    <t>전자적 침해행위로 인한 정보처리시스템 사고에 대한 금융감독원장 보고 여부</t>
  </si>
  <si>
    <t>이용자가 전자적 침해행위로 인해 금전적 피해를 입었다고 통지한 사고에 대한 금융감독원장 보고 여부</t>
  </si>
  <si>
    <t>접근매체의 위조나 변조로 발생한 사고에 대한 금융감독원장 보고 여부</t>
  </si>
  <si>
    <t>계약체결 또는 거래지시의 전자적 전송이나 처리과정에서 발생한 사고에 대한 금융감독원장 보고 여부</t>
  </si>
  <si>
    <t>사고보고의 고의 지연 및 숨긴 자에 대한 징계절차 수립 여부</t>
  </si>
  <si>
    <t>해킹 등 전자적 침해행위로 인한 피해 발생시 즉시 대처할 수 있도록 적절한 대책 마련 여부</t>
  </si>
  <si>
    <t>전자금융사고 시 책임이행을 위한 보험 등 가입 여부</t>
  </si>
  <si>
    <t>전자금융사고시 보상한도설정의 적정성 여부</t>
  </si>
  <si>
    <t>전자금융사고 시 책임이행을 위한 준비금 관리 및 지급에 관한 내부절차 수립 및 운영 여부</t>
  </si>
  <si>
    <t>위기대응 행동매뉴얼 또는 비상대책에 따라 연 1회의 비상대응훈련을 실시하고 그 결과를 금융위원회에 보고하는지 여부 확인</t>
  </si>
  <si>
    <t>SRV-170</t>
  </si>
  <si>
    <t>SRV-171</t>
  </si>
  <si>
    <t>SRV-172</t>
  </si>
  <si>
    <t>SRV-173</t>
  </si>
  <si>
    <t>SRV-174</t>
  </si>
  <si>
    <t>SNMP Community 스트링 설정 미흡</t>
  </si>
  <si>
    <t>SNMP 접근 통제 미설정</t>
  </si>
  <si>
    <t>불필요한 SMTP 서비스 실행</t>
  </si>
  <si>
    <t>SMTP 서비스의 expn/vrfy 명령어 실행 제한 미비</t>
  </si>
  <si>
    <t>SMTP 서비스 로그 수준 설정 미흡</t>
  </si>
  <si>
    <t>취약한 버전의 SMTP 서비스 사용</t>
  </si>
  <si>
    <t>SMTP 서비스의 DoS 방지 기능 미설정</t>
  </si>
  <si>
    <t>SMTP 서비스 스팸 메일 릴레이 제한 미설정</t>
  </si>
  <si>
    <t>SMTP 서비스의 메일 queue 처리 권한 설정 미흡</t>
  </si>
  <si>
    <t>시스템 관리자 계정의 FTP 사용 제한 미비</t>
  </si>
  <si>
    <t>.netrc 파일 내 중요 정보 노출</t>
  </si>
  <si>
    <t>Anonymous 계정의 FTP 서비스 접속 제한 미비</t>
  </si>
  <si>
    <t>NFS 접근통제 미비</t>
  </si>
  <si>
    <t>불필요한 NFS 서비스 실행</t>
  </si>
  <si>
    <t>불필요한 RPC서비스 활성화</t>
  </si>
  <si>
    <t>불필요한 하드디스크 기본 공유 활성화</t>
  </si>
  <si>
    <t>공유에 대한 접근 통제 미비</t>
  </si>
  <si>
    <t>FTP 서비스 접근 제어 설정 미비</t>
  </si>
  <si>
    <t>계정의 비밀번호 미설정, 빈 암호 사용 관리 미흡</t>
  </si>
  <si>
    <t>취약한 Telnet 인증 방식 사용</t>
  </si>
  <si>
    <t>취약한 hosts.equiv 또는 .rhosts 설정 존재</t>
  </si>
  <si>
    <t>root 계정 원격 접속 제한 미비</t>
  </si>
  <si>
    <t>서비스 접근 IP 및 포트 제한 미비</t>
  </si>
  <si>
    <t>계정 목록 및 네트워크 공유 이름 노출</t>
  </si>
  <si>
    <t>불필요한 서비스 활성화</t>
  </si>
  <si>
    <t>취약한 서비스 활성화</t>
  </si>
  <si>
    <t>웹 서비스 디렉터리 리스팅 방지 설정 미흡</t>
  </si>
  <si>
    <t>웹 서비스의 CGI 스크립트 관리 미흡</t>
  </si>
  <si>
    <t>웹 서비스 상위 디렉터리 접근 제한 설정 미흡</t>
  </si>
  <si>
    <t>웹 서비스 경로 내 불필요한 파일 존재</t>
  </si>
  <si>
    <t>웹 서비스 파일 업로드 및 다운로드 용량 제한 미설정</t>
  </si>
  <si>
    <t>웹 서비스 프로세스 권한 제한 미비</t>
  </si>
  <si>
    <t>웹 서비스 경로 설정 미흡</t>
  </si>
  <si>
    <t>웹 서비스 경로 내 불필요한 링크 파일 존재</t>
  </si>
  <si>
    <t>불필요한 웹 서비스 실행</t>
  </si>
  <si>
    <t>웹 서비스 설정 파일 노출</t>
  </si>
  <si>
    <t>웹 서비스 경로 내 파일의 접근 통제 미흡</t>
  </si>
  <si>
    <t>웹 서비스의 불필요한 스크립트 매핑 존재</t>
  </si>
  <si>
    <t>웹 서비스 서버 명령 실행 기능 제한 설정 미흡</t>
  </si>
  <si>
    <t>웹 서비스 기본 계정(아이디 또는 비밀번호) 미변경</t>
  </si>
  <si>
    <t>DNS 서비스 정보 노출</t>
  </si>
  <si>
    <t>취약한 버전의 DNS 서비스 사용</t>
  </si>
  <si>
    <t>DNS Zone Transfer 설정 미흡</t>
  </si>
  <si>
    <t>비밀번호 관리정책 설정 미비</t>
  </si>
  <si>
    <t>취약한 패스워드 저장 방식 사용</t>
  </si>
  <si>
    <t>기본 관리자 계정명(Administrator) 존재</t>
  </si>
  <si>
    <t>관리자 그룹에 불필요한 사용자 존재</t>
  </si>
  <si>
    <t>불필요하거나 관리되지 않는 계정 존재</t>
  </si>
  <si>
    <t>유추 가능한 계정 비밀번호 존재</t>
  </si>
  <si>
    <t>불필요한 Guest 계정 활성화</t>
  </si>
  <si>
    <t>익명 사용자에게 부적절한 권한(Everyone) 적용</t>
  </si>
  <si>
    <t>일반 사용자의 프린터 드라이버 설치 제한 미비</t>
  </si>
  <si>
    <t>Crontab 설정파일 권한 설정 미흡</t>
  </si>
  <si>
    <t>시스템 주요 디렉터리 권한 설정 미흡</t>
  </si>
  <si>
    <t>시스템 스타트업 스크립트 권한 설정 미흡</t>
  </si>
  <si>
    <t>시스템 주요 파일 권한 설정 미흡</t>
  </si>
  <si>
    <t>C 컴파일러 존재 및 권한 설정 미흡</t>
  </si>
  <si>
    <t>불필요한 원격 레지스트리 서비스 활성화</t>
  </si>
  <si>
    <t>불필요하게 SUID, SGID bit가 설정된 파일 존재</t>
  </si>
  <si>
    <t>사용자 홈 디렉터리 설정 미흡</t>
  </si>
  <si>
    <t>불필요한 world writable 파일 존재</t>
  </si>
  <si>
    <t>Crontab 참조파일 권한 설정 미흡</t>
  </si>
  <si>
    <t>존재하지 않는 소유자 및 그룹 권한을 가진 파일 또는 디렉터리 존재</t>
  </si>
  <si>
    <t>사용자 환경파일의 소유자 또는 권한 설정 미흡</t>
  </si>
  <si>
    <t>FTP 서비스 디렉터리 접근권한 설정 미흡</t>
  </si>
  <si>
    <t>LAN Manager 인증 수준 미흡</t>
  </si>
  <si>
    <t>보안 채널 데이터 디지털 암호화 또는 서명 기능 비활성화</t>
  </si>
  <si>
    <t>불필요한 시작프로그램 존재</t>
  </si>
  <si>
    <t>로그에 대한 접근통제 및 관리 미흡</t>
  </si>
  <si>
    <t>시스템 주요 이벤트 로그 설정 미흡</t>
  </si>
  <si>
    <t>Cron 서비스 로깅 미설정</t>
  </si>
  <si>
    <t>로그의 정기적 검토 및 보고 미수행</t>
  </si>
  <si>
    <t>“보안 감사를 수행할 수 없는 경우, 즉시 시스템 종료” 기능 설정 미흡</t>
  </si>
  <si>
    <t>주기적인 보안패치 및 벤더 권고사항 미적용</t>
  </si>
  <si>
    <t>백신 프로그램 업데이트 미흡</t>
  </si>
  <si>
    <t>root 계정의 PATH 환경변수 설정 미흡</t>
  </si>
  <si>
    <t>UMASK 설정 미흡</t>
  </si>
  <si>
    <t>화면보호기 미설정</t>
  </si>
  <si>
    <t>자동 로그온 방지 설정 미흡</t>
  </si>
  <si>
    <t>계정 잠금 임계값 설정 미비</t>
  </si>
  <si>
    <t>백신 프로그램 미설치</t>
  </si>
  <si>
    <t>Cron 서비스 사용 계정 제한 미비</t>
  </si>
  <si>
    <t>TCP 보안 설정 미비</t>
  </si>
  <si>
    <t>시스템 종료 권한 설정 미흡</t>
  </si>
  <si>
    <t>네트워크 서비스의 접근 제한 설정 미흡</t>
  </si>
  <si>
    <t>백업 및 복구 권한 설정 미흡</t>
  </si>
  <si>
    <t>시스템 자원 소유권 변경 권한 설정 미흡</t>
  </si>
  <si>
    <t>이동식 미디어 포맷 및 꺼내기 허용 정책 설정 미흡</t>
  </si>
  <si>
    <t>중복 UID가 부여된 계정 존재</t>
  </si>
  <si>
    <t>/dev 경로에 불필요한 파일 존재</t>
  </si>
  <si>
    <t>불필요한 SNMP 서비스 실행</t>
  </si>
  <si>
    <t>웹 서비스 정보 노출</t>
  </si>
  <si>
    <t>디스크 볼륨 암호화 미적용</t>
  </si>
  <si>
    <t>원격터미널 접속 가능한 사용자 그룹 제한 미비</t>
  </si>
  <si>
    <t>불필요한 Telnet 서비스 실행</t>
  </si>
  <si>
    <t>ftpusers 파일의 소유자 및 권한 설정 미흡</t>
  </si>
  <si>
    <t>불필요하게 Shell이 부여된 계정 존재</t>
  </si>
  <si>
    <t>불필요한 숨김 파일 또는 디렉터리 존재</t>
  </si>
  <si>
    <t>SMTP 서비스 정보 노출</t>
  </si>
  <si>
    <t>FTP 서비스 정보 노출</t>
  </si>
  <si>
    <t>불필요한 시스템 자원 공유 존재</t>
  </si>
  <si>
    <t>DNS 서비스의 취약한 동적 업데이트 설정</t>
  </si>
  <si>
    <t>불필요한 DNS 서비스 실행</t>
  </si>
  <si>
    <t>소프트웨어 및 하드웨어 지원 서비스가 종료(EOS)된 노후장비 존재</t>
  </si>
  <si>
    <t>NET-057</t>
  </si>
  <si>
    <t>취약한 서비스 구동 여부</t>
  </si>
  <si>
    <t>WEB-FIN-025</t>
  </si>
  <si>
    <t>WEB-SER-048</t>
  </si>
  <si>
    <t>WEB-FIN-026</t>
  </si>
  <si>
    <t>부적절한 이용자 인가 여부</t>
  </si>
  <si>
    <t>유추 가능한 세션ID</t>
  </si>
  <si>
    <t>세션정보 재사용</t>
  </si>
  <si>
    <t>[전자금융] 통신구간 암호화 적용 여부</t>
  </si>
  <si>
    <t>MOB-SER-048</t>
  </si>
  <si>
    <t>MOB-FIN-026</t>
  </si>
  <si>
    <t>HTS-SER-048</t>
  </si>
  <si>
    <t>HTS-FIN-026</t>
  </si>
  <si>
    <t>[전자금융] 프로그램 실행 명령줄(Command Line) 내 중요정보 평문 노출 여부</t>
  </si>
  <si>
    <r>
      <t>취약점분석</t>
    </r>
    <r>
      <rPr>
        <b/>
        <sz val="10"/>
        <color theme="1"/>
        <rFont val="맑은 고딕"/>
        <family val="3"/>
        <charset val="129"/>
        <scheme val="minor"/>
      </rPr>
      <t>평가 대상이지만</t>
    </r>
    <r>
      <rPr>
        <sz val="10"/>
        <color theme="1"/>
        <rFont val="맑은 고딕"/>
        <family val="3"/>
        <charset val="129"/>
        <scheme val="minor"/>
      </rPr>
      <t xml:space="preserve"> </t>
    </r>
    <r>
      <rPr>
        <b/>
        <sz val="10"/>
        <color theme="1"/>
        <rFont val="맑은 고딕"/>
        <family val="3"/>
        <charset val="129"/>
        <scheme val="minor"/>
      </rPr>
      <t>점검</t>
    </r>
    <r>
      <rPr>
        <sz val="10"/>
        <color theme="1"/>
        <rFont val="맑은 고딕"/>
        <family val="3"/>
        <charset val="129"/>
        <scheme val="minor"/>
      </rPr>
      <t xml:space="preserve">을 </t>
    </r>
    <r>
      <rPr>
        <b/>
        <sz val="10"/>
        <color theme="1"/>
        <rFont val="맑은 고딕"/>
        <family val="3"/>
        <charset val="129"/>
        <scheme val="minor"/>
      </rPr>
      <t>실시하지 않은</t>
    </r>
    <r>
      <rPr>
        <sz val="10"/>
        <color theme="1"/>
        <rFont val="맑은 고딕"/>
        <family val="3"/>
        <charset val="129"/>
        <scheme val="minor"/>
      </rPr>
      <t xml:space="preserve"> 평가</t>
    </r>
    <r>
      <rPr>
        <b/>
        <sz val="10"/>
        <color theme="1"/>
        <rFont val="맑은 고딕"/>
        <family val="3"/>
        <charset val="129"/>
        <scheme val="minor"/>
      </rPr>
      <t>대상</t>
    </r>
    <r>
      <rPr>
        <sz val="10"/>
        <color theme="1"/>
        <rFont val="맑은 고딕"/>
        <family val="3"/>
        <charset val="129"/>
        <scheme val="minor"/>
      </rPr>
      <t>의 수량</t>
    </r>
    <phoneticPr fontId="1" type="noConversion"/>
  </si>
  <si>
    <r>
      <rPr>
        <b/>
        <sz val="10"/>
        <color theme="1"/>
        <rFont val="맑은 고딕"/>
        <family val="3"/>
        <charset val="129"/>
        <scheme val="minor"/>
      </rPr>
      <t>위험</t>
    </r>
    <r>
      <rPr>
        <sz val="10"/>
        <color theme="1"/>
        <rFont val="맑은 고딕"/>
        <family val="3"/>
        <charset val="129"/>
        <scheme val="minor"/>
      </rPr>
      <t xml:space="preserve">을 </t>
    </r>
    <r>
      <rPr>
        <b/>
        <sz val="10"/>
        <color theme="1"/>
        <rFont val="맑은 고딕"/>
        <family val="3"/>
        <charset val="129"/>
        <scheme val="minor"/>
      </rPr>
      <t>수용</t>
    </r>
    <r>
      <rPr>
        <sz val="10"/>
        <color theme="1"/>
        <rFont val="맑은 고딕"/>
        <family val="3"/>
        <charset val="129"/>
        <scheme val="minor"/>
      </rPr>
      <t>할 평가대상의 수량</t>
    </r>
    <phoneticPr fontId="1" type="noConversion"/>
  </si>
  <si>
    <r>
      <t xml:space="preserve">취약수량 중 </t>
    </r>
    <r>
      <rPr>
        <b/>
        <sz val="10"/>
        <color theme="1"/>
        <rFont val="맑은 고딕"/>
        <family val="3"/>
        <charset val="129"/>
        <scheme val="minor"/>
      </rPr>
      <t>조치 예정</t>
    </r>
    <r>
      <rPr>
        <sz val="10"/>
        <color theme="1"/>
        <rFont val="맑은 고딕"/>
        <family val="3"/>
        <charset val="129"/>
        <scheme val="minor"/>
      </rPr>
      <t>인 평가대상의 수량</t>
    </r>
    <phoneticPr fontId="1" type="noConversion"/>
  </si>
  <si>
    <r>
      <t xml:space="preserve">결과보고서 제출일자 기준, 취약수량 중 </t>
    </r>
    <r>
      <rPr>
        <b/>
        <sz val="10"/>
        <color theme="1"/>
        <rFont val="맑은 고딕"/>
        <family val="3"/>
        <charset val="129"/>
        <scheme val="minor"/>
      </rPr>
      <t>조치 완료</t>
    </r>
    <r>
      <rPr>
        <sz val="10"/>
        <color theme="1"/>
        <rFont val="맑은 고딕"/>
        <family val="3"/>
        <charset val="129"/>
        <scheme val="minor"/>
      </rPr>
      <t>된 평가대상의 수량</t>
    </r>
    <phoneticPr fontId="1" type="noConversion"/>
  </si>
  <si>
    <t>참고2. 기술자등급 참조</t>
    <phoneticPr fontId="1" type="noConversion"/>
  </si>
  <si>
    <r>
      <rPr>
        <b/>
        <sz val="10"/>
        <color theme="1"/>
        <rFont val="맑은 고딕"/>
        <family val="3"/>
        <charset val="129"/>
        <scheme val="minor"/>
      </rPr>
      <t>총자산 규모</t>
    </r>
    <r>
      <rPr>
        <sz val="10"/>
        <color theme="1"/>
        <rFont val="맑은 고딕"/>
        <family val="3"/>
        <charset val="129"/>
        <scheme val="minor"/>
      </rPr>
      <t xml:space="preserve">가 </t>
    </r>
    <r>
      <rPr>
        <b/>
        <sz val="10"/>
        <color theme="1"/>
        <rFont val="맑은 고딕"/>
        <family val="3"/>
        <charset val="129"/>
        <scheme val="minor"/>
      </rPr>
      <t>2조원 이상</t>
    </r>
    <r>
      <rPr>
        <sz val="10"/>
        <color theme="1"/>
        <rFont val="맑은 고딕"/>
        <family val="3"/>
        <charset val="129"/>
        <scheme val="minor"/>
      </rPr>
      <t xml:space="preserve">일 경우 Y, 미만일 경우 N
</t>
    </r>
    <r>
      <rPr>
        <sz val="10"/>
        <color theme="1"/>
        <rFont val="맑은 고딕"/>
        <family val="3"/>
        <charset val="129"/>
      </rPr>
      <t>※ 관련법규 : 전자금융감독규정 제37조의2제1항</t>
    </r>
    <phoneticPr fontId="1" type="noConversion"/>
  </si>
  <si>
    <r>
      <rPr>
        <b/>
        <sz val="10"/>
        <color theme="1"/>
        <rFont val="맑은 고딕"/>
        <family val="3"/>
        <charset val="129"/>
        <scheme val="minor"/>
      </rPr>
      <t>상시 종업원 수</t>
    </r>
    <r>
      <rPr>
        <sz val="10"/>
        <color theme="1"/>
        <rFont val="맑은 고딕"/>
        <family val="3"/>
        <charset val="129"/>
        <scheme val="minor"/>
      </rPr>
      <t>(</t>
    </r>
    <r>
      <rPr>
        <sz val="10"/>
        <color theme="1"/>
        <rFont val="맑은 고딕"/>
        <family val="3"/>
        <charset val="128"/>
        <scheme val="minor"/>
      </rPr>
      <t>｢</t>
    </r>
    <r>
      <rPr>
        <sz val="10"/>
        <color theme="1"/>
        <rFont val="맑은 고딕"/>
        <family val="3"/>
        <charset val="129"/>
        <scheme val="minor"/>
      </rPr>
      <t>소득세법</t>
    </r>
    <r>
      <rPr>
        <sz val="10"/>
        <color theme="1"/>
        <rFont val="맑은 고딕"/>
        <family val="3"/>
        <charset val="128"/>
        <scheme val="minor"/>
      </rPr>
      <t>｣</t>
    </r>
    <r>
      <rPr>
        <sz val="10"/>
        <color theme="1"/>
        <rFont val="맑은 고딕"/>
        <family val="3"/>
        <charset val="129"/>
        <scheme val="minor"/>
      </rPr>
      <t xml:space="preserve">에 따른 원천징수의무자가 근로소득세를 원천징수한 자를 기준으로 한다.) </t>
    </r>
    <r>
      <rPr>
        <b/>
        <sz val="10"/>
        <color theme="1"/>
        <rFont val="맑은 고딕"/>
        <family val="3"/>
        <charset val="129"/>
        <scheme val="minor"/>
      </rPr>
      <t>300명 이상</t>
    </r>
    <r>
      <rPr>
        <sz val="10"/>
        <color theme="1"/>
        <rFont val="맑은 고딕"/>
        <family val="3"/>
        <charset val="129"/>
        <scheme val="minor"/>
      </rPr>
      <t>일 경우 Y, 미만일 경우 N
※ 관련법규 : 전자금융감독규정 제37조의2제1항</t>
    </r>
    <phoneticPr fontId="1" type="noConversion"/>
  </si>
  <si>
    <r>
      <t>◦ “</t>
    </r>
    <r>
      <rPr>
        <b/>
        <sz val="10"/>
        <color theme="1"/>
        <rFont val="맑은 고딕"/>
        <family val="3"/>
        <charset val="129"/>
        <scheme val="minor"/>
      </rPr>
      <t>전자금융거래</t>
    </r>
    <r>
      <rPr>
        <sz val="10"/>
        <color theme="1"/>
        <rFont val="맑은 고딕"/>
        <family val="3"/>
        <charset val="129"/>
        <scheme val="minor"/>
      </rPr>
      <t>”라 함은 금융회사 또는 전자금융업자가 전자적 장치를 통하여 금융상품 및 서비스를 제공(이하 "전자금융업무"라 한다)하고, 이용자가 금융회사 또는 전자금융업자의 종사자와 직접 대면하거나 의사소통을 하지 아니하고 자동화된 방식으로 이를 이용하는 거래를 말한다.
◦ “</t>
    </r>
    <r>
      <rPr>
        <b/>
        <sz val="10"/>
        <color theme="1"/>
        <rFont val="맑은 고딕"/>
        <family val="3"/>
        <charset val="129"/>
        <scheme val="minor"/>
      </rPr>
      <t>전자금융기반시설</t>
    </r>
    <r>
      <rPr>
        <sz val="10"/>
        <color theme="1"/>
        <rFont val="맑은 고딕"/>
        <family val="3"/>
        <charset val="129"/>
        <scheme val="minor"/>
      </rPr>
      <t>”이란 전자금융거래에 이용되는 정보처리시스템 및 「정보통신망 이용촉진 및 정보보호 등에 관한 법률」 제2조제1항제1호에 따른 정보통신망을 말한다.
※ 관련법규 : 전자금융거래법 제2조</t>
    </r>
    <phoneticPr fontId="1" type="noConversion"/>
  </si>
  <si>
    <r>
      <t xml:space="preserve">발견된 취약점에 대해 '위험수용'을 결정한 경우* 등에는 </t>
    </r>
    <r>
      <rPr>
        <b/>
        <sz val="10"/>
        <color theme="1"/>
        <rFont val="맑은 고딕"/>
        <family val="3"/>
        <charset val="129"/>
        <scheme val="minor"/>
      </rPr>
      <t>최고 경영자 승인 날짜</t>
    </r>
    <r>
      <rPr>
        <sz val="10"/>
        <color theme="1"/>
        <rFont val="맑은 고딕"/>
        <family val="3"/>
        <charset val="129"/>
        <scheme val="minor"/>
      </rPr>
      <t xml:space="preserve">를 작성하고 </t>
    </r>
    <r>
      <rPr>
        <b/>
        <sz val="10"/>
        <color theme="1"/>
        <rFont val="맑은 고딕"/>
        <family val="3"/>
        <charset val="129"/>
        <scheme val="minor"/>
      </rPr>
      <t>승인 여부</t>
    </r>
    <r>
      <rPr>
        <sz val="10"/>
        <color theme="1"/>
        <rFont val="맑은 고딕"/>
        <family val="3"/>
        <charset val="129"/>
        <scheme val="minor"/>
      </rPr>
      <t xml:space="preserve">를 </t>
    </r>
    <r>
      <rPr>
        <b/>
        <sz val="10"/>
        <color theme="1"/>
        <rFont val="맑은 고딕"/>
        <family val="3"/>
        <charset val="129"/>
        <scheme val="minor"/>
      </rPr>
      <t>확인</t>
    </r>
    <r>
      <rPr>
        <sz val="10"/>
        <color theme="1"/>
        <rFont val="맑은 고딕"/>
        <family val="3"/>
        <charset val="129"/>
        <scheme val="minor"/>
      </rPr>
      <t xml:space="preserve">할 수 있는 </t>
    </r>
    <r>
      <rPr>
        <b/>
        <sz val="10"/>
        <color theme="1"/>
        <rFont val="맑은 고딕"/>
        <family val="3"/>
        <charset val="129"/>
        <scheme val="minor"/>
      </rPr>
      <t>증빙자료</t>
    </r>
    <r>
      <rPr>
        <sz val="10"/>
        <color theme="1"/>
        <rFont val="맑은 고딕"/>
        <family val="3"/>
        <charset val="129"/>
        <scheme val="minor"/>
      </rPr>
      <t xml:space="preserve">를 </t>
    </r>
    <r>
      <rPr>
        <b/>
        <sz val="10"/>
        <color theme="1"/>
        <rFont val="맑은 고딕"/>
        <family val="3"/>
        <charset val="129"/>
        <scheme val="minor"/>
      </rPr>
      <t>제출</t>
    </r>
    <r>
      <rPr>
        <sz val="10"/>
        <color theme="1"/>
        <rFont val="맑은 고딕"/>
        <family val="3"/>
        <charset val="129"/>
        <scheme val="minor"/>
      </rPr>
      <t xml:space="preserve">
* 취약점의 제거 또는 이에 상응하는 조치의 수행을 결정하지 않은 경우
※ 관련법규 : 전자금융감독규정 제37조의2제5항제2호</t>
    </r>
    <phoneticPr fontId="1" type="noConversion"/>
  </si>
  <si>
    <t>⑬평가 소요예산(단위 : 원)</t>
    <phoneticPr fontId="1" type="noConversion"/>
  </si>
  <si>
    <t>(1) 정기 취약점 분석·평가
(2) 침해사고(전자금융거래법 제21조의5제1항) 발생으로 그 피해 및 피해 확산을 방지하기 위한 긴급 조치 필요
(3) 정보기술부문 관련 사업 실시, 정보기술부문의 기능개선·변경 수행 
중 택 1</t>
    <phoneticPr fontId="1" type="noConversion"/>
  </si>
  <si>
    <t>○○○</t>
    <phoneticPr fontId="1" type="noConversion"/>
  </si>
  <si>
    <t>4. 평가전문기관에 위탁하는 경우 전자금융감독규정 제37조의3제1항에 따른 평가전문기관이어야 함</t>
    <phoneticPr fontId="1" type="noConversion"/>
  </si>
  <si>
    <t>4. 참고1. 취약점 평가항목은 참고 사항이며, 실제 평가항목(범위)은 각 기관이 자율적으로 정하시기 바랍니다.</t>
    <phoneticPr fontId="1" type="noConversion"/>
  </si>
  <si>
    <r>
      <t xml:space="preserve">3. </t>
    </r>
    <r>
      <rPr>
        <b/>
        <sz val="10"/>
        <color theme="1"/>
        <rFont val="맑은 고딕"/>
        <family val="3"/>
        <charset val="129"/>
      </rPr>
      <t>①~⑬번은 필수입력 항목(⑤, ⑥, ⑦, ⑨번은 자동 계산)이며 그 외는 해당사항이 있을 경우 작성하시기 바랍니다.</t>
    </r>
    <phoneticPr fontId="1" type="noConversion"/>
  </si>
  <si>
    <r>
      <t xml:space="preserve">3. </t>
    </r>
    <r>
      <rPr>
        <b/>
        <sz val="10"/>
        <rFont val="맑은 고딕"/>
        <family val="3"/>
        <charset val="129"/>
      </rPr>
      <t>①~⑥번은 필수입력 항목(④번은 자동 계산)이며 그 외는 해당사항이 있을 경우 작성하시기 바랍니다.</t>
    </r>
    <phoneticPr fontId="1" type="noConversion"/>
  </si>
  <si>
    <r>
      <t>전자금융기반시설(홈페이지)
취약점 분석</t>
    </r>
    <r>
      <rPr>
        <b/>
        <sz val="11"/>
        <color theme="1"/>
        <rFont val="맑은 고딕"/>
        <family val="3"/>
        <charset val="129"/>
      </rPr>
      <t>〮</t>
    </r>
    <r>
      <rPr>
        <b/>
        <sz val="11"/>
        <color theme="1"/>
        <rFont val="맑은 고딕"/>
        <family val="3"/>
        <charset val="129"/>
        <scheme val="minor"/>
      </rPr>
      <t>평가 결과보고서</t>
    </r>
    <phoneticPr fontId="1" type="noConversion"/>
  </si>
  <si>
    <r>
      <t xml:space="preserve">(1) 전자금융기반시설 취약점 분석·평가 결과
(2) 상반기 홈페이지 취약점 분석·평가 결과
(3) 하반기 홈페이지 취약점 분석·평가 결과 
중 택 1 (기반시설과 홈페이지 점검을 동시에 수행한 경우에도 각각 </t>
    </r>
    <r>
      <rPr>
        <b/>
        <sz val="10"/>
        <color theme="1"/>
        <rFont val="맑은 고딕"/>
        <family val="3"/>
        <charset val="129"/>
        <scheme val="minor"/>
      </rPr>
      <t>별도</t>
    </r>
    <r>
      <rPr>
        <sz val="10"/>
        <color theme="1"/>
        <rFont val="맑은 고딕"/>
        <family val="3"/>
        <charset val="129"/>
        <scheme val="minor"/>
      </rPr>
      <t xml:space="preserve"> </t>
    </r>
    <r>
      <rPr>
        <b/>
        <sz val="10"/>
        <color theme="1"/>
        <rFont val="맑은 고딕"/>
        <family val="3"/>
        <charset val="129"/>
        <scheme val="minor"/>
      </rPr>
      <t>제출</t>
    </r>
    <r>
      <rPr>
        <sz val="10"/>
        <color theme="1"/>
        <rFont val="맑은 고딕"/>
        <family val="3"/>
        <charset val="129"/>
        <scheme val="minor"/>
      </rPr>
      <t>)</t>
    </r>
    <phoneticPr fontId="1" type="noConversion"/>
  </si>
  <si>
    <t>분석평가 시작일자~종료일자 사이에 분석평가를 중지한 경우 해당 중단일수(영업일 기준, 주말/공휴일 미포함)</t>
    <phoneticPr fontId="1" type="noConversion"/>
  </si>
  <si>
    <r>
      <rPr>
        <b/>
        <sz val="10"/>
        <color theme="1"/>
        <rFont val="맑은 고딕"/>
        <family val="3"/>
        <charset val="129"/>
      </rPr>
      <t>④</t>
    </r>
    <r>
      <rPr>
        <b/>
        <sz val="10"/>
        <color theme="1"/>
        <rFont val="맑은 고딕"/>
        <family val="3"/>
        <charset val="129"/>
        <scheme val="minor"/>
      </rPr>
      <t>전자금융기반시설 운영 여부</t>
    </r>
    <r>
      <rPr>
        <sz val="10"/>
        <color theme="1"/>
        <rFont val="맑은 고딕"/>
        <family val="3"/>
        <charset val="129"/>
        <scheme val="minor"/>
      </rPr>
      <t xml:space="preserve"> 또는 </t>
    </r>
    <r>
      <rPr>
        <b/>
        <sz val="10"/>
        <color theme="1"/>
        <rFont val="맑은 고딕"/>
        <family val="3"/>
        <charset val="129"/>
        <scheme val="minor"/>
      </rPr>
      <t>⑤홈페이지 운영 여부</t>
    </r>
    <r>
      <rPr>
        <sz val="10"/>
        <color theme="1"/>
        <rFont val="맑은 고딕"/>
        <family val="3"/>
        <charset val="129"/>
        <scheme val="minor"/>
      </rPr>
      <t xml:space="preserve">를 </t>
    </r>
    <r>
      <rPr>
        <b/>
        <sz val="10"/>
        <color theme="1"/>
        <rFont val="맑은 고딕"/>
        <family val="3"/>
        <charset val="129"/>
        <scheme val="minor"/>
      </rPr>
      <t>'N'</t>
    </r>
    <r>
      <rPr>
        <sz val="10"/>
        <color theme="1"/>
        <rFont val="맑은 고딕"/>
        <family val="3"/>
        <charset val="129"/>
        <scheme val="minor"/>
      </rPr>
      <t xml:space="preserve">으로 답한 경우 </t>
    </r>
    <r>
      <rPr>
        <b/>
        <sz val="10"/>
        <color theme="1"/>
        <rFont val="맑은 고딕"/>
        <family val="3"/>
        <charset val="129"/>
        <scheme val="minor"/>
      </rPr>
      <t>상세한 사유</t>
    </r>
    <r>
      <rPr>
        <sz val="10"/>
        <color theme="1"/>
        <rFont val="맑은 고딕"/>
        <family val="3"/>
        <charset val="129"/>
        <scheme val="minor"/>
      </rPr>
      <t xml:space="preserve">를 작성하고 </t>
    </r>
    <r>
      <rPr>
        <b/>
        <sz val="10"/>
        <color theme="1"/>
        <rFont val="맑은 고딕"/>
        <family val="3"/>
        <charset val="129"/>
        <scheme val="minor"/>
      </rPr>
      <t>그 외 참고사항</t>
    </r>
    <r>
      <rPr>
        <sz val="10"/>
        <color theme="1"/>
        <rFont val="맑은 고딕"/>
        <family val="3"/>
        <charset val="129"/>
        <scheme val="minor"/>
      </rPr>
      <t>이 있는 경우 작성
예시) 중앙회 통합전산망 사용으로 자체적으로 운영중인 기반시설이 없음.
홈페이지를 운영중이나, 단순 정보제공 외에 전자금융거래를 지원하지 않음.</t>
    </r>
    <phoneticPr fontId="1" type="noConversion"/>
  </si>
  <si>
    <t>서비스</t>
  </si>
  <si>
    <t>모바일</t>
  </si>
  <si>
    <t>HTS</t>
  </si>
  <si>
    <t>웹</t>
  </si>
  <si>
    <r>
      <rPr>
        <b/>
        <sz val="10"/>
        <color theme="1"/>
        <rFont val="맑은 고딕"/>
        <family val="3"/>
        <charset val="129"/>
        <scheme val="minor"/>
      </rPr>
      <t>작성 불필요</t>
    </r>
    <r>
      <rPr>
        <sz val="10"/>
        <color theme="1"/>
        <rFont val="맑은 고딕"/>
        <family val="3"/>
        <charset val="129"/>
        <scheme val="minor"/>
      </rPr>
      <t xml:space="preserve">
(합계 자동입력)</t>
    </r>
    <phoneticPr fontId="1" type="noConversion"/>
  </si>
  <si>
    <t>※ 관련 법규 및 별첨 '전자금융기반시설 보안 취약점 평가기준' 등 참조</t>
    <phoneticPr fontId="1" type="noConversion"/>
  </si>
  <si>
    <t>2022년도 전자금융기반시설(홈페이지)
취약점 분석·평가 결과보고서</t>
    <phoneticPr fontId="1" type="noConversion"/>
  </si>
  <si>
    <t>연도·월·일을 "YYYY-MM-DD" 형식(숫자 8자리를 '-'기호로 구분)으로 작성(예: 2022-01-01)</t>
    <phoneticPr fontId="1" type="noConversion"/>
  </si>
  <si>
    <r>
      <t xml:space="preserve">취약점 분석평가 결과보고서 제출일자(분석평가 종료 후 30일 이내에 제출하여야 함)
연도·월·일을 "YYYY-MM-DD" 형식(숫자 8자리를 '-'기호로 구분)으로 작성(예: 2022-01-01)
</t>
    </r>
    <r>
      <rPr>
        <sz val="10"/>
        <color theme="1"/>
        <rFont val="맑은 고딕"/>
        <family val="3"/>
        <charset val="129"/>
      </rPr>
      <t>※ 관련법규 : 전자금융거래법 시행령 제11의5제3항</t>
    </r>
    <phoneticPr fontId="1" type="noConversion"/>
  </si>
  <si>
    <r>
      <rPr>
        <b/>
        <sz val="10"/>
        <color theme="1"/>
        <rFont val="맑은 고딕"/>
        <family val="3"/>
        <charset val="129"/>
        <scheme val="minor"/>
      </rPr>
      <t>정보보호위원회 심의·의결 관련 증빙자료 제출</t>
    </r>
    <r>
      <rPr>
        <sz val="10"/>
        <color theme="1"/>
        <rFont val="맑은 고딕"/>
        <family val="3"/>
        <charset val="129"/>
        <scheme val="minor"/>
      </rPr>
      <t xml:space="preserve">(심의·의결이 완료되지 않은 경우, 차기 취약점 분석평가결과 보고 시 </t>
    </r>
    <r>
      <rPr>
        <b/>
        <sz val="10"/>
        <color theme="1"/>
        <rFont val="맑은 고딕"/>
        <family val="3"/>
        <charset val="129"/>
        <scheme val="minor"/>
      </rPr>
      <t>증빙자료 제출</t>
    </r>
    <r>
      <rPr>
        <sz val="10"/>
        <color theme="1"/>
        <rFont val="맑은 고딕"/>
        <family val="3"/>
        <charset val="129"/>
        <scheme val="minor"/>
      </rPr>
      <t>)
연도·월·일을 "</t>
    </r>
    <r>
      <rPr>
        <b/>
        <sz val="10"/>
        <color theme="1"/>
        <rFont val="맑은 고딕"/>
        <family val="3"/>
        <charset val="129"/>
        <scheme val="minor"/>
      </rPr>
      <t>YYYY-MM-DD</t>
    </r>
    <r>
      <rPr>
        <sz val="10"/>
        <color theme="1"/>
        <rFont val="맑은 고딕"/>
        <family val="3"/>
        <charset val="129"/>
        <scheme val="minor"/>
      </rPr>
      <t>" 형식(숫자 8자리를 '-'기호로 구분)으로 작성(예: 2022-01-01)
※ 관련법규 : 전자금융감독규정 제8조의2제3항제3호</t>
    </r>
    <phoneticPr fontId="1" type="noConversion"/>
  </si>
  <si>
    <t>FISM-286</t>
  </si>
  <si>
    <t>FISM-287</t>
  </si>
  <si>
    <t>정보보안점검의 날 지정 여부</t>
  </si>
  <si>
    <t>정보처리시스템 접속에 관한 사용자인가의 여부를 확인할 수 있는 기록 유지 여부</t>
  </si>
  <si>
    <t>무선통신망 이용 업무의 정보보호최고책임자 승인 및 사전 지정 여부</t>
  </si>
  <si>
    <t>내부사용자 비밀번호 설정 시, 이용자 식별부호(아이디), 생년월일, 주민등록번호, 전화번호 포함 금지 여부</t>
  </si>
  <si>
    <t>이용자 비밀번호가 통신용 비밀번호와 계좌원장 비밀번호를 구분하여 사용하고 있는지 여부</t>
  </si>
  <si>
    <t>비밀번호를 등록·사용하는 경우 핀패드 등 보안장치를 이용 또는 사후에 전자적 장치를 이용하여 직접 입력 여부</t>
  </si>
  <si>
    <t>위기대응 행동매뉴얼 또는 비상대책에 업무지속성 확보대책의 반영 여부</t>
  </si>
  <si>
    <t>외부주문 사항에 대해 위탁된 금융거래정보가 위탁회사의 전산실 내 관리 및 보관 여부</t>
  </si>
  <si>
    <t xml:space="preserve">전산자료 또는 프로그램의 조작과 관련 금융사고 보고에 대한 금융감독원장 보고 여부 </t>
  </si>
  <si>
    <t>전자금융거래를 위한 전자적 장치 또는 정보통신망에 침입하여 부정한 방법으로 획득한 접근매체의 이용으로 발생한 사고에 대한 금융감독원장 보고 여부</t>
  </si>
  <si>
    <t>오픈뱅킹 운영기관 등에서 정한 기준에 따라 보안 점검을 실시*하고, 결과에 따른 미흡사항의 제거 또는 그에 상응하는 조치시행 여부
* 오픈뱅킹 서비스 개시 1년이상 경과한 금융회사 등에 해당</t>
  </si>
  <si>
    <t>원격 터미널 접속 타임아웃 미설정</t>
  </si>
  <si>
    <t>취약한 FTP 서비스 실행</t>
  </si>
  <si>
    <t>구성원이 존재하지 않는 GID 존재</t>
  </si>
  <si>
    <t>취약하게 설정된 비밀번호 존재</t>
  </si>
  <si>
    <t>업무상 불필요한 계정 존재</t>
  </si>
  <si>
    <t>업무상 불필요하게 관리자 권한이 부여된 계정 존재</t>
  </si>
  <si>
    <t>데이터베이스 내 중요정보 암호화 미적용</t>
  </si>
  <si>
    <t>로그인 실패 횟수에 따른 접속 제한 설정 미흡</t>
  </si>
  <si>
    <t>비밀번호의 복잡도 정책 설정 미흡</t>
  </si>
  <si>
    <t>주기적인 비밀번호 변경 미흡</t>
  </si>
  <si>
    <t>사용되지 않는 세션 종료 미흡</t>
  </si>
  <si>
    <t>감사 로그 수집 및 백업 미흡</t>
  </si>
  <si>
    <t>Listener Control Utility(lsnrnctl) 보안 설정 미흡</t>
  </si>
  <si>
    <t>원격 접속에 대한 접근 제어 미흡</t>
  </si>
  <si>
    <t>취약한 운영체제 역할 인증 기능(OS_ROLES,  REMOTE_OS_ROLES) 사용</t>
  </si>
  <si>
    <t>Public Role에 불필요한 권한 존재</t>
  </si>
  <si>
    <t>최신 보안패치와 벤더 권고사항 미적용</t>
  </si>
  <si>
    <t>업무상 불필요한 시스템 테이블 접근 권한 존재</t>
  </si>
  <si>
    <t>비밀번호 재사용 방지 설정 미흡</t>
  </si>
  <si>
    <t>사용자별 계정 분리 미흡</t>
  </si>
  <si>
    <t>업무상 불필요한 ODBC/OLE-DB 데이터 소스 및 드라이버 존재</t>
  </si>
  <si>
    <t>설정 파일 및 중요정보가 포함된 파일의 접근 권한 설정 미흡</t>
  </si>
  <si>
    <t>불필요하게 WITH GRANT OPTION 옵션이 설정된 권한 존재</t>
  </si>
  <si>
    <t>서비스 지원이 종료된(EoS) 데이터베이스 사용</t>
  </si>
  <si>
    <t>데이터베이스 구동 계정의 umask 설정 미흡</t>
  </si>
  <si>
    <t>업무상 불필요한 데이터베이스 Object 존재</t>
  </si>
  <si>
    <t>데이터베이스의 자원 사용 제한 설정 미흡</t>
  </si>
  <si>
    <t>Audit Table에 대한 접근 제어 미흡</t>
  </si>
  <si>
    <t>SA 계정에 대한 보안설정 미흡</t>
  </si>
  <si>
    <t>데이터베이스 접속 시 통신구간에 비밀번호 평문 노출</t>
  </si>
  <si>
    <t>서비스 거부(DDoS) 공격 차단 필터링 설정</t>
  </si>
  <si>
    <t>[전자금융] 거래 인증수단 검증 오류</t>
  </si>
  <si>
    <t>유추가능한 인증정보 이용</t>
  </si>
  <si>
    <t>인증 오류 횟수 제한기능 제공 여부</t>
  </si>
  <si>
    <t>[전자금융] 접근매체 발급 시 실명확인 수행 여부</t>
  </si>
  <si>
    <t>인증수단 소유자 검증 여부</t>
  </si>
  <si>
    <t>WEB-FIN-027</t>
  </si>
  <si>
    <t>WEB-SER-049</t>
  </si>
  <si>
    <t>MOB-SER-021</t>
  </si>
  <si>
    <t>MOB-FIN-027</t>
  </si>
  <si>
    <t>MOB-SER-049</t>
  </si>
  <si>
    <t>HTS-FIN-020</t>
  </si>
  <si>
    <t>HTS-FIN-021</t>
  </si>
  <si>
    <t>HTS-SER-001</t>
  </si>
  <si>
    <t>HTS-SER-002</t>
  </si>
  <si>
    <t>HTS-SER-005</t>
  </si>
  <si>
    <t>HTS-SER-010</t>
  </si>
  <si>
    <t>HTS-SER-011</t>
  </si>
  <si>
    <t>HTS-SER-014</t>
  </si>
  <si>
    <t>HTS-SER-015</t>
  </si>
  <si>
    <t>HTS-SER-020</t>
  </si>
  <si>
    <t>HTS-SER-021</t>
  </si>
  <si>
    <t>HTS-SER-022</t>
  </si>
  <si>
    <t>HTS-SER-023</t>
  </si>
  <si>
    <t>HTS-FIN-027</t>
  </si>
  <si>
    <t>HTS-SER-049</t>
  </si>
  <si>
    <t>4. 기 제출하신 2021년도 취약점 분석평가 결과의 보완조치 이행계획을 바탕으로 작성하시기 바랍니다.</t>
    <phoneticPr fontId="1" type="noConversion"/>
  </si>
  <si>
    <r>
      <rPr>
        <b/>
        <sz val="10"/>
        <color theme="1"/>
        <rFont val="맑은 고딕"/>
        <family val="3"/>
        <charset val="129"/>
        <scheme val="minor"/>
      </rPr>
      <t>작성 불필요</t>
    </r>
    <r>
      <rPr>
        <sz val="10"/>
        <color theme="1"/>
        <rFont val="맑은 고딕"/>
        <family val="3"/>
        <charset val="129"/>
        <scheme val="minor"/>
      </rPr>
      <t>(자동계산)
2021년도 이행계획상 조치예정으로 보고한 전체 건수</t>
    </r>
    <phoneticPr fontId="1" type="noConversion"/>
  </si>
  <si>
    <t>2021년도 조치예정 수량 중 조치가 완료된 건수</t>
    <phoneticPr fontId="1" type="noConversion"/>
  </si>
  <si>
    <t>2021년도 조치예정 수량 중 조치가 미완료된 건수</t>
    <phoneticPr fontId="1" type="noConversion"/>
  </si>
  <si>
    <t>7. 2021년도 보완조치 이행결과</t>
    <phoneticPr fontId="1" type="noConversion"/>
  </si>
  <si>
    <t>[평가항목 관련 문의]
금융보안원 보안평가부 보안평가 기술팀
02-3495-9595
fsat@fsec.or.kr</t>
    <phoneticPr fontId="1" type="noConversion"/>
  </si>
  <si>
    <t>&lt;참고&gt; 전자금융기반시설 취약점 분석·평가 결과보고서 표지 양식</t>
    <phoneticPr fontId="1" type="noConversion"/>
  </si>
  <si>
    <t>보</t>
    <phoneticPr fontId="1" type="noConversion"/>
  </si>
  <si>
    <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</si>
</sst>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4">
    <numFmt numFmtId="42" formatCode="_-&quot;₩&quot;* #,##0_-;\-&quot;₩&quot;* #,##0_-;_-&quot;₩&quot;* &quot;-&quot;_-;_-@_-"/>
    <numFmt numFmtId="41" formatCode="_-* #,##0_-;\-* #,##0_-;_-* &quot;-&quot;_-;_-@_-"/>
    <numFmt numFmtId="44" formatCode="_-&quot;₩&quot;* #,##0.00_-;\-&quot;₩&quot;* #,##0.00_-;_-&quot;₩&quot;* &quot;-&quot;??_-;_-@_-"/>
    <numFmt numFmtId="43" formatCode="_-* #,##0.00_-;\-* #,##0.00_-;_-* &quot;-&quot;??_-;_-@_-"/>
    <numFmt numFmtId="24" formatCode="\$#,##0_);[Red]\(\$#,##0\)"/>
    <numFmt numFmtId="176" formatCode="yyyy&quot;/&quot;m&quot;/&quot;d"/>
    <numFmt numFmtId="177" formatCode="\(0\)"/>
    <numFmt numFmtId="178" formatCode="\(0.0\)"/>
    <numFmt numFmtId="179" formatCode="\(0.00\)"/>
    <numFmt numFmtId="180" formatCode="\(\-0.0\)"/>
    <numFmt numFmtId="181" formatCode="\(\-\-0.0\)"/>
    <numFmt numFmtId="182" formatCode="\(#,##0\)"/>
    <numFmt numFmtId="183" formatCode="yy&quot;-&quot;m&quot;-&quot;d"/>
    <numFmt numFmtId="184" formatCode="\(0%\)"/>
    <numFmt numFmtId="185" formatCode="#,##0.000"/>
    <numFmt numFmtId="186" formatCode="\(0.0%\);[Red]\(\-0.0%\)"/>
    <numFmt numFmtId="187" formatCode=".\-############################################;###################################"/>
    <numFmt numFmtId="188" formatCode="#,##0.000;[Red]\-#,##0.000"/>
    <numFmt numFmtId="189" formatCode="&quot;₩&quot;#,##0;&quot;₩&quot;&quot;₩&quot;\-#,##0"/>
    <numFmt numFmtId="190" formatCode="&quot;₩&quot;#,##0;[Red]&quot;₩&quot;&quot;₩&quot;\-#,##0"/>
    <numFmt numFmtId="191" formatCode="&quot;₩&quot;#,##0.00;&quot;₩&quot;&quot;₩&quot;\-#,##0.00"/>
    <numFmt numFmtId="192" formatCode="&quot;₩&quot;#,##0.00;[Red]&quot;₩&quot;&quot;₩&quot;\-#,##0.00"/>
    <numFmt numFmtId="193" formatCode="_ &quot;₩&quot;* #,##0_ ;_ &quot;₩&quot;* &quot;₩&quot;\-#,##0_ ;_ &quot;₩&quot;* &quot;-&quot;_ ;_ @_ "/>
    <numFmt numFmtId="194" formatCode="_ * #,##0_ ;_ * &quot;₩&quot;\-#,##0_ ;_ * &quot;-&quot;_ ;_ @_ "/>
    <numFmt numFmtId="195" formatCode="_ &quot;₩&quot;* #,##0.00_ ;_ &quot;₩&quot;* &quot;₩&quot;\-#,##0.00_ ;_ &quot;₩&quot;* &quot;-&quot;??_ ;_ @_ "/>
    <numFmt numFmtId="196" formatCode="_ * #,##0.00_ ;_ * &quot;₩&quot;\-#,##0.00_ ;_ * &quot;-&quot;??_ ;_ @_ "/>
    <numFmt numFmtId="197" formatCode="&quot;₩&quot;#,##0;&quot;₩&quot;&quot;₩&quot;&quot;₩&quot;\-#,##0"/>
    <numFmt numFmtId="198" formatCode="&quot;₩&quot;#,##0;[Red]&quot;₩&quot;&quot;₩&quot;&quot;₩&quot;\-#,##0"/>
    <numFmt numFmtId="199" formatCode="&quot;₩&quot;#,##0.00;&quot;₩&quot;&quot;₩&quot;&quot;₩&quot;\-#,##0.00"/>
    <numFmt numFmtId="200" formatCode="&quot;₩&quot;#,##0.00;[Red]&quot;₩&quot;&quot;₩&quot;&quot;₩&quot;\-#,##0.00"/>
    <numFmt numFmtId="201" formatCode="_ &quot;₩&quot;* #,##0_ ;_ &quot;₩&quot;* &quot;₩&quot;&quot;₩&quot;\-#,##0_ ;_ &quot;₩&quot;* &quot;-&quot;_ ;_ @_ "/>
    <numFmt numFmtId="202" formatCode="_ * #,##0_ ;_ * &quot;₩&quot;&quot;₩&quot;\-#,##0_ ;_ * &quot;-&quot;_ ;_ @_ "/>
    <numFmt numFmtId="203" formatCode="#,##0.0;[Red]&quot;-&quot;#,##0.0"/>
    <numFmt numFmtId="204" formatCode="0%;[Red]\ \ &quot;-&quot;0%"/>
    <numFmt numFmtId="205" formatCode="#,##0&quot;台&quot;"/>
    <numFmt numFmtId="206" formatCode="\ mm&quot;월&quot;\ dd&quot;일&quot;"/>
    <numFmt numFmtId="207" formatCode="#,##0%"/>
    <numFmt numFmtId="208" formatCode="_ &quot;₩&quot;* #,##0_ ;_ &quot;₩&quot;* &quot;₩&quot;\!\-#,##0_ ;_ &quot;₩&quot;* &quot;-&quot;_ ;_ @_ "/>
    <numFmt numFmtId="209" formatCode="&quot;£&quot;\ #,##0_);[Red]\(&quot;£&quot;\ #,##0\)"/>
    <numFmt numFmtId="210" formatCode="&quot;¥&quot;\ #,##0_);[Red]\(&quot;¥&quot;\ #,##0\)"/>
    <numFmt numFmtId="211" formatCode="#."/>
    <numFmt numFmtId="212" formatCode="0.0000%"/>
    <numFmt numFmtId="213" formatCode="_ * #,##0_ ;_ * \-#,##0_ ;_ * &quot;-&quot;_ ;_ @_ "/>
    <numFmt numFmtId="214" formatCode="_-&quot;$&quot;* #,##0_-;\-&quot;$&quot;* #,##0_-;_-&quot;$&quot;* &quot;-&quot;_-;_-@_-"/>
    <numFmt numFmtId="215" formatCode="00\-00\-00"/>
    <numFmt numFmtId="216" formatCode="_ &quot;₩&quot;* #,##0_ ;_ &quot;₩&quot;* \-#,##0_ ;_ &quot;₩&quot;* &quot;-&quot;_ ;_ @_ "/>
    <numFmt numFmtId="217" formatCode="_ &quot;$&quot;* #,##0_ ;_ &quot;$&quot;* \-#,##0_ ;_ &quot;$&quot;* &quot;-&quot;_ ;_ @_ "/>
    <numFmt numFmtId="218" formatCode="&quot;₩&quot;#,##0;[Red]&quot;₩&quot;&quot;-&quot;#,##0"/>
    <numFmt numFmtId="219" formatCode="&quot;₩&quot;#,##0.00;[Red]&quot;₩&quot;\-#,##0.00"/>
    <numFmt numFmtId="220" formatCode="_(&quot;$&quot;* #,##0_);_(&quot;$&quot;* \(#,##0\);_(&quot;$&quot;* &quot;-&quot;_);_(@_)"/>
    <numFmt numFmtId="221" formatCode="&quot;$&quot;#,##0_);[Red]\(&quot;$&quot;#,##0\)"/>
    <numFmt numFmtId="222" formatCode="_ &quot;₩&quot;* #,##0.00_ ;_ &quot;₩&quot;* \-#,##0.00_ ;_ &quot;₩&quot;* &quot;-&quot;??_ ;_ @_ "/>
    <numFmt numFmtId="223" formatCode="_ &quot;$&quot;* #,##0.00_ ;_ &quot;$&quot;* \-#,##0.00_ ;_ &quot;$&quot;* &quot;-&quot;??_ ;_ @_ "/>
    <numFmt numFmtId="224" formatCode="&quot;₩&quot;#,##0;[Red]&quot;₩&quot;\-#,##0"/>
    <numFmt numFmtId="225" formatCode="_(&quot;$&quot;* #,##0.00_);_(&quot;$&quot;* \(#,##0.00\);_(&quot;$&quot;* &quot;-&quot;??_);_(@_)"/>
    <numFmt numFmtId="226" formatCode="&quot;$&quot;#,##0.00_);[Red]\(&quot;$&quot;#,##0.00\)"/>
    <numFmt numFmtId="227" formatCode="#,##0;[Red]&quot;-&quot;#,##0"/>
    <numFmt numFmtId="228" formatCode="_ * #,##0.00_ ;_ * \-#,##0.00_ ;_ * &quot;-&quot;??_ ;_ @_ "/>
    <numFmt numFmtId="229" formatCode="#,##0.00;[Red]&quot;-&quot;#,##0.00"/>
    <numFmt numFmtId="230" formatCode="#,##0.0_ "/>
    <numFmt numFmtId="231" formatCode="_-* #,##0.000_-;\-* #,##0.000_-;_-* &quot;-&quot;_-;_-@_-"/>
    <numFmt numFmtId="232" formatCode="&quot;•&quot;\ \ @"/>
    <numFmt numFmtId="233" formatCode="General_)"/>
    <numFmt numFmtId="234" formatCode="0.0000000%"/>
    <numFmt numFmtId="235" formatCode="#,##0_%_);\(#,##0\)_%;#,##0_%_);@_%_)"/>
    <numFmt numFmtId="236" formatCode="#,##0.00_%_);\(#,##0.00\)_%;#,##0.00_%_);@_%_)"/>
    <numFmt numFmtId="237" formatCode="mmm\.yy"/>
    <numFmt numFmtId="238" formatCode="_ &quot;₩&quot;* #,##0_ ;_ &quot;₩&quot;* &quot;₩&quot;&quot;₩&quot;&quot;₩&quot;&quot;₩&quot;&quot;₩&quot;&quot;₩&quot;&quot;₩&quot;&quot;₩&quot;\-#,##0_ ;_ &quot;₩&quot;* &quot;-&quot;_ ;_ @_ "/>
    <numFmt numFmtId="239" formatCode="0.000%"/>
    <numFmt numFmtId="240" formatCode="&quot;$&quot;#,##0_%_);\(&quot;$&quot;#,##0\)_%;&quot;$&quot;#,##0_%_);@_%_)"/>
    <numFmt numFmtId="241" formatCode="&quot;$&quot;#,##0.00_%_);\(&quot;$&quot;#,##0.00\)_%;&quot;$&quot;#,##0.00_%_);@_%_)"/>
    <numFmt numFmtId="242" formatCode="#,##0_ "/>
    <numFmt numFmtId="243" formatCode="&quot;₩&quot;#,##0;&quot;₩&quot;&quot;₩&quot;&quot;₩&quot;&quot;₩&quot;\-#,##0"/>
    <numFmt numFmtId="244" formatCode="#,##0\ \ \ \ \ "/>
    <numFmt numFmtId="245" formatCode="#,##0.00000;[Red]\-#,##0.00000"/>
    <numFmt numFmtId="246" formatCode="\ \ _•&quot;–&quot;\ \ \ \ @"/>
    <numFmt numFmtId="247" formatCode="m/d/yy_%_)"/>
    <numFmt numFmtId="248" formatCode="_-* #,##0\ _D_M_-;\-* #,##0\ _D_M_-;_-* &quot;-&quot;\ _D_M_-;_-@_-"/>
    <numFmt numFmtId="249" formatCode="_-* #,##0.00\ _D_M_-;\-* #,##0.00\ _D_M_-;_-* &quot;-&quot;??\ _D_M_-;_-@_-"/>
    <numFmt numFmtId="250" formatCode="0.0_)"/>
    <numFmt numFmtId="251" formatCode="_-[$€-2]* #,##0.00_-;\-[$€-2]* #,##0.00_-;_-[$€-2]* &quot;-&quot;??_-"/>
    <numFmt numFmtId="252" formatCode="_ * #,##0.0000_ ;_ * \-#,##0.0000_ ;_ * &quot;-&quot;_ ;_ @_ "/>
    <numFmt numFmtId="253" formatCode="0.0"/>
    <numFmt numFmtId="254" formatCode="0.0\x_)_);&quot;NM&quot;_x_)_);0.0\x_)_);@_%_)"/>
    <numFmt numFmtId="255" formatCode="0.00000%"/>
    <numFmt numFmtId="256" formatCode="_(&quot;$&quot;* #,##0_);_(&quot;$&quot;* \(#,##0\);_(&quot;$&quot;* &quot;-&quot;??_);_(@_)"/>
    <numFmt numFmtId="257" formatCode="&quot;$&quot;#,##0_);&quot;₩&quot;&quot;₩&quot;&quot;₩&quot;&quot;₩&quot;&quot;₩&quot;&quot;₩&quot;\(&quot;$&quot;#,##0.0&quot;₩&quot;&quot;₩&quot;&quot;₩&quot;&quot;₩&quot;&quot;₩&quot;&quot;₩&quot;\)"/>
    <numFmt numFmtId="258" formatCode="_ * #,##0.00_ ;_ * \-#,##0.00_ ;_ * &quot;-&quot;_ ;_ @_ "/>
    <numFmt numFmtId="259" formatCode="&quot;= &quot;#,##0&quot; &quot;"/>
    <numFmt numFmtId="260" formatCode="0.000000%"/>
    <numFmt numFmtId="261" formatCode="&quot;$&quot;#,##0_);\(&quot;$&quot;#,##0\)"/>
    <numFmt numFmtId="262" formatCode="#,##0;\(#,##0\)"/>
    <numFmt numFmtId="263" formatCode="#,##0&quot;£&quot;_);[Red]\(#,##0&quot;£&quot;\)"/>
    <numFmt numFmtId="264" formatCode="#,##0.0_);\(#,##0.0\)"/>
    <numFmt numFmtId="265" formatCode="0_%_);\(0\)_%;0_%_);@_%_)"/>
    <numFmt numFmtId="266" formatCode="\(0.0%\)"/>
    <numFmt numFmtId="267" formatCode="&quot;₩&quot;#,##0.00;&quot;₩&quot;&quot;₩&quot;&quot;₩&quot;&quot;₩&quot;&quot;₩&quot;\!\-#,##0.00"/>
    <numFmt numFmtId="268" formatCode="&quot;₩&quot;#,##0_);&quot;₩&quot;&quot;₩&quot;\(&quot;₩&quot;#,##0&quot;₩&quot;&quot;₩&quot;\)"/>
    <numFmt numFmtId="269" formatCode="#,##0;&quot;△&quot;#,##0"/>
    <numFmt numFmtId="270" formatCode="mm&quot;/&quot;dd&quot;/&quot;yy"/>
    <numFmt numFmtId="271" formatCode="_(&quot;$&quot;* #,##0_);_(&quot;$&quot;* &quot;₩&quot;&quot;₩&quot;&quot;₩&quot;&quot;₩&quot;&quot;₩&quot;&quot;₩&quot;\(#,##0&quot;₩&quot;&quot;₩&quot;&quot;₩&quot;&quot;₩&quot;&quot;₩&quot;&quot;₩&quot;\);_(&quot;$&quot;* &quot;-&quot;_);_(@_)"/>
    <numFmt numFmtId="272" formatCode="&quot;₩&quot;#,##0.00;&quot;₩&quot;\-#,##0.00"/>
    <numFmt numFmtId="273" formatCode="0.0_ "/>
    <numFmt numFmtId="274" formatCode="_(* #,##0_);_(* \(#,##0\);_(* &quot;-&quot;_);_(@_)"/>
    <numFmt numFmtId="275" formatCode="_(* #,##0.00_);_(* \(#,##0.00\);_(* &quot;-&quot;??_);_(@_)"/>
    <numFmt numFmtId="276" formatCode="#,##0;[Red]&quot;△&quot;#,##0"/>
    <numFmt numFmtId="277" formatCode="#,##0;&quot;-&quot;#,##0"/>
    <numFmt numFmtId="278" formatCode="0_ "/>
    <numFmt numFmtId="279" formatCode="&quot; ￦&quot;#,##0_);&quot;(￦&quot;#,##0\);&quot; ￦&quot;\-_)"/>
    <numFmt numFmtId="280" formatCode="#,##0;[Red]\-#,##0;\-"/>
    <numFmt numFmtId="281" formatCode="_ * #,##0.0_ ;_ * \-#,##0.0_ ;_ * &quot;-&quot;_ ;_ @_ "/>
    <numFmt numFmtId="282" formatCode="\ \ \ \ \ @"/>
    <numFmt numFmtId="283" formatCode="_-&quot;$&quot;* #,##0.00_-;\-&quot;$&quot;* #,##0.00_-;_-&quot;$&quot;* &quot;-&quot;??_-;_-@_-"/>
    <numFmt numFmtId="284" formatCode="0.0%"/>
  </numFmts>
  <fonts count="150">
    <font>
      <sz val="11"/>
      <color theme="1"/>
      <name val="맑은 고딕"/>
      <family val="2"/>
      <charset val="129"/>
      <scheme val="minor"/>
    </font>
    <font>
      <sz val="8"/>
      <name val="맑은 고딕"/>
      <family val="2"/>
      <charset val="129"/>
      <scheme val="minor"/>
    </font>
    <font>
      <sz val="11"/>
      <color theme="1"/>
      <name val="맑은 고딕"/>
      <family val="2"/>
      <charset val="129"/>
      <scheme val="minor"/>
    </font>
    <font>
      <sz val="8"/>
      <name val="맑은 고딕"/>
      <family val="3"/>
      <charset val="129"/>
      <scheme val="minor"/>
    </font>
    <font>
      <sz val="11"/>
      <color theme="1"/>
      <name val="맑은 고딕"/>
      <family val="3"/>
      <charset val="129"/>
      <scheme val="minor"/>
    </font>
    <font>
      <sz val="10"/>
      <name val="MS Sans Serif"/>
      <family val="2"/>
    </font>
    <font>
      <b/>
      <sz val="10"/>
      <name val="MS Sans Serif"/>
      <family val="2"/>
    </font>
    <font>
      <sz val="14"/>
      <name val="굴림체"/>
      <family val="3"/>
      <charset val="129"/>
    </font>
    <font>
      <sz val="11"/>
      <name val="돋움"/>
      <family val="3"/>
      <charset val="129"/>
    </font>
    <font>
      <sz val="12"/>
      <name val="굴림체"/>
      <family val="3"/>
      <charset val="129"/>
    </font>
    <font>
      <sz val="12"/>
      <name val="바탕체"/>
      <family val="1"/>
      <charset val="129"/>
    </font>
    <font>
      <sz val="10"/>
      <name val="Arial"/>
      <family val="2"/>
    </font>
    <font>
      <sz val="13"/>
      <name val="바탕체"/>
      <family val="1"/>
      <charset val="129"/>
    </font>
    <font>
      <sz val="11"/>
      <name val="??"/>
      <family val="3"/>
    </font>
    <font>
      <sz val="11"/>
      <name val="돋?o"/>
      <family val="3"/>
      <charset val="129"/>
    </font>
    <font>
      <sz val="10"/>
      <name val="Helv"/>
      <family val="2"/>
    </font>
    <font>
      <sz val="12"/>
      <name val="Times New Roman"/>
      <family val="1"/>
    </font>
    <font>
      <sz val="1"/>
      <color indexed="18"/>
      <name val="Courier"/>
      <family val="3"/>
    </font>
    <font>
      <sz val="10"/>
      <name val="바탕체"/>
      <family val="1"/>
      <charset val="129"/>
    </font>
    <font>
      <b/>
      <sz val="11"/>
      <color indexed="12"/>
      <name val="굴림체"/>
      <family val="3"/>
      <charset val="129"/>
    </font>
    <font>
      <sz val="12"/>
      <name val="¹UAAA¼"/>
      <family val="3"/>
      <charset val="129"/>
    </font>
    <font>
      <b/>
      <sz val="12"/>
      <name val="바탕체"/>
      <family val="1"/>
      <charset val="129"/>
    </font>
    <font>
      <sz val="11"/>
      <name val="μ¸¿o"/>
      <family val="3"/>
      <charset val="129"/>
    </font>
    <font>
      <sz val="11"/>
      <name val="µ¸¿ò"/>
      <family val="3"/>
      <charset val="129"/>
    </font>
    <font>
      <sz val="12"/>
      <name val="¹UAAA¼"/>
      <family val="1"/>
      <charset val="129"/>
    </font>
    <font>
      <sz val="12"/>
      <name val="¹ÙÅÁÃ¼"/>
      <family val="1"/>
      <charset val="129"/>
    </font>
    <font>
      <sz val="10"/>
      <name val="Geneva"/>
      <family val="2"/>
    </font>
    <font>
      <sz val="12"/>
      <name val="Arial"/>
      <family val="2"/>
    </font>
    <font>
      <b/>
      <sz val="12"/>
      <name val="Times New Roman"/>
      <family val="1"/>
    </font>
    <font>
      <b/>
      <sz val="10"/>
      <color indexed="8"/>
      <name val="Times New Roman"/>
      <family val="1"/>
    </font>
    <font>
      <sz val="12"/>
      <name val="¡¾¨ù¢¬©÷A¨ù"/>
      <family val="3"/>
      <charset val="129"/>
    </font>
    <font>
      <sz val="12"/>
      <name val="ⓒoUAAA¨u"/>
      <family val="3"/>
      <charset val="129"/>
    </font>
    <font>
      <sz val="12"/>
      <name val="±¼¸²A¼"/>
      <family val="3"/>
      <charset val="129"/>
    </font>
    <font>
      <sz val="12"/>
      <name val="±¼¸²Ã¼"/>
      <family val="3"/>
      <charset val="129"/>
    </font>
    <font>
      <sz val="12"/>
      <name val="System"/>
      <family val="2"/>
      <charset val="129"/>
    </font>
    <font>
      <sz val="11"/>
      <name val="±¼¸²Ã¼"/>
      <family val="3"/>
      <charset val="129"/>
    </font>
    <font>
      <sz val="11"/>
      <name val="±¼¸²A¼"/>
      <family val="3"/>
      <charset val="129"/>
    </font>
    <font>
      <sz val="10"/>
      <name val="±¼¸²A¼"/>
      <family val="3"/>
      <charset val="129"/>
    </font>
    <font>
      <sz val="10"/>
      <name val="±¼¸²Ã¼"/>
      <family val="3"/>
      <charset val="129"/>
    </font>
    <font>
      <b/>
      <sz val="10"/>
      <name val="Helv"/>
      <family val="2"/>
    </font>
    <font>
      <sz val="1"/>
      <color indexed="8"/>
      <name val="Courier"/>
      <family val="3"/>
    </font>
    <font>
      <sz val="12"/>
      <name val="Tms Rmn"/>
      <family val="1"/>
    </font>
    <font>
      <sz val="8"/>
      <name val="돋움"/>
      <family val="3"/>
      <charset val="129"/>
    </font>
    <font>
      <sz val="8"/>
      <name val="Palatino"/>
      <family val="1"/>
    </font>
    <font>
      <sz val="10"/>
      <name val="MS Serif"/>
      <family val="1"/>
    </font>
    <font>
      <sz val="11"/>
      <name val="돋움체"/>
      <family val="3"/>
      <charset val="129"/>
    </font>
    <font>
      <sz val="10"/>
      <name val="돋움체"/>
      <family val="3"/>
      <charset val="129"/>
    </font>
    <font>
      <u val="doubleAccounting"/>
      <sz val="10"/>
      <name val="Arial"/>
      <family val="2"/>
    </font>
    <font>
      <sz val="10"/>
      <color indexed="16"/>
      <name val="MS Serif"/>
      <family val="1"/>
    </font>
    <font>
      <sz val="7"/>
      <name val="Palatino"/>
      <family val="1"/>
    </font>
    <font>
      <sz val="8"/>
      <name val="Arial"/>
      <family val="2"/>
    </font>
    <font>
      <b/>
      <sz val="12"/>
      <name val="Helv"/>
      <family val="2"/>
    </font>
    <font>
      <b/>
      <sz val="12"/>
      <name val="Arial"/>
      <family val="2"/>
    </font>
    <font>
      <b/>
      <sz val="10"/>
      <name val="Arial"/>
      <family val="2"/>
    </font>
    <font>
      <b/>
      <sz val="18"/>
      <name val="Arial"/>
      <family val="2"/>
    </font>
    <font>
      <b/>
      <i/>
      <sz val="22"/>
      <name val="Times New Roman"/>
      <family val="1"/>
    </font>
    <font>
      <b/>
      <sz val="12"/>
      <color indexed="9"/>
      <name val="Geneva"/>
      <family val="2"/>
    </font>
    <font>
      <u/>
      <sz val="8.4"/>
      <color indexed="12"/>
      <name val="Arial"/>
      <family val="2"/>
    </font>
    <font>
      <b/>
      <sz val="16"/>
      <name val="Times New Roman"/>
      <family val="1"/>
    </font>
    <font>
      <sz val="10"/>
      <color indexed="8"/>
      <name val="Times New Roman"/>
      <family val="1"/>
    </font>
    <font>
      <sz val="10"/>
      <color indexed="12"/>
      <name val="Arial"/>
      <family val="2"/>
    </font>
    <font>
      <sz val="10"/>
      <name val="Times New Roman"/>
      <family val="1"/>
    </font>
    <font>
      <b/>
      <sz val="14"/>
      <color indexed="24"/>
      <name val="Book Antiqua"/>
      <family val="1"/>
    </font>
    <font>
      <b/>
      <sz val="11"/>
      <name val="Helv"/>
      <family val="2"/>
    </font>
    <font>
      <sz val="7"/>
      <name val="Small Fonts"/>
      <family val="2"/>
    </font>
    <font>
      <sz val="12"/>
      <name val="Helv"/>
      <family val="2"/>
    </font>
    <font>
      <u/>
      <sz val="18"/>
      <name val="Times New Roman"/>
      <family val="1"/>
    </font>
    <font>
      <sz val="11"/>
      <color indexed="8"/>
      <name val="Times New Roman"/>
      <family val="1"/>
    </font>
    <font>
      <b/>
      <i/>
      <sz val="11"/>
      <color indexed="8"/>
      <name val="Times New Roman"/>
      <family val="1"/>
    </font>
    <font>
      <b/>
      <sz val="11"/>
      <color indexed="16"/>
      <name val="Times New Roman"/>
      <family val="1"/>
    </font>
    <font>
      <b/>
      <sz val="22"/>
      <color indexed="8"/>
      <name val="Times New Roman"/>
      <family val="1"/>
    </font>
    <font>
      <i/>
      <sz val="14"/>
      <name val="Times New Roman"/>
      <family val="1"/>
    </font>
    <font>
      <b/>
      <sz val="22"/>
      <name val="Book Antiqua"/>
      <family val="1"/>
    </font>
    <font>
      <sz val="10"/>
      <name val="Tms Rmn"/>
      <family val="1"/>
    </font>
    <font>
      <sz val="8"/>
      <name val="Helv"/>
      <family val="2"/>
    </font>
    <font>
      <u val="singleAccounting"/>
      <sz val="10"/>
      <name val="Arial"/>
      <family val="2"/>
    </font>
    <font>
      <b/>
      <sz val="8"/>
      <color indexed="8"/>
      <name val="Helv"/>
      <family val="2"/>
    </font>
    <font>
      <b/>
      <sz val="9"/>
      <name val="Palatino"/>
      <family val="1"/>
    </font>
    <font>
      <sz val="9"/>
      <name val="Helvetica-Black"/>
      <family val="2"/>
    </font>
    <font>
      <b/>
      <sz val="10"/>
      <color indexed="10"/>
      <name val="Arial"/>
      <family val="2"/>
    </font>
    <font>
      <sz val="12"/>
      <name val="ｱｼｸｲﾃｼ"/>
      <family val="3"/>
    </font>
    <font>
      <sz val="10"/>
      <color indexed="10"/>
      <name val="굴림"/>
      <family val="3"/>
      <charset val="129"/>
    </font>
    <font>
      <sz val="12"/>
      <name val="돋움"/>
      <family val="3"/>
      <charset val="129"/>
    </font>
    <font>
      <b/>
      <sz val="1"/>
      <color indexed="8"/>
      <name val="Courier"/>
      <family val="3"/>
    </font>
    <font>
      <sz val="10"/>
      <name val="PragmaticaCTT"/>
      <family val="1"/>
    </font>
    <font>
      <sz val="11"/>
      <name val="HY헤드라인M"/>
      <family val="1"/>
      <charset val="129"/>
    </font>
    <font>
      <sz val="10"/>
      <name val="굴림체"/>
      <family val="3"/>
      <charset val="129"/>
    </font>
    <font>
      <u/>
      <sz val="11"/>
      <color indexed="36"/>
      <name val="돋움"/>
      <family val="3"/>
      <charset val="129"/>
    </font>
    <font>
      <u/>
      <sz val="10"/>
      <color indexed="14"/>
      <name val="돋움체"/>
      <family val="3"/>
      <charset val="129"/>
    </font>
    <font>
      <sz val="14"/>
      <name val="뼻뮝"/>
      <family val="1"/>
      <charset val="129"/>
    </font>
    <font>
      <sz val="9"/>
      <name val="굴림"/>
      <family val="3"/>
      <charset val="129"/>
    </font>
    <font>
      <sz val="12"/>
      <name val="뼻뮝"/>
      <family val="1"/>
      <charset val="129"/>
    </font>
    <font>
      <sz val="10"/>
      <name val="굴림"/>
      <family val="3"/>
      <charset val="129"/>
    </font>
    <font>
      <b/>
      <sz val="12"/>
      <color indexed="16"/>
      <name val="굴림체"/>
      <family val="3"/>
      <charset val="129"/>
    </font>
    <font>
      <sz val="11"/>
      <color indexed="8"/>
      <name val="맑은 고딕"/>
      <family val="3"/>
      <charset val="129"/>
    </font>
    <font>
      <sz val="11"/>
      <color indexed="8"/>
      <name val="맑은 고딕"/>
      <family val="3"/>
      <charset val="129"/>
      <scheme val="minor"/>
    </font>
    <font>
      <sz val="10"/>
      <color indexed="8"/>
      <name val="맑은 고딕"/>
      <family val="3"/>
      <charset val="129"/>
    </font>
    <font>
      <sz val="10"/>
      <name val="명조"/>
      <family val="3"/>
      <charset val="129"/>
    </font>
    <font>
      <sz val="10"/>
      <name val="궁서(English)"/>
      <family val="3"/>
      <charset val="129"/>
    </font>
    <font>
      <sz val="11"/>
      <name val="바탕"/>
      <family val="1"/>
      <charset val="129"/>
    </font>
    <font>
      <sz val="10"/>
      <color indexed="24"/>
      <name val="MS Sans Serif"/>
      <family val="2"/>
    </font>
    <font>
      <sz val="12"/>
      <name val="奔覆眉"/>
      <family val="3"/>
      <charset val="129"/>
    </font>
    <font>
      <sz val="11"/>
      <name val="ＭＳ Ｐゴシック"/>
      <family val="2"/>
      <charset val="129"/>
    </font>
    <font>
      <b/>
      <sz val="12"/>
      <name val="굴림체"/>
      <family val="3"/>
      <charset val="129"/>
    </font>
    <font>
      <sz val="9"/>
      <color theme="1"/>
      <name val="돋움"/>
      <family val="3"/>
      <charset val="129"/>
    </font>
    <font>
      <sz val="10"/>
      <name val="맑은 고딕"/>
      <family val="3"/>
      <charset val="129"/>
    </font>
    <font>
      <u/>
      <sz val="11"/>
      <color indexed="12"/>
      <name val="돋움"/>
      <family val="3"/>
      <charset val="129"/>
    </font>
    <font>
      <sz val="16"/>
      <name val="바탕체"/>
      <family val="1"/>
      <charset val="129"/>
    </font>
    <font>
      <sz val="10"/>
      <color rgb="FF000000"/>
      <name val="맑은 고딕"/>
      <family val="3"/>
      <charset val="129"/>
      <scheme val="major"/>
    </font>
    <font>
      <sz val="10"/>
      <color theme="1"/>
      <name val="맑은 고딕"/>
      <family val="2"/>
      <charset val="129"/>
      <scheme val="minor"/>
    </font>
    <font>
      <b/>
      <sz val="9"/>
      <color indexed="81"/>
      <name val="Tahoma"/>
      <family val="2"/>
    </font>
    <font>
      <b/>
      <sz val="9"/>
      <color indexed="81"/>
      <name val="돋움"/>
      <family val="3"/>
      <charset val="129"/>
    </font>
    <font>
      <sz val="10"/>
      <color theme="1"/>
      <name val="맑은 고딕"/>
      <family val="3"/>
      <charset val="129"/>
      <scheme val="minor"/>
    </font>
    <font>
      <sz val="10"/>
      <color theme="1"/>
      <name val="맑은 고딕"/>
      <family val="3"/>
      <charset val="129"/>
    </font>
    <font>
      <b/>
      <sz val="10"/>
      <color theme="1"/>
      <name val="맑은 고딕"/>
      <family val="3"/>
      <charset val="129"/>
      <scheme val="minor"/>
    </font>
    <font>
      <sz val="10"/>
      <color theme="1"/>
      <name val="맑은 고딕"/>
      <family val="3"/>
      <charset val="128"/>
      <scheme val="minor"/>
    </font>
    <font>
      <sz val="10"/>
      <color rgb="FFFF0000"/>
      <name val="맑은 고딕"/>
      <family val="3"/>
      <charset val="129"/>
      <scheme val="minor"/>
    </font>
    <font>
      <b/>
      <sz val="10"/>
      <color rgb="FF0000FF"/>
      <name val="맑은 고딕"/>
      <family val="3"/>
      <charset val="129"/>
      <scheme val="minor"/>
    </font>
    <font>
      <sz val="10"/>
      <name val="맑은 고딕"/>
      <family val="3"/>
      <charset val="129"/>
      <scheme val="minor"/>
    </font>
    <font>
      <b/>
      <sz val="10"/>
      <name val="맑은 고딕"/>
      <family val="3"/>
      <charset val="129"/>
      <scheme val="minor"/>
    </font>
    <font>
      <sz val="10"/>
      <color theme="1"/>
      <name val="맑은 고딕"/>
      <family val="3"/>
      <charset val="129"/>
      <scheme val="major"/>
    </font>
    <font>
      <b/>
      <u/>
      <sz val="16"/>
      <color theme="1"/>
      <name val="맑은 고딕"/>
      <family val="3"/>
      <charset val="129"/>
      <scheme val="major"/>
    </font>
    <font>
      <b/>
      <u/>
      <sz val="16"/>
      <color theme="1"/>
      <name val="맑은 고딕"/>
      <family val="3"/>
      <charset val="129"/>
      <scheme val="minor"/>
    </font>
    <font>
      <b/>
      <sz val="10"/>
      <color rgb="FFFF0000"/>
      <name val="맑은 고딕"/>
      <family val="3"/>
      <charset val="129"/>
      <scheme val="minor"/>
    </font>
    <font>
      <b/>
      <sz val="10"/>
      <color theme="1"/>
      <name val="맑은 고딕"/>
      <family val="3"/>
      <charset val="129"/>
    </font>
    <font>
      <b/>
      <sz val="10"/>
      <name val="맑은 고딕"/>
      <family val="3"/>
      <charset val="129"/>
    </font>
    <font>
      <b/>
      <sz val="12"/>
      <color rgb="FF0000CC"/>
      <name val="맑은 고딕"/>
      <family val="3"/>
      <charset val="129"/>
      <scheme val="minor"/>
    </font>
    <font>
      <b/>
      <sz val="10"/>
      <color rgb="FF0000FF"/>
      <name val="맑은 고딕"/>
      <family val="3"/>
      <charset val="129"/>
    </font>
    <font>
      <b/>
      <sz val="12"/>
      <color rgb="FF0000CC"/>
      <name val="맑은 고딕"/>
      <family val="3"/>
      <charset val="129"/>
    </font>
    <font>
      <sz val="10"/>
      <name val="맑은 고딕"/>
      <family val="3"/>
      <charset val="129"/>
      <scheme val="major"/>
    </font>
    <font>
      <b/>
      <sz val="10"/>
      <color theme="1"/>
      <name val="맑은 고딕"/>
      <family val="3"/>
      <charset val="128"/>
      <scheme val="minor"/>
    </font>
    <font>
      <sz val="9"/>
      <color theme="1"/>
      <name val="맑은 고딕"/>
      <family val="3"/>
      <charset val="128"/>
      <scheme val="minor"/>
    </font>
    <font>
      <b/>
      <sz val="9"/>
      <color theme="1"/>
      <name val="맑은 고딕"/>
      <family val="3"/>
      <charset val="128"/>
      <scheme val="major"/>
    </font>
    <font>
      <b/>
      <sz val="10"/>
      <color rgb="FF000000"/>
      <name val="맑은 고딕"/>
      <family val="3"/>
      <charset val="129"/>
      <scheme val="major"/>
    </font>
    <font>
      <sz val="12"/>
      <color theme="1"/>
      <name val="맑은 고딕"/>
      <family val="3"/>
      <charset val="129"/>
      <scheme val="minor"/>
    </font>
    <font>
      <b/>
      <u/>
      <sz val="22"/>
      <name val="맑은 고딕"/>
      <family val="3"/>
      <charset val="129"/>
      <scheme val="minor"/>
    </font>
    <font>
      <b/>
      <sz val="11"/>
      <name val="맑은 고딕"/>
      <family val="3"/>
      <charset val="129"/>
      <scheme val="minor"/>
    </font>
    <font>
      <b/>
      <sz val="11"/>
      <color theme="1"/>
      <name val="맑은 고딕"/>
      <family val="3"/>
      <charset val="129"/>
      <scheme val="minor"/>
    </font>
    <font>
      <b/>
      <sz val="11"/>
      <color theme="1"/>
      <name val="맑은 고딕"/>
      <family val="3"/>
      <charset val="129"/>
    </font>
    <font>
      <sz val="11"/>
      <name val="맑은 고딕"/>
      <family val="3"/>
      <charset val="129"/>
      <scheme val="minor"/>
    </font>
    <font>
      <b/>
      <vertAlign val="superscript"/>
      <sz val="10"/>
      <name val="맑은 고딕"/>
      <family val="3"/>
      <charset val="129"/>
      <scheme val="minor"/>
    </font>
    <font>
      <b/>
      <sz val="9"/>
      <color theme="1"/>
      <name val="맑은 고딕"/>
      <family val="3"/>
      <charset val="128"/>
      <scheme val="minor"/>
    </font>
    <font>
      <b/>
      <sz val="12"/>
      <color rgb="FF0000FF"/>
      <name val="맑은 고딕"/>
      <family val="3"/>
      <charset val="129"/>
      <scheme val="minor"/>
    </font>
    <font>
      <b/>
      <u/>
      <sz val="16"/>
      <name val="맑은 고딕"/>
      <family val="3"/>
      <charset val="129"/>
    </font>
    <font>
      <i/>
      <sz val="10"/>
      <color rgb="FF0000FF"/>
      <name val="맑은 고딕"/>
      <family val="3"/>
      <charset val="129"/>
      <scheme val="minor"/>
    </font>
    <font>
      <u/>
      <sz val="10"/>
      <color theme="1"/>
      <name val="맑은 고딕"/>
      <family val="3"/>
      <charset val="129"/>
    </font>
    <font>
      <sz val="22"/>
      <color theme="1"/>
      <name val="맑은 고딕"/>
      <family val="2"/>
      <charset val="129"/>
      <scheme val="minor"/>
    </font>
    <font>
      <b/>
      <sz val="12"/>
      <color theme="1"/>
      <name val="맑은 고딕"/>
      <family val="3"/>
      <charset val="129"/>
      <scheme val="minor"/>
    </font>
    <font>
      <sz val="22"/>
      <color rgb="FF000000"/>
      <name val="맑은 고딕"/>
      <family val="3"/>
      <charset val="129"/>
      <scheme val="minor"/>
    </font>
    <font>
      <sz val="22"/>
      <color theme="1"/>
      <name val="맑은 고딕"/>
      <family val="3"/>
      <charset val="129"/>
      <scheme val="minor"/>
    </font>
  </fonts>
  <fills count="14">
    <fill>
      <patternFill patternType="none"/>
    </fill>
    <fill>
      <patternFill patternType="gray125"/>
    </fill>
    <fill>
      <patternFill patternType="solid">
        <fgColor theme="4" tint="0.79998168889431442"/>
        <bgColor indexed="64"/>
      </patternFill>
    </fill>
    <fill>
      <patternFill patternType="solid">
        <fgColor indexed="22"/>
        <bgColor indexed="64"/>
      </patternFill>
    </fill>
    <fill>
      <patternFill patternType="solid">
        <fgColor indexed="22"/>
      </patternFill>
    </fill>
    <fill>
      <patternFill patternType="lightGray">
        <fgColor indexed="15"/>
      </patternFill>
    </fill>
    <fill>
      <patternFill patternType="solid">
        <fgColor indexed="9"/>
        <bgColor indexed="64"/>
      </patternFill>
    </fill>
    <fill>
      <patternFill patternType="solid">
        <fgColor indexed="27"/>
        <bgColor indexed="64"/>
      </patternFill>
    </fill>
    <fill>
      <patternFill patternType="solid">
        <fgColor indexed="8"/>
        <bgColor indexed="64"/>
      </patternFill>
    </fill>
    <fill>
      <patternFill patternType="solid">
        <fgColor indexed="13"/>
      </patternFill>
    </fill>
    <fill>
      <patternFill patternType="solid">
        <fgColor indexed="26"/>
        <bgColor indexed="64"/>
      </patternFill>
    </fill>
    <fill>
      <patternFill patternType="solid">
        <fgColor indexed="44"/>
      </patternFill>
    </fill>
    <fill>
      <patternFill patternType="solid">
        <fgColor indexed="34"/>
        <bgColor indexed="64"/>
      </patternFill>
    </fill>
    <fill>
      <patternFill patternType="solid">
        <fgColor theme="0" tint="-4.9989318521683403E-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4"/>
      </bottom>
      <diagonal/>
    </border>
    <border>
      <left/>
      <right/>
      <top style="medium">
        <color indexed="18"/>
      </top>
      <bottom/>
      <diagonal/>
    </border>
    <border>
      <left/>
      <right style="thin">
        <color indexed="64"/>
      </right>
      <top/>
      <bottom/>
      <diagonal/>
    </border>
    <border>
      <left/>
      <right/>
      <top/>
      <bottom style="thin">
        <color indexed="8"/>
      </bottom>
      <diagonal/>
    </border>
    <border>
      <left style="thin">
        <color indexed="64"/>
      </left>
      <right/>
      <top/>
      <bottom/>
      <diagonal/>
    </border>
    <border>
      <left/>
      <right/>
      <top style="thin">
        <color indexed="64"/>
      </top>
      <bottom style="double">
        <color indexed="64"/>
      </bottom>
      <diagonal/>
    </border>
    <border>
      <left/>
      <right/>
      <top style="double">
        <color indexed="64"/>
      </top>
      <bottom/>
      <diagonal/>
    </border>
    <border>
      <left/>
      <right/>
      <top style="thin">
        <color indexed="64"/>
      </top>
      <bottom/>
      <diagonal/>
    </border>
    <border>
      <left/>
      <right/>
      <top/>
      <bottom style="hair">
        <color indexed="64"/>
      </bottom>
      <diagonal/>
    </border>
    <border>
      <left style="thick">
        <color indexed="64"/>
      </left>
      <right/>
      <top style="thick">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1795">
    <xf numFmtId="0" fontId="0" fillId="0" borderId="0">
      <alignment vertical="center"/>
    </xf>
    <xf numFmtId="0" fontId="2" fillId="0" borderId="0">
      <alignment vertical="center"/>
    </xf>
    <xf numFmtId="0" fontId="4" fillId="0" borderId="0">
      <alignment vertical="center"/>
    </xf>
    <xf numFmtId="38" fontId="5" fillId="0" borderId="0" applyFont="0" applyFill="0" applyBorder="0" applyAlignment="0" applyProtection="0"/>
    <xf numFmtId="0" fontId="6" fillId="0" borderId="0" applyNumberFormat="0" applyFill="0" applyBorder="0" applyAlignment="0" applyProtection="0"/>
    <xf numFmtId="3" fontId="7" fillId="0" borderId="0" applyFont="0" applyFill="0" applyBorder="0" applyAlignment="0" applyProtection="0">
      <alignment vertical="center"/>
    </xf>
    <xf numFmtId="176" fontId="8" fillId="0" borderId="0" applyFont="0" applyFill="0" applyBorder="0" applyAlignment="0" applyProtection="0"/>
    <xf numFmtId="177" fontId="8" fillId="0" borderId="0" applyFont="0" applyFill="0" applyBorder="0" applyAlignment="0" applyProtection="0"/>
    <xf numFmtId="178" fontId="8" fillId="0" borderId="1" applyFont="0" applyFill="0" applyBorder="0" applyAlignment="0" applyProtection="0">
      <alignment vertical="center"/>
    </xf>
    <xf numFmtId="179" fontId="8" fillId="0" borderId="0" applyFont="0" applyFill="0" applyBorder="0" applyAlignment="0" applyProtection="0"/>
    <xf numFmtId="180" fontId="8" fillId="0" borderId="0" applyFont="0" applyFill="0" applyBorder="0" applyAlignment="0" applyProtection="0"/>
    <xf numFmtId="181" fontId="8" fillId="0" borderId="0" applyFont="0" applyFill="0" applyBorder="0" applyAlignment="0" applyProtection="0"/>
    <xf numFmtId="180" fontId="8" fillId="0" borderId="0" applyFont="0" applyFill="0" applyBorder="0" applyAlignment="0" applyProtection="0"/>
    <xf numFmtId="182"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5" fontId="8" fillId="0" borderId="0" applyFont="0" applyFill="0" applyBorder="0" applyAlignment="0" applyProtection="0"/>
    <xf numFmtId="186" fontId="8" fillId="0" borderId="0" applyFont="0" applyFill="0" applyBorder="0" applyAlignment="0" applyProtection="0"/>
    <xf numFmtId="187" fontId="8" fillId="0" borderId="0" applyFont="0" applyFill="0" applyBorder="0" applyAlignment="0" applyProtection="0"/>
    <xf numFmtId="188" fontId="8" fillId="0" borderId="0" applyFont="0" applyFill="0" applyBorder="0" applyAlignment="0" applyProtection="0"/>
    <xf numFmtId="189" fontId="8" fillId="0" borderId="0" applyFont="0" applyFill="0" applyBorder="0" applyAlignment="0" applyProtection="0"/>
    <xf numFmtId="190" fontId="8" fillId="0" borderId="0" applyFont="0" applyFill="0" applyBorder="0" applyAlignment="0" applyProtection="0"/>
    <xf numFmtId="191" fontId="8" fillId="0" borderId="0" applyFont="0" applyFill="0" applyBorder="0" applyAlignment="0" applyProtection="0"/>
    <xf numFmtId="192" fontId="8" fillId="0" borderId="1" applyFont="0" applyFill="0" applyBorder="0" applyAlignment="0" applyProtection="0">
      <alignment vertical="center"/>
    </xf>
    <xf numFmtId="193" fontId="8" fillId="0" borderId="0" applyFont="0" applyFill="0" applyBorder="0" applyAlignment="0" applyProtection="0"/>
    <xf numFmtId="194" fontId="8" fillId="0" borderId="0" applyFont="0" applyFill="0" applyBorder="0" applyAlignment="0" applyProtection="0"/>
    <xf numFmtId="195" fontId="8" fillId="0" borderId="0" applyFont="0" applyFill="0" applyBorder="0" applyAlignment="0" applyProtection="0"/>
    <xf numFmtId="196" fontId="8" fillId="0" borderId="0" applyFont="0" applyFill="0" applyBorder="0" applyAlignment="0" applyProtection="0"/>
    <xf numFmtId="197" fontId="8" fillId="0" borderId="0" applyFont="0" applyFill="0" applyBorder="0" applyAlignment="0" applyProtection="0"/>
    <xf numFmtId="198" fontId="8" fillId="0" borderId="0" applyFont="0" applyFill="0" applyBorder="0" applyAlignment="0" applyProtection="0"/>
    <xf numFmtId="199" fontId="8" fillId="0" borderId="0" applyFont="0" applyFill="0" applyBorder="0" applyAlignment="0" applyProtection="0"/>
    <xf numFmtId="200" fontId="8" fillId="0" borderId="0" applyFont="0" applyFill="0" applyBorder="0" applyAlignment="0" applyProtection="0"/>
    <xf numFmtId="201" fontId="8" fillId="0" borderId="0" applyFont="0" applyFill="0" applyBorder="0" applyAlignment="0" applyProtection="0"/>
    <xf numFmtId="202" fontId="8" fillId="0" borderId="0" applyFont="0" applyFill="0" applyBorder="0" applyAlignment="0" applyProtection="0"/>
    <xf numFmtId="203" fontId="9" fillId="0" borderId="0" applyFont="0" applyFill="0" applyBorder="0" applyAlignment="0" applyProtection="0"/>
    <xf numFmtId="204" fontId="9" fillId="0" borderId="0" applyFont="0" applyFill="0" applyBorder="0" applyAlignment="0" applyProtection="0"/>
    <xf numFmtId="24" fontId="5" fillId="0" borderId="0" applyFont="0" applyFill="0" applyBorder="0" applyAlignment="0" applyProtection="0"/>
    <xf numFmtId="205" fontId="8" fillId="0" borderId="0" applyNumberFormat="0" applyFont="0" applyFill="0" applyBorder="0" applyAlignment="0" applyProtection="0"/>
    <xf numFmtId="206" fontId="8" fillId="0" borderId="0" applyNumberFormat="0" applyFont="0" applyFill="0" applyBorder="0" applyAlignment="0" applyProtection="0"/>
    <xf numFmtId="205" fontId="8" fillId="0" borderId="0" applyNumberFormat="0" applyFont="0" applyFill="0" applyBorder="0" applyAlignment="0" applyProtection="0"/>
    <xf numFmtId="206" fontId="8" fillId="0" borderId="0" applyNumberFormat="0" applyFont="0" applyFill="0" applyBorder="0" applyAlignment="0" applyProtection="0"/>
    <xf numFmtId="0" fontId="8" fillId="0" borderId="0" applyNumberFormat="0" applyFont="0" applyFill="0" applyBorder="0" applyAlignment="0" applyProtection="0"/>
    <xf numFmtId="207" fontId="8" fillId="0" borderId="0" applyNumberFormat="0" applyFont="0" applyFill="0" applyBorder="0" applyAlignment="0" applyProtection="0"/>
    <xf numFmtId="0" fontId="10" fillId="0" borderId="0"/>
    <xf numFmtId="0" fontId="11" fillId="0" borderId="0"/>
    <xf numFmtId="38" fontId="5" fillId="0" borderId="0" applyFont="0" applyFill="0" applyBorder="0" applyAlignment="0" applyProtection="0"/>
    <xf numFmtId="0" fontId="12" fillId="0" borderId="0"/>
    <xf numFmtId="0" fontId="12" fillId="0" borderId="0"/>
    <xf numFmtId="0" fontId="10" fillId="0" borderId="0"/>
    <xf numFmtId="0" fontId="12" fillId="0" borderId="0"/>
    <xf numFmtId="0" fontId="10" fillId="0" borderId="0"/>
    <xf numFmtId="0" fontId="13" fillId="0" borderId="0"/>
    <xf numFmtId="0" fontId="11" fillId="0" borderId="0"/>
    <xf numFmtId="0" fontId="10" fillId="0" borderId="0"/>
    <xf numFmtId="0" fontId="14" fillId="0" borderId="0"/>
    <xf numFmtId="0" fontId="11" fillId="0" borderId="0"/>
    <xf numFmtId="0" fontId="10" fillId="0" borderId="0"/>
    <xf numFmtId="0" fontId="11" fillId="0" borderId="0"/>
    <xf numFmtId="0" fontId="10" fillId="0" borderId="0"/>
    <xf numFmtId="0" fontId="11" fillId="0" borderId="0"/>
    <xf numFmtId="0" fontId="10" fillId="0" borderId="0"/>
    <xf numFmtId="0" fontId="11" fillId="0" borderId="0"/>
    <xf numFmtId="0" fontId="15" fillId="0" borderId="0"/>
    <xf numFmtId="0" fontId="15" fillId="0" borderId="0"/>
    <xf numFmtId="0" fontId="11" fillId="0" borderId="0"/>
    <xf numFmtId="0" fontId="11" fillId="0" borderId="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xf numFmtId="0" fontId="11" fillId="0" borderId="0"/>
    <xf numFmtId="0" fontId="15" fillId="0" borderId="0"/>
    <xf numFmtId="0" fontId="11" fillId="0" borderId="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208" fontId="10" fillId="0" borderId="0" applyFont="0" applyFill="0" applyBorder="0" applyAlignment="0" applyProtection="0"/>
    <xf numFmtId="0" fontId="11" fillId="0" borderId="0"/>
    <xf numFmtId="0" fontId="11" fillId="0" borderId="0"/>
    <xf numFmtId="0" fontId="11" fillId="0" borderId="0"/>
    <xf numFmtId="0" fontId="11" fillId="0" borderId="0"/>
    <xf numFmtId="0" fontId="15"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3" borderId="0"/>
    <xf numFmtId="0" fontId="11" fillId="0" borderId="0"/>
    <xf numFmtId="0" fontId="11" fillId="0" borderId="0"/>
    <xf numFmtId="0" fontId="12" fillId="0" borderId="0"/>
    <xf numFmtId="0" fontId="11" fillId="0" borderId="0"/>
    <xf numFmtId="0" fontId="10" fillId="0" borderId="0"/>
    <xf numFmtId="0" fontId="11" fillId="0" borderId="0"/>
    <xf numFmtId="0" fontId="11" fillId="0" borderId="0" applyNumberFormat="0" applyFill="0" applyBorder="0" applyAlignment="0" applyProtection="0"/>
    <xf numFmtId="0" fontId="11" fillId="0" borderId="0" applyNumberFormat="0" applyFill="0" applyBorder="0" applyAlignment="0" applyProtection="0"/>
    <xf numFmtId="0" fontId="11" fillId="0" borderId="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5" fillId="0" borderId="0"/>
    <xf numFmtId="0" fontId="15" fillId="0" borderId="0"/>
    <xf numFmtId="0" fontId="11" fillId="0" borderId="0"/>
    <xf numFmtId="0" fontId="11" fillId="0" borderId="0"/>
    <xf numFmtId="0" fontId="11" fillId="0" borderId="0"/>
    <xf numFmtId="0" fontId="11" fillId="0" borderId="0"/>
    <xf numFmtId="0" fontId="11" fillId="0" borderId="0" applyNumberFormat="0" applyFill="0" applyBorder="0" applyAlignment="0" applyProtection="0"/>
    <xf numFmtId="0" fontId="11" fillId="0" borderId="0"/>
    <xf numFmtId="0" fontId="11" fillId="0" borderId="0" applyFont="0" applyFill="0" applyBorder="0" applyAlignment="0" applyProtection="0"/>
    <xf numFmtId="0" fontId="11" fillId="0" borderId="0"/>
    <xf numFmtId="0" fontId="10" fillId="0" borderId="0"/>
    <xf numFmtId="0" fontId="11" fillId="0" borderId="0"/>
    <xf numFmtId="0" fontId="11" fillId="0" borderId="0"/>
    <xf numFmtId="0" fontId="15" fillId="0" borderId="0"/>
    <xf numFmtId="0" fontId="11" fillId="0" borderId="0"/>
    <xf numFmtId="0" fontId="11" fillId="0" borderId="0" applyNumberFormat="0" applyFill="0" applyBorder="0" applyAlignment="0" applyProtection="0"/>
    <xf numFmtId="0" fontId="11" fillId="0" borderId="0" applyNumberForma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xf numFmtId="0" fontId="11" fillId="0" borderId="0"/>
    <xf numFmtId="0" fontId="11" fillId="0" borderId="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xf numFmtId="0" fontId="11" fillId="0" borderId="0"/>
    <xf numFmtId="0" fontId="15" fillId="0" borderId="0"/>
    <xf numFmtId="0" fontId="11" fillId="0" borderId="0"/>
    <xf numFmtId="0" fontId="11" fillId="0" borderId="0"/>
    <xf numFmtId="0" fontId="11" fillId="0" borderId="0"/>
    <xf numFmtId="0" fontId="15" fillId="0" borderId="0"/>
    <xf numFmtId="0" fontId="15" fillId="0" borderId="0"/>
    <xf numFmtId="0" fontId="11" fillId="0" borderId="0"/>
    <xf numFmtId="0" fontId="15" fillId="0" borderId="0"/>
    <xf numFmtId="0" fontId="15" fillId="0" borderId="0"/>
    <xf numFmtId="0" fontId="11" fillId="0" borderId="0"/>
    <xf numFmtId="0" fontId="11" fillId="0" borderId="0"/>
    <xf numFmtId="0" fontId="11" fillId="0" borderId="0" applyFont="0" applyFill="0" applyBorder="0" applyAlignment="0" applyProtection="0"/>
    <xf numFmtId="0" fontId="11" fillId="0" borderId="0" applyFont="0" applyFill="0" applyBorder="0" applyAlignment="0" applyProtection="0"/>
    <xf numFmtId="209" fontId="16"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210" fontId="16" fillId="0" borderId="0" applyFont="0" applyFill="0" applyBorder="0" applyAlignment="0" applyProtection="0"/>
    <xf numFmtId="211" fontId="17" fillId="0" borderId="0">
      <protection locked="0"/>
    </xf>
    <xf numFmtId="211" fontId="17" fillId="0" borderId="0">
      <protection locked="0"/>
    </xf>
    <xf numFmtId="211" fontId="17" fillId="0" borderId="0">
      <protection locked="0"/>
    </xf>
    <xf numFmtId="211" fontId="17" fillId="0" borderId="0">
      <protection locked="0"/>
    </xf>
    <xf numFmtId="211" fontId="17" fillId="0" borderId="0">
      <protection locked="0"/>
    </xf>
    <xf numFmtId="1" fontId="18" fillId="0" borderId="2">
      <alignment horizontal="center" vertical="center"/>
    </xf>
    <xf numFmtId="212" fontId="19" fillId="4" borderId="3"/>
    <xf numFmtId="211" fontId="17" fillId="0" borderId="0">
      <protection locked="0"/>
    </xf>
    <xf numFmtId="9" fontId="20" fillId="0" borderId="0" applyFont="0" applyFill="0" applyBorder="0" applyAlignment="0" applyProtection="0"/>
    <xf numFmtId="211" fontId="17" fillId="0" borderId="0">
      <protection locked="0"/>
    </xf>
    <xf numFmtId="213" fontId="21" fillId="0" borderId="0" applyFont="0" applyFill="0" applyBorder="0" applyAlignment="0" applyProtection="0"/>
    <xf numFmtId="214" fontId="11" fillId="0" borderId="0" applyFont="0" applyFill="0" applyBorder="0" applyAlignment="0" applyProtection="0"/>
    <xf numFmtId="215" fontId="8" fillId="0" borderId="0" applyFont="0" applyFill="0" applyBorder="0" applyAlignment="0" applyProtection="0"/>
    <xf numFmtId="0" fontId="9" fillId="0" borderId="4">
      <alignment vertical="center"/>
    </xf>
    <xf numFmtId="211" fontId="17" fillId="0" borderId="0">
      <protection locked="0"/>
    </xf>
    <xf numFmtId="211" fontId="17" fillId="0" borderId="0">
      <protection locked="0"/>
    </xf>
    <xf numFmtId="42" fontId="22" fillId="0" borderId="0" applyFont="0" applyFill="0" applyBorder="0" applyAlignment="0" applyProtection="0"/>
    <xf numFmtId="216" fontId="23" fillId="0" borderId="0" applyFont="0" applyFill="0" applyBorder="0" applyAlignment="0" applyProtection="0"/>
    <xf numFmtId="216" fontId="24" fillId="0" borderId="0" applyFont="0" applyFill="0" applyBorder="0" applyAlignment="0" applyProtection="0"/>
    <xf numFmtId="216" fontId="25" fillId="0" borderId="0" applyFont="0" applyFill="0" applyBorder="0" applyAlignment="0" applyProtection="0"/>
    <xf numFmtId="216" fontId="24" fillId="0" borderId="0" applyFont="0" applyFill="0" applyBorder="0" applyAlignment="0" applyProtection="0"/>
    <xf numFmtId="216" fontId="25" fillId="0" borderId="0" applyFont="0" applyFill="0" applyBorder="0" applyAlignment="0" applyProtection="0"/>
    <xf numFmtId="216" fontId="24" fillId="0" borderId="0" applyFont="0" applyFill="0" applyBorder="0" applyAlignment="0" applyProtection="0"/>
    <xf numFmtId="216" fontId="25" fillId="0" borderId="0" applyFont="0" applyFill="0" applyBorder="0" applyAlignment="0" applyProtection="0"/>
    <xf numFmtId="216" fontId="24" fillId="0" borderId="0" applyFont="0" applyFill="0" applyBorder="0" applyAlignment="0" applyProtection="0"/>
    <xf numFmtId="216" fontId="25" fillId="0" borderId="0" applyFont="0" applyFill="0" applyBorder="0" applyAlignment="0" applyProtection="0"/>
    <xf numFmtId="216" fontId="24" fillId="0" borderId="0" applyFont="0" applyFill="0" applyBorder="0" applyAlignment="0" applyProtection="0"/>
    <xf numFmtId="216" fontId="25" fillId="0" borderId="0" applyFont="0" applyFill="0" applyBorder="0" applyAlignment="0" applyProtection="0"/>
    <xf numFmtId="216" fontId="24" fillId="0" borderId="0" applyFont="0" applyFill="0" applyBorder="0" applyAlignment="0" applyProtection="0"/>
    <xf numFmtId="217" fontId="25" fillId="0" borderId="0" applyFont="0" applyFill="0" applyBorder="0" applyAlignment="0" applyProtection="0"/>
    <xf numFmtId="217" fontId="24" fillId="0" borderId="0" applyFont="0" applyFill="0" applyBorder="0" applyAlignment="0" applyProtection="0"/>
    <xf numFmtId="218" fontId="5" fillId="0" borderId="0" applyFont="0" applyFill="0" applyBorder="0" applyAlignment="0" applyProtection="0"/>
    <xf numFmtId="219" fontId="24" fillId="0" borderId="0" applyFont="0" applyFill="0" applyBorder="0" applyAlignment="0" applyProtection="0"/>
    <xf numFmtId="219" fontId="25" fillId="0" borderId="0" applyFont="0" applyFill="0" applyBorder="0" applyAlignment="0" applyProtection="0"/>
    <xf numFmtId="219" fontId="24" fillId="0" borderId="0" applyFont="0" applyFill="0" applyBorder="0" applyAlignment="0" applyProtection="0"/>
    <xf numFmtId="220" fontId="26" fillId="0" borderId="0" applyFont="0" applyFill="0" applyBorder="0" applyAlignment="0" applyProtection="0"/>
    <xf numFmtId="221" fontId="26" fillId="0" borderId="0" applyFont="0" applyFill="0" applyBorder="0" applyAlignment="0" applyProtection="0"/>
    <xf numFmtId="221" fontId="26" fillId="0" borderId="0" applyFont="0" applyFill="0" applyBorder="0" applyAlignment="0" applyProtection="0"/>
    <xf numFmtId="216" fontId="24" fillId="0" borderId="0" applyFont="0" applyFill="0" applyBorder="0" applyAlignment="0" applyProtection="0"/>
    <xf numFmtId="216" fontId="25" fillId="0" borderId="0" applyFont="0" applyFill="0" applyBorder="0" applyAlignment="0" applyProtection="0"/>
    <xf numFmtId="216" fontId="24" fillId="0" borderId="0" applyFont="0" applyFill="0" applyBorder="0" applyAlignment="0" applyProtection="0"/>
    <xf numFmtId="216" fontId="25" fillId="0" borderId="0" applyFont="0" applyFill="0" applyBorder="0" applyAlignment="0" applyProtection="0"/>
    <xf numFmtId="216" fontId="24" fillId="0" borderId="0" applyFont="0" applyFill="0" applyBorder="0" applyAlignment="0" applyProtection="0"/>
    <xf numFmtId="211" fontId="17" fillId="0" borderId="0">
      <protection locked="0"/>
    </xf>
    <xf numFmtId="44" fontId="22" fillId="0" borderId="0" applyFont="0" applyFill="0" applyBorder="0" applyAlignment="0" applyProtection="0"/>
    <xf numFmtId="222" fontId="23" fillId="0" borderId="0" applyFont="0" applyFill="0" applyBorder="0" applyAlignment="0" applyProtection="0"/>
    <xf numFmtId="222" fontId="24" fillId="0" borderId="0" applyFont="0" applyFill="0" applyBorder="0" applyAlignment="0" applyProtection="0"/>
    <xf numFmtId="222" fontId="25" fillId="0" borderId="0" applyFont="0" applyFill="0" applyBorder="0" applyAlignment="0" applyProtection="0"/>
    <xf numFmtId="222" fontId="24" fillId="0" borderId="0" applyFont="0" applyFill="0" applyBorder="0" applyAlignment="0" applyProtection="0"/>
    <xf numFmtId="222" fontId="25" fillId="0" borderId="0" applyFont="0" applyFill="0" applyBorder="0" applyAlignment="0" applyProtection="0"/>
    <xf numFmtId="222" fontId="24" fillId="0" borderId="0" applyFont="0" applyFill="0" applyBorder="0" applyAlignment="0" applyProtection="0"/>
    <xf numFmtId="218" fontId="5" fillId="0" borderId="0" applyFont="0" applyFill="0" applyBorder="0" applyAlignment="0" applyProtection="0"/>
    <xf numFmtId="222" fontId="24" fillId="0" borderId="0" applyFont="0" applyFill="0" applyBorder="0" applyAlignment="0" applyProtection="0"/>
    <xf numFmtId="222" fontId="25" fillId="0" borderId="0" applyFont="0" applyFill="0" applyBorder="0" applyAlignment="0" applyProtection="0"/>
    <xf numFmtId="222" fontId="24" fillId="0" borderId="0" applyFont="0" applyFill="0" applyBorder="0" applyAlignment="0" applyProtection="0"/>
    <xf numFmtId="222" fontId="25" fillId="0" borderId="0" applyFont="0" applyFill="0" applyBorder="0" applyAlignment="0" applyProtection="0"/>
    <xf numFmtId="222" fontId="24" fillId="0" borderId="0" applyFont="0" applyFill="0" applyBorder="0" applyAlignment="0" applyProtection="0"/>
    <xf numFmtId="222" fontId="25" fillId="0" borderId="0" applyFont="0" applyFill="0" applyBorder="0" applyAlignment="0" applyProtection="0"/>
    <xf numFmtId="222" fontId="24" fillId="0" borderId="0" applyFont="0" applyFill="0" applyBorder="0" applyAlignment="0" applyProtection="0"/>
    <xf numFmtId="223" fontId="25" fillId="0" borderId="0" applyFont="0" applyFill="0" applyBorder="0" applyAlignment="0" applyProtection="0"/>
    <xf numFmtId="223" fontId="24" fillId="0" borderId="0" applyFont="0" applyFill="0" applyBorder="0" applyAlignment="0" applyProtection="0"/>
    <xf numFmtId="219" fontId="5" fillId="0" borderId="0" applyFont="0" applyFill="0" applyBorder="0" applyAlignment="0" applyProtection="0"/>
    <xf numFmtId="224" fontId="24" fillId="0" borderId="0" applyFont="0" applyFill="0" applyBorder="0" applyAlignment="0" applyProtection="0"/>
    <xf numFmtId="224" fontId="25" fillId="0" borderId="0" applyFont="0" applyFill="0" applyBorder="0" applyAlignment="0" applyProtection="0"/>
    <xf numFmtId="224" fontId="24" fillId="0" borderId="0" applyFont="0" applyFill="0" applyBorder="0" applyAlignment="0" applyProtection="0"/>
    <xf numFmtId="225" fontId="26" fillId="0" borderId="0" applyFont="0" applyFill="0" applyBorder="0" applyAlignment="0" applyProtection="0"/>
    <xf numFmtId="226" fontId="26" fillId="0" borderId="0" applyFont="0" applyFill="0" applyBorder="0" applyAlignment="0" applyProtection="0"/>
    <xf numFmtId="226" fontId="26" fillId="0" borderId="0" applyFont="0" applyFill="0" applyBorder="0" applyAlignment="0" applyProtection="0"/>
    <xf numFmtId="222" fontId="24" fillId="0" borderId="0" applyFont="0" applyFill="0" applyBorder="0" applyAlignment="0" applyProtection="0"/>
    <xf numFmtId="222" fontId="25" fillId="0" borderId="0" applyFont="0" applyFill="0" applyBorder="0" applyAlignment="0" applyProtection="0"/>
    <xf numFmtId="222" fontId="24" fillId="0" borderId="0" applyFont="0" applyFill="0" applyBorder="0" applyAlignment="0" applyProtection="0"/>
    <xf numFmtId="222" fontId="25" fillId="0" borderId="0" applyFont="0" applyFill="0" applyBorder="0" applyAlignment="0" applyProtection="0"/>
    <xf numFmtId="222" fontId="24" fillId="0" borderId="0" applyFont="0" applyFill="0" applyBorder="0" applyAlignment="0" applyProtection="0"/>
    <xf numFmtId="0" fontId="5" fillId="0" borderId="0"/>
    <xf numFmtId="0" fontId="11" fillId="0" borderId="0" applyNumberFormat="0" applyFill="0" applyBorder="0" applyAlignment="0" applyProtection="0"/>
    <xf numFmtId="0" fontId="27" fillId="0" borderId="0" applyNumberFormat="0" applyFill="0" applyBorder="0" applyAlignment="0" applyProtection="0"/>
    <xf numFmtId="211" fontId="17" fillId="0" borderId="0">
      <protection locked="0"/>
    </xf>
    <xf numFmtId="211" fontId="17" fillId="0" borderId="0">
      <protection locked="0"/>
    </xf>
    <xf numFmtId="41" fontId="22" fillId="0" borderId="0" applyFont="0" applyFill="0" applyBorder="0" applyAlignment="0" applyProtection="0"/>
    <xf numFmtId="213" fontId="23" fillId="0" borderId="0" applyFont="0" applyFill="0" applyBorder="0" applyAlignment="0" applyProtection="0"/>
    <xf numFmtId="213" fontId="24" fillId="0" borderId="0" applyFont="0" applyFill="0" applyBorder="0" applyAlignment="0" applyProtection="0"/>
    <xf numFmtId="213" fontId="25" fillId="0" borderId="0" applyFont="0" applyFill="0" applyBorder="0" applyAlignment="0" applyProtection="0"/>
    <xf numFmtId="213" fontId="24" fillId="0" borderId="0" applyFont="0" applyFill="0" applyBorder="0" applyAlignment="0" applyProtection="0"/>
    <xf numFmtId="213" fontId="25" fillId="0" borderId="0" applyFont="0" applyFill="0" applyBorder="0" applyAlignment="0" applyProtection="0"/>
    <xf numFmtId="213" fontId="24" fillId="0" borderId="0" applyFont="0" applyFill="0" applyBorder="0" applyAlignment="0" applyProtection="0"/>
    <xf numFmtId="213" fontId="25" fillId="0" borderId="0" applyFont="0" applyFill="0" applyBorder="0" applyAlignment="0" applyProtection="0"/>
    <xf numFmtId="213" fontId="24" fillId="0" borderId="0" applyFont="0" applyFill="0" applyBorder="0" applyAlignment="0" applyProtection="0"/>
    <xf numFmtId="213" fontId="25" fillId="0" borderId="0" applyFont="0" applyFill="0" applyBorder="0" applyAlignment="0" applyProtection="0"/>
    <xf numFmtId="213" fontId="24" fillId="0" borderId="0" applyFont="0" applyFill="0" applyBorder="0" applyAlignment="0" applyProtection="0"/>
    <xf numFmtId="38" fontId="5" fillId="0" borderId="0" applyFont="0" applyFill="0" applyBorder="0" applyAlignment="0" applyProtection="0"/>
    <xf numFmtId="227" fontId="24" fillId="0" borderId="0" applyFont="0" applyFill="0" applyBorder="0" applyAlignment="0" applyProtection="0"/>
    <xf numFmtId="227" fontId="25" fillId="0" borderId="0" applyFont="0" applyFill="0" applyBorder="0" applyAlignment="0" applyProtection="0"/>
    <xf numFmtId="227" fontId="24" fillId="0" borderId="0" applyFont="0" applyFill="0" applyBorder="0" applyAlignment="0" applyProtection="0"/>
    <xf numFmtId="41" fontId="26" fillId="0" borderId="0" applyFont="0" applyFill="0" applyBorder="0" applyAlignment="0" applyProtection="0"/>
    <xf numFmtId="213" fontId="24" fillId="0" borderId="0" applyFont="0" applyFill="0" applyBorder="0" applyAlignment="0" applyProtection="0"/>
    <xf numFmtId="213" fontId="25" fillId="0" borderId="0" applyFont="0" applyFill="0" applyBorder="0" applyAlignment="0" applyProtection="0"/>
    <xf numFmtId="213" fontId="24" fillId="0" borderId="0" applyFont="0" applyFill="0" applyBorder="0" applyAlignment="0" applyProtection="0"/>
    <xf numFmtId="213" fontId="25" fillId="0" borderId="0" applyFont="0" applyFill="0" applyBorder="0" applyAlignment="0" applyProtection="0"/>
    <xf numFmtId="213" fontId="24" fillId="0" borderId="0" applyFont="0" applyFill="0" applyBorder="0" applyAlignment="0" applyProtection="0"/>
    <xf numFmtId="211" fontId="17" fillId="0" borderId="0">
      <protection locked="0"/>
    </xf>
    <xf numFmtId="43" fontId="22" fillId="0" borderId="0" applyFont="0" applyFill="0" applyBorder="0" applyAlignment="0" applyProtection="0"/>
    <xf numFmtId="228" fontId="23" fillId="0" borderId="0" applyFont="0" applyFill="0" applyBorder="0" applyAlignment="0" applyProtection="0"/>
    <xf numFmtId="228" fontId="24" fillId="0" borderId="0" applyFont="0" applyFill="0" applyBorder="0" applyAlignment="0" applyProtection="0"/>
    <xf numFmtId="228" fontId="25" fillId="0" borderId="0" applyFont="0" applyFill="0" applyBorder="0" applyAlignment="0" applyProtection="0"/>
    <xf numFmtId="228" fontId="24" fillId="0" borderId="0" applyFont="0" applyFill="0" applyBorder="0" applyAlignment="0" applyProtection="0"/>
    <xf numFmtId="228" fontId="25" fillId="0" borderId="0" applyFont="0" applyFill="0" applyBorder="0" applyAlignment="0" applyProtection="0"/>
    <xf numFmtId="228" fontId="24" fillId="0" borderId="0" applyFont="0" applyFill="0" applyBorder="0" applyAlignment="0" applyProtection="0"/>
    <xf numFmtId="40" fontId="5" fillId="0" borderId="0" applyFont="0" applyFill="0" applyBorder="0" applyAlignment="0" applyProtection="0"/>
    <xf numFmtId="228" fontId="24" fillId="0" borderId="0" applyFont="0" applyFill="0" applyBorder="0" applyAlignment="0" applyProtection="0"/>
    <xf numFmtId="228" fontId="25" fillId="0" borderId="0" applyFont="0" applyFill="0" applyBorder="0" applyAlignment="0" applyProtection="0"/>
    <xf numFmtId="228" fontId="24" fillId="0" borderId="0" applyFont="0" applyFill="0" applyBorder="0" applyAlignment="0" applyProtection="0"/>
    <xf numFmtId="228" fontId="25" fillId="0" borderId="0" applyFont="0" applyFill="0" applyBorder="0" applyAlignment="0" applyProtection="0"/>
    <xf numFmtId="228" fontId="24" fillId="0" borderId="0" applyFont="0" applyFill="0" applyBorder="0" applyAlignment="0" applyProtection="0"/>
    <xf numFmtId="228" fontId="25" fillId="0" borderId="0" applyFont="0" applyFill="0" applyBorder="0" applyAlignment="0" applyProtection="0"/>
    <xf numFmtId="228" fontId="24" fillId="0" borderId="0" applyFont="0" applyFill="0" applyBorder="0" applyAlignment="0" applyProtection="0"/>
    <xf numFmtId="3" fontId="5" fillId="0" borderId="0" applyFont="0" applyFill="0" applyBorder="0" applyAlignment="0" applyProtection="0"/>
    <xf numFmtId="229" fontId="24" fillId="0" borderId="0" applyFont="0" applyFill="0" applyBorder="0" applyAlignment="0" applyProtection="0"/>
    <xf numFmtId="229" fontId="25" fillId="0" borderId="0" applyFont="0" applyFill="0" applyBorder="0" applyAlignment="0" applyProtection="0"/>
    <xf numFmtId="229" fontId="24" fillId="0" borderId="0" applyFont="0" applyFill="0" applyBorder="0" applyAlignment="0" applyProtection="0"/>
    <xf numFmtId="43" fontId="26" fillId="0" borderId="0" applyFont="0" applyFill="0" applyBorder="0" applyAlignment="0" applyProtection="0"/>
    <xf numFmtId="40" fontId="26" fillId="0" borderId="0" applyFont="0" applyFill="0" applyBorder="0" applyAlignment="0" applyProtection="0"/>
    <xf numFmtId="40" fontId="26" fillId="0" borderId="0" applyFont="0" applyFill="0" applyBorder="0" applyAlignment="0" applyProtection="0"/>
    <xf numFmtId="228" fontId="24" fillId="0" borderId="0" applyFont="0" applyFill="0" applyBorder="0" applyAlignment="0" applyProtection="0"/>
    <xf numFmtId="228" fontId="25" fillId="0" borderId="0" applyFont="0" applyFill="0" applyBorder="0" applyAlignment="0" applyProtection="0"/>
    <xf numFmtId="228" fontId="24" fillId="0" borderId="0" applyFont="0" applyFill="0" applyBorder="0" applyAlignment="0" applyProtection="0"/>
    <xf numFmtId="228" fontId="25" fillId="0" borderId="0" applyFont="0" applyFill="0" applyBorder="0" applyAlignment="0" applyProtection="0"/>
    <xf numFmtId="228" fontId="24" fillId="0" borderId="0" applyFont="0" applyFill="0" applyBorder="0" applyAlignment="0" applyProtection="0"/>
    <xf numFmtId="230" fontId="9" fillId="0" borderId="0">
      <alignment horizontal="right"/>
      <protection locked="0"/>
    </xf>
    <xf numFmtId="0" fontId="28" fillId="0" borderId="3" applyNumberFormat="0" applyFill="0" applyAlignment="0" applyProtection="0"/>
    <xf numFmtId="231" fontId="8" fillId="0" borderId="0" applyFont="0" applyFill="0" applyBorder="0" applyAlignment="0" applyProtection="0"/>
    <xf numFmtId="232" fontId="16" fillId="0" borderId="0" applyFont="0" applyFill="0" applyBorder="0" applyAlignment="0" applyProtection="0"/>
    <xf numFmtId="0" fontId="29" fillId="0" borderId="0"/>
    <xf numFmtId="0" fontId="30" fillId="0" borderId="0"/>
    <xf numFmtId="37" fontId="31" fillId="0" borderId="0"/>
    <xf numFmtId="211" fontId="17" fillId="0" borderId="0">
      <protection locked="0"/>
    </xf>
    <xf numFmtId="0" fontId="32" fillId="0" borderId="0"/>
    <xf numFmtId="0" fontId="25" fillId="0" borderId="0"/>
    <xf numFmtId="0" fontId="24" fillId="0" borderId="0"/>
    <xf numFmtId="0" fontId="33" fillId="0" borderId="0"/>
    <xf numFmtId="0" fontId="32" fillId="0" borderId="0"/>
    <xf numFmtId="0" fontId="33" fillId="0" borderId="0"/>
    <xf numFmtId="0" fontId="34" fillId="0" borderId="0"/>
    <xf numFmtId="0" fontId="25" fillId="0" borderId="0"/>
    <xf numFmtId="0" fontId="24" fillId="0" borderId="0"/>
    <xf numFmtId="0" fontId="25" fillId="0" borderId="0"/>
    <xf numFmtId="0" fontId="20" fillId="0" borderId="0"/>
    <xf numFmtId="0" fontId="35" fillId="0" borderId="0"/>
    <xf numFmtId="0" fontId="5" fillId="0" borderId="0"/>
    <xf numFmtId="0" fontId="5" fillId="0" borderId="0"/>
    <xf numFmtId="0" fontId="24" fillId="0" borderId="0"/>
    <xf numFmtId="0" fontId="25" fillId="0" borderId="0"/>
    <xf numFmtId="0" fontId="24" fillId="0" borderId="0"/>
    <xf numFmtId="0" fontId="23" fillId="0" borderId="0"/>
    <xf numFmtId="233" fontId="15" fillId="0" borderId="0"/>
    <xf numFmtId="233" fontId="15" fillId="0" borderId="0"/>
    <xf numFmtId="0" fontId="32" fillId="0" borderId="0"/>
    <xf numFmtId="0" fontId="33" fillId="0" borderId="0"/>
    <xf numFmtId="0" fontId="26" fillId="0" borderId="0"/>
    <xf numFmtId="0" fontId="26" fillId="0" borderId="0"/>
    <xf numFmtId="0" fontId="26" fillId="0" borderId="0"/>
    <xf numFmtId="0" fontId="26" fillId="0" borderId="0"/>
    <xf numFmtId="0" fontId="36" fillId="0" borderId="0"/>
    <xf numFmtId="0" fontId="35" fillId="0" borderId="0"/>
    <xf numFmtId="0" fontId="37" fillId="0" borderId="0"/>
    <xf numFmtId="0" fontId="38" fillId="0" borderId="0"/>
    <xf numFmtId="0" fontId="37" fillId="0" borderId="0"/>
    <xf numFmtId="0" fontId="38" fillId="0" borderId="0"/>
    <xf numFmtId="0" fontId="8" fillId="0" borderId="0" applyFill="0" applyBorder="0" applyAlignment="0"/>
    <xf numFmtId="234" fontId="8" fillId="5" borderId="0" applyNumberFormat="0" applyFont="0" applyBorder="0" applyAlignment="0">
      <protection locked="0"/>
    </xf>
    <xf numFmtId="0" fontId="39" fillId="0" borderId="0"/>
    <xf numFmtId="213" fontId="21" fillId="0" borderId="0" applyFont="0" applyFill="0" applyBorder="0" applyAlignment="0" applyProtection="0"/>
    <xf numFmtId="4" fontId="40" fillId="0" borderId="0">
      <protection locked="0"/>
    </xf>
    <xf numFmtId="37" fontId="41" fillId="0" borderId="0"/>
    <xf numFmtId="37" fontId="41" fillId="0" borderId="0"/>
    <xf numFmtId="37" fontId="41" fillId="0" borderId="0"/>
    <xf numFmtId="37" fontId="41" fillId="0" borderId="0"/>
    <xf numFmtId="37" fontId="41" fillId="0" borderId="0"/>
    <xf numFmtId="37" fontId="41" fillId="0" borderId="0"/>
    <xf numFmtId="37" fontId="41" fillId="0" borderId="0"/>
    <xf numFmtId="37" fontId="41" fillId="0" borderId="0"/>
    <xf numFmtId="3" fontId="5" fillId="0" borderId="0" applyFont="0" applyFill="0" applyBorder="0" applyAlignment="0" applyProtection="0"/>
    <xf numFmtId="0" fontId="42" fillId="0" borderId="0" applyFont="0" applyFill="0" applyBorder="0" applyAlignment="0" applyProtection="0"/>
    <xf numFmtId="235" fontId="43" fillId="0" borderId="0" applyFont="0" applyFill="0" applyBorder="0" applyAlignment="0" applyProtection="0">
      <alignment horizontal="right"/>
    </xf>
    <xf numFmtId="236" fontId="43" fillId="0" borderId="0" applyFont="0" applyFill="0" applyBorder="0" applyAlignment="0" applyProtection="0">
      <alignment horizontal="right"/>
    </xf>
    <xf numFmtId="237" fontId="8" fillId="0" borderId="0"/>
    <xf numFmtId="238" fontId="8" fillId="0" borderId="0"/>
    <xf numFmtId="238" fontId="8" fillId="0" borderId="0"/>
    <xf numFmtId="216" fontId="8" fillId="0" borderId="0"/>
    <xf numFmtId="211" fontId="17" fillId="0" borderId="0">
      <protection locked="0"/>
    </xf>
    <xf numFmtId="239" fontId="8" fillId="0" borderId="0" applyFont="0" applyFill="0" applyBorder="0" applyAlignment="0" applyProtection="0"/>
    <xf numFmtId="3" fontId="11" fillId="0" borderId="0" applyFont="0" applyFill="0" applyBorder="0" applyAlignment="0" applyProtection="0"/>
    <xf numFmtId="0" fontId="44" fillId="0" borderId="0" applyNumberFormat="0" applyAlignment="0">
      <alignment horizontal="left"/>
    </xf>
    <xf numFmtId="38" fontId="5" fillId="0" borderId="0" applyFont="0" applyFill="0" applyBorder="0" applyAlignment="0" applyProtection="0"/>
    <xf numFmtId="190" fontId="45" fillId="0" borderId="0">
      <protection locked="0"/>
    </xf>
    <xf numFmtId="224" fontId="5" fillId="0" borderId="0" applyFont="0" applyFill="0" applyBorder="0" applyAlignment="0" applyProtection="0"/>
    <xf numFmtId="0" fontId="42" fillId="0" borderId="0" applyFont="0" applyFill="0" applyBorder="0" applyAlignment="0" applyProtection="0"/>
    <xf numFmtId="240" fontId="43" fillId="0" borderId="0" applyFont="0" applyFill="0" applyBorder="0" applyAlignment="0" applyProtection="0">
      <alignment horizontal="right"/>
    </xf>
    <xf numFmtId="241" fontId="43" fillId="0" borderId="0" applyFont="0" applyFill="0" applyBorder="0" applyAlignment="0" applyProtection="0">
      <alignment horizontal="right"/>
    </xf>
    <xf numFmtId="242" fontId="10" fillId="0" borderId="1" applyFill="0" applyBorder="0" applyAlignment="0"/>
    <xf numFmtId="211" fontId="17" fillId="0" borderId="0">
      <protection locked="0"/>
    </xf>
    <xf numFmtId="0" fontId="8" fillId="0" borderId="0" applyFont="0" applyFill="0" applyBorder="0" applyAlignment="0" applyProtection="0"/>
    <xf numFmtId="243" fontId="8" fillId="0" borderId="0" applyFont="0" applyFill="0" applyBorder="0" applyAlignment="0" applyProtection="0"/>
    <xf numFmtId="244" fontId="46" fillId="0" borderId="0" applyFont="0" applyFill="0" applyBorder="0" applyAlignment="0" applyProtection="0"/>
    <xf numFmtId="193" fontId="8" fillId="0" borderId="0"/>
    <xf numFmtId="193" fontId="8" fillId="0" borderId="0"/>
    <xf numFmtId="193" fontId="8" fillId="0" borderId="0"/>
    <xf numFmtId="245" fontId="11" fillId="0" borderId="0"/>
    <xf numFmtId="246" fontId="16" fillId="0" borderId="0" applyFont="0" applyFill="0" applyBorder="0" applyAlignment="0" applyProtection="0"/>
    <xf numFmtId="194" fontId="45" fillId="0" borderId="0">
      <protection locked="0"/>
    </xf>
    <xf numFmtId="0" fontId="11" fillId="0" borderId="0" applyFont="0" applyFill="0" applyBorder="0" applyAlignment="0" applyProtection="0"/>
    <xf numFmtId="247" fontId="43" fillId="0" borderId="0" applyFont="0" applyFill="0" applyBorder="0" applyAlignment="0" applyProtection="0"/>
    <xf numFmtId="248" fontId="26" fillId="0" borderId="0" applyFont="0" applyFill="0" applyBorder="0" applyAlignment="0" applyProtection="0"/>
    <xf numFmtId="249" fontId="26" fillId="0" borderId="0" applyFont="0" applyFill="0" applyBorder="0" applyAlignment="0" applyProtection="0"/>
    <xf numFmtId="195" fontId="8" fillId="0" borderId="0"/>
    <xf numFmtId="195" fontId="8" fillId="0" borderId="0"/>
    <xf numFmtId="195" fontId="8" fillId="0" borderId="0"/>
    <xf numFmtId="250" fontId="8" fillId="0" borderId="0"/>
    <xf numFmtId="220" fontId="47" fillId="0" borderId="0" applyFill="0" applyBorder="0" applyAlignment="0" applyProtection="0"/>
    <xf numFmtId="0" fontId="48" fillId="0" borderId="0" applyNumberFormat="0" applyAlignment="0">
      <alignment horizontal="left"/>
    </xf>
    <xf numFmtId="251" fontId="8" fillId="0" borderId="0" applyFont="0" applyFill="0" applyBorder="0" applyAlignment="0" applyProtection="0"/>
    <xf numFmtId="191" fontId="45" fillId="0" borderId="0">
      <protection locked="0"/>
    </xf>
    <xf numFmtId="2" fontId="11" fillId="0" borderId="0" applyFont="0" applyFill="0" applyBorder="0" applyAlignment="0" applyProtection="0"/>
    <xf numFmtId="0" fontId="49" fillId="0" borderId="0" applyFill="0" applyBorder="0" applyProtection="0">
      <alignment horizontal="left"/>
    </xf>
    <xf numFmtId="38" fontId="50" fillId="3" borderId="0" applyNumberFormat="0" applyBorder="0" applyAlignment="0" applyProtection="0"/>
    <xf numFmtId="38" fontId="50" fillId="6" borderId="0" applyNumberFormat="0" applyBorder="0" applyAlignment="0" applyProtection="0"/>
    <xf numFmtId="0" fontId="51" fillId="0" borderId="0">
      <alignment horizontal="left"/>
    </xf>
    <xf numFmtId="0" fontId="52" fillId="0" borderId="5" applyNumberFormat="0" applyAlignment="0" applyProtection="0">
      <alignment horizontal="left" vertical="center"/>
    </xf>
    <xf numFmtId="0" fontId="52" fillId="0" borderId="6">
      <alignment horizontal="left" vertical="center"/>
    </xf>
    <xf numFmtId="14" fontId="53" fillId="7" borderId="4">
      <alignment horizontal="center" vertical="center" wrapText="1"/>
    </xf>
    <xf numFmtId="0" fontId="54" fillId="0" borderId="0" applyNumberFormat="0" applyFill="0" applyBorder="0" applyAlignment="0" applyProtection="0"/>
    <xf numFmtId="0" fontId="52" fillId="0" borderId="0" applyNumberFormat="0" applyFill="0" applyBorder="0" applyAlignment="0" applyProtection="0"/>
    <xf numFmtId="193" fontId="45" fillId="0" borderId="0">
      <protection locked="0"/>
    </xf>
    <xf numFmtId="193" fontId="45" fillId="0" borderId="0">
      <protection locked="0"/>
    </xf>
    <xf numFmtId="0" fontId="55" fillId="0" borderId="7" applyNumberFormat="0" applyFill="0" applyBorder="0" applyAlignment="0" applyProtection="0">
      <alignment horizontal="left"/>
    </xf>
    <xf numFmtId="0" fontId="56" fillId="8" borderId="0" applyFont="0" applyAlignment="0">
      <alignment horizontal="left"/>
    </xf>
    <xf numFmtId="0" fontId="57" fillId="0" borderId="0" applyNumberFormat="0" applyFill="0" applyBorder="0" applyAlignment="0" applyProtection="0">
      <alignment vertical="top"/>
      <protection locked="0"/>
    </xf>
    <xf numFmtId="0" fontId="58" fillId="9" borderId="3" applyNumberFormat="0" applyFont="0" applyBorder="0" applyAlignment="0">
      <alignment horizontal="center"/>
      <protection locked="0"/>
    </xf>
    <xf numFmtId="10" fontId="50" fillId="10" borderId="1" applyNumberFormat="0" applyBorder="0" applyAlignment="0" applyProtection="0"/>
    <xf numFmtId="10" fontId="50" fillId="6" borderId="1" applyNumberFormat="0" applyBorder="0" applyAlignment="0" applyProtection="0"/>
    <xf numFmtId="0" fontId="59" fillId="11" borderId="0" applyNumberFormat="0" applyFont="0" applyBorder="0" applyAlignment="0">
      <protection locked="0"/>
    </xf>
    <xf numFmtId="0" fontId="59" fillId="11" borderId="0" applyNumberFormat="0" applyFont="0" applyBorder="0" applyAlignment="0">
      <protection locked="0"/>
    </xf>
    <xf numFmtId="0" fontId="59" fillId="11" borderId="0" applyNumberFormat="0" applyFont="0" applyBorder="0" applyAlignment="0">
      <protection locked="0"/>
    </xf>
    <xf numFmtId="0" fontId="60" fillId="0" borderId="0" applyNumberFormat="0" applyFill="0" applyBorder="0" applyAlignment="0">
      <protection locked="0"/>
    </xf>
    <xf numFmtId="0" fontId="61" fillId="0" borderId="0" applyNumberFormat="0" applyFill="0" applyBorder="0" applyAlignment="0">
      <protection locked="0"/>
    </xf>
    <xf numFmtId="0" fontId="61" fillId="0" borderId="0" applyNumberFormat="0" applyFont="0" applyFill="0" applyBorder="0" applyProtection="0">
      <alignment horizontal="left" vertical="center"/>
    </xf>
    <xf numFmtId="41" fontId="11" fillId="0" borderId="0" applyFont="0" applyFill="0" applyBorder="0" applyAlignment="0" applyProtection="0"/>
    <xf numFmtId="43" fontId="11" fillId="0" borderId="0" applyFont="0" applyFill="0" applyBorder="0" applyAlignment="0" applyProtection="0"/>
    <xf numFmtId="252" fontId="8" fillId="0" borderId="0" applyFont="0" applyFill="0" applyBorder="0" applyAlignment="0" applyProtection="0"/>
    <xf numFmtId="253" fontId="8" fillId="0" borderId="0" applyFont="0" applyFill="0" applyBorder="0" applyAlignment="0" applyProtection="0"/>
    <xf numFmtId="0" fontId="62" fillId="6" borderId="8">
      <alignment horizontal="left" vertical="top" indent="2"/>
    </xf>
    <xf numFmtId="0" fontId="63" fillId="0" borderId="4"/>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213" fontId="21" fillId="0" borderId="0" applyFont="0" applyFill="0" applyBorder="0" applyAlignment="0" applyProtection="0"/>
    <xf numFmtId="212" fontId="8" fillId="0" borderId="0" applyFont="0" applyFill="0" applyBorder="0" applyAlignment="0" applyProtection="0"/>
    <xf numFmtId="254" fontId="43" fillId="0" borderId="0" applyFont="0" applyFill="0" applyBorder="0" applyAlignment="0" applyProtection="0">
      <alignment horizontal="right"/>
    </xf>
    <xf numFmtId="255" fontId="8" fillId="0" borderId="0" applyFont="0" applyFill="0" applyBorder="0" applyAlignment="0" applyProtection="0"/>
    <xf numFmtId="37" fontId="64" fillId="0" borderId="0"/>
    <xf numFmtId="0" fontId="10" fillId="0" borderId="0"/>
    <xf numFmtId="256" fontId="10" fillId="0" borderId="0"/>
    <xf numFmtId="257" fontId="10"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211" fontId="17" fillId="0" borderId="0">
      <protection locked="0"/>
    </xf>
    <xf numFmtId="0" fontId="66" fillId="0" borderId="0" applyFont="0" applyFill="0" applyBorder="0" applyAlignment="0" applyProtection="0">
      <alignment horizontal="centerContinuous"/>
    </xf>
    <xf numFmtId="0" fontId="11" fillId="0" borderId="0" applyFont="0" applyFill="0" applyBorder="0" applyAlignment="0" applyProtection="0">
      <alignment horizontal="centerContinuous"/>
    </xf>
    <xf numFmtId="0" fontId="11" fillId="0" borderId="0" applyFont="0" applyFill="0" applyBorder="0" applyAlignment="0" applyProtection="0"/>
    <xf numFmtId="0" fontId="11" fillId="0" borderId="0" applyFont="0" applyFill="0" applyBorder="0" applyAlignment="0" applyProtection="0"/>
    <xf numFmtId="40" fontId="67" fillId="6" borderId="0">
      <alignment horizontal="right"/>
    </xf>
    <xf numFmtId="0" fontId="68" fillId="6" borderId="0">
      <alignment horizontal="right"/>
    </xf>
    <xf numFmtId="0" fontId="69" fillId="6" borderId="9"/>
    <xf numFmtId="0" fontId="69" fillId="0" borderId="0" applyBorder="0">
      <alignment horizontal="centerContinuous"/>
    </xf>
    <xf numFmtId="0" fontId="70" fillId="0" borderId="0" applyBorder="0">
      <alignment horizontal="centerContinuous"/>
    </xf>
    <xf numFmtId="0" fontId="71" fillId="6" borderId="0"/>
    <xf numFmtId="0" fontId="72" fillId="6" borderId="4"/>
    <xf numFmtId="227" fontId="18" fillId="0" borderId="0"/>
    <xf numFmtId="192" fontId="45" fillId="0" borderId="0">
      <protection locked="0"/>
    </xf>
    <xf numFmtId="258" fontId="45" fillId="0" borderId="0" applyFont="0" applyFill="0" applyBorder="0" applyAlignment="0" applyProtection="0"/>
    <xf numFmtId="10" fontId="11" fillId="0" borderId="0" applyFont="0" applyFill="0" applyBorder="0" applyAlignment="0" applyProtection="0"/>
    <xf numFmtId="259" fontId="8" fillId="0" borderId="0">
      <protection locked="0"/>
    </xf>
    <xf numFmtId="260" fontId="8" fillId="0" borderId="0" applyFont="0" applyFill="0" applyBorder="0" applyAlignment="0" applyProtection="0"/>
    <xf numFmtId="261" fontId="73" fillId="0" borderId="0"/>
    <xf numFmtId="262" fontId="11" fillId="0" borderId="0"/>
    <xf numFmtId="263" fontId="11" fillId="0" borderId="0" applyNumberFormat="0" applyFill="0" applyBorder="0" applyAlignment="0" applyProtection="0">
      <alignment horizontal="left"/>
    </xf>
    <xf numFmtId="30" fontId="74" fillId="0" borderId="0" applyNumberFormat="0" applyFill="0" applyBorder="0" applyAlignment="0" applyProtection="0">
      <alignment horizontal="left"/>
    </xf>
    <xf numFmtId="0" fontId="59" fillId="0" borderId="10">
      <alignment horizontal="centerContinuous"/>
    </xf>
    <xf numFmtId="0" fontId="10" fillId="0" borderId="0"/>
    <xf numFmtId="264" fontId="59" fillId="0" borderId="0"/>
    <xf numFmtId="0" fontId="59" fillId="0" borderId="10">
      <protection locked="0"/>
    </xf>
    <xf numFmtId="220" fontId="75" fillId="0" borderId="0" applyFill="0" applyBorder="0" applyAlignment="0" applyProtection="0"/>
    <xf numFmtId="0" fontId="63" fillId="0" borderId="0"/>
    <xf numFmtId="40" fontId="76" fillId="0" borderId="0" applyBorder="0">
      <alignment horizontal="right"/>
    </xf>
    <xf numFmtId="0" fontId="77" fillId="0" borderId="0" applyBorder="0" applyProtection="0">
      <alignment vertical="center"/>
    </xf>
    <xf numFmtId="265" fontId="77" fillId="0" borderId="3" applyBorder="0" applyProtection="0">
      <alignment horizontal="right" vertical="center"/>
    </xf>
    <xf numFmtId="0" fontId="78" fillId="0" borderId="0" applyFill="0" applyBorder="0" applyProtection="0">
      <alignment horizontal="left"/>
    </xf>
    <xf numFmtId="0" fontId="49" fillId="0" borderId="11" applyFill="0" applyBorder="0" applyProtection="0">
      <alignment horizontal="left" vertical="top"/>
    </xf>
    <xf numFmtId="0" fontId="79" fillId="0" borderId="0" applyFill="0" applyBorder="0" applyProtection="0">
      <alignment horizontal="left" vertical="top"/>
    </xf>
    <xf numFmtId="0" fontId="61" fillId="0" borderId="0" applyNumberFormat="0" applyFill="0" applyBorder="0" applyAlignment="0" applyProtection="0"/>
    <xf numFmtId="0" fontId="16" fillId="0" borderId="0" applyNumberFormat="0" applyFill="0" applyBorder="0" applyAlignment="0" applyProtection="0"/>
    <xf numFmtId="193" fontId="45" fillId="0" borderId="12">
      <protection locked="0"/>
    </xf>
    <xf numFmtId="0" fontId="11" fillId="0" borderId="13" applyNumberFormat="0" applyFont="0" applyFill="0" applyAlignment="0" applyProtection="0"/>
    <xf numFmtId="0" fontId="26" fillId="0" borderId="0" applyNumberFormat="0" applyFont="0" applyFill="0" applyBorder="0" applyProtection="0">
      <alignment horizontal="center" vertical="center" wrapText="1"/>
    </xf>
    <xf numFmtId="266" fontId="8" fillId="0" borderId="0" applyFont="0" applyFill="0" applyBorder="0" applyAlignment="0" applyProtection="0"/>
    <xf numFmtId="0" fontId="80" fillId="0" borderId="0"/>
    <xf numFmtId="242" fontId="81" fillId="6" borderId="0">
      <alignment vertical="center"/>
    </xf>
    <xf numFmtId="267" fontId="82" fillId="0" borderId="0">
      <protection locked="0"/>
    </xf>
    <xf numFmtId="0" fontId="10" fillId="0" borderId="0">
      <protection locked="0"/>
    </xf>
    <xf numFmtId="0" fontId="83" fillId="0" borderId="0">
      <protection locked="0"/>
    </xf>
    <xf numFmtId="0" fontId="83" fillId="0" borderId="0">
      <protection locked="0"/>
    </xf>
    <xf numFmtId="268" fontId="15" fillId="0" borderId="0"/>
    <xf numFmtId="268" fontId="15" fillId="0" borderId="0"/>
    <xf numFmtId="268" fontId="15" fillId="0" borderId="0"/>
    <xf numFmtId="268" fontId="15" fillId="0" borderId="0"/>
    <xf numFmtId="268" fontId="15" fillId="0" borderId="0"/>
    <xf numFmtId="268" fontId="15" fillId="0" borderId="0"/>
    <xf numFmtId="268" fontId="15" fillId="0" borderId="0"/>
    <xf numFmtId="268" fontId="15" fillId="0" borderId="0"/>
    <xf numFmtId="268" fontId="15" fillId="0" borderId="0"/>
    <xf numFmtId="268" fontId="15" fillId="0" borderId="0"/>
    <xf numFmtId="268" fontId="15" fillId="0" borderId="0"/>
    <xf numFmtId="0" fontId="84" fillId="0" borderId="0"/>
    <xf numFmtId="269" fontId="11" fillId="0" borderId="1">
      <alignment horizontal="right" vertical="center" shrinkToFit="1"/>
    </xf>
    <xf numFmtId="0" fontId="40" fillId="0" borderId="0">
      <protection locked="0"/>
    </xf>
    <xf numFmtId="270" fontId="85" fillId="0" borderId="0" applyFill="0" applyBorder="0" applyProtection="0">
      <alignment vertical="center"/>
    </xf>
    <xf numFmtId="1" fontId="86" fillId="0" borderId="1" applyFill="0" applyBorder="0">
      <alignment horizontal="center"/>
    </xf>
    <xf numFmtId="0" fontId="40" fillId="0" borderId="0">
      <protection locked="0"/>
    </xf>
    <xf numFmtId="0" fontId="87" fillId="0" borderId="0" applyNumberFormat="0" applyFill="0" applyBorder="0" applyAlignment="0" applyProtection="0">
      <alignment vertical="top"/>
      <protection locked="0"/>
    </xf>
    <xf numFmtId="0" fontId="88" fillId="0" borderId="0" applyNumberFormat="0" applyFill="0" applyBorder="0" applyAlignment="0" applyProtection="0"/>
    <xf numFmtId="40" fontId="89" fillId="0" borderId="0" applyFont="0" applyFill="0" applyBorder="0" applyAlignment="0" applyProtection="0"/>
    <xf numFmtId="38" fontId="89" fillId="0" borderId="0" applyFont="0" applyFill="0" applyBorder="0" applyAlignment="0" applyProtection="0"/>
    <xf numFmtId="271" fontId="10" fillId="0" borderId="0">
      <alignment vertical="center"/>
    </xf>
    <xf numFmtId="0" fontId="89" fillId="0" borderId="0" applyFont="0" applyFill="0" applyBorder="0" applyAlignment="0" applyProtection="0"/>
    <xf numFmtId="0" fontId="89" fillId="0" borderId="0" applyFont="0" applyFill="0" applyBorder="0" applyAlignment="0" applyProtection="0"/>
    <xf numFmtId="9" fontId="4" fillId="0" borderId="0" applyFont="0" applyFill="0" applyBorder="0" applyAlignment="0" applyProtection="0">
      <alignment vertical="center"/>
    </xf>
    <xf numFmtId="9" fontId="90"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xf numFmtId="9" fontId="2" fillId="0" borderId="0" applyFont="0" applyFill="0" applyBorder="0" applyAlignment="0" applyProtection="0">
      <alignment vertical="center"/>
    </xf>
    <xf numFmtId="9" fontId="4" fillId="0" borderId="0" applyFont="0" applyFill="0" applyBorder="0" applyAlignment="0" applyProtection="0">
      <alignment vertical="center"/>
    </xf>
    <xf numFmtId="9" fontId="2" fillId="0" borderId="0" applyFont="0" applyFill="0" applyBorder="0" applyAlignment="0" applyProtection="0">
      <alignment vertical="center"/>
    </xf>
    <xf numFmtId="9" fontId="4" fillId="0" borderId="0" applyFont="0" applyFill="0" applyBorder="0" applyAlignment="0" applyProtection="0">
      <alignment vertical="center"/>
    </xf>
    <xf numFmtId="9" fontId="2" fillId="0" borderId="0" applyFont="0" applyFill="0" applyBorder="0" applyAlignment="0" applyProtection="0">
      <alignment vertical="center"/>
    </xf>
    <xf numFmtId="9" fontId="2" fillId="0" borderId="0" applyFont="0" applyFill="0" applyBorder="0" applyAlignment="0" applyProtection="0">
      <alignment vertical="center"/>
    </xf>
    <xf numFmtId="272" fontId="45" fillId="0" borderId="1" applyFont="0" applyBorder="0" applyAlignment="0">
      <alignment horizontal="center" vertical="center"/>
    </xf>
    <xf numFmtId="0" fontId="91" fillId="0" borderId="0"/>
    <xf numFmtId="0" fontId="10" fillId="0" borderId="0" applyBorder="0"/>
    <xf numFmtId="0" fontId="8" fillId="0" borderId="0" applyFont="0" applyFill="0" applyBorder="0" applyAlignment="0" applyProtection="0"/>
    <xf numFmtId="0" fontId="8" fillId="0" borderId="0" applyFont="0" applyFill="0" applyBorder="0" applyAlignment="0" applyProtection="0"/>
    <xf numFmtId="0" fontId="18" fillId="0" borderId="14" applyAlignment="0"/>
    <xf numFmtId="242" fontId="92" fillId="6" borderId="1">
      <alignment horizontal="right" vertical="center"/>
      <protection locked="0"/>
    </xf>
    <xf numFmtId="0" fontId="93" fillId="0" borderId="0">
      <alignment vertical="center"/>
    </xf>
    <xf numFmtId="273" fontId="94"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273" fontId="94" fillId="0" borderId="0" applyFont="0" applyFill="0" applyBorder="0" applyAlignment="0" applyProtection="0">
      <alignment vertical="center"/>
    </xf>
    <xf numFmtId="273" fontId="94" fillId="0" borderId="0" applyFont="0" applyFill="0" applyBorder="0" applyAlignment="0" applyProtection="0">
      <alignment vertical="center"/>
    </xf>
    <xf numFmtId="273" fontId="94" fillId="0" borderId="0" applyFont="0" applyFill="0" applyBorder="0" applyAlignment="0" applyProtection="0">
      <alignment vertical="center"/>
    </xf>
    <xf numFmtId="273" fontId="94" fillId="0" borderId="0" applyFont="0" applyFill="0" applyBorder="0" applyAlignment="0" applyProtection="0">
      <alignment vertical="center"/>
    </xf>
    <xf numFmtId="273" fontId="94" fillId="0" borderId="0" applyFont="0" applyFill="0" applyBorder="0" applyAlignment="0" applyProtection="0">
      <alignment vertical="center"/>
    </xf>
    <xf numFmtId="273" fontId="94" fillId="0" borderId="0" applyFont="0" applyFill="0" applyBorder="0" applyAlignment="0" applyProtection="0">
      <alignment vertical="center"/>
    </xf>
    <xf numFmtId="273" fontId="94" fillId="0" borderId="0" applyFont="0" applyFill="0" applyBorder="0" applyAlignment="0" applyProtection="0">
      <alignment vertical="center"/>
    </xf>
    <xf numFmtId="41" fontId="2" fillId="0" borderId="0" applyFont="0" applyFill="0" applyBorder="0" applyAlignment="0" applyProtection="0">
      <alignment vertical="center"/>
    </xf>
    <xf numFmtId="41" fontId="4" fillId="0" borderId="0" applyFont="0" applyFill="0" applyBorder="0" applyAlignment="0" applyProtection="0">
      <alignment vertical="center"/>
    </xf>
    <xf numFmtId="273" fontId="94" fillId="0" borderId="0" applyFont="0" applyFill="0" applyBorder="0" applyAlignment="0" applyProtection="0">
      <alignment vertical="center"/>
    </xf>
    <xf numFmtId="273" fontId="94" fillId="0" borderId="0" applyFont="0" applyFill="0" applyBorder="0" applyAlignment="0" applyProtection="0">
      <alignment vertical="center"/>
    </xf>
    <xf numFmtId="273" fontId="94" fillId="0" borderId="0" applyFont="0" applyFill="0" applyBorder="0" applyAlignment="0" applyProtection="0">
      <alignment vertical="center"/>
    </xf>
    <xf numFmtId="273" fontId="94"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4"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273" fontId="94" fillId="0" borderId="0" applyFont="0" applyFill="0" applyBorder="0" applyAlignment="0" applyProtection="0">
      <alignment vertical="center"/>
    </xf>
    <xf numFmtId="41" fontId="2" fillId="0" borderId="0" applyFont="0" applyFill="0" applyBorder="0" applyAlignment="0" applyProtection="0">
      <alignment vertical="center"/>
    </xf>
    <xf numFmtId="273" fontId="94" fillId="0" borderId="0" applyFont="0" applyFill="0" applyBorder="0" applyAlignment="0" applyProtection="0">
      <alignment vertical="center"/>
    </xf>
    <xf numFmtId="41" fontId="2" fillId="0" borderId="0" applyFont="0" applyFill="0" applyBorder="0" applyAlignment="0" applyProtection="0">
      <alignment vertical="center"/>
    </xf>
    <xf numFmtId="273" fontId="94" fillId="0" borderId="0" applyFont="0" applyFill="0" applyBorder="0" applyAlignment="0" applyProtection="0">
      <alignment vertical="center"/>
    </xf>
    <xf numFmtId="273" fontId="94" fillId="0" borderId="0" applyFont="0" applyFill="0" applyBorder="0" applyAlignment="0" applyProtection="0">
      <alignment vertical="center"/>
    </xf>
    <xf numFmtId="41" fontId="2" fillId="0" borderId="0" applyFont="0" applyFill="0" applyBorder="0" applyAlignment="0" applyProtection="0">
      <alignment vertical="center"/>
    </xf>
    <xf numFmtId="41" fontId="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8" fillId="0" borderId="0" applyFont="0" applyFill="0" applyBorder="0" applyAlignment="0" applyProtection="0"/>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90"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8"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8"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8"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8"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41" fontId="94" fillId="0" borderId="0" applyFont="0" applyFill="0" applyBorder="0" applyAlignment="0" applyProtection="0">
      <alignment vertical="center"/>
    </xf>
    <xf numFmtId="273" fontId="94" fillId="0" borderId="0" applyFont="0" applyFill="0" applyBorder="0" applyAlignment="0" applyProtection="0">
      <alignment vertical="center"/>
    </xf>
    <xf numFmtId="273" fontId="94" fillId="0" borderId="0" applyFont="0" applyFill="0" applyBorder="0" applyAlignment="0" applyProtection="0">
      <alignment vertical="center"/>
    </xf>
    <xf numFmtId="273" fontId="94" fillId="0" borderId="0" applyFont="0" applyFill="0" applyBorder="0" applyAlignment="0" applyProtection="0">
      <alignment vertical="center"/>
    </xf>
    <xf numFmtId="273" fontId="94" fillId="0" borderId="0" applyFont="0" applyFill="0" applyBorder="0" applyAlignment="0" applyProtection="0">
      <alignment vertical="center"/>
    </xf>
    <xf numFmtId="41" fontId="95"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2"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2" fillId="0" borderId="0" applyFont="0" applyFill="0" applyBorder="0" applyAlignment="0" applyProtection="0">
      <alignment vertical="center"/>
    </xf>
    <xf numFmtId="41" fontId="4" fillId="0" borderId="0" applyFont="0" applyFill="0" applyBorder="0" applyAlignment="0" applyProtection="0">
      <alignment vertical="center"/>
    </xf>
    <xf numFmtId="41" fontId="2"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273" fontId="9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273" fontId="94" fillId="0" borderId="0" applyFont="0" applyFill="0" applyBorder="0" applyAlignment="0" applyProtection="0">
      <alignment vertical="center"/>
    </xf>
    <xf numFmtId="273" fontId="94" fillId="0" borderId="0" applyFont="0" applyFill="0" applyBorder="0" applyAlignment="0" applyProtection="0">
      <alignment vertical="center"/>
    </xf>
    <xf numFmtId="273" fontId="94" fillId="0" borderId="0" applyFont="0" applyFill="0" applyBorder="0" applyAlignment="0" applyProtection="0">
      <alignment vertical="center"/>
    </xf>
    <xf numFmtId="273" fontId="9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2" fillId="0" borderId="0" applyFont="0" applyFill="0" applyBorder="0" applyAlignment="0" applyProtection="0">
      <alignment vertical="center"/>
    </xf>
    <xf numFmtId="273" fontId="94"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273" fontId="94" fillId="0" borderId="0" applyFont="0" applyFill="0" applyBorder="0" applyAlignment="0" applyProtection="0">
      <alignment vertical="center"/>
    </xf>
    <xf numFmtId="273" fontId="94" fillId="0" borderId="0" applyFont="0" applyFill="0" applyBorder="0" applyAlignment="0" applyProtection="0">
      <alignment vertical="center"/>
    </xf>
    <xf numFmtId="273" fontId="94" fillId="0" borderId="0" applyFont="0" applyFill="0" applyBorder="0" applyAlignment="0" applyProtection="0">
      <alignment vertical="center"/>
    </xf>
    <xf numFmtId="273" fontId="94" fillId="0" borderId="0" applyFont="0" applyFill="0" applyBorder="0" applyAlignment="0" applyProtection="0">
      <alignment vertical="center"/>
    </xf>
    <xf numFmtId="273" fontId="94" fillId="0" borderId="0" applyFont="0" applyFill="0" applyBorder="0" applyAlignment="0" applyProtection="0">
      <alignment vertical="center"/>
    </xf>
    <xf numFmtId="273" fontId="94" fillId="0" borderId="0" applyFont="0" applyFill="0" applyBorder="0" applyAlignment="0" applyProtection="0">
      <alignment vertical="center"/>
    </xf>
    <xf numFmtId="41" fontId="96"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2" fillId="0" borderId="0" applyFont="0" applyFill="0" applyBorder="0" applyAlignment="0" applyProtection="0">
      <alignment vertical="center"/>
    </xf>
    <xf numFmtId="273" fontId="94" fillId="0" borderId="0" applyFont="0" applyFill="0" applyBorder="0" applyAlignment="0" applyProtection="0">
      <alignment vertical="center"/>
    </xf>
    <xf numFmtId="41" fontId="2"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273" fontId="94" fillId="0" borderId="0" applyFont="0" applyFill="0" applyBorder="0" applyAlignment="0" applyProtection="0">
      <alignment vertical="center"/>
    </xf>
    <xf numFmtId="273" fontId="94" fillId="0" borderId="0" applyFont="0" applyFill="0" applyBorder="0" applyAlignment="0" applyProtection="0">
      <alignment vertical="center"/>
    </xf>
    <xf numFmtId="273" fontId="94" fillId="0" borderId="0" applyFont="0" applyFill="0" applyBorder="0" applyAlignment="0" applyProtection="0">
      <alignment vertical="center"/>
    </xf>
    <xf numFmtId="273" fontId="94" fillId="0" borderId="0" applyFont="0" applyFill="0" applyBorder="0" applyAlignment="0" applyProtection="0">
      <alignment vertical="center"/>
    </xf>
    <xf numFmtId="273" fontId="94"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4" fillId="0" borderId="0" applyFont="0" applyFill="0" applyBorder="0" applyAlignment="0" applyProtection="0">
      <alignment vertical="center"/>
    </xf>
    <xf numFmtId="41" fontId="2" fillId="0" borderId="0" applyFont="0" applyFill="0" applyBorder="0" applyAlignment="0" applyProtection="0">
      <alignment vertical="center"/>
    </xf>
    <xf numFmtId="273" fontId="94" fillId="0" borderId="0" applyFont="0" applyFill="0" applyBorder="0" applyAlignment="0" applyProtection="0">
      <alignment vertical="center"/>
    </xf>
    <xf numFmtId="273" fontId="94" fillId="0" borderId="0" applyFont="0" applyFill="0" applyBorder="0" applyAlignment="0" applyProtection="0">
      <alignment vertical="center"/>
    </xf>
    <xf numFmtId="273" fontId="94" fillId="0" borderId="0" applyFont="0" applyFill="0" applyBorder="0" applyAlignment="0" applyProtection="0">
      <alignment vertical="center"/>
    </xf>
    <xf numFmtId="273" fontId="94"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273" fontId="94" fillId="0" borderId="0" applyFont="0" applyFill="0" applyBorder="0" applyAlignment="0" applyProtection="0">
      <alignment vertical="center"/>
    </xf>
    <xf numFmtId="273" fontId="94" fillId="0" borderId="0" applyFont="0" applyFill="0" applyBorder="0" applyAlignment="0" applyProtection="0">
      <alignment vertical="center"/>
    </xf>
    <xf numFmtId="273" fontId="94" fillId="0" borderId="0" applyFont="0" applyFill="0" applyBorder="0" applyAlignment="0" applyProtection="0">
      <alignment vertical="center"/>
    </xf>
    <xf numFmtId="273" fontId="94" fillId="0" borderId="0" applyFont="0" applyFill="0" applyBorder="0" applyAlignment="0" applyProtection="0">
      <alignment vertical="center"/>
    </xf>
    <xf numFmtId="274" fontId="94" fillId="0" borderId="0" applyFont="0" applyFill="0" applyBorder="0" applyAlignment="0" applyProtection="0">
      <alignment vertical="center"/>
    </xf>
    <xf numFmtId="41" fontId="8" fillId="0" borderId="0" applyFont="0" applyFill="0" applyBorder="0" applyAlignment="0" applyProtection="0"/>
    <xf numFmtId="273" fontId="94" fillId="0" borderId="0" applyFont="0" applyFill="0" applyBorder="0" applyAlignment="0" applyProtection="0">
      <alignment vertical="center"/>
    </xf>
    <xf numFmtId="273" fontId="94" fillId="0" borderId="0" applyFont="0" applyFill="0" applyBorder="0" applyAlignment="0" applyProtection="0">
      <alignment vertical="center"/>
    </xf>
    <xf numFmtId="273" fontId="94" fillId="0" borderId="0" applyFont="0" applyFill="0" applyBorder="0" applyAlignment="0" applyProtection="0">
      <alignment vertical="center"/>
    </xf>
    <xf numFmtId="273" fontId="94" fillId="0" borderId="0" applyFont="0" applyFill="0" applyBorder="0" applyAlignment="0" applyProtection="0">
      <alignment vertical="center"/>
    </xf>
    <xf numFmtId="273" fontId="94" fillId="0" borderId="0" applyFont="0" applyFill="0" applyBorder="0" applyAlignment="0" applyProtection="0">
      <alignment vertical="center"/>
    </xf>
    <xf numFmtId="273" fontId="94"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274" fontId="94" fillId="0" borderId="0" applyFont="0" applyFill="0" applyBorder="0" applyAlignment="0" applyProtection="0">
      <alignment vertical="center"/>
    </xf>
    <xf numFmtId="274" fontId="94" fillId="0" borderId="0" applyFont="0" applyFill="0" applyBorder="0" applyAlignment="0" applyProtection="0">
      <alignment vertical="center"/>
    </xf>
    <xf numFmtId="273" fontId="94" fillId="0" borderId="0" applyFont="0" applyFill="0" applyBorder="0" applyAlignment="0" applyProtection="0">
      <alignment vertical="center"/>
    </xf>
    <xf numFmtId="273" fontId="94" fillId="0" borderId="0" applyFont="0" applyFill="0" applyBorder="0" applyAlignment="0" applyProtection="0">
      <alignment vertical="center"/>
    </xf>
    <xf numFmtId="275" fontId="11" fillId="0" borderId="0" applyFont="0" applyFill="0" applyBorder="0" applyAlignment="0" applyProtection="0"/>
    <xf numFmtId="0" fontId="11" fillId="0" borderId="0"/>
    <xf numFmtId="208" fontId="10" fillId="0" borderId="0" applyFont="0" applyFill="0" applyBorder="0" applyAlignment="0" applyProtection="0"/>
    <xf numFmtId="208" fontId="10" fillId="0" borderId="0" applyFont="0" applyFill="0" applyBorder="0" applyAlignment="0" applyProtection="0"/>
    <xf numFmtId="208" fontId="10" fillId="0" borderId="0" applyFont="0" applyFill="0" applyBorder="0" applyAlignment="0" applyProtection="0"/>
    <xf numFmtId="208" fontId="10" fillId="0" borderId="0" applyFont="0" applyFill="0" applyBorder="0" applyAlignment="0" applyProtection="0"/>
    <xf numFmtId="276" fontId="10" fillId="0" borderId="9"/>
    <xf numFmtId="0" fontId="97" fillId="0" borderId="15"/>
    <xf numFmtId="277" fontId="98" fillId="0" borderId="0" applyFont="0" applyFill="0" applyBorder="0" applyAlignment="0" applyProtection="0"/>
    <xf numFmtId="278" fontId="99" fillId="0" borderId="0" applyFont="0" applyFill="0" applyBorder="0" applyAlignment="0" applyProtection="0"/>
    <xf numFmtId="279" fontId="16" fillId="0" borderId="0" applyFill="0" applyBorder="0" applyProtection="0">
      <alignment horizontal="right"/>
    </xf>
    <xf numFmtId="0" fontId="16" fillId="0" borderId="0"/>
    <xf numFmtId="4" fontId="100" fillId="0" borderId="0" applyFont="0" applyFill="0" applyBorder="0" applyAlignment="0" applyProtection="0"/>
    <xf numFmtId="4" fontId="40" fillId="0" borderId="0">
      <protection locked="0"/>
    </xf>
    <xf numFmtId="3" fontId="100" fillId="0" borderId="0" applyFont="0" applyFill="0" applyBorder="0" applyAlignment="0" applyProtection="0"/>
    <xf numFmtId="0" fontId="10" fillId="0" borderId="0">
      <protection locked="0"/>
    </xf>
    <xf numFmtId="271" fontId="10" fillId="0" borderId="0">
      <alignment vertical="center"/>
    </xf>
    <xf numFmtId="271" fontId="10" fillId="0" borderId="0">
      <alignment vertical="center"/>
    </xf>
    <xf numFmtId="280" fontId="11" fillId="0" borderId="0" applyFill="0" applyBorder="0" applyProtection="0">
      <alignment vertical="center"/>
    </xf>
    <xf numFmtId="0" fontId="10" fillId="0" borderId="0" applyNumberFormat="0" applyFont="0" applyFill="0" applyBorder="0" applyProtection="0">
      <alignment vertical="center"/>
    </xf>
    <xf numFmtId="281" fontId="10" fillId="0" borderId="0" applyFont="0" applyFill="0" applyBorder="0" applyAlignment="0" applyProtection="0"/>
    <xf numFmtId="0" fontId="10" fillId="0" borderId="0"/>
    <xf numFmtId="0" fontId="101" fillId="0" borderId="0"/>
    <xf numFmtId="41" fontId="16" fillId="0" borderId="0" applyFont="0" applyFill="0" applyBorder="0" applyAlignment="0" applyProtection="0"/>
    <xf numFmtId="43" fontId="16"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1" fillId="0" borderId="0" applyFont="0" applyFill="0" applyBorder="0" applyAlignment="0" applyProtection="0"/>
    <xf numFmtId="0" fontId="10" fillId="0" borderId="0" applyFont="0" applyFill="0" applyBorder="0" applyAlignment="0" applyProtection="0"/>
    <xf numFmtId="208" fontId="10" fillId="0" borderId="0" applyFont="0" applyFill="0" applyBorder="0" applyAlignment="0" applyProtection="0"/>
    <xf numFmtId="219" fontId="102" fillId="0" borderId="0" applyFont="0" applyFill="0" applyBorder="0" applyAlignment="0" applyProtection="0"/>
    <xf numFmtId="224" fontId="102" fillId="0" borderId="0" applyFont="0" applyFill="0" applyBorder="0" applyAlignment="0" applyProtection="0"/>
    <xf numFmtId="0" fontId="103" fillId="12" borderId="16"/>
    <xf numFmtId="9" fontId="100" fillId="0" borderId="0" applyFont="0" applyFill="0" applyBorder="0" applyAlignment="0" applyProtection="0"/>
    <xf numFmtId="0" fontId="8" fillId="0" borderId="0">
      <protection locked="0"/>
    </xf>
    <xf numFmtId="282" fontId="10" fillId="0" borderId="9"/>
    <xf numFmtId="0" fontId="94" fillId="0" borderId="0">
      <alignment vertical="center"/>
    </xf>
    <xf numFmtId="0" fontId="2" fillId="0" borderId="0">
      <alignment vertical="center"/>
    </xf>
    <xf numFmtId="0" fontId="2" fillId="0" borderId="0">
      <alignment vertical="center"/>
    </xf>
    <xf numFmtId="0" fontId="4" fillId="0" borderId="0">
      <alignment vertical="center"/>
    </xf>
    <xf numFmtId="0" fontId="4" fillId="0" borderId="0">
      <alignment vertical="center"/>
    </xf>
    <xf numFmtId="0" fontId="4" fillId="0" borderId="0">
      <alignment vertical="center"/>
    </xf>
    <xf numFmtId="0" fontId="94" fillId="0" borderId="0">
      <alignment vertical="center"/>
    </xf>
    <xf numFmtId="0" fontId="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94" fillId="0" borderId="0">
      <alignment vertical="center"/>
    </xf>
    <xf numFmtId="0" fontId="2" fillId="0" borderId="0">
      <alignment vertical="center"/>
    </xf>
    <xf numFmtId="0" fontId="2" fillId="0" borderId="0">
      <alignment vertical="center"/>
    </xf>
    <xf numFmtId="0" fontId="4" fillId="0" borderId="0">
      <alignment vertical="center"/>
    </xf>
    <xf numFmtId="0" fontId="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94" fillId="0" borderId="0">
      <alignment vertical="center"/>
    </xf>
    <xf numFmtId="0" fontId="2" fillId="0" borderId="0">
      <alignment vertical="center"/>
    </xf>
    <xf numFmtId="0" fontId="2" fillId="0" borderId="0">
      <alignment vertical="center"/>
    </xf>
    <xf numFmtId="0" fontId="2" fillId="0" borderId="0">
      <alignment vertical="center"/>
    </xf>
    <xf numFmtId="0" fontId="4" fillId="0" borderId="0">
      <alignment vertical="center"/>
    </xf>
    <xf numFmtId="0" fontId="94" fillId="0" borderId="0">
      <alignment vertical="center"/>
    </xf>
    <xf numFmtId="0" fontId="2" fillId="0" borderId="0">
      <alignment vertical="center"/>
    </xf>
    <xf numFmtId="0" fontId="94" fillId="0" borderId="0">
      <alignment vertical="center"/>
    </xf>
    <xf numFmtId="0" fontId="4" fillId="0" borderId="0">
      <alignment vertical="center"/>
    </xf>
    <xf numFmtId="0" fontId="94" fillId="0" borderId="0">
      <alignment vertical="center"/>
    </xf>
    <xf numFmtId="0" fontId="4" fillId="0" borderId="0">
      <alignment vertical="center"/>
    </xf>
    <xf numFmtId="0" fontId="2" fillId="0" borderId="0">
      <alignment vertical="center"/>
    </xf>
    <xf numFmtId="0" fontId="2" fillId="0" borderId="0">
      <alignment vertical="center"/>
    </xf>
    <xf numFmtId="0" fontId="2" fillId="0" borderId="0">
      <alignment vertical="center"/>
    </xf>
    <xf numFmtId="0" fontId="4" fillId="0" borderId="0">
      <alignment vertical="center"/>
    </xf>
    <xf numFmtId="0" fontId="4" fillId="0" borderId="0">
      <alignment vertical="center"/>
    </xf>
    <xf numFmtId="0" fontId="2" fillId="0" borderId="0">
      <alignment vertical="center"/>
    </xf>
    <xf numFmtId="0" fontId="2"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4" fillId="0" borderId="0">
      <alignment vertical="center"/>
    </xf>
    <xf numFmtId="0" fontId="2" fillId="0" borderId="0">
      <alignment vertical="center"/>
    </xf>
    <xf numFmtId="0" fontId="4" fillId="0" borderId="0">
      <alignment vertical="center"/>
    </xf>
    <xf numFmtId="0" fontId="8"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4" fillId="0" borderId="0">
      <alignment vertical="center"/>
    </xf>
    <xf numFmtId="0" fontId="104"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8"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 fillId="0" borderId="0">
      <alignment vertical="center"/>
    </xf>
    <xf numFmtId="0" fontId="4" fillId="0" borderId="0">
      <alignment vertical="center"/>
    </xf>
    <xf numFmtId="0" fontId="2" fillId="0" borderId="0">
      <alignment vertical="center"/>
    </xf>
    <xf numFmtId="0" fontId="4" fillId="0" borderId="0">
      <alignment vertical="center"/>
    </xf>
    <xf numFmtId="0" fontId="4" fillId="0" borderId="0">
      <alignment vertical="center"/>
    </xf>
    <xf numFmtId="0" fontId="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95" fillId="0" borderId="0">
      <alignment vertical="center"/>
    </xf>
    <xf numFmtId="0" fontId="94" fillId="0" borderId="0">
      <alignment vertical="center"/>
    </xf>
    <xf numFmtId="0" fontId="2" fillId="0" borderId="0">
      <alignment vertical="center"/>
    </xf>
    <xf numFmtId="0" fontId="105" fillId="0" borderId="0">
      <alignment vertical="center"/>
    </xf>
    <xf numFmtId="0" fontId="90"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90"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9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 fillId="0" borderId="0">
      <alignment vertical="center"/>
    </xf>
    <xf numFmtId="0" fontId="4" fillId="0" borderId="0">
      <alignment vertical="center"/>
    </xf>
    <xf numFmtId="0" fontId="2" fillId="0" borderId="0">
      <alignment vertical="center"/>
    </xf>
    <xf numFmtId="0" fontId="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94" fillId="0" borderId="0">
      <alignment vertical="center"/>
    </xf>
    <xf numFmtId="0" fontId="4" fillId="0" borderId="0">
      <alignment vertical="center"/>
    </xf>
    <xf numFmtId="0" fontId="4" fillId="0" borderId="0">
      <alignment vertical="center"/>
    </xf>
    <xf numFmtId="0" fontId="8" fillId="0" borderId="0"/>
    <xf numFmtId="0" fontId="2" fillId="0" borderId="0">
      <alignment vertical="center"/>
    </xf>
    <xf numFmtId="0" fontId="105" fillId="0" borderId="0">
      <alignment vertical="center"/>
    </xf>
    <xf numFmtId="0" fontId="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94" fillId="0" borderId="0">
      <alignment vertical="center"/>
    </xf>
    <xf numFmtId="0" fontId="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94" fillId="0" borderId="0">
      <alignment vertical="center"/>
    </xf>
    <xf numFmtId="0" fontId="2" fillId="0" borderId="0">
      <alignment vertical="center"/>
    </xf>
    <xf numFmtId="0" fontId="4" fillId="0" borderId="0">
      <alignment vertical="center"/>
    </xf>
    <xf numFmtId="0" fontId="4" fillId="0" borderId="0">
      <alignment vertical="center"/>
    </xf>
    <xf numFmtId="0" fontId="94" fillId="0" borderId="0">
      <alignment vertical="center"/>
    </xf>
    <xf numFmtId="0" fontId="2" fillId="0" borderId="0">
      <alignment vertical="center"/>
    </xf>
    <xf numFmtId="0" fontId="4" fillId="0" borderId="0">
      <alignment vertical="center"/>
    </xf>
    <xf numFmtId="0" fontId="4" fillId="0" borderId="0">
      <alignment vertical="center"/>
    </xf>
    <xf numFmtId="0" fontId="9" fillId="0" borderId="0" applyNumberFormat="0" applyFont="0" applyFill="0" applyBorder="0" applyProtection="0">
      <alignment vertical="center"/>
    </xf>
    <xf numFmtId="0" fontId="8" fillId="0" borderId="0"/>
    <xf numFmtId="0" fontId="106" fillId="0" borderId="0" applyNumberFormat="0" applyFill="0" applyBorder="0" applyAlignment="0" applyProtection="0">
      <alignment vertical="top"/>
      <protection locked="0"/>
    </xf>
    <xf numFmtId="0" fontId="40" fillId="0" borderId="13">
      <protection locked="0"/>
    </xf>
    <xf numFmtId="40" fontId="102" fillId="0" borderId="0" applyFont="0" applyFill="0" applyBorder="0" applyAlignment="0" applyProtection="0"/>
    <xf numFmtId="38" fontId="102" fillId="0" borderId="0" applyFont="0" applyFill="0" applyBorder="0" applyAlignment="0" applyProtection="0"/>
    <xf numFmtId="214" fontId="16" fillId="0" borderId="0" applyFont="0" applyFill="0" applyBorder="0" applyAlignment="0" applyProtection="0"/>
    <xf numFmtId="283" fontId="16" fillId="0" borderId="0" applyFont="0" applyFill="0" applyBorder="0" applyAlignment="0" applyProtection="0"/>
    <xf numFmtId="0" fontId="100" fillId="0" borderId="0" applyFont="0" applyFill="0" applyBorder="0" applyAlignment="0" applyProtection="0"/>
    <xf numFmtId="0" fontId="8" fillId="0" borderId="0">
      <protection locked="0"/>
    </xf>
    <xf numFmtId="0" fontId="100" fillId="0" borderId="0" applyFont="0" applyFill="0" applyBorder="0" applyAlignment="0" applyProtection="0"/>
    <xf numFmtId="0" fontId="10" fillId="0" borderId="0">
      <protection locked="0"/>
    </xf>
    <xf numFmtId="242" fontId="81" fillId="0" borderId="0">
      <alignment horizontal="right" vertical="center"/>
    </xf>
    <xf numFmtId="3" fontId="107" fillId="0" borderId="0" applyAlignment="0"/>
    <xf numFmtId="41" fontId="2" fillId="0" borderId="0" applyFont="0" applyFill="0" applyBorder="0" applyAlignment="0" applyProtection="0">
      <alignment vertical="center"/>
    </xf>
    <xf numFmtId="0" fontId="4" fillId="0" borderId="0">
      <alignment vertical="center"/>
    </xf>
    <xf numFmtId="0" fontId="8" fillId="0" borderId="0"/>
  </cellStyleXfs>
  <cellXfs count="135">
    <xf numFmtId="0" fontId="0" fillId="0" borderId="0" xfId="0">
      <alignment vertical="center"/>
    </xf>
    <xf numFmtId="0" fontId="0" fillId="0" borderId="0" xfId="0">
      <alignment vertical="center"/>
    </xf>
    <xf numFmtId="0" fontId="112" fillId="0" borderId="0" xfId="0" applyFont="1">
      <alignment vertical="center"/>
    </xf>
    <xf numFmtId="0" fontId="112" fillId="0" borderId="1" xfId="0" applyFont="1" applyBorder="1">
      <alignment vertical="center"/>
    </xf>
    <xf numFmtId="0" fontId="112" fillId="0" borderId="0" xfId="0" applyFont="1" applyFill="1" applyBorder="1">
      <alignment vertical="center"/>
    </xf>
    <xf numFmtId="0" fontId="112" fillId="0" borderId="0" xfId="0" applyFont="1" applyFill="1" applyBorder="1" applyAlignment="1">
      <alignment vertical="center" wrapText="1"/>
    </xf>
    <xf numFmtId="0" fontId="112" fillId="0" borderId="1" xfId="0" applyFont="1" applyFill="1" applyBorder="1">
      <alignment vertical="center"/>
    </xf>
    <xf numFmtId="0" fontId="117" fillId="0" borderId="0" xfId="0" applyFont="1" applyFill="1" applyBorder="1">
      <alignment vertical="center"/>
    </xf>
    <xf numFmtId="41" fontId="112" fillId="0" borderId="1" xfId="1792" applyFont="1" applyFill="1" applyBorder="1">
      <alignment vertical="center"/>
    </xf>
    <xf numFmtId="0" fontId="112" fillId="0" borderId="0" xfId="0" applyFont="1" applyFill="1" applyBorder="1" applyAlignment="1">
      <alignment horizontal="right" vertical="center"/>
    </xf>
    <xf numFmtId="0" fontId="109" fillId="0" borderId="0" xfId="0" applyFont="1" applyBorder="1">
      <alignment vertical="center"/>
    </xf>
    <xf numFmtId="0" fontId="120" fillId="0" borderId="0" xfId="0" applyFont="1">
      <alignment vertical="center"/>
    </xf>
    <xf numFmtId="0" fontId="108" fillId="0" borderId="1" xfId="0" applyFont="1" applyBorder="1" applyAlignment="1">
      <alignment horizontal="justify" vertical="center" wrapText="1"/>
    </xf>
    <xf numFmtId="0" fontId="120" fillId="0" borderId="1" xfId="0" applyFont="1" applyBorder="1" applyAlignment="1">
      <alignment vertical="top" wrapText="1"/>
    </xf>
    <xf numFmtId="0" fontId="112" fillId="0" borderId="1" xfId="0" applyFont="1" applyFill="1" applyBorder="1" applyAlignment="1">
      <alignment horizontal="center" vertical="center"/>
    </xf>
    <xf numFmtId="0" fontId="112" fillId="2" borderId="1" xfId="0" applyFont="1" applyFill="1" applyBorder="1" applyAlignment="1">
      <alignment horizontal="center" vertical="center"/>
    </xf>
    <xf numFmtId="0" fontId="114" fillId="2" borderId="1" xfId="0" applyFont="1" applyFill="1" applyBorder="1" applyAlignment="1">
      <alignment horizontal="center" vertical="center"/>
    </xf>
    <xf numFmtId="0" fontId="114" fillId="0" borderId="0" xfId="0" applyFont="1" applyFill="1" applyBorder="1">
      <alignment vertical="center"/>
    </xf>
    <xf numFmtId="0" fontId="114" fillId="0" borderId="1" xfId="2" applyFont="1" applyFill="1" applyBorder="1" applyAlignment="1">
      <alignment horizontal="left" vertical="center" wrapText="1"/>
    </xf>
    <xf numFmtId="0" fontId="112" fillId="0" borderId="1" xfId="2" applyFont="1" applyFill="1" applyBorder="1" applyAlignment="1">
      <alignment horizontal="left" vertical="center" wrapText="1"/>
    </xf>
    <xf numFmtId="0" fontId="112" fillId="0" borderId="1" xfId="0" applyFont="1" applyFill="1" applyBorder="1" applyAlignment="1">
      <alignment horizontal="left" vertical="center" wrapText="1"/>
    </xf>
    <xf numFmtId="0" fontId="118" fillId="0" borderId="1" xfId="2" applyFont="1" applyFill="1" applyBorder="1" applyAlignment="1">
      <alignment horizontal="justify" vertical="center" wrapText="1"/>
    </xf>
    <xf numFmtId="0" fontId="114" fillId="0" borderId="1" xfId="0" applyFont="1" applyBorder="1" applyAlignment="1">
      <alignment horizontal="left" vertical="center"/>
    </xf>
    <xf numFmtId="0" fontId="113" fillId="0" borderId="0" xfId="0" applyFont="1" applyFill="1" applyBorder="1">
      <alignment vertical="center"/>
    </xf>
    <xf numFmtId="0" fontId="112" fillId="13" borderId="0" xfId="0" applyFont="1" applyFill="1" applyBorder="1">
      <alignment vertical="center"/>
    </xf>
    <xf numFmtId="0" fontId="114" fillId="13" borderId="0" xfId="0" applyFont="1" applyFill="1" applyBorder="1">
      <alignment vertical="center"/>
    </xf>
    <xf numFmtId="0" fontId="119" fillId="13" borderId="0" xfId="0" applyFont="1" applyFill="1" applyBorder="1">
      <alignment vertical="center"/>
    </xf>
    <xf numFmtId="0" fontId="126" fillId="0" borderId="0" xfId="0" applyFont="1" applyFill="1" applyBorder="1">
      <alignment vertical="center"/>
    </xf>
    <xf numFmtId="0" fontId="112" fillId="13" borderId="1" xfId="0" applyFont="1" applyFill="1" applyBorder="1" applyAlignment="1">
      <alignment horizontal="left" vertical="center" wrapText="1"/>
    </xf>
    <xf numFmtId="41" fontId="112" fillId="13" borderId="1" xfId="1792" applyFont="1" applyFill="1" applyBorder="1">
      <alignment vertical="center"/>
    </xf>
    <xf numFmtId="0" fontId="112" fillId="13" borderId="2" xfId="0" applyFont="1" applyFill="1" applyBorder="1" applyAlignment="1">
      <alignment horizontal="left" vertical="center" wrapText="1"/>
    </xf>
    <xf numFmtId="0" fontId="112" fillId="13" borderId="23" xfId="0" applyFont="1" applyFill="1" applyBorder="1" applyAlignment="1">
      <alignment horizontal="left" vertical="center" wrapText="1"/>
    </xf>
    <xf numFmtId="0" fontId="112" fillId="13" borderId="22" xfId="0" applyFont="1" applyFill="1" applyBorder="1" applyAlignment="1">
      <alignment horizontal="left" vertical="center" wrapText="1"/>
    </xf>
    <xf numFmtId="0" fontId="119" fillId="2" borderId="1" xfId="0" applyFont="1" applyFill="1" applyBorder="1" applyAlignment="1">
      <alignment horizontal="center" vertical="center"/>
    </xf>
    <xf numFmtId="0" fontId="112" fillId="13" borderId="1" xfId="0" applyFont="1" applyFill="1" applyBorder="1" applyAlignment="1">
      <alignment vertical="center" wrapText="1"/>
    </xf>
    <xf numFmtId="0" fontId="112" fillId="13" borderId="1" xfId="0" applyFont="1" applyFill="1" applyBorder="1" applyAlignment="1">
      <alignment horizontal="center" vertical="center" wrapText="1"/>
    </xf>
    <xf numFmtId="0" fontId="118" fillId="2" borderId="1" xfId="0" applyFont="1" applyFill="1" applyBorder="1" applyAlignment="1">
      <alignment horizontal="center" vertical="center"/>
    </xf>
    <xf numFmtId="0" fontId="119" fillId="2" borderId="1" xfId="0" applyFont="1" applyFill="1" applyBorder="1" applyAlignment="1">
      <alignment horizontal="center" vertical="center" wrapText="1"/>
    </xf>
    <xf numFmtId="0" fontId="127" fillId="2" borderId="1" xfId="0" applyFont="1" applyFill="1" applyBorder="1" applyAlignment="1">
      <alignment horizontal="center" vertical="center"/>
    </xf>
    <xf numFmtId="0" fontId="117" fillId="2" borderId="1" xfId="0" applyFont="1" applyFill="1" applyBorder="1" applyAlignment="1">
      <alignment horizontal="center" vertical="center"/>
    </xf>
    <xf numFmtId="0" fontId="119" fillId="0" borderId="0" xfId="0" applyFont="1" applyFill="1" applyBorder="1">
      <alignment vertical="center"/>
    </xf>
    <xf numFmtId="41" fontId="118" fillId="0" borderId="1" xfId="1792" applyFont="1" applyFill="1" applyBorder="1">
      <alignment vertical="center"/>
    </xf>
    <xf numFmtId="0" fontId="114" fillId="2" borderId="1" xfId="0" applyFont="1" applyFill="1" applyBorder="1" applyAlignment="1">
      <alignment horizontal="center" vertical="center" wrapText="1"/>
    </xf>
    <xf numFmtId="0" fontId="108" fillId="2" borderId="1" xfId="0" applyFont="1" applyFill="1" applyBorder="1" applyAlignment="1">
      <alignment horizontal="center" vertical="center" wrapText="1"/>
    </xf>
    <xf numFmtId="0" fontId="118" fillId="0" borderId="1" xfId="0" applyFont="1" applyBorder="1">
      <alignment vertical="center"/>
    </xf>
    <xf numFmtId="0" fontId="112" fillId="0" borderId="0" xfId="0" applyFont="1" applyBorder="1">
      <alignment vertical="center"/>
    </xf>
    <xf numFmtId="0" fontId="120" fillId="0" borderId="1" xfId="2" applyFont="1" applyFill="1" applyBorder="1" applyAlignment="1">
      <alignment horizontal="center" vertical="center" wrapText="1"/>
    </xf>
    <xf numFmtId="0" fontId="120" fillId="0" borderId="1" xfId="0" applyFont="1" applyFill="1" applyBorder="1" applyAlignment="1">
      <alignment horizontal="center" vertical="center" wrapText="1"/>
    </xf>
    <xf numFmtId="0" fontId="120" fillId="0" borderId="1" xfId="2" applyNumberFormat="1" applyFont="1" applyFill="1" applyBorder="1" applyAlignment="1">
      <alignment horizontal="center" vertical="center"/>
    </xf>
    <xf numFmtId="0" fontId="120" fillId="0" borderId="1" xfId="0" applyNumberFormat="1" applyFont="1" applyFill="1" applyBorder="1" applyAlignment="1">
      <alignment horizontal="center" vertical="center" wrapText="1"/>
    </xf>
    <xf numFmtId="0" fontId="129" fillId="0" borderId="1" xfId="2" applyFont="1" applyFill="1" applyBorder="1" applyAlignment="1">
      <alignment horizontal="center" vertical="center" wrapText="1"/>
    </xf>
    <xf numFmtId="0" fontId="112" fillId="0" borderId="1" xfId="2" applyNumberFormat="1" applyFont="1" applyFill="1" applyBorder="1" applyAlignment="1">
      <alignment horizontal="center" vertical="center"/>
    </xf>
    <xf numFmtId="0" fontId="120" fillId="0" borderId="1" xfId="1476" applyFont="1" applyFill="1" applyBorder="1" applyAlignment="1">
      <alignment horizontal="center" vertical="center" wrapText="1"/>
    </xf>
    <xf numFmtId="0" fontId="112" fillId="2" borderId="1" xfId="0" applyFont="1" applyFill="1" applyBorder="1" applyAlignment="1">
      <alignment horizontal="center" vertical="center" wrapText="1"/>
    </xf>
    <xf numFmtId="0" fontId="112" fillId="0" borderId="1" xfId="0" applyFont="1" applyBorder="1" applyAlignment="1">
      <alignment horizontal="center" vertical="center"/>
    </xf>
    <xf numFmtId="0" fontId="112" fillId="13" borderId="1" xfId="0" applyFont="1" applyFill="1" applyBorder="1">
      <alignment vertical="center"/>
    </xf>
    <xf numFmtId="0" fontId="114" fillId="2" borderId="1" xfId="0" applyFont="1" applyFill="1" applyBorder="1" applyAlignment="1">
      <alignment horizontal="center" vertical="center"/>
    </xf>
    <xf numFmtId="0" fontId="117" fillId="2" borderId="21" xfId="0" applyFont="1" applyFill="1" applyBorder="1" applyAlignment="1">
      <alignment horizontal="center" vertical="center"/>
    </xf>
    <xf numFmtId="0" fontId="117" fillId="2" borderId="1" xfId="0" applyFont="1" applyFill="1" applyBorder="1" applyAlignment="1">
      <alignment horizontal="center" vertical="center"/>
    </xf>
    <xf numFmtId="0" fontId="117" fillId="2" borderId="14" xfId="0" applyFont="1" applyFill="1" applyBorder="1" applyAlignment="1">
      <alignment horizontal="center" vertical="center"/>
    </xf>
    <xf numFmtId="0" fontId="131" fillId="0" borderId="0" xfId="0" applyFont="1" applyFill="1" applyBorder="1">
      <alignment vertical="center"/>
    </xf>
    <xf numFmtId="0" fontId="112" fillId="13" borderId="17" xfId="0" applyFont="1" applyFill="1" applyBorder="1" applyAlignment="1">
      <alignment vertical="center" wrapText="1"/>
    </xf>
    <xf numFmtId="0" fontId="112" fillId="13" borderId="2" xfId="0" applyFont="1" applyFill="1" applyBorder="1" applyAlignment="1">
      <alignment vertical="center" wrapText="1"/>
    </xf>
    <xf numFmtId="0" fontId="133" fillId="0" borderId="1" xfId="2" applyFont="1" applyFill="1" applyBorder="1" applyAlignment="1">
      <alignment wrapText="1"/>
    </xf>
    <xf numFmtId="0" fontId="134" fillId="0" borderId="0" xfId="2" applyNumberFormat="1" applyFont="1" applyAlignment="1">
      <alignment horizontal="center" vertical="center"/>
    </xf>
    <xf numFmtId="0" fontId="135" fillId="0" borderId="0" xfId="1794" applyFont="1" applyBorder="1" applyAlignment="1" applyProtection="1">
      <alignment horizontal="center" vertical="center"/>
    </xf>
    <xf numFmtId="49" fontId="136" fillId="2" borderId="1" xfId="1" applyNumberFormat="1" applyFont="1" applyFill="1" applyBorder="1" applyAlignment="1">
      <alignment horizontal="center" vertical="center"/>
    </xf>
    <xf numFmtId="49" fontId="139" fillId="0" borderId="1" xfId="1" applyNumberFormat="1" applyFont="1" applyFill="1" applyBorder="1" applyAlignment="1">
      <alignment horizontal="center" vertical="center"/>
    </xf>
    <xf numFmtId="0" fontId="112" fillId="13" borderId="19" xfId="0" applyFont="1" applyFill="1" applyBorder="1" applyAlignment="1">
      <alignment vertical="center" wrapText="1"/>
    </xf>
    <xf numFmtId="0" fontId="0" fillId="13" borderId="0" xfId="0" applyFill="1">
      <alignment vertical="center"/>
    </xf>
    <xf numFmtId="0" fontId="125" fillId="13" borderId="0" xfId="0" applyFont="1" applyFill="1" applyBorder="1">
      <alignment vertical="center"/>
    </xf>
    <xf numFmtId="0" fontId="125" fillId="13" borderId="0" xfId="0" quotePrefix="1" applyFont="1" applyFill="1" applyBorder="1">
      <alignment vertical="center"/>
    </xf>
    <xf numFmtId="0" fontId="0" fillId="0" borderId="0" xfId="0" pivotButton="1">
      <alignment vertical="center"/>
    </xf>
    <xf numFmtId="0" fontId="0" fillId="0" borderId="0" xfId="0" applyAlignment="1">
      <alignment horizontal="left" vertical="center"/>
    </xf>
    <xf numFmtId="0" fontId="0" fillId="0" borderId="0" xfId="0" applyAlignment="1">
      <alignment horizontal="left" vertical="center" indent="1"/>
    </xf>
    <xf numFmtId="0" fontId="0" fillId="0" borderId="0" xfId="0" applyNumberFormat="1">
      <alignment vertical="center"/>
    </xf>
    <xf numFmtId="0" fontId="115" fillId="13" borderId="1" xfId="0" applyFont="1" applyFill="1" applyBorder="1" applyAlignment="1">
      <alignment horizontal="left" vertical="center" wrapText="1"/>
    </xf>
    <xf numFmtId="0" fontId="118" fillId="13" borderId="1" xfId="0" applyFont="1" applyFill="1" applyBorder="1" applyAlignment="1">
      <alignment horizontal="left" vertical="center" wrapText="1"/>
    </xf>
    <xf numFmtId="284" fontId="0" fillId="0" borderId="0" xfId="0" applyNumberFormat="1">
      <alignment vertical="center"/>
    </xf>
    <xf numFmtId="0" fontId="118" fillId="0" borderId="0" xfId="0" applyFont="1" applyBorder="1" applyAlignment="1">
      <alignment vertical="center" wrapText="1"/>
    </xf>
    <xf numFmtId="0" fontId="118" fillId="0" borderId="0" xfId="0" applyFont="1" applyFill="1" applyBorder="1" applyAlignment="1">
      <alignment vertical="center" wrapText="1"/>
    </xf>
    <xf numFmtId="0" fontId="118" fillId="0" borderId="0" xfId="0" applyFont="1" applyFill="1" applyBorder="1">
      <alignment vertical="center"/>
    </xf>
    <xf numFmtId="0" fontId="112" fillId="0" borderId="0" xfId="0" applyFont="1" applyBorder="1" applyAlignment="1">
      <alignment vertical="center" wrapText="1"/>
    </xf>
    <xf numFmtId="0" fontId="119" fillId="2" borderId="0" xfId="0" applyFont="1" applyFill="1" applyBorder="1" applyAlignment="1">
      <alignment vertical="center" wrapText="1"/>
    </xf>
    <xf numFmtId="0" fontId="119" fillId="2" borderId="0" xfId="0" applyFont="1" applyFill="1" applyBorder="1">
      <alignment vertical="center"/>
    </xf>
    <xf numFmtId="0" fontId="123" fillId="2" borderId="0" xfId="0" applyFont="1" applyFill="1" applyBorder="1">
      <alignment vertical="center"/>
    </xf>
    <xf numFmtId="0" fontId="109" fillId="0" borderId="0" xfId="0" applyFont="1" applyBorder="1" applyAlignment="1">
      <alignment vertical="center" wrapText="1"/>
    </xf>
    <xf numFmtId="0" fontId="116" fillId="0" borderId="0" xfId="0" applyFont="1" applyFill="1" applyBorder="1">
      <alignment vertical="center"/>
    </xf>
    <xf numFmtId="0" fontId="142" fillId="0" borderId="0" xfId="0" applyFont="1">
      <alignment vertical="center"/>
    </xf>
    <xf numFmtId="0" fontId="144" fillId="0" borderId="1" xfId="0" applyFont="1" applyFill="1" applyBorder="1" applyAlignment="1">
      <alignment horizontal="center" vertical="center"/>
    </xf>
    <xf numFmtId="0" fontId="144" fillId="0" borderId="1" xfId="0" applyFont="1" applyFill="1" applyBorder="1">
      <alignment vertical="center"/>
    </xf>
    <xf numFmtId="14" fontId="144" fillId="0" borderId="1" xfId="0" applyNumberFormat="1" applyFont="1" applyFill="1" applyBorder="1" applyAlignment="1">
      <alignment horizontal="center" vertical="center"/>
    </xf>
    <xf numFmtId="41" fontId="144" fillId="0" borderId="1" xfId="1792" applyFont="1" applyFill="1" applyBorder="1" applyAlignment="1">
      <alignment horizontal="center" vertical="center"/>
    </xf>
    <xf numFmtId="41" fontId="144" fillId="0" borderId="1" xfId="1792" applyFont="1" applyFill="1" applyBorder="1">
      <alignment vertical="center"/>
    </xf>
    <xf numFmtId="0" fontId="144" fillId="0" borderId="1" xfId="0" applyFont="1" applyFill="1" applyBorder="1" applyAlignment="1">
      <alignment vertical="center" wrapText="1"/>
    </xf>
    <xf numFmtId="0" fontId="0" fillId="0" borderId="1" xfId="0" applyBorder="1" applyAlignment="1">
      <alignment horizontal="center" vertical="center"/>
    </xf>
    <xf numFmtId="0" fontId="0" fillId="13" borderId="1" xfId="0" applyFill="1" applyBorder="1" applyAlignment="1">
      <alignment horizontal="center" vertical="center"/>
    </xf>
    <xf numFmtId="0" fontId="114" fillId="0" borderId="0" xfId="0" applyFont="1" applyBorder="1" applyAlignment="1">
      <alignment horizontal="center" vertical="center" wrapText="1"/>
    </xf>
    <xf numFmtId="0" fontId="112" fillId="0" borderId="1" xfId="0" applyFont="1" applyFill="1" applyBorder="1" applyProtection="1">
      <alignment vertical="center"/>
      <protection locked="0"/>
    </xf>
    <xf numFmtId="0" fontId="112" fillId="0" borderId="0" xfId="0" applyFont="1" applyFill="1" applyBorder="1" applyProtection="1">
      <alignment vertical="center"/>
      <protection locked="0"/>
    </xf>
    <xf numFmtId="14" fontId="112" fillId="0" borderId="1" xfId="0" applyNumberFormat="1" applyFont="1" applyFill="1" applyBorder="1" applyProtection="1">
      <alignment vertical="center"/>
      <protection locked="0"/>
    </xf>
    <xf numFmtId="0" fontId="144" fillId="0" borderId="1" xfId="0" applyFont="1" applyFill="1" applyBorder="1" applyProtection="1">
      <alignment vertical="center"/>
      <protection locked="0"/>
    </xf>
    <xf numFmtId="41" fontId="144" fillId="0" borderId="1" xfId="1792" applyFont="1" applyFill="1" applyBorder="1" applyProtection="1">
      <alignment vertical="center"/>
      <protection locked="0"/>
    </xf>
    <xf numFmtId="41" fontId="112" fillId="0" borderId="1" xfId="1792" applyFont="1" applyFill="1" applyBorder="1" applyProtection="1">
      <alignment vertical="center"/>
      <protection locked="0"/>
    </xf>
    <xf numFmtId="14" fontId="144" fillId="0" borderId="1" xfId="0" applyNumberFormat="1" applyFont="1" applyFill="1" applyBorder="1" applyProtection="1">
      <alignment vertical="center"/>
      <protection locked="0"/>
    </xf>
    <xf numFmtId="0" fontId="147" fillId="0" borderId="0" xfId="0" applyFont="1" applyAlignment="1">
      <alignment horizontal="left" vertical="center"/>
    </xf>
    <xf numFmtId="0" fontId="146" fillId="0" borderId="0" xfId="0" applyFont="1" applyAlignment="1">
      <alignment horizontal="center" vertical="center"/>
    </xf>
    <xf numFmtId="0" fontId="148" fillId="0" borderId="0" xfId="0" applyFont="1" applyAlignment="1">
      <alignment horizontal="center" vertical="center" wrapText="1"/>
    </xf>
    <xf numFmtId="0" fontId="149" fillId="0" borderId="0" xfId="0" applyFont="1" applyAlignment="1">
      <alignment horizontal="center" vertical="center"/>
    </xf>
    <xf numFmtId="0" fontId="143" fillId="13" borderId="0" xfId="0" applyFont="1" applyFill="1" applyBorder="1" applyAlignment="1">
      <alignment horizontal="center" vertical="center"/>
    </xf>
    <xf numFmtId="49" fontId="136" fillId="2" borderId="1" xfId="1" applyNumberFormat="1" applyFont="1" applyFill="1" applyBorder="1" applyAlignment="1">
      <alignment horizontal="center" vertical="center"/>
    </xf>
    <xf numFmtId="0" fontId="137" fillId="2" borderId="1" xfId="0" applyFont="1" applyFill="1" applyBorder="1" applyAlignment="1">
      <alignment horizontal="center" vertical="center" wrapText="1"/>
    </xf>
    <xf numFmtId="0" fontId="130" fillId="2" borderId="1" xfId="0" applyFont="1" applyFill="1" applyBorder="1" applyAlignment="1">
      <alignment horizontal="center" vertical="center"/>
    </xf>
    <xf numFmtId="0" fontId="114" fillId="2" borderId="1" xfId="0" applyFont="1" applyFill="1" applyBorder="1" applyAlignment="1">
      <alignment horizontal="center" vertical="center"/>
    </xf>
    <xf numFmtId="0" fontId="117" fillId="2" borderId="18" xfId="0" applyFont="1" applyFill="1" applyBorder="1" applyAlignment="1">
      <alignment horizontal="center" vertical="center"/>
    </xf>
    <xf numFmtId="0" fontId="117" fillId="2" borderId="2" xfId="0" applyFont="1" applyFill="1" applyBorder="1" applyAlignment="1">
      <alignment horizontal="center" vertical="center"/>
    </xf>
    <xf numFmtId="0" fontId="117" fillId="2" borderId="20" xfId="0" applyFont="1" applyFill="1" applyBorder="1" applyAlignment="1">
      <alignment horizontal="center" vertical="center"/>
    </xf>
    <xf numFmtId="0" fontId="117" fillId="2" borderId="22" xfId="0" applyFont="1" applyFill="1" applyBorder="1" applyAlignment="1">
      <alignment horizontal="center" vertical="center"/>
    </xf>
    <xf numFmtId="0" fontId="117" fillId="2" borderId="21" xfId="0" applyFont="1" applyFill="1" applyBorder="1" applyAlignment="1">
      <alignment horizontal="center" vertical="center"/>
    </xf>
    <xf numFmtId="0" fontId="117" fillId="2" borderId="23" xfId="0" applyFont="1" applyFill="1" applyBorder="1" applyAlignment="1">
      <alignment horizontal="center" vertical="center"/>
    </xf>
    <xf numFmtId="0" fontId="117" fillId="2" borderId="1" xfId="0" applyFont="1" applyFill="1" applyBorder="1" applyAlignment="1">
      <alignment horizontal="center" vertical="center"/>
    </xf>
    <xf numFmtId="0" fontId="117" fillId="2" borderId="6" xfId="0" applyFont="1" applyFill="1" applyBorder="1" applyAlignment="1">
      <alignment horizontal="center" vertical="center"/>
    </xf>
    <xf numFmtId="0" fontId="117" fillId="2" borderId="19" xfId="0" applyFont="1" applyFill="1" applyBorder="1" applyAlignment="1">
      <alignment horizontal="center" vertical="center"/>
    </xf>
    <xf numFmtId="0" fontId="130" fillId="2" borderId="18" xfId="0" applyFont="1" applyFill="1" applyBorder="1" applyAlignment="1">
      <alignment horizontal="center" vertical="center"/>
    </xf>
    <xf numFmtId="0" fontId="114" fillId="2" borderId="2" xfId="0" applyFont="1" applyFill="1" applyBorder="1" applyAlignment="1">
      <alignment horizontal="center" vertical="center"/>
    </xf>
    <xf numFmtId="0" fontId="114" fillId="2" borderId="18" xfId="0" applyFont="1" applyFill="1" applyBorder="1" applyAlignment="1">
      <alignment horizontal="center" vertical="center"/>
    </xf>
    <xf numFmtId="0" fontId="112" fillId="13" borderId="17" xfId="0" applyFont="1" applyFill="1" applyBorder="1" applyAlignment="1">
      <alignment horizontal="left" vertical="center" wrapText="1"/>
    </xf>
    <xf numFmtId="0" fontId="112" fillId="13" borderId="6" xfId="0" applyFont="1" applyFill="1" applyBorder="1" applyAlignment="1">
      <alignment horizontal="left" vertical="center" wrapText="1"/>
    </xf>
    <xf numFmtId="0" fontId="112" fillId="13" borderId="19" xfId="0" applyFont="1" applyFill="1" applyBorder="1" applyAlignment="1">
      <alignment horizontal="left" vertical="center" wrapText="1"/>
    </xf>
    <xf numFmtId="0" fontId="122" fillId="13" borderId="0" xfId="0" applyFont="1" applyFill="1" applyBorder="1" applyAlignment="1">
      <alignment horizontal="center" vertical="center" wrapText="1"/>
    </xf>
    <xf numFmtId="0" fontId="123" fillId="13" borderId="0" xfId="0" applyFont="1" applyFill="1" applyBorder="1" applyAlignment="1">
      <alignment horizontal="center" vertical="center" wrapText="1"/>
    </xf>
    <xf numFmtId="0" fontId="120" fillId="13" borderId="1" xfId="0" applyFont="1" applyFill="1" applyBorder="1" applyAlignment="1">
      <alignment horizontal="left" vertical="center" wrapText="1"/>
    </xf>
    <xf numFmtId="0" fontId="121" fillId="13" borderId="0" xfId="0" applyFont="1" applyFill="1" applyAlignment="1">
      <alignment horizontal="center" vertical="center"/>
    </xf>
    <xf numFmtId="0" fontId="108" fillId="2" borderId="1" xfId="0" applyFont="1" applyFill="1" applyBorder="1" applyAlignment="1">
      <alignment horizontal="center" vertical="center" wrapText="1"/>
    </xf>
    <xf numFmtId="0" fontId="108" fillId="0" borderId="1" xfId="0" applyFont="1" applyBorder="1" applyAlignment="1">
      <alignment horizontal="center" vertical="center" wrapText="1"/>
    </xf>
  </cellXfs>
  <cellStyles count="1795">
    <cellStyle name="_x001f_" xfId="3" xr:uid="{00000000-0005-0000-0000-000000000000}"/>
    <cellStyle name="_x000a_386grabber=M" xfId="4" xr:uid="{00000000-0005-0000-0000-000001000000}"/>
    <cellStyle name="#,##0" xfId="5" xr:uid="{00000000-0005-0000-0000-000002000000}"/>
    <cellStyle name="#,##0!" xfId="6" xr:uid="{00000000-0005-0000-0000-000003000000}"/>
    <cellStyle name="#,##0$" xfId="7" xr:uid="{00000000-0005-0000-0000-000004000000}"/>
    <cellStyle name="#,##0$!" xfId="8" xr:uid="{00000000-0005-0000-0000-000005000000}"/>
    <cellStyle name="#,##0$$" xfId="9" xr:uid="{00000000-0005-0000-0000-000006000000}"/>
    <cellStyle name="#,##0$$!" xfId="10" xr:uid="{00000000-0005-0000-0000-000007000000}"/>
    <cellStyle name="#,##0$$$" xfId="11" xr:uid="{00000000-0005-0000-0000-000008000000}"/>
    <cellStyle name="#,##0$$$!" xfId="12" xr:uid="{00000000-0005-0000-0000-000009000000}"/>
    <cellStyle name="#,##0$$$$" xfId="13" xr:uid="{00000000-0005-0000-0000-00000A000000}"/>
    <cellStyle name="#,##0$$$$!" xfId="14" xr:uid="{00000000-0005-0000-0000-00000B000000}"/>
    <cellStyle name="#,##0$$$$$" xfId="15" xr:uid="{00000000-0005-0000-0000-00000C000000}"/>
    <cellStyle name="#,##0$$$$$!" xfId="16" xr:uid="{00000000-0005-0000-0000-00000D000000}"/>
    <cellStyle name="#,##0$$$$$$" xfId="17" xr:uid="{00000000-0005-0000-0000-00000E000000}"/>
    <cellStyle name="#,##0$$$$$$!" xfId="18" xr:uid="{00000000-0005-0000-0000-00000F000000}"/>
    <cellStyle name="#,##0$$$$$$$" xfId="19" xr:uid="{00000000-0005-0000-0000-000010000000}"/>
    <cellStyle name="#,##0$$$$$$$!" xfId="20" xr:uid="{00000000-0005-0000-0000-000011000000}"/>
    <cellStyle name="#,##0$$$$$$$$" xfId="21" xr:uid="{00000000-0005-0000-0000-000012000000}"/>
    <cellStyle name="#,##0.0$" xfId="22" xr:uid="{00000000-0005-0000-0000-000013000000}"/>
    <cellStyle name="#,##0.0$!" xfId="23" xr:uid="{00000000-0005-0000-0000-000014000000}"/>
    <cellStyle name="#,##0.0$$" xfId="24" xr:uid="{00000000-0005-0000-0000-000015000000}"/>
    <cellStyle name="#,##0.0$$!" xfId="25" xr:uid="{00000000-0005-0000-0000-000016000000}"/>
    <cellStyle name="#,##0.0$$$" xfId="26" xr:uid="{00000000-0005-0000-0000-000017000000}"/>
    <cellStyle name="#,##0.0$$$!" xfId="27" xr:uid="{00000000-0005-0000-0000-000018000000}"/>
    <cellStyle name="#,##0.0$$$$" xfId="28" xr:uid="{00000000-0005-0000-0000-000019000000}"/>
    <cellStyle name="#,##0.0$$$$!" xfId="29" xr:uid="{00000000-0005-0000-0000-00001A000000}"/>
    <cellStyle name="#,##0.0$$$$$" xfId="30" xr:uid="{00000000-0005-0000-0000-00001B000000}"/>
    <cellStyle name="#,##0.0$$$$$!" xfId="31" xr:uid="{00000000-0005-0000-0000-00001C000000}"/>
    <cellStyle name="#,##0.0$$$$$$" xfId="32" xr:uid="{00000000-0005-0000-0000-00001D000000}"/>
    <cellStyle name="#,##0.0$$$$$$!" xfId="33" xr:uid="{00000000-0005-0000-0000-00001E000000}"/>
    <cellStyle name="#,##0.0$$$$$$_종합" xfId="34" xr:uid="{00000000-0005-0000-0000-00001F000000}"/>
    <cellStyle name="#,##0.0$$$$$_종합" xfId="35" xr:uid="{00000000-0005-0000-0000-000020000000}"/>
    <cellStyle name="$" xfId="36" xr:uid="{00000000-0005-0000-0000-000021000000}"/>
    <cellStyle name="$_db진흥" xfId="37" xr:uid="{00000000-0005-0000-0000-000022000000}"/>
    <cellStyle name="$_db진흥 2" xfId="38" xr:uid="{00000000-0005-0000-0000-000023000000}"/>
    <cellStyle name="$_견적2" xfId="39" xr:uid="{00000000-0005-0000-0000-000024000000}"/>
    <cellStyle name="$_견적2 2" xfId="40" xr:uid="{00000000-0005-0000-0000-000025000000}"/>
    <cellStyle name="$_기아" xfId="41" xr:uid="{00000000-0005-0000-0000-000026000000}"/>
    <cellStyle name="$_기아 2" xfId="42" xr:uid="{00000000-0005-0000-0000-000027000000}"/>
    <cellStyle name="?" xfId="43" xr:uid="{00000000-0005-0000-0000-000028000000}"/>
    <cellStyle name="_x001f_?--_x0004_ _x000c__x0009__x0003__x000b__x0001__x000a__x000b__x0002_--_x0008__x0004__x0002__x0002__x0007__x0007__x0007__x0007__x0007__x0007__x0007__x0007__x0007__x0007__x0007__x0007__x0007__x0007__x0002_-_x0004_ _x000c__x0009__x0003__x000b__x0001__x000a__x000b__x0002_--_x0008__x0002_" xfId="44" xr:uid="{00000000-0005-0000-0000-000029000000}"/>
    <cellStyle name="??_x000c_8'_x000d_+U_x0001_??_x0007__x0001__x0001_" xfId="45" xr:uid="{00000000-0005-0000-0000-00002A000000}"/>
    <cellStyle name="??&amp;O?&amp;" xfId="46" xr:uid="{00000000-0005-0000-0000-00002B000000}"/>
    <cellStyle name="??&amp;O?&amp;H?_x0008__x000f__x0007_" xfId="47" xr:uid="{00000000-0005-0000-0000-00002C000000}"/>
    <cellStyle name="??&amp;O?&amp;H?_x0008__x000f__x0007_?_x0007__x0001__x0001_" xfId="48" xr:uid="{00000000-0005-0000-0000-00002D000000}"/>
    <cellStyle name="??&amp;O?&amp;H?_x0008_??_x0007_" xfId="49" xr:uid="{00000000-0005-0000-0000-00002E000000}"/>
    <cellStyle name="??&amp;O?&amp;H?_x0008_??_x0007__x0001__x0001_" xfId="50" xr:uid="{00000000-0005-0000-0000-00002F000000}"/>
    <cellStyle name="??_??? " xfId="51" xr:uid="{00000000-0005-0000-0000-000030000000}"/>
    <cellStyle name="?W?_laroux" xfId="52" xr:uid="{00000000-0005-0000-0000-000031000000}"/>
    <cellStyle name="?頂_x000c_:?_x000d_3?_x0001_??_x0007__x0001__x0001_" xfId="53" xr:uid="{00000000-0005-0000-0000-000032000000}"/>
    <cellStyle name="?핺_CASH FLOW " xfId="54" xr:uid="{00000000-0005-0000-0000-000033000000}"/>
    <cellStyle name="]_^[꺞_x0008_?" xfId="55" xr:uid="{00000000-0005-0000-0000-000034000000}"/>
    <cellStyle name="_(1) 1~10번 시트 월보" xfId="56" xr:uid="{00000000-0005-0000-0000-000035000000}"/>
    <cellStyle name="_(1) 1~10번 시트 월보_1" xfId="57" xr:uid="{00000000-0005-0000-0000-000036000000}"/>
    <cellStyle name="_(2) 11~20번 시트 월보" xfId="58" xr:uid="{00000000-0005-0000-0000-000037000000}"/>
    <cellStyle name="_(2) 11~20번 시트 월보_1" xfId="59" xr:uid="{00000000-0005-0000-0000-000038000000}"/>
    <cellStyle name="_(3) 21~끝 시트 월보" xfId="60" xr:uid="{00000000-0005-0000-0000-000039000000}"/>
    <cellStyle name="_(3) 21~끝 시트 월보_1" xfId="61" xr:uid="{00000000-0005-0000-0000-00003A000000}"/>
    <cellStyle name="_(Read-Only) Working Paper - 투자유가증권증감내역의 워크시트" xfId="62" xr:uid="{00000000-0005-0000-0000-00003B000000}"/>
    <cellStyle name="_00년 반기지분법" xfId="63" xr:uid="{00000000-0005-0000-0000-00003C000000}"/>
    <cellStyle name="_030820 Final 확정업무보고서(2003.2분기)" xfId="64" xr:uid="{00000000-0005-0000-0000-00003D000000}"/>
    <cellStyle name="_2003.3_4분기_경영관리팀_82~83_제출_현호씨" xfId="65" xr:uid="{00000000-0005-0000-0000-00003E000000}"/>
    <cellStyle name="_2003.3_4분기_경영관리팀_할부금융,비용" xfId="66" xr:uid="{00000000-0005-0000-0000-00003F000000}"/>
    <cellStyle name="_2003.4_4분기_경영관리팀(김기배대리)" xfId="67" xr:uid="{00000000-0005-0000-0000-000040000000}"/>
    <cellStyle name="_2003.4_4분기_경영관리팀(김기배대리)_20040316" xfId="68" xr:uid="{00000000-0005-0000-0000-000041000000}"/>
    <cellStyle name="_2010 주택담보대출 월보 양식_1(3월부터적용) (3)" xfId="69" xr:uid="{00000000-0005-0000-0000-000042000000}"/>
    <cellStyle name="_2010 주택담보대출 월보 양식_2(3월부터적용) (2)" xfId="70" xr:uid="{00000000-0005-0000-0000-000043000000}"/>
    <cellStyle name="_3701 투자유가증권" xfId="71" xr:uid="{00000000-0005-0000-0000-000044000000}"/>
    <cellStyle name="_6000-1000영업손익총괄표" xfId="72" xr:uid="{00000000-0005-0000-0000-000045000000}"/>
    <cellStyle name="_6월자산건전성분류(최종)8월26일s" xfId="73" xr:uid="{00000000-0005-0000-0000-000046000000}"/>
    <cellStyle name="_6월자산건전성분류_최종" xfId="74" xr:uid="{00000000-0005-0000-0000-000047000000}"/>
    <cellStyle name="_7월누적투자" xfId="75" xr:uid="{00000000-0005-0000-0000-000048000000}"/>
    <cellStyle name="_Book1" xfId="76" xr:uid="{00000000-0005-0000-0000-000049000000}"/>
    <cellStyle name="_foxz" xfId="77" xr:uid="{00000000-0005-0000-0000-00004A000000}"/>
    <cellStyle name="_leadsheet(스파클)" xfId="78" xr:uid="{00000000-0005-0000-0000-00004B000000}"/>
    <cellStyle name="_Lover" xfId="79" xr:uid="{00000000-0005-0000-0000-00004C000000}"/>
    <cellStyle name="_M1" xfId="80" xr:uid="{00000000-0005-0000-0000-00004D000000}"/>
    <cellStyle name="_Materiality200501Q-daehan" xfId="81" xr:uid="{00000000-0005-0000-0000-00004E000000}"/>
    <cellStyle name="_Research_Report용(2001년말).xls Chart 1" xfId="82" xr:uid="{00000000-0005-0000-0000-00004F000000}"/>
    <cellStyle name="_Research_Report용(2001년말).xls Chart 10" xfId="83" xr:uid="{00000000-0005-0000-0000-000050000000}"/>
    <cellStyle name="_Research_Report용(2001년말).xls Chart 11" xfId="84" xr:uid="{00000000-0005-0000-0000-000051000000}"/>
    <cellStyle name="_Research_Report용(2001년말).xls Chart 12" xfId="85" xr:uid="{00000000-0005-0000-0000-000052000000}"/>
    <cellStyle name="_Research_Report용(2001년말).xls Chart 13" xfId="86" xr:uid="{00000000-0005-0000-0000-000053000000}"/>
    <cellStyle name="_Research_Report용(2001년말).xls Chart 14" xfId="87" xr:uid="{00000000-0005-0000-0000-000054000000}"/>
    <cellStyle name="_Research_Report용(2001년말).xls Chart 15" xfId="88" xr:uid="{00000000-0005-0000-0000-000055000000}"/>
    <cellStyle name="_Research_Report용(2001년말).xls Chart 16" xfId="89" xr:uid="{00000000-0005-0000-0000-000056000000}"/>
    <cellStyle name="_Research_Report용(2001년말).xls Chart 17" xfId="90" xr:uid="{00000000-0005-0000-0000-000057000000}"/>
    <cellStyle name="_Research_Report용(2001년말).xls Chart 18" xfId="91" xr:uid="{00000000-0005-0000-0000-000058000000}"/>
    <cellStyle name="_Research_Report용(2001년말).xls Chart 19" xfId="92" xr:uid="{00000000-0005-0000-0000-000059000000}"/>
    <cellStyle name="_Research_Report용(2001년말).xls Chart 2" xfId="93" xr:uid="{00000000-0005-0000-0000-00005A000000}"/>
    <cellStyle name="_Research_Report용(2001년말).xls Chart 20" xfId="94" xr:uid="{00000000-0005-0000-0000-00005B000000}"/>
    <cellStyle name="_Research_Report용(2001년말).xls Chart 21" xfId="95" xr:uid="{00000000-0005-0000-0000-00005C000000}"/>
    <cellStyle name="_Research_Report용(2001년말).xls Chart 3" xfId="96" xr:uid="{00000000-0005-0000-0000-00005D000000}"/>
    <cellStyle name="_Research_Report용(2001년말).xls Chart 4" xfId="97" xr:uid="{00000000-0005-0000-0000-00005E000000}"/>
    <cellStyle name="_Research_Report용(2001년말).xls Chart 5" xfId="98" xr:uid="{00000000-0005-0000-0000-00005F000000}"/>
    <cellStyle name="_Research_Report용(2001년말).xls Chart 6" xfId="99" xr:uid="{00000000-0005-0000-0000-000060000000}"/>
    <cellStyle name="_Research_Report용(2001년말).xls Chart 7" xfId="100" xr:uid="{00000000-0005-0000-0000-000061000000}"/>
    <cellStyle name="_Research_Report용(2001년말).xls Chart 8" xfId="101" xr:uid="{00000000-0005-0000-0000-000062000000}"/>
    <cellStyle name="_Research_Report용(2001년말).xls Chart 9" xfId="102" xr:uid="{00000000-0005-0000-0000-000063000000}"/>
    <cellStyle name="_Row1" xfId="103" xr:uid="{00000000-0005-0000-0000-000064000000}"/>
    <cellStyle name="_SCM" xfId="104" xr:uid="{00000000-0005-0000-0000-000065000000}"/>
    <cellStyle name="_Sheet1" xfId="105" xr:uid="{00000000-0005-0000-0000-000066000000}"/>
    <cellStyle name="_Sheet1_1" xfId="106" xr:uid="{00000000-0005-0000-0000-000067000000}"/>
    <cellStyle name="_개발비상각1" xfId="107" xr:uid="{00000000-0005-0000-0000-000068000000}"/>
    <cellStyle name="_결산200412_0124_v1_감사후_bs pl" xfId="108" xr:uid="{00000000-0005-0000-0000-000069000000}"/>
    <cellStyle name="_경영관리3분기_박정호대리비용" xfId="109" xr:uid="{00000000-0005-0000-0000-00006A000000}"/>
    <cellStyle name="_경영관리비용(0204김기배)" xfId="110" xr:uid="{00000000-0005-0000-0000-00006B000000}"/>
    <cellStyle name="_경영관리비용(0304김기배최종)" xfId="111" xr:uid="{00000000-0005-0000-0000-00006C000000}"/>
    <cellStyle name="_경영관리팀(2002.4_4분기)" xfId="112" xr:uid="{00000000-0005-0000-0000-00006D000000}"/>
    <cellStyle name="_당사수탁고현황(팀장)" xfId="113" xr:uid="{00000000-0005-0000-0000-00006E000000}"/>
    <cellStyle name="_당사수탁고현황(팀장)0611" xfId="114" xr:uid="{00000000-0005-0000-0000-00006F000000}"/>
    <cellStyle name="_당사현황" xfId="115" xr:uid="{00000000-0005-0000-0000-000070000000}"/>
    <cellStyle name="_미수정사항요약표(현대)" xfId="116" xr:uid="{00000000-0005-0000-0000-000071000000}"/>
    <cellStyle name="_미수정사항요약표(현대증권)" xfId="117" xr:uid="{00000000-0005-0000-0000-000072000000}"/>
    <cellStyle name="_보수율추이현황(02년-05년)" xfId="118" xr:uid="{00000000-0005-0000-0000-000073000000}"/>
    <cellStyle name="_본부장님월보고자료0611" xfId="119" xr:uid="{00000000-0005-0000-0000-000074000000}"/>
    <cellStyle name="_본부장님월보고자료0612" xfId="120" xr:uid="{00000000-0005-0000-0000-000075000000}"/>
    <cellStyle name="_소코드1" xfId="121" xr:uid="{00000000-0005-0000-0000-000076000000}"/>
    <cellStyle name="_수정사항(8월26일)" xfId="122" xr:uid="{00000000-0005-0000-0000-000077000000}"/>
    <cellStyle name="_실적" xfId="123" xr:uid="{00000000-0005-0000-0000-000078000000}"/>
    <cellStyle name="_업계(회사별)" xfId="124" xr:uid="{00000000-0005-0000-0000-000079000000}"/>
    <cellStyle name="_업무보고서(2003.6월)미수금예수금조정" xfId="125" xr:uid="{00000000-0005-0000-0000-00007A000000}"/>
    <cellStyle name="_업무보고서2" xfId="126" xr:uid="{00000000-0005-0000-0000-00007B000000}"/>
    <cellStyle name="_업무보고서2_1" xfId="127" xr:uid="{00000000-0005-0000-0000-00007C000000}"/>
    <cellStyle name="_영업손익검토조서(대한화재)" xfId="128" xr:uid="{00000000-0005-0000-0000-00007D000000}"/>
    <cellStyle name="_영업외손익 LS" xfId="129" xr:uid="{00000000-0005-0000-0000-00007E000000}"/>
    <cellStyle name="_오호석부장1014" xfId="130" xr:uid="{00000000-0005-0000-0000-00007F000000}"/>
    <cellStyle name="_오호석차장0625" xfId="131" xr:uid="{00000000-0005-0000-0000-000080000000}"/>
    <cellStyle name="_오호석차장0723" xfId="132" xr:uid="{00000000-0005-0000-0000-000081000000}"/>
    <cellStyle name="_월말리스크분석자료(0705)" xfId="133" xr:uid="{00000000-0005-0000-0000-000082000000}"/>
    <cellStyle name="_월말주요자료0605" xfId="134" xr:uid="{00000000-0005-0000-0000-000083000000}"/>
    <cellStyle name="_월별주요위험분석도구틀" xfId="135" xr:uid="{00000000-0005-0000-0000-000084000000}"/>
    <cellStyle name="_월보master(표지)" xfId="136" xr:uid="{00000000-0005-0000-0000-000085000000}"/>
    <cellStyle name="_이재민과장0206_무형자산상각" xfId="137" xr:uid="{00000000-0005-0000-0000-000086000000}"/>
    <cellStyle name="_이진우대리(0540725)" xfId="138" xr:uid="{00000000-0005-0000-0000-000087000000}"/>
    <cellStyle name="_이진우氏0204(2)" xfId="139" xr:uid="{00000000-0005-0000-0000-000088000000}"/>
    <cellStyle name="_이진우氏0727" xfId="140" xr:uid="{00000000-0005-0000-0000-000089000000}"/>
    <cellStyle name="_자기주식(유통주식)" xfId="141" xr:uid="{00000000-0005-0000-0000-00008A000000}"/>
    <cellStyle name="_전무님자료" xfId="142" xr:uid="{00000000-0005-0000-0000-00008B000000}"/>
    <cellStyle name="_중요성기준" xfId="143" xr:uid="{00000000-0005-0000-0000-00008C000000}"/>
    <cellStyle name="_증안기금(3분기)" xfId="144" xr:uid="{00000000-0005-0000-0000-00008D000000}"/>
    <cellStyle name="_지분법3사" xfId="145" xr:uid="{00000000-0005-0000-0000-00008E000000}"/>
    <cellStyle name="_지분법분석3Q" xfId="146" xr:uid="{00000000-0005-0000-0000-00008F000000}"/>
    <cellStyle name="_지분법양식" xfId="147" xr:uid="{00000000-0005-0000-0000-000090000000}"/>
    <cellStyle name="_지분법최종" xfId="148" xr:uid="{00000000-0005-0000-0000-000091000000}"/>
    <cellStyle name="_지점분석자료현황(200610)신버젼" xfId="149" xr:uid="{00000000-0005-0000-0000-000092000000}"/>
    <cellStyle name="_판관,제조경비" xfId="150" xr:uid="{00000000-0005-0000-0000-000093000000}"/>
    <cellStyle name="_판관비 LS" xfId="151" xr:uid="{00000000-0005-0000-0000-000094000000}"/>
    <cellStyle name="_한누리04 정산표4월30일" xfId="152" xr:uid="{00000000-0005-0000-0000-000095000000}"/>
    <cellStyle name="_회장님자료(최종분)" xfId="153" xr:uid="{00000000-0005-0000-0000-000096000000}"/>
    <cellStyle name="’E‰Y [0.00]_laroux" xfId="154" xr:uid="{00000000-0005-0000-0000-000097000000}"/>
    <cellStyle name="’E‰Y_laroux" xfId="155" xr:uid="{00000000-0005-0000-0000-000098000000}"/>
    <cellStyle name="£ BP" xfId="156" xr:uid="{00000000-0005-0000-0000-000099000000}"/>
    <cellStyle name="¤d¤A|i[0]_RESULTS" xfId="157" xr:uid="{00000000-0005-0000-0000-00009A000000}"/>
    <cellStyle name="¤d¤A|i_RESULTS" xfId="158" xr:uid="{00000000-0005-0000-0000-00009B000000}"/>
    <cellStyle name="¥ JY" xfId="159" xr:uid="{00000000-0005-0000-0000-00009C000000}"/>
    <cellStyle name="æøè [0.00" xfId="160" xr:uid="{00000000-0005-0000-0000-00009D000000}"/>
    <cellStyle name="æøè_produ" xfId="161" xr:uid="{00000000-0005-0000-0000-00009E000000}"/>
    <cellStyle name="êý [0.00]_pr" xfId="162" xr:uid="{00000000-0005-0000-0000-00009F000000}"/>
    <cellStyle name="êý_product d" xfId="163" xr:uid="{00000000-0005-0000-0000-0000A0000000}"/>
    <cellStyle name="w_bookship" xfId="164" xr:uid="{00000000-0005-0000-0000-0000A1000000}"/>
    <cellStyle name="0" xfId="165" xr:uid="{00000000-0005-0000-0000-0000A2000000}"/>
    <cellStyle name="100" xfId="166" xr:uid="{00000000-0005-0000-0000-0000A3000000}"/>
    <cellStyle name="¹éºðà²" xfId="167" xr:uid="{00000000-0005-0000-0000-0000A4000000}"/>
    <cellStyle name="¹eºÐA²_±aA¸" xfId="168" xr:uid="{00000000-0005-0000-0000-0000A5000000}"/>
    <cellStyle name="¹éºðà²_Sheet1" xfId="169" xr:uid="{00000000-0005-0000-0000-0000A6000000}"/>
    <cellStyle name="1월" xfId="170" xr:uid="{00000000-0005-0000-0000-0000A7000000}"/>
    <cellStyle name="³f¹o [0]_RESULTS" xfId="171" xr:uid="{00000000-0005-0000-0000-0000A8000000}"/>
    <cellStyle name="³f¹o_RESULTS" xfId="172" xr:uid="{00000000-0005-0000-0000-0000A9000000}"/>
    <cellStyle name="Ⅰ" xfId="173" xr:uid="{00000000-0005-0000-0000-0000AA000000}"/>
    <cellStyle name="Åëè­" xfId="174" xr:uid="{00000000-0005-0000-0000-0000AB000000}"/>
    <cellStyle name="Åëè­ [0]" xfId="175" xr:uid="{00000000-0005-0000-0000-0000AC000000}"/>
    <cellStyle name="AeE­ [0]_¿­¸° INT" xfId="176" xr:uid="{00000000-0005-0000-0000-0000AD000000}"/>
    <cellStyle name="ÅëÈ­ [0]_±ÝÀ¶Áö¿ø°ßº»" xfId="177" xr:uid="{00000000-0005-0000-0000-0000AE000000}"/>
    <cellStyle name="AeE­ [0]_97MBO" xfId="178" xr:uid="{00000000-0005-0000-0000-0000AF000000}"/>
    <cellStyle name="ÅëÈ­ [0]_97MBO" xfId="179" xr:uid="{00000000-0005-0000-0000-0000B0000000}"/>
    <cellStyle name="AeE­ [0]_97MBO (2)" xfId="180" xr:uid="{00000000-0005-0000-0000-0000B1000000}"/>
    <cellStyle name="ÅëÈ­ [0]_97MBO (2)" xfId="181" xr:uid="{00000000-0005-0000-0000-0000B2000000}"/>
    <cellStyle name="AeE­ [0]_97MBO (2) 10" xfId="182" xr:uid="{00000000-0005-0000-0000-0000B3000000}"/>
    <cellStyle name="ÅëÈ­ [0]_Áõ±Ç Project" xfId="183" xr:uid="{00000000-0005-0000-0000-0000B4000000}"/>
    <cellStyle name="AeE­ [0]_Ao±C Project 10" xfId="184" xr:uid="{00000000-0005-0000-0000-0000B5000000}"/>
    <cellStyle name="ÅëÈ­ [0]_ÇÒºÎ project" xfId="185" xr:uid="{00000000-0005-0000-0000-0000B6000000}"/>
    <cellStyle name="AeE­ [0]_COºI project 10" xfId="186" xr:uid="{00000000-0005-0000-0000-0000B7000000}"/>
    <cellStyle name="ÅëÈ­ [0]_laroux" xfId="187" xr:uid="{00000000-0005-0000-0000-0000B8000000}"/>
    <cellStyle name="AeE­ [0]_laroux 10" xfId="188" xr:uid="{00000000-0005-0000-0000-0000B9000000}"/>
    <cellStyle name="ÅëÈ­ [0]_laroux_1" xfId="189" xr:uid="{00000000-0005-0000-0000-0000BA000000}"/>
    <cellStyle name="AeE­ [0]_laroux_1 10" xfId="190" xr:uid="{00000000-0005-0000-0000-0000BB000000}"/>
    <cellStyle name="ÅëÈ­ [0]_laroux_2" xfId="191" xr:uid="{00000000-0005-0000-0000-0000BC000000}"/>
    <cellStyle name="AeE­ [0]_laroux_3" xfId="192" xr:uid="{00000000-0005-0000-0000-0000BD000000}"/>
    <cellStyle name="ÅëÈ­ [0]_laroux_3" xfId="193" xr:uid="{00000000-0005-0000-0000-0000BE000000}"/>
    <cellStyle name="AeE­ [0]_laroux_3 10" xfId="194" xr:uid="{00000000-0005-0000-0000-0000BF000000}"/>
    <cellStyle name="ÅëÈ­ [0]_laroux_4" xfId="195" xr:uid="{00000000-0005-0000-0000-0000C0000000}"/>
    <cellStyle name="AeE­ [0]_laroux_5" xfId="196" xr:uid="{00000000-0005-0000-0000-0000C1000000}"/>
    <cellStyle name="ÅëÈ­ [0]_laroux_5" xfId="197" xr:uid="{00000000-0005-0000-0000-0000C2000000}"/>
    <cellStyle name="AeE­ [0]_MBO_0" xfId="198" xr:uid="{00000000-0005-0000-0000-0000C3000000}"/>
    <cellStyle name="ÅëÈ­ [0]_MBO_0" xfId="199" xr:uid="{00000000-0005-0000-0000-0000C4000000}"/>
    <cellStyle name="AeE­ [0]_MBO_0 10" xfId="200" xr:uid="{00000000-0005-0000-0000-0000C5000000}"/>
    <cellStyle name="ÅëÈ­ [0]_MBO96_1" xfId="201" xr:uid="{00000000-0005-0000-0000-0000C6000000}"/>
    <cellStyle name="AeE­ [0]_MBO96_1 10" xfId="202" xr:uid="{00000000-0005-0000-0000-0000C7000000}"/>
    <cellStyle name="Åëè­_¸åãâ" xfId="203" xr:uid="{00000000-0005-0000-0000-0000C8000000}"/>
    <cellStyle name="AeE­_¿­¸° INT" xfId="204" xr:uid="{00000000-0005-0000-0000-0000C9000000}"/>
    <cellStyle name="ÅëÈ­_±ÝÀ¶Áö¿ø°ßº»" xfId="205" xr:uid="{00000000-0005-0000-0000-0000CA000000}"/>
    <cellStyle name="AeE­_97MBO" xfId="206" xr:uid="{00000000-0005-0000-0000-0000CB000000}"/>
    <cellStyle name="ÅëÈ­_97MBO" xfId="207" xr:uid="{00000000-0005-0000-0000-0000CC000000}"/>
    <cellStyle name="AeE­_97MBO (2)" xfId="208" xr:uid="{00000000-0005-0000-0000-0000CD000000}"/>
    <cellStyle name="ÅëÈ­_97MBO (2)" xfId="209" xr:uid="{00000000-0005-0000-0000-0000CE000000}"/>
    <cellStyle name="AeE­_97MBO (2) 10" xfId="210" xr:uid="{00000000-0005-0000-0000-0000CF000000}"/>
    <cellStyle name="ÅëÈ­_Á¦Ãâ¿ë" xfId="211" xr:uid="{00000000-0005-0000-0000-0000D0000000}"/>
    <cellStyle name="AeE­_Ao±C Project" xfId="212" xr:uid="{00000000-0005-0000-0000-0000D1000000}"/>
    <cellStyle name="ÅëÈ­_Áõ±Ç Project" xfId="213" xr:uid="{00000000-0005-0000-0000-0000D2000000}"/>
    <cellStyle name="AeE­_Ao±C Project 10" xfId="214" xr:uid="{00000000-0005-0000-0000-0000D3000000}"/>
    <cellStyle name="ÅëÈ­_ÇÒºÎ project" xfId="215" xr:uid="{00000000-0005-0000-0000-0000D4000000}"/>
    <cellStyle name="AeE­_COºI project 10" xfId="216" xr:uid="{00000000-0005-0000-0000-0000D5000000}"/>
    <cellStyle name="ÅëÈ­_laroux" xfId="217" xr:uid="{00000000-0005-0000-0000-0000D6000000}"/>
    <cellStyle name="AeE­_laroux 10" xfId="218" xr:uid="{00000000-0005-0000-0000-0000D7000000}"/>
    <cellStyle name="ÅëÈ­_laroux_1" xfId="219" xr:uid="{00000000-0005-0000-0000-0000D8000000}"/>
    <cellStyle name="AeE­_laroux_1 10" xfId="220" xr:uid="{00000000-0005-0000-0000-0000D9000000}"/>
    <cellStyle name="ÅëÈ­_laroux_2" xfId="221" xr:uid="{00000000-0005-0000-0000-0000DA000000}"/>
    <cellStyle name="AeE­_laroux_3" xfId="222" xr:uid="{00000000-0005-0000-0000-0000DB000000}"/>
    <cellStyle name="ÅëÈ­_laroux_3" xfId="223" xr:uid="{00000000-0005-0000-0000-0000DC000000}"/>
    <cellStyle name="AeE­_laroux_3 10" xfId="224" xr:uid="{00000000-0005-0000-0000-0000DD000000}"/>
    <cellStyle name="ÅëÈ­_laroux_4" xfId="225" xr:uid="{00000000-0005-0000-0000-0000DE000000}"/>
    <cellStyle name="AeE­_laroux_5" xfId="226" xr:uid="{00000000-0005-0000-0000-0000DF000000}"/>
    <cellStyle name="ÅëÈ­_laroux_5" xfId="227" xr:uid="{00000000-0005-0000-0000-0000E0000000}"/>
    <cellStyle name="AeE­_MBO_0" xfId="228" xr:uid="{00000000-0005-0000-0000-0000E1000000}"/>
    <cellStyle name="ÅëÈ­_MBO_0" xfId="229" xr:uid="{00000000-0005-0000-0000-0000E2000000}"/>
    <cellStyle name="AeE­_MBO_0 10" xfId="230" xr:uid="{00000000-0005-0000-0000-0000E3000000}"/>
    <cellStyle name="ÅëÈ­_MBO96_1" xfId="231" xr:uid="{00000000-0005-0000-0000-0000E4000000}"/>
    <cellStyle name="AeE­_MBO96_1 10" xfId="232" xr:uid="{00000000-0005-0000-0000-0000E5000000}"/>
    <cellStyle name="ALIGNMENT" xfId="233" xr:uid="{00000000-0005-0000-0000-0000E6000000}"/>
    <cellStyle name="Arial 10" xfId="234" xr:uid="{00000000-0005-0000-0000-0000E7000000}"/>
    <cellStyle name="Arial 12" xfId="235" xr:uid="{00000000-0005-0000-0000-0000E8000000}"/>
    <cellStyle name="Äþ¸¶" xfId="236" xr:uid="{00000000-0005-0000-0000-0000E9000000}"/>
    <cellStyle name="Äþ¸¶ [0]" xfId="237" xr:uid="{00000000-0005-0000-0000-0000EA000000}"/>
    <cellStyle name="AÞ¸¶ [0]_¿­¸° INT" xfId="238" xr:uid="{00000000-0005-0000-0000-0000EB000000}"/>
    <cellStyle name="ÄÞ¸¶ [0]_±ÝÀ¶Áö¿ø°ßº»" xfId="239" xr:uid="{00000000-0005-0000-0000-0000EC000000}"/>
    <cellStyle name="AÞ¸¶ [0]_97MBO (2)" xfId="240" xr:uid="{00000000-0005-0000-0000-0000ED000000}"/>
    <cellStyle name="ÄÞ¸¶ [0]_97MBO (2)" xfId="241" xr:uid="{00000000-0005-0000-0000-0000EE000000}"/>
    <cellStyle name="AÞ¸¶ [0]_97MBO (2) 10" xfId="242" xr:uid="{00000000-0005-0000-0000-0000EF000000}"/>
    <cellStyle name="ÄÞ¸¶ [0]_Áõ±Ç Project" xfId="243" xr:uid="{00000000-0005-0000-0000-0000F0000000}"/>
    <cellStyle name="AÞ¸¶ [0]_Ao±C Project 10" xfId="244" xr:uid="{00000000-0005-0000-0000-0000F1000000}"/>
    <cellStyle name="ÄÞ¸¶ [0]_ÇÒºÎ project" xfId="245" xr:uid="{00000000-0005-0000-0000-0000F2000000}"/>
    <cellStyle name="AÞ¸¶ [0]_COºI project 10" xfId="246" xr:uid="{00000000-0005-0000-0000-0000F3000000}"/>
    <cellStyle name="ÄÞ¸¶ [0]_laroux" xfId="247" xr:uid="{00000000-0005-0000-0000-0000F4000000}"/>
    <cellStyle name="AÞ¸¶ [0]_laroux 10" xfId="248" xr:uid="{00000000-0005-0000-0000-0000F5000000}"/>
    <cellStyle name="ÄÞ¸¶ [0]_laroux_1" xfId="249" xr:uid="{00000000-0005-0000-0000-0000F6000000}"/>
    <cellStyle name="AÞ¸¶ [0]_laroux_2" xfId="250" xr:uid="{00000000-0005-0000-0000-0000F7000000}"/>
    <cellStyle name="ÄÞ¸¶ [0]_laroux_2" xfId="251" xr:uid="{00000000-0005-0000-0000-0000F8000000}"/>
    <cellStyle name="AÞ¸¶ [0]_laroux_2 10" xfId="252" xr:uid="{00000000-0005-0000-0000-0000F9000000}"/>
    <cellStyle name="ÄÞ¸¶ [0]_laroux_3" xfId="253" xr:uid="{00000000-0005-0000-0000-0000FA000000}"/>
    <cellStyle name="AÞ¸¶ [0]_MBO_0" xfId="254" xr:uid="{00000000-0005-0000-0000-0000FB000000}"/>
    <cellStyle name="ÄÞ¸¶ [0]_MBO_0" xfId="255" xr:uid="{00000000-0005-0000-0000-0000FC000000}"/>
    <cellStyle name="AÞ¸¶ [0]_MBO_0 10" xfId="256" xr:uid="{00000000-0005-0000-0000-0000FD000000}"/>
    <cellStyle name="ÄÞ¸¶ [0]_MBO96_1" xfId="257" xr:uid="{00000000-0005-0000-0000-0000FE000000}"/>
    <cellStyle name="AÞ¸¶ [0]_MBO96_1 10" xfId="258" xr:uid="{00000000-0005-0000-0000-0000FF000000}"/>
    <cellStyle name="Äþ¸¶_¸åãâ" xfId="259" xr:uid="{00000000-0005-0000-0000-000000010000}"/>
    <cellStyle name="AÞ¸¶_¿­¸° INT" xfId="260" xr:uid="{00000000-0005-0000-0000-000001010000}"/>
    <cellStyle name="ÄÞ¸¶_±ÝÀ¶Áö¿ø°ßº»" xfId="261" xr:uid="{00000000-0005-0000-0000-000002010000}"/>
    <cellStyle name="AÞ¸¶_97MBO" xfId="262" xr:uid="{00000000-0005-0000-0000-000003010000}"/>
    <cellStyle name="ÄÞ¸¶_97MBO" xfId="263" xr:uid="{00000000-0005-0000-0000-000004010000}"/>
    <cellStyle name="AÞ¸¶_97MBO (2)" xfId="264" xr:uid="{00000000-0005-0000-0000-000005010000}"/>
    <cellStyle name="ÄÞ¸¶_97MBO (2)" xfId="265" xr:uid="{00000000-0005-0000-0000-000006010000}"/>
    <cellStyle name="AÞ¸¶_97MBO (2) 10" xfId="266" xr:uid="{00000000-0005-0000-0000-000007010000}"/>
    <cellStyle name="ÄÞ¸¶_Á¦Ãâ¿ë" xfId="267" xr:uid="{00000000-0005-0000-0000-000008010000}"/>
    <cellStyle name="AÞ¸¶_Ao±C Project" xfId="268" xr:uid="{00000000-0005-0000-0000-000009010000}"/>
    <cellStyle name="ÄÞ¸¶_Áõ±Ç Project" xfId="269" xr:uid="{00000000-0005-0000-0000-00000A010000}"/>
    <cellStyle name="AÞ¸¶_Ao±C Project 10" xfId="270" xr:uid="{00000000-0005-0000-0000-00000B010000}"/>
    <cellStyle name="ÄÞ¸¶_ÇÒºÎ project" xfId="271" xr:uid="{00000000-0005-0000-0000-00000C010000}"/>
    <cellStyle name="AÞ¸¶_COºI project 10" xfId="272" xr:uid="{00000000-0005-0000-0000-00000D010000}"/>
    <cellStyle name="ÄÞ¸¶_laroux" xfId="273" xr:uid="{00000000-0005-0000-0000-00000E010000}"/>
    <cellStyle name="AÞ¸¶_laroux 10" xfId="274" xr:uid="{00000000-0005-0000-0000-00000F010000}"/>
    <cellStyle name="ÄÞ¸¶_laroux_1" xfId="275" xr:uid="{00000000-0005-0000-0000-000010010000}"/>
    <cellStyle name="AÞ¸¶_laroux_2" xfId="276" xr:uid="{00000000-0005-0000-0000-000011010000}"/>
    <cellStyle name="ÄÞ¸¶_laroux_2" xfId="277" xr:uid="{00000000-0005-0000-0000-000012010000}"/>
    <cellStyle name="AÞ¸¶_laroux_2 10" xfId="278" xr:uid="{00000000-0005-0000-0000-000013010000}"/>
    <cellStyle name="ÄÞ¸¶_laroux_3" xfId="279" xr:uid="{00000000-0005-0000-0000-000014010000}"/>
    <cellStyle name="AÞ¸¶_laroux_4" xfId="280" xr:uid="{00000000-0005-0000-0000-000015010000}"/>
    <cellStyle name="ÄÞ¸¶_laroux_4" xfId="281" xr:uid="{00000000-0005-0000-0000-000016010000}"/>
    <cellStyle name="AÞ¸¶_MBO_0" xfId="282" xr:uid="{00000000-0005-0000-0000-000017010000}"/>
    <cellStyle name="ÄÞ¸¶_MBO_0" xfId="283" xr:uid="{00000000-0005-0000-0000-000018010000}"/>
    <cellStyle name="AÞ¸¶_MBO_0 10" xfId="284" xr:uid="{00000000-0005-0000-0000-000019010000}"/>
    <cellStyle name="ÄÞ¸¶_MBO96_1" xfId="285" xr:uid="{00000000-0005-0000-0000-00001A010000}"/>
    <cellStyle name="AÞ¸¶_MBO96_1 10" xfId="286" xr:uid="{00000000-0005-0000-0000-00001B010000}"/>
    <cellStyle name="blue$00" xfId="287" xr:uid="{00000000-0005-0000-0000-00001C010000}"/>
    <cellStyle name="Bold/Border" xfId="288" xr:uid="{00000000-0005-0000-0000-00001D010000}"/>
    <cellStyle name="British Pound" xfId="289" xr:uid="{00000000-0005-0000-0000-00001E010000}"/>
    <cellStyle name="Bullet" xfId="290" xr:uid="{00000000-0005-0000-0000-00001F010000}"/>
    <cellStyle name="c" xfId="291" xr:uid="{00000000-0005-0000-0000-000020010000}"/>
    <cellStyle name="C¡ÍA¨ª_¡¾©ö¢¯Ubal" xfId="292" xr:uid="{00000000-0005-0000-0000-000021010000}"/>
    <cellStyle name="C¡IA¨ª_9604" xfId="293" xr:uid="{00000000-0005-0000-0000-000022010000}"/>
    <cellStyle name="Ç¥áø" xfId="294" xr:uid="{00000000-0005-0000-0000-000023010000}"/>
    <cellStyle name="C￥AØ_¸AAa.¼OAI " xfId="295" xr:uid="{00000000-0005-0000-0000-000024010000}"/>
    <cellStyle name="Ç¥ÁØ_¿µ¾÷ÇöÈ² " xfId="296" xr:uid="{00000000-0005-0000-0000-000025010000}"/>
    <cellStyle name="C￥AØ_¿μ¾÷CoE² " xfId="297" xr:uid="{00000000-0005-0000-0000-000026010000}"/>
    <cellStyle name="Ç¥ÁØ_±¹¿Übal" xfId="298" xr:uid="{00000000-0005-0000-0000-000027010000}"/>
    <cellStyle name="C￥AØ_±¹¿UPL" xfId="299" xr:uid="{00000000-0005-0000-0000-000028010000}"/>
    <cellStyle name="Ç¥ÁØ_±¹¿ÜPL" xfId="300" xr:uid="{00000000-0005-0000-0000-000029010000}"/>
    <cellStyle name="C￥AØ_≫c¾÷ºIº° AN°e " xfId="301" xr:uid="{00000000-0005-0000-0000-00002A010000}"/>
    <cellStyle name="Ç¥ÁØ_0N-HANDLING " xfId="302" xr:uid="{00000000-0005-0000-0000-00002B010000}"/>
    <cellStyle name="C￥AØ_5-1±¤°i " xfId="303" xr:uid="{00000000-0005-0000-0000-00002C010000}"/>
    <cellStyle name="Ç¥ÁØ_5-1±¤°í " xfId="304" xr:uid="{00000000-0005-0000-0000-00002D010000}"/>
    <cellStyle name="C￥AØ_5-1±¤°i _Sheet3" xfId="305" xr:uid="{00000000-0005-0000-0000-00002E010000}"/>
    <cellStyle name="Ç¥ÁØ_96_5¹é°îºñ¿ë" xfId="306" xr:uid="{00000000-0005-0000-0000-00002F010000}"/>
    <cellStyle name="C￥AØ_A|Aa¿e" xfId="307" xr:uid="{00000000-0005-0000-0000-000030010000}"/>
    <cellStyle name="Ç¥ÁØ_Á¦Ãâ¿ë" xfId="308" xr:uid="{00000000-0005-0000-0000-000031010000}"/>
    <cellStyle name="C￥AØ_C°AC¾c½A" xfId="309" xr:uid="{00000000-0005-0000-0000-000032010000}"/>
    <cellStyle name="Ç¥ÁØ_laroux" xfId="310" xr:uid="{00000000-0005-0000-0000-000033010000}"/>
    <cellStyle name="C￥AØ_laroux 10" xfId="311" xr:uid="{00000000-0005-0000-0000-000034010000}"/>
    <cellStyle name="Ç¥ÁØ_laroux_1" xfId="312" xr:uid="{00000000-0005-0000-0000-000035010000}"/>
    <cellStyle name="C￥AØ_laroux_2" xfId="313" xr:uid="{00000000-0005-0000-0000-000036010000}"/>
    <cellStyle name="Ç¥ÁØ_laroux_2" xfId="314" xr:uid="{00000000-0005-0000-0000-000037010000}"/>
    <cellStyle name="C￥AØ_laroux_3" xfId="315" xr:uid="{00000000-0005-0000-0000-000038010000}"/>
    <cellStyle name="Ç¥ÁØ_laroux_3" xfId="316" xr:uid="{00000000-0005-0000-0000-000039010000}"/>
    <cellStyle name="C￥AØ_laroux_4" xfId="317" xr:uid="{00000000-0005-0000-0000-00003A010000}"/>
    <cellStyle name="Ç¥ÁØ_laroux_4" xfId="318" xr:uid="{00000000-0005-0000-0000-00003B010000}"/>
    <cellStyle name="C￥AØ_laroux_5" xfId="319" xr:uid="{00000000-0005-0000-0000-00003C010000}"/>
    <cellStyle name="Ç¥ÁØ_laroux_5" xfId="320" xr:uid="{00000000-0005-0000-0000-00003D010000}"/>
    <cellStyle name="C￥AØ_Sheet1" xfId="321" xr:uid="{00000000-0005-0000-0000-00003E010000}"/>
    <cellStyle name="Ç¥ÁØ_Sheet1" xfId="322" xr:uid="{00000000-0005-0000-0000-00003F010000}"/>
    <cellStyle name="C￥AØ_Sheet1_¿μ¾÷CoE² " xfId="323" xr:uid="{00000000-0005-0000-0000-000040010000}"/>
    <cellStyle name="Ç¥ÁØ_Sheet1_0N-HANDLING " xfId="324" xr:uid="{00000000-0005-0000-0000-000041010000}"/>
    <cellStyle name="C￥AØ_Sheet1_Ay°eC￥(2¿u) " xfId="325" xr:uid="{00000000-0005-0000-0000-000042010000}"/>
    <cellStyle name="Ç¥ÁØ_Sheet1_Áý°èÇ¥(2¿ù) " xfId="326" xr:uid="{00000000-0005-0000-0000-000043010000}"/>
    <cellStyle name="Calc Currency (0)" xfId="327" xr:uid="{00000000-0005-0000-0000-000044010000}"/>
    <cellStyle name="Case" xfId="328" xr:uid="{00000000-0005-0000-0000-000045010000}"/>
    <cellStyle name="category" xfId="329" xr:uid="{00000000-0005-0000-0000-000046010000}"/>
    <cellStyle name="columns_array" xfId="330" xr:uid="{00000000-0005-0000-0000-000047010000}"/>
    <cellStyle name="Comma" xfId="331" xr:uid="{00000000-0005-0000-0000-000048010000}"/>
    <cellStyle name="Comma  - Style1" xfId="332" xr:uid="{00000000-0005-0000-0000-000049010000}"/>
    <cellStyle name="Comma  - Style2" xfId="333" xr:uid="{00000000-0005-0000-0000-00004A010000}"/>
    <cellStyle name="Comma  - Style3" xfId="334" xr:uid="{00000000-0005-0000-0000-00004B010000}"/>
    <cellStyle name="Comma  - Style4" xfId="335" xr:uid="{00000000-0005-0000-0000-00004C010000}"/>
    <cellStyle name="Comma  - Style5" xfId="336" xr:uid="{00000000-0005-0000-0000-00004D010000}"/>
    <cellStyle name="Comma  - Style6" xfId="337" xr:uid="{00000000-0005-0000-0000-00004E010000}"/>
    <cellStyle name="Comma  - Style7" xfId="338" xr:uid="{00000000-0005-0000-0000-00004F010000}"/>
    <cellStyle name="Comma  - Style8" xfId="339" xr:uid="{00000000-0005-0000-0000-000050010000}"/>
    <cellStyle name="Comma [0]" xfId="340" xr:uid="{00000000-0005-0000-0000-000051010000}"/>
    <cellStyle name="Comma [0] 2" xfId="341" xr:uid="{00000000-0005-0000-0000-000052010000}"/>
    <cellStyle name="Comma 0" xfId="342" xr:uid="{00000000-0005-0000-0000-000053010000}"/>
    <cellStyle name="Comma 2" xfId="343" xr:uid="{00000000-0005-0000-0000-000054010000}"/>
    <cellStyle name="comma zerodec" xfId="344" xr:uid="{00000000-0005-0000-0000-000055010000}"/>
    <cellStyle name="comma zerodec 2" xfId="345" xr:uid="{00000000-0005-0000-0000-000056010000}"/>
    <cellStyle name="comma zerodec 3" xfId="346" xr:uid="{00000000-0005-0000-0000-000057010000}"/>
    <cellStyle name="comma zerodec 4" xfId="347" xr:uid="{00000000-0005-0000-0000-000058010000}"/>
    <cellStyle name="Comma_ sg&amp;a br" xfId="348" xr:uid="{00000000-0005-0000-0000-000059010000}"/>
    <cellStyle name="Comma0" xfId="349" xr:uid="{00000000-0005-0000-0000-00005A010000}"/>
    <cellStyle name="Comma0 2" xfId="350" xr:uid="{00000000-0005-0000-0000-00005B010000}"/>
    <cellStyle name="Copied" xfId="351" xr:uid="{00000000-0005-0000-0000-00005C010000}"/>
    <cellStyle name="Co㋜ma [0]_PGNW1" xfId="352" xr:uid="{00000000-0005-0000-0000-00005D010000}"/>
    <cellStyle name="Currency" xfId="353" xr:uid="{00000000-0005-0000-0000-00005E010000}"/>
    <cellStyle name="Currency [0]" xfId="354" xr:uid="{00000000-0005-0000-0000-00005F010000}"/>
    <cellStyle name="Currency [0] 2" xfId="355" xr:uid="{00000000-0005-0000-0000-000060010000}"/>
    <cellStyle name="Currency 0" xfId="356" xr:uid="{00000000-0005-0000-0000-000061010000}"/>
    <cellStyle name="Currency 2" xfId="357" xr:uid="{00000000-0005-0000-0000-000062010000}"/>
    <cellStyle name="currency-$" xfId="358" xr:uid="{00000000-0005-0000-0000-000063010000}"/>
    <cellStyle name="Currency_ sg&amp;a" xfId="359" xr:uid="{00000000-0005-0000-0000-000064010000}"/>
    <cellStyle name="Currency`[0]_P&amp;L" xfId="360" xr:uid="{00000000-0005-0000-0000-000065010000}"/>
    <cellStyle name="Currency0" xfId="361" xr:uid="{00000000-0005-0000-0000-000066010000}"/>
    <cellStyle name="Currency0 2" xfId="362" xr:uid="{00000000-0005-0000-0000-000067010000}"/>
    <cellStyle name="Currency1" xfId="363" xr:uid="{00000000-0005-0000-0000-000068010000}"/>
    <cellStyle name="Currency1 2" xfId="364" xr:uid="{00000000-0005-0000-0000-000069010000}"/>
    <cellStyle name="Currency1 3" xfId="365" xr:uid="{00000000-0005-0000-0000-00006A010000}"/>
    <cellStyle name="Currency1 4" xfId="366" xr:uid="{00000000-0005-0000-0000-00006B010000}"/>
    <cellStyle name="Dash" xfId="367" xr:uid="{00000000-0005-0000-0000-00006C010000}"/>
    <cellStyle name="Date" xfId="368" xr:uid="{00000000-0005-0000-0000-00006D010000}"/>
    <cellStyle name="Date 2" xfId="369" xr:uid="{00000000-0005-0000-0000-00006E010000}"/>
    <cellStyle name="Date Aligned" xfId="370" xr:uid="{00000000-0005-0000-0000-00006F010000}"/>
    <cellStyle name="Dezimal [0]_Company sheet (2)" xfId="371" xr:uid="{00000000-0005-0000-0000-000070010000}"/>
    <cellStyle name="Dezimal_Company sheet (2)" xfId="372" xr:uid="{00000000-0005-0000-0000-000071010000}"/>
    <cellStyle name="Dollar (zero dec)" xfId="373" xr:uid="{00000000-0005-0000-0000-000072010000}"/>
    <cellStyle name="Dollar (zero dec) 2" xfId="374" xr:uid="{00000000-0005-0000-0000-000073010000}"/>
    <cellStyle name="Dollar (zero dec) 3" xfId="375" xr:uid="{00000000-0005-0000-0000-000074010000}"/>
    <cellStyle name="Dollar (zero dec) 4" xfId="376" xr:uid="{00000000-0005-0000-0000-000075010000}"/>
    <cellStyle name="Double Accounting" xfId="377" xr:uid="{00000000-0005-0000-0000-000076010000}"/>
    <cellStyle name="Entered" xfId="378" xr:uid="{00000000-0005-0000-0000-000077010000}"/>
    <cellStyle name="Euro" xfId="379" xr:uid="{00000000-0005-0000-0000-000078010000}"/>
    <cellStyle name="Fixed" xfId="380" xr:uid="{00000000-0005-0000-0000-000079010000}"/>
    <cellStyle name="Fixed 2" xfId="381" xr:uid="{00000000-0005-0000-0000-00007A010000}"/>
    <cellStyle name="Footnote" xfId="382" xr:uid="{00000000-0005-0000-0000-00007B010000}"/>
    <cellStyle name="Grey" xfId="383" xr:uid="{00000000-0005-0000-0000-00007C010000}"/>
    <cellStyle name="Grey 2" xfId="384" xr:uid="{00000000-0005-0000-0000-00007D010000}"/>
    <cellStyle name="HEADER" xfId="385" xr:uid="{00000000-0005-0000-0000-00007E010000}"/>
    <cellStyle name="Header1" xfId="386" xr:uid="{00000000-0005-0000-0000-00007F010000}"/>
    <cellStyle name="Header2" xfId="387" xr:uid="{00000000-0005-0000-0000-000080010000}"/>
    <cellStyle name="Heading" xfId="388" xr:uid="{00000000-0005-0000-0000-000081010000}"/>
    <cellStyle name="Heading 1" xfId="389" xr:uid="{00000000-0005-0000-0000-000082010000}"/>
    <cellStyle name="Heading 2" xfId="390" xr:uid="{00000000-0005-0000-0000-000083010000}"/>
    <cellStyle name="Heading1" xfId="391" xr:uid="{00000000-0005-0000-0000-000084010000}"/>
    <cellStyle name="Heading2" xfId="392" xr:uid="{00000000-0005-0000-0000-000085010000}"/>
    <cellStyle name="HeadingS" xfId="393" xr:uid="{00000000-0005-0000-0000-000086010000}"/>
    <cellStyle name="Hedaings" xfId="394" xr:uid="{00000000-0005-0000-0000-000087010000}"/>
    <cellStyle name="Hyperlink" xfId="395" xr:uid="{00000000-0005-0000-0000-000088010000}"/>
    <cellStyle name="Input" xfId="396" xr:uid="{00000000-0005-0000-0000-000089010000}"/>
    <cellStyle name="Input [yellow]" xfId="397" xr:uid="{00000000-0005-0000-0000-00008A010000}"/>
    <cellStyle name="Input [yellow] 2" xfId="398" xr:uid="{00000000-0005-0000-0000-00008B010000}"/>
    <cellStyle name="Input 2" xfId="399" xr:uid="{00000000-0005-0000-0000-00008C010000}"/>
    <cellStyle name="Input 3" xfId="400" xr:uid="{00000000-0005-0000-0000-00008D010000}"/>
    <cellStyle name="Input 4" xfId="401" xr:uid="{00000000-0005-0000-0000-00008E010000}"/>
    <cellStyle name="InputBlueFont" xfId="402" xr:uid="{00000000-0005-0000-0000-00008F010000}"/>
    <cellStyle name="InputBlueFont 2" xfId="403" xr:uid="{00000000-0005-0000-0000-000090010000}"/>
    <cellStyle name="left" xfId="404" xr:uid="{00000000-0005-0000-0000-000091010000}"/>
    <cellStyle name="Millares [0]_PERSONAL" xfId="405" xr:uid="{00000000-0005-0000-0000-000092010000}"/>
    <cellStyle name="Millares_PERSONAL" xfId="406" xr:uid="{00000000-0005-0000-0000-000093010000}"/>
    <cellStyle name="Milliers [0]_Arabian Spec" xfId="407" xr:uid="{00000000-0005-0000-0000-000094010000}"/>
    <cellStyle name="Milliers_Arabian Spec" xfId="408" xr:uid="{00000000-0005-0000-0000-000095010000}"/>
    <cellStyle name="MLHeaderSection" xfId="409" xr:uid="{00000000-0005-0000-0000-000096010000}"/>
    <cellStyle name="Model" xfId="410" xr:uid="{00000000-0005-0000-0000-000097010000}"/>
    <cellStyle name="Mon?aire [0]_Arabian Spec" xfId="411" xr:uid="{00000000-0005-0000-0000-000098010000}"/>
    <cellStyle name="Mon?aire_Arabian Spec" xfId="412" xr:uid="{00000000-0005-0000-0000-000099010000}"/>
    <cellStyle name="Moneda [0]_CONTENCION CONDELL 25.051" xfId="413" xr:uid="{00000000-0005-0000-0000-00009A010000}"/>
    <cellStyle name="Moneda_CONTENCION CONDELL 25.051" xfId="414" xr:uid="{00000000-0005-0000-0000-00009B010000}"/>
    <cellStyle name="MS Proofing Tools" xfId="415" xr:uid="{00000000-0005-0000-0000-00009C010000}"/>
    <cellStyle name="Multiple" xfId="416" xr:uid="{00000000-0005-0000-0000-00009D010000}"/>
    <cellStyle name="Multiple 2" xfId="417" xr:uid="{00000000-0005-0000-0000-00009E010000}"/>
    <cellStyle name="Multiple0" xfId="418" xr:uid="{00000000-0005-0000-0000-00009F010000}"/>
    <cellStyle name="no dec" xfId="419" xr:uid="{00000000-0005-0000-0000-0000A0010000}"/>
    <cellStyle name="Normal" xfId="420" xr:uid="{00000000-0005-0000-0000-0000A1010000}"/>
    <cellStyle name="Normal - Style1" xfId="421" xr:uid="{00000000-0005-0000-0000-0000A2010000}"/>
    <cellStyle name="Normal - Style1 2" xfId="422" xr:uid="{00000000-0005-0000-0000-0000A3010000}"/>
    <cellStyle name="Normal - Style2" xfId="423" xr:uid="{00000000-0005-0000-0000-0000A4010000}"/>
    <cellStyle name="Normal - Style3" xfId="424" xr:uid="{00000000-0005-0000-0000-0000A5010000}"/>
    <cellStyle name="Normal - Style4" xfId="425" xr:uid="{00000000-0005-0000-0000-0000A6010000}"/>
    <cellStyle name="Normal - Style5" xfId="426" xr:uid="{00000000-0005-0000-0000-0000A7010000}"/>
    <cellStyle name="Normal - Style6" xfId="427" xr:uid="{00000000-0005-0000-0000-0000A8010000}"/>
    <cellStyle name="Normal - Style7" xfId="428" xr:uid="{00000000-0005-0000-0000-0000A9010000}"/>
    <cellStyle name="Normal - Style8" xfId="429" xr:uid="{00000000-0005-0000-0000-0000AA010000}"/>
    <cellStyle name="Normal_ sg&amp;a b" xfId="430" xr:uid="{00000000-0005-0000-0000-0000AB010000}"/>
    <cellStyle name="Normal1" xfId="431" xr:uid="{00000000-0005-0000-0000-0000AC010000}"/>
    <cellStyle name="Normal2" xfId="432" xr:uid="{00000000-0005-0000-0000-0000AD010000}"/>
    <cellStyle name="Œ…?æ맖?e [0.00]_laroux" xfId="433" xr:uid="{00000000-0005-0000-0000-0000AE010000}"/>
    <cellStyle name="Œ…?æ맖?e_laroux" xfId="434" xr:uid="{00000000-0005-0000-0000-0000AF010000}"/>
    <cellStyle name="Output Amounts" xfId="435" xr:uid="{00000000-0005-0000-0000-0000B0010000}"/>
    <cellStyle name="Output Column Headings" xfId="436" xr:uid="{00000000-0005-0000-0000-0000B1010000}"/>
    <cellStyle name="Output Line Items" xfId="437" xr:uid="{00000000-0005-0000-0000-0000B2010000}"/>
    <cellStyle name="Output Report Heading" xfId="438" xr:uid="{00000000-0005-0000-0000-0000B3010000}"/>
    <cellStyle name="Output Report Title" xfId="439" xr:uid="{00000000-0005-0000-0000-0000B4010000}"/>
    <cellStyle name="PageSubtitle" xfId="440" xr:uid="{00000000-0005-0000-0000-0000B5010000}"/>
    <cellStyle name="PageTitle" xfId="441" xr:uid="{00000000-0005-0000-0000-0000B6010000}"/>
    <cellStyle name="PARK" xfId="442" xr:uid="{00000000-0005-0000-0000-0000B7010000}"/>
    <cellStyle name="Percent" xfId="443" xr:uid="{00000000-0005-0000-0000-0000B8010000}"/>
    <cellStyle name="Percent (0)" xfId="444" xr:uid="{00000000-0005-0000-0000-0000B9010000}"/>
    <cellStyle name="Percent [2]" xfId="445" xr:uid="{00000000-0005-0000-0000-0000BA010000}"/>
    <cellStyle name="Percent_01반기-신용-F123-kjh" xfId="446" xr:uid="{00000000-0005-0000-0000-0000BB010000}"/>
    <cellStyle name="Percent0" xfId="447" xr:uid="{00000000-0005-0000-0000-0000BC010000}"/>
    <cellStyle name="pricing" xfId="448" xr:uid="{00000000-0005-0000-0000-0000BD010000}"/>
    <cellStyle name="PwC" xfId="449" xr:uid="{00000000-0005-0000-0000-0000BE010000}"/>
    <cellStyle name="RevList" xfId="450" xr:uid="{00000000-0005-0000-0000-0000BF010000}"/>
    <cellStyle name="RevList 2" xfId="451" xr:uid="{00000000-0005-0000-0000-0000C0010000}"/>
    <cellStyle name="s" xfId="452" xr:uid="{00000000-0005-0000-0000-0000C1010000}"/>
    <cellStyle name="s]_x000d__x000a_run=c:\Hedgehog\app31.exe_x000d__x000a_spooler=yes_x000d__x000a_load=_x000d__x000a_run=_x000d__x000a_Beep=yes_x000d__x000a_NullPort=None_x000d__x000a_BorderWidth=3_x000d__x000a_CursorBlinkRate=530_x000d__x000a_D" xfId="453" xr:uid="{00000000-0005-0000-0000-0000C2010000}"/>
    <cellStyle name="s_DCFLBO Code" xfId="454" xr:uid="{00000000-0005-0000-0000-0000C3010000}"/>
    <cellStyle name="s_DCFLBO Code_1" xfId="455" xr:uid="{00000000-0005-0000-0000-0000C4010000}"/>
    <cellStyle name="Single Accounting" xfId="456" xr:uid="{00000000-0005-0000-0000-0000C5010000}"/>
    <cellStyle name="subhead" xfId="457" xr:uid="{00000000-0005-0000-0000-0000C6010000}"/>
    <cellStyle name="Subtotal" xfId="458" xr:uid="{00000000-0005-0000-0000-0000C7010000}"/>
    <cellStyle name="Table Head" xfId="459" xr:uid="{00000000-0005-0000-0000-0000C8010000}"/>
    <cellStyle name="Table Head Aligned" xfId="460" xr:uid="{00000000-0005-0000-0000-0000C9010000}"/>
    <cellStyle name="Table Title" xfId="461" xr:uid="{00000000-0005-0000-0000-0000CA010000}"/>
    <cellStyle name="Table Units" xfId="462" xr:uid="{00000000-0005-0000-0000-0000CB010000}"/>
    <cellStyle name="Tickmark" xfId="463" xr:uid="{00000000-0005-0000-0000-0000CC010000}"/>
    <cellStyle name="Times 10" xfId="464" xr:uid="{00000000-0005-0000-0000-0000CD010000}"/>
    <cellStyle name="Times 12" xfId="465" xr:uid="{00000000-0005-0000-0000-0000CE010000}"/>
    <cellStyle name="Total" xfId="466" xr:uid="{00000000-0005-0000-0000-0000CF010000}"/>
    <cellStyle name="Total 2" xfId="467" xr:uid="{00000000-0005-0000-0000-0000D0010000}"/>
    <cellStyle name="wrap" xfId="468" xr:uid="{00000000-0005-0000-0000-0000D1010000}"/>
    <cellStyle name="Yen" xfId="469" xr:uid="{00000000-0005-0000-0000-0000D2010000}"/>
    <cellStyle name="ﾇ･ﾁﾘ_ｱｹｿﾜbal" xfId="470" xr:uid="{00000000-0005-0000-0000-0000D3010000}"/>
    <cellStyle name="검증" xfId="471" xr:uid="{00000000-0005-0000-0000-0000D4010000}"/>
    <cellStyle name="고정소숫점" xfId="472" xr:uid="{00000000-0005-0000-0000-0000D5010000}"/>
    <cellStyle name="고정소숫점 2" xfId="473" xr:uid="{00000000-0005-0000-0000-0000D6010000}"/>
    <cellStyle name="고정출력1" xfId="474" xr:uid="{00000000-0005-0000-0000-0000D7010000}"/>
    <cellStyle name="고정출력2" xfId="475" xr:uid="{00000000-0005-0000-0000-0000D8010000}"/>
    <cellStyle name="咬訌裝?INCOM1" xfId="476" xr:uid="{00000000-0005-0000-0000-0000D9010000}"/>
    <cellStyle name="咬訌裝?INCOM10" xfId="477" xr:uid="{00000000-0005-0000-0000-0000DA010000}"/>
    <cellStyle name="咬訌裝?INCOM2" xfId="478" xr:uid="{00000000-0005-0000-0000-0000DB010000}"/>
    <cellStyle name="咬訌裝?INCOM3" xfId="479" xr:uid="{00000000-0005-0000-0000-0000DC010000}"/>
    <cellStyle name="咬訌裝?INCOM4" xfId="480" xr:uid="{00000000-0005-0000-0000-0000DD010000}"/>
    <cellStyle name="咬訌裝?INCOM5" xfId="481" xr:uid="{00000000-0005-0000-0000-0000DE010000}"/>
    <cellStyle name="咬訌裝?INCOM6" xfId="482" xr:uid="{00000000-0005-0000-0000-0000DF010000}"/>
    <cellStyle name="咬訌裝?INCOM7" xfId="483" xr:uid="{00000000-0005-0000-0000-0000E0010000}"/>
    <cellStyle name="咬訌裝?INCOM8" xfId="484" xr:uid="{00000000-0005-0000-0000-0000E1010000}"/>
    <cellStyle name="咬訌裝?INCOM9" xfId="485" xr:uid="{00000000-0005-0000-0000-0000E2010000}"/>
    <cellStyle name="咬訌裝?PRIB11" xfId="486" xr:uid="{00000000-0005-0000-0000-0000E3010000}"/>
    <cellStyle name="咬訌裝?report-2 " xfId="487" xr:uid="{00000000-0005-0000-0000-0000E4010000}"/>
    <cellStyle name="금액" xfId="488" xr:uid="{00000000-0005-0000-0000-0000E5010000}"/>
    <cellStyle name="날짜" xfId="489" xr:uid="{00000000-0005-0000-0000-0000E6010000}"/>
    <cellStyle name="날짜형식" xfId="490" xr:uid="{00000000-0005-0000-0000-0000E7010000}"/>
    <cellStyle name="년도" xfId="491" xr:uid="{00000000-0005-0000-0000-0000E8010000}"/>
    <cellStyle name="달러" xfId="492" xr:uid="{00000000-0005-0000-0000-0000E9010000}"/>
    <cellStyle name="뒤에 오는 하이퍼링크" xfId="493" xr:uid="{00000000-0005-0000-0000-0000EA010000}"/>
    <cellStyle name="뒤에 오는 하이퍼링크 2" xfId="494" xr:uid="{00000000-0005-0000-0000-0000EB010000}"/>
    <cellStyle name="똿뗦먛귟 [0.00]_PRODUCT DETAIL Q1" xfId="495" xr:uid="{00000000-0005-0000-0000-0000EC010000}"/>
    <cellStyle name="똿뗦먛귟_PRODUCT DETAIL Q1" xfId="496" xr:uid="{00000000-0005-0000-0000-0000ED010000}"/>
    <cellStyle name="메시지" xfId="497" xr:uid="{00000000-0005-0000-0000-0000EE010000}"/>
    <cellStyle name="믅됞 [0.00]_PRODUCT DETAIL Q1" xfId="498" xr:uid="{00000000-0005-0000-0000-0000EF010000}"/>
    <cellStyle name="믅됞_PRODUCT DETAIL Q1" xfId="499" xr:uid="{00000000-0005-0000-0000-0000F0010000}"/>
    <cellStyle name="백분율 2" xfId="500" xr:uid="{00000000-0005-0000-0000-0000F1010000}"/>
    <cellStyle name="백분율 2 2" xfId="501" xr:uid="{00000000-0005-0000-0000-0000F2010000}"/>
    <cellStyle name="백분율 2 3" xfId="502" xr:uid="{00000000-0005-0000-0000-0000F3010000}"/>
    <cellStyle name="백분율 3" xfId="503" xr:uid="{00000000-0005-0000-0000-0000F4010000}"/>
    <cellStyle name="백분율 3 2" xfId="504" xr:uid="{00000000-0005-0000-0000-0000F5010000}"/>
    <cellStyle name="백분율 3 3" xfId="505" xr:uid="{00000000-0005-0000-0000-0000F6010000}"/>
    <cellStyle name="백분율 3 4" xfId="506" xr:uid="{00000000-0005-0000-0000-0000F7010000}"/>
    <cellStyle name="백분율 3 5" xfId="507" xr:uid="{00000000-0005-0000-0000-0000F8010000}"/>
    <cellStyle name="백분율 4" xfId="508" xr:uid="{00000000-0005-0000-0000-0000F9010000}"/>
    <cellStyle name="백분율 5" xfId="509" xr:uid="{00000000-0005-0000-0000-0000FA010000}"/>
    <cellStyle name="백분율 6" xfId="510" xr:uid="{00000000-0005-0000-0000-0000FB010000}"/>
    <cellStyle name="보고서" xfId="511" xr:uid="{00000000-0005-0000-0000-0000FC010000}"/>
    <cellStyle name="뷭?_BOOKSHIP" xfId="512" xr:uid="{00000000-0005-0000-0000-0000FD010000}"/>
    <cellStyle name="사용자" xfId="513" xr:uid="{00000000-0005-0000-0000-0000FE010000}"/>
    <cellStyle name="새귑[0]_롤痰삠悧 " xfId="514" xr:uid="{00000000-0005-0000-0000-0000FF010000}"/>
    <cellStyle name="새귑_롤痰삠悧 " xfId="515" xr:uid="{00000000-0005-0000-0000-000000020000}"/>
    <cellStyle name="선택영역의 가운데로" xfId="516" xr:uid="{00000000-0005-0000-0000-000001020000}"/>
    <cellStyle name="숫자" xfId="517" xr:uid="{00000000-0005-0000-0000-000002020000}"/>
    <cellStyle name="숫자(R)" xfId="518" xr:uid="{00000000-0005-0000-0000-000003020000}"/>
    <cellStyle name="쉼표 [0]" xfId="1792" builtinId="6"/>
    <cellStyle name="쉼표 [0] 10" xfId="519" xr:uid="{00000000-0005-0000-0000-000005020000}"/>
    <cellStyle name="쉼표 [0] 10 2" xfId="520" xr:uid="{00000000-0005-0000-0000-000006020000}"/>
    <cellStyle name="쉼표 [0] 10 2 2" xfId="521" xr:uid="{00000000-0005-0000-0000-000007020000}"/>
    <cellStyle name="쉼표 [0] 101" xfId="522" xr:uid="{00000000-0005-0000-0000-000008020000}"/>
    <cellStyle name="쉼표 [0] 102" xfId="523" xr:uid="{00000000-0005-0000-0000-000009020000}"/>
    <cellStyle name="쉼표 [0] 103" xfId="524" xr:uid="{00000000-0005-0000-0000-00000A020000}"/>
    <cellStyle name="쉼표 [0] 106" xfId="525" xr:uid="{00000000-0005-0000-0000-00000B020000}"/>
    <cellStyle name="쉼표 [0] 107" xfId="526" xr:uid="{00000000-0005-0000-0000-00000C020000}"/>
    <cellStyle name="쉼표 [0] 108" xfId="527" xr:uid="{00000000-0005-0000-0000-00000D020000}"/>
    <cellStyle name="쉼표 [0] 11" xfId="528" xr:uid="{00000000-0005-0000-0000-00000E020000}"/>
    <cellStyle name="쉼표 [0] 11 2" xfId="529" xr:uid="{00000000-0005-0000-0000-00000F020000}"/>
    <cellStyle name="쉼표 [0] 11 3" xfId="530" xr:uid="{00000000-0005-0000-0000-000010020000}"/>
    <cellStyle name="쉼표 [0] 111" xfId="531" xr:uid="{00000000-0005-0000-0000-000011020000}"/>
    <cellStyle name="쉼표 [0] 112" xfId="532" xr:uid="{00000000-0005-0000-0000-000012020000}"/>
    <cellStyle name="쉼표 [0] 113" xfId="533" xr:uid="{00000000-0005-0000-0000-000013020000}"/>
    <cellStyle name="쉼표 [0] 12" xfId="534" xr:uid="{00000000-0005-0000-0000-000014020000}"/>
    <cellStyle name="쉼표 [0] 12 2" xfId="535" xr:uid="{00000000-0005-0000-0000-000015020000}"/>
    <cellStyle name="쉼표 [0] 12 2 2" xfId="536" xr:uid="{00000000-0005-0000-0000-000016020000}"/>
    <cellStyle name="쉼표 [0] 12 3" xfId="537" xr:uid="{00000000-0005-0000-0000-000017020000}"/>
    <cellStyle name="쉼표 [0] 12 4" xfId="538" xr:uid="{00000000-0005-0000-0000-000018020000}"/>
    <cellStyle name="쉼표 [0] 13" xfId="539" xr:uid="{00000000-0005-0000-0000-000019020000}"/>
    <cellStyle name="쉼표 [0] 14" xfId="540" xr:uid="{00000000-0005-0000-0000-00001A020000}"/>
    <cellStyle name="쉼표 [0] 14 2" xfId="541" xr:uid="{00000000-0005-0000-0000-00001B020000}"/>
    <cellStyle name="쉼표 [0] 15" xfId="542" xr:uid="{00000000-0005-0000-0000-00001C020000}"/>
    <cellStyle name="쉼표 [0] 15 2" xfId="543" xr:uid="{00000000-0005-0000-0000-00001D020000}"/>
    <cellStyle name="쉼표 [0] 16" xfId="544" xr:uid="{00000000-0005-0000-0000-00001E020000}"/>
    <cellStyle name="쉼표 [0] 16 2" xfId="545" xr:uid="{00000000-0005-0000-0000-00001F020000}"/>
    <cellStyle name="쉼표 [0] 17" xfId="546" xr:uid="{00000000-0005-0000-0000-000020020000}"/>
    <cellStyle name="쉼표 [0] 18" xfId="547" xr:uid="{00000000-0005-0000-0000-000021020000}"/>
    <cellStyle name="쉼표 [0] 19" xfId="548" xr:uid="{00000000-0005-0000-0000-000022020000}"/>
    <cellStyle name="쉼표 [0] 2" xfId="549" xr:uid="{00000000-0005-0000-0000-000023020000}"/>
    <cellStyle name="쉼표 [0] 2 10" xfId="550" xr:uid="{00000000-0005-0000-0000-000024020000}"/>
    <cellStyle name="쉼표 [0] 2 100" xfId="551" xr:uid="{00000000-0005-0000-0000-000025020000}"/>
    <cellStyle name="쉼표 [0] 2 101" xfId="552" xr:uid="{00000000-0005-0000-0000-000026020000}"/>
    <cellStyle name="쉼표 [0] 2 102" xfId="553" xr:uid="{00000000-0005-0000-0000-000027020000}"/>
    <cellStyle name="쉼표 [0] 2 103" xfId="554" xr:uid="{00000000-0005-0000-0000-000028020000}"/>
    <cellStyle name="쉼표 [0] 2 104" xfId="555" xr:uid="{00000000-0005-0000-0000-000029020000}"/>
    <cellStyle name="쉼표 [0] 2 105" xfId="556" xr:uid="{00000000-0005-0000-0000-00002A020000}"/>
    <cellStyle name="쉼표 [0] 2 106" xfId="557" xr:uid="{00000000-0005-0000-0000-00002B020000}"/>
    <cellStyle name="쉼표 [0] 2 107" xfId="558" xr:uid="{00000000-0005-0000-0000-00002C020000}"/>
    <cellStyle name="쉼표 [0] 2 108" xfId="559" xr:uid="{00000000-0005-0000-0000-00002D020000}"/>
    <cellStyle name="쉼표 [0] 2 109" xfId="560" xr:uid="{00000000-0005-0000-0000-00002E020000}"/>
    <cellStyle name="쉼표 [0] 2 11" xfId="561" xr:uid="{00000000-0005-0000-0000-00002F020000}"/>
    <cellStyle name="쉼표 [0] 2 110" xfId="562" xr:uid="{00000000-0005-0000-0000-000030020000}"/>
    <cellStyle name="쉼표 [0] 2 111" xfId="563" xr:uid="{00000000-0005-0000-0000-000031020000}"/>
    <cellStyle name="쉼표 [0] 2 112" xfId="564" xr:uid="{00000000-0005-0000-0000-000032020000}"/>
    <cellStyle name="쉼표 [0] 2 113" xfId="565" xr:uid="{00000000-0005-0000-0000-000033020000}"/>
    <cellStyle name="쉼표 [0] 2 114" xfId="566" xr:uid="{00000000-0005-0000-0000-000034020000}"/>
    <cellStyle name="쉼표 [0] 2 115" xfId="567" xr:uid="{00000000-0005-0000-0000-000035020000}"/>
    <cellStyle name="쉼표 [0] 2 116" xfId="568" xr:uid="{00000000-0005-0000-0000-000036020000}"/>
    <cellStyle name="쉼표 [0] 2 117" xfId="569" xr:uid="{00000000-0005-0000-0000-000037020000}"/>
    <cellStyle name="쉼표 [0] 2 118" xfId="570" xr:uid="{00000000-0005-0000-0000-000038020000}"/>
    <cellStyle name="쉼표 [0] 2 119" xfId="571" xr:uid="{00000000-0005-0000-0000-000039020000}"/>
    <cellStyle name="쉼표 [0] 2 12" xfId="572" xr:uid="{00000000-0005-0000-0000-00003A020000}"/>
    <cellStyle name="쉼표 [0] 2 120" xfId="573" xr:uid="{00000000-0005-0000-0000-00003B020000}"/>
    <cellStyle name="쉼표 [0] 2 121" xfId="574" xr:uid="{00000000-0005-0000-0000-00003C020000}"/>
    <cellStyle name="쉼표 [0] 2 122" xfId="575" xr:uid="{00000000-0005-0000-0000-00003D020000}"/>
    <cellStyle name="쉼표 [0] 2 123" xfId="576" xr:uid="{00000000-0005-0000-0000-00003E020000}"/>
    <cellStyle name="쉼표 [0] 2 124" xfId="577" xr:uid="{00000000-0005-0000-0000-00003F020000}"/>
    <cellStyle name="쉼표 [0] 2 125" xfId="578" xr:uid="{00000000-0005-0000-0000-000040020000}"/>
    <cellStyle name="쉼표 [0] 2 126" xfId="579" xr:uid="{00000000-0005-0000-0000-000041020000}"/>
    <cellStyle name="쉼표 [0] 2 127" xfId="580" xr:uid="{00000000-0005-0000-0000-000042020000}"/>
    <cellStyle name="쉼표 [0] 2 128" xfId="581" xr:uid="{00000000-0005-0000-0000-000043020000}"/>
    <cellStyle name="쉼표 [0] 2 129" xfId="582" xr:uid="{00000000-0005-0000-0000-000044020000}"/>
    <cellStyle name="쉼표 [0] 2 13" xfId="583" xr:uid="{00000000-0005-0000-0000-000045020000}"/>
    <cellStyle name="쉼표 [0] 2 130" xfId="584" xr:uid="{00000000-0005-0000-0000-000046020000}"/>
    <cellStyle name="쉼표 [0] 2 131" xfId="585" xr:uid="{00000000-0005-0000-0000-000047020000}"/>
    <cellStyle name="쉼표 [0] 2 132" xfId="586" xr:uid="{00000000-0005-0000-0000-000048020000}"/>
    <cellStyle name="쉼표 [0] 2 133" xfId="587" xr:uid="{00000000-0005-0000-0000-000049020000}"/>
    <cellStyle name="쉼표 [0] 2 134" xfId="588" xr:uid="{00000000-0005-0000-0000-00004A020000}"/>
    <cellStyle name="쉼표 [0] 2 135" xfId="589" xr:uid="{00000000-0005-0000-0000-00004B020000}"/>
    <cellStyle name="쉼표 [0] 2 136" xfId="590" xr:uid="{00000000-0005-0000-0000-00004C020000}"/>
    <cellStyle name="쉼표 [0] 2 137" xfId="591" xr:uid="{00000000-0005-0000-0000-00004D020000}"/>
    <cellStyle name="쉼표 [0] 2 138" xfId="592" xr:uid="{00000000-0005-0000-0000-00004E020000}"/>
    <cellStyle name="쉼표 [0] 2 14" xfId="593" xr:uid="{00000000-0005-0000-0000-00004F020000}"/>
    <cellStyle name="쉼표 [0] 2 15" xfId="594" xr:uid="{00000000-0005-0000-0000-000050020000}"/>
    <cellStyle name="쉼표 [0] 2 16" xfId="595" xr:uid="{00000000-0005-0000-0000-000051020000}"/>
    <cellStyle name="쉼표 [0] 2 17" xfId="596" xr:uid="{00000000-0005-0000-0000-000052020000}"/>
    <cellStyle name="쉼표 [0] 2 18" xfId="597" xr:uid="{00000000-0005-0000-0000-000053020000}"/>
    <cellStyle name="쉼표 [0] 2 19" xfId="598" xr:uid="{00000000-0005-0000-0000-000054020000}"/>
    <cellStyle name="쉼표 [0] 2 2" xfId="599" xr:uid="{00000000-0005-0000-0000-000055020000}"/>
    <cellStyle name="쉼표 [0] 2 2 10" xfId="600" xr:uid="{00000000-0005-0000-0000-000056020000}"/>
    <cellStyle name="쉼표 [0] 2 2 10 10" xfId="601" xr:uid="{00000000-0005-0000-0000-000057020000}"/>
    <cellStyle name="쉼표 [0] 2 2 10 11" xfId="602" xr:uid="{00000000-0005-0000-0000-000058020000}"/>
    <cellStyle name="쉼표 [0] 2 2 10 12" xfId="603" xr:uid="{00000000-0005-0000-0000-000059020000}"/>
    <cellStyle name="쉼표 [0] 2 2 10 13" xfId="604" xr:uid="{00000000-0005-0000-0000-00005A020000}"/>
    <cellStyle name="쉼표 [0] 2 2 10 14" xfId="605" xr:uid="{00000000-0005-0000-0000-00005B020000}"/>
    <cellStyle name="쉼표 [0] 2 2 10 15" xfId="606" xr:uid="{00000000-0005-0000-0000-00005C020000}"/>
    <cellStyle name="쉼표 [0] 2 2 10 16" xfId="607" xr:uid="{00000000-0005-0000-0000-00005D020000}"/>
    <cellStyle name="쉼표 [0] 2 2 10 17" xfId="608" xr:uid="{00000000-0005-0000-0000-00005E020000}"/>
    <cellStyle name="쉼표 [0] 2 2 10 18" xfId="609" xr:uid="{00000000-0005-0000-0000-00005F020000}"/>
    <cellStyle name="쉼표 [0] 2 2 10 2" xfId="610" xr:uid="{00000000-0005-0000-0000-000060020000}"/>
    <cellStyle name="쉼표 [0] 2 2 10 2 2" xfId="611" xr:uid="{00000000-0005-0000-0000-000061020000}"/>
    <cellStyle name="쉼표 [0] 2 2 10 2 3" xfId="612" xr:uid="{00000000-0005-0000-0000-000062020000}"/>
    <cellStyle name="쉼표 [0] 2 2 10 2 4" xfId="613" xr:uid="{00000000-0005-0000-0000-000063020000}"/>
    <cellStyle name="쉼표 [0] 2 2 10 2 5" xfId="614" xr:uid="{00000000-0005-0000-0000-000064020000}"/>
    <cellStyle name="쉼표 [0] 2 2 10 2 6" xfId="615" xr:uid="{00000000-0005-0000-0000-000065020000}"/>
    <cellStyle name="쉼표 [0] 2 2 10 2 7" xfId="616" xr:uid="{00000000-0005-0000-0000-000066020000}"/>
    <cellStyle name="쉼표 [0] 2 2 10 3" xfId="617" xr:uid="{00000000-0005-0000-0000-000067020000}"/>
    <cellStyle name="쉼표 [0] 2 2 10 3 2" xfId="618" xr:uid="{00000000-0005-0000-0000-000068020000}"/>
    <cellStyle name="쉼표 [0] 2 2 10 3 3" xfId="619" xr:uid="{00000000-0005-0000-0000-000069020000}"/>
    <cellStyle name="쉼표 [0] 2 2 10 3 4" xfId="620" xr:uid="{00000000-0005-0000-0000-00006A020000}"/>
    <cellStyle name="쉼표 [0] 2 2 10 3 5" xfId="621" xr:uid="{00000000-0005-0000-0000-00006B020000}"/>
    <cellStyle name="쉼표 [0] 2 2 10 3 6" xfId="622" xr:uid="{00000000-0005-0000-0000-00006C020000}"/>
    <cellStyle name="쉼표 [0] 2 2 10 3 7" xfId="623" xr:uid="{00000000-0005-0000-0000-00006D020000}"/>
    <cellStyle name="쉼표 [0] 2 2 10 4" xfId="624" xr:uid="{00000000-0005-0000-0000-00006E020000}"/>
    <cellStyle name="쉼표 [0] 2 2 10 5" xfId="625" xr:uid="{00000000-0005-0000-0000-00006F020000}"/>
    <cellStyle name="쉼표 [0] 2 2 10 6" xfId="626" xr:uid="{00000000-0005-0000-0000-000070020000}"/>
    <cellStyle name="쉼표 [0] 2 2 10 7" xfId="627" xr:uid="{00000000-0005-0000-0000-000071020000}"/>
    <cellStyle name="쉼표 [0] 2 2 10 8" xfId="628" xr:uid="{00000000-0005-0000-0000-000072020000}"/>
    <cellStyle name="쉼표 [0] 2 2 10 9" xfId="629" xr:uid="{00000000-0005-0000-0000-000073020000}"/>
    <cellStyle name="쉼표 [0] 2 2 100" xfId="630" xr:uid="{00000000-0005-0000-0000-000074020000}"/>
    <cellStyle name="쉼표 [0] 2 2 101" xfId="631" xr:uid="{00000000-0005-0000-0000-000075020000}"/>
    <cellStyle name="쉼표 [0] 2 2 102" xfId="632" xr:uid="{00000000-0005-0000-0000-000076020000}"/>
    <cellStyle name="쉼표 [0] 2 2 103" xfId="633" xr:uid="{00000000-0005-0000-0000-000077020000}"/>
    <cellStyle name="쉼표 [0] 2 2 104" xfId="634" xr:uid="{00000000-0005-0000-0000-000078020000}"/>
    <cellStyle name="쉼표 [0] 2 2 105" xfId="635" xr:uid="{00000000-0005-0000-0000-000079020000}"/>
    <cellStyle name="쉼표 [0] 2 2 106" xfId="636" xr:uid="{00000000-0005-0000-0000-00007A020000}"/>
    <cellStyle name="쉼표 [0] 2 2 107" xfId="637" xr:uid="{00000000-0005-0000-0000-00007B020000}"/>
    <cellStyle name="쉼표 [0] 2 2 108" xfId="638" xr:uid="{00000000-0005-0000-0000-00007C020000}"/>
    <cellStyle name="쉼표 [0] 2 2 109" xfId="639" xr:uid="{00000000-0005-0000-0000-00007D020000}"/>
    <cellStyle name="쉼표 [0] 2 2 11" xfId="640" xr:uid="{00000000-0005-0000-0000-00007E020000}"/>
    <cellStyle name="쉼표 [0] 2 2 11 10" xfId="641" xr:uid="{00000000-0005-0000-0000-00007F020000}"/>
    <cellStyle name="쉼표 [0] 2 2 11 11" xfId="642" xr:uid="{00000000-0005-0000-0000-000080020000}"/>
    <cellStyle name="쉼표 [0] 2 2 11 12" xfId="643" xr:uid="{00000000-0005-0000-0000-000081020000}"/>
    <cellStyle name="쉼표 [0] 2 2 11 13" xfId="644" xr:uid="{00000000-0005-0000-0000-000082020000}"/>
    <cellStyle name="쉼표 [0] 2 2 11 14" xfId="645" xr:uid="{00000000-0005-0000-0000-000083020000}"/>
    <cellStyle name="쉼표 [0] 2 2 11 15" xfId="646" xr:uid="{00000000-0005-0000-0000-000084020000}"/>
    <cellStyle name="쉼표 [0] 2 2 11 16" xfId="647" xr:uid="{00000000-0005-0000-0000-000085020000}"/>
    <cellStyle name="쉼표 [0] 2 2 11 17" xfId="648" xr:uid="{00000000-0005-0000-0000-000086020000}"/>
    <cellStyle name="쉼표 [0] 2 2 11 18" xfId="649" xr:uid="{00000000-0005-0000-0000-000087020000}"/>
    <cellStyle name="쉼표 [0] 2 2 11 2" xfId="650" xr:uid="{00000000-0005-0000-0000-000088020000}"/>
    <cellStyle name="쉼표 [0] 2 2 11 2 2" xfId="651" xr:uid="{00000000-0005-0000-0000-000089020000}"/>
    <cellStyle name="쉼표 [0] 2 2 11 2 3" xfId="652" xr:uid="{00000000-0005-0000-0000-00008A020000}"/>
    <cellStyle name="쉼표 [0] 2 2 11 2 4" xfId="653" xr:uid="{00000000-0005-0000-0000-00008B020000}"/>
    <cellStyle name="쉼표 [0] 2 2 11 2 5" xfId="654" xr:uid="{00000000-0005-0000-0000-00008C020000}"/>
    <cellStyle name="쉼표 [0] 2 2 11 2 6" xfId="655" xr:uid="{00000000-0005-0000-0000-00008D020000}"/>
    <cellStyle name="쉼표 [0] 2 2 11 2 7" xfId="656" xr:uid="{00000000-0005-0000-0000-00008E020000}"/>
    <cellStyle name="쉼표 [0] 2 2 11 3" xfId="657" xr:uid="{00000000-0005-0000-0000-00008F020000}"/>
    <cellStyle name="쉼표 [0] 2 2 11 3 2" xfId="658" xr:uid="{00000000-0005-0000-0000-000090020000}"/>
    <cellStyle name="쉼표 [0] 2 2 11 3 3" xfId="659" xr:uid="{00000000-0005-0000-0000-000091020000}"/>
    <cellStyle name="쉼표 [0] 2 2 11 3 4" xfId="660" xr:uid="{00000000-0005-0000-0000-000092020000}"/>
    <cellStyle name="쉼표 [0] 2 2 11 3 5" xfId="661" xr:uid="{00000000-0005-0000-0000-000093020000}"/>
    <cellStyle name="쉼표 [0] 2 2 11 3 6" xfId="662" xr:uid="{00000000-0005-0000-0000-000094020000}"/>
    <cellStyle name="쉼표 [0] 2 2 11 3 7" xfId="663" xr:uid="{00000000-0005-0000-0000-000095020000}"/>
    <cellStyle name="쉼표 [0] 2 2 11 4" xfId="664" xr:uid="{00000000-0005-0000-0000-000096020000}"/>
    <cellStyle name="쉼표 [0] 2 2 11 5" xfId="665" xr:uid="{00000000-0005-0000-0000-000097020000}"/>
    <cellStyle name="쉼표 [0] 2 2 11 6" xfId="666" xr:uid="{00000000-0005-0000-0000-000098020000}"/>
    <cellStyle name="쉼표 [0] 2 2 11 7" xfId="667" xr:uid="{00000000-0005-0000-0000-000099020000}"/>
    <cellStyle name="쉼표 [0] 2 2 11 8" xfId="668" xr:uid="{00000000-0005-0000-0000-00009A020000}"/>
    <cellStyle name="쉼표 [0] 2 2 11 9" xfId="669" xr:uid="{00000000-0005-0000-0000-00009B020000}"/>
    <cellStyle name="쉼표 [0] 2 2 110" xfId="670" xr:uid="{00000000-0005-0000-0000-00009C020000}"/>
    <cellStyle name="쉼표 [0] 2 2 111" xfId="671" xr:uid="{00000000-0005-0000-0000-00009D020000}"/>
    <cellStyle name="쉼표 [0] 2 2 112" xfId="672" xr:uid="{00000000-0005-0000-0000-00009E020000}"/>
    <cellStyle name="쉼표 [0] 2 2 113" xfId="673" xr:uid="{00000000-0005-0000-0000-00009F020000}"/>
    <cellStyle name="쉼표 [0] 2 2 114" xfId="674" xr:uid="{00000000-0005-0000-0000-0000A0020000}"/>
    <cellStyle name="쉼표 [0] 2 2 115" xfId="675" xr:uid="{00000000-0005-0000-0000-0000A1020000}"/>
    <cellStyle name="쉼표 [0] 2 2 116" xfId="676" xr:uid="{00000000-0005-0000-0000-0000A2020000}"/>
    <cellStyle name="쉼표 [0] 2 2 117" xfId="677" xr:uid="{00000000-0005-0000-0000-0000A3020000}"/>
    <cellStyle name="쉼표 [0] 2 2 118" xfId="678" xr:uid="{00000000-0005-0000-0000-0000A4020000}"/>
    <cellStyle name="쉼표 [0] 2 2 119" xfId="679" xr:uid="{00000000-0005-0000-0000-0000A5020000}"/>
    <cellStyle name="쉼표 [0] 2 2 12" xfId="680" xr:uid="{00000000-0005-0000-0000-0000A6020000}"/>
    <cellStyle name="쉼표 [0] 2 2 12 10" xfId="681" xr:uid="{00000000-0005-0000-0000-0000A7020000}"/>
    <cellStyle name="쉼표 [0] 2 2 12 11" xfId="682" xr:uid="{00000000-0005-0000-0000-0000A8020000}"/>
    <cellStyle name="쉼표 [0] 2 2 12 12" xfId="683" xr:uid="{00000000-0005-0000-0000-0000A9020000}"/>
    <cellStyle name="쉼표 [0] 2 2 12 13" xfId="684" xr:uid="{00000000-0005-0000-0000-0000AA020000}"/>
    <cellStyle name="쉼표 [0] 2 2 12 14" xfId="685" xr:uid="{00000000-0005-0000-0000-0000AB020000}"/>
    <cellStyle name="쉼표 [0] 2 2 12 15" xfId="686" xr:uid="{00000000-0005-0000-0000-0000AC020000}"/>
    <cellStyle name="쉼표 [0] 2 2 12 16" xfId="687" xr:uid="{00000000-0005-0000-0000-0000AD020000}"/>
    <cellStyle name="쉼표 [0] 2 2 12 17" xfId="688" xr:uid="{00000000-0005-0000-0000-0000AE020000}"/>
    <cellStyle name="쉼표 [0] 2 2 12 18" xfId="689" xr:uid="{00000000-0005-0000-0000-0000AF020000}"/>
    <cellStyle name="쉼표 [0] 2 2 12 2" xfId="690" xr:uid="{00000000-0005-0000-0000-0000B0020000}"/>
    <cellStyle name="쉼표 [0] 2 2 12 2 2" xfId="691" xr:uid="{00000000-0005-0000-0000-0000B1020000}"/>
    <cellStyle name="쉼표 [0] 2 2 12 2 3" xfId="692" xr:uid="{00000000-0005-0000-0000-0000B2020000}"/>
    <cellStyle name="쉼표 [0] 2 2 12 2 4" xfId="693" xr:uid="{00000000-0005-0000-0000-0000B3020000}"/>
    <cellStyle name="쉼표 [0] 2 2 12 2 5" xfId="694" xr:uid="{00000000-0005-0000-0000-0000B4020000}"/>
    <cellStyle name="쉼표 [0] 2 2 12 2 6" xfId="695" xr:uid="{00000000-0005-0000-0000-0000B5020000}"/>
    <cellStyle name="쉼표 [0] 2 2 12 2 7" xfId="696" xr:uid="{00000000-0005-0000-0000-0000B6020000}"/>
    <cellStyle name="쉼표 [0] 2 2 12 3" xfId="697" xr:uid="{00000000-0005-0000-0000-0000B7020000}"/>
    <cellStyle name="쉼표 [0] 2 2 12 3 2" xfId="698" xr:uid="{00000000-0005-0000-0000-0000B8020000}"/>
    <cellStyle name="쉼표 [0] 2 2 12 3 3" xfId="699" xr:uid="{00000000-0005-0000-0000-0000B9020000}"/>
    <cellStyle name="쉼표 [0] 2 2 12 3 4" xfId="700" xr:uid="{00000000-0005-0000-0000-0000BA020000}"/>
    <cellStyle name="쉼표 [0] 2 2 12 3 5" xfId="701" xr:uid="{00000000-0005-0000-0000-0000BB020000}"/>
    <cellStyle name="쉼표 [0] 2 2 12 3 6" xfId="702" xr:uid="{00000000-0005-0000-0000-0000BC020000}"/>
    <cellStyle name="쉼표 [0] 2 2 12 3 7" xfId="703" xr:uid="{00000000-0005-0000-0000-0000BD020000}"/>
    <cellStyle name="쉼표 [0] 2 2 12 4" xfId="704" xr:uid="{00000000-0005-0000-0000-0000BE020000}"/>
    <cellStyle name="쉼표 [0] 2 2 12 5" xfId="705" xr:uid="{00000000-0005-0000-0000-0000BF020000}"/>
    <cellStyle name="쉼표 [0] 2 2 12 6" xfId="706" xr:uid="{00000000-0005-0000-0000-0000C0020000}"/>
    <cellStyle name="쉼표 [0] 2 2 12 7" xfId="707" xr:uid="{00000000-0005-0000-0000-0000C1020000}"/>
    <cellStyle name="쉼표 [0] 2 2 12 8" xfId="708" xr:uid="{00000000-0005-0000-0000-0000C2020000}"/>
    <cellStyle name="쉼표 [0] 2 2 12 9" xfId="709" xr:uid="{00000000-0005-0000-0000-0000C3020000}"/>
    <cellStyle name="쉼표 [0] 2 2 120" xfId="710" xr:uid="{00000000-0005-0000-0000-0000C4020000}"/>
    <cellStyle name="쉼표 [0] 2 2 121" xfId="711" xr:uid="{00000000-0005-0000-0000-0000C5020000}"/>
    <cellStyle name="쉼표 [0] 2 2 122" xfId="712" xr:uid="{00000000-0005-0000-0000-0000C6020000}"/>
    <cellStyle name="쉼표 [0] 2 2 123" xfId="713" xr:uid="{00000000-0005-0000-0000-0000C7020000}"/>
    <cellStyle name="쉼표 [0] 2 2 124" xfId="714" xr:uid="{00000000-0005-0000-0000-0000C8020000}"/>
    <cellStyle name="쉼표 [0] 2 2 125" xfId="715" xr:uid="{00000000-0005-0000-0000-0000C9020000}"/>
    <cellStyle name="쉼표 [0] 2 2 126" xfId="716" xr:uid="{00000000-0005-0000-0000-0000CA020000}"/>
    <cellStyle name="쉼표 [0] 2 2 127" xfId="717" xr:uid="{00000000-0005-0000-0000-0000CB020000}"/>
    <cellStyle name="쉼표 [0] 2 2 128" xfId="718" xr:uid="{00000000-0005-0000-0000-0000CC020000}"/>
    <cellStyle name="쉼표 [0] 2 2 129" xfId="719" xr:uid="{00000000-0005-0000-0000-0000CD020000}"/>
    <cellStyle name="쉼표 [0] 2 2 13" xfId="720" xr:uid="{00000000-0005-0000-0000-0000CE020000}"/>
    <cellStyle name="쉼표 [0] 2 2 13 10" xfId="721" xr:uid="{00000000-0005-0000-0000-0000CF020000}"/>
    <cellStyle name="쉼표 [0] 2 2 13 11" xfId="722" xr:uid="{00000000-0005-0000-0000-0000D0020000}"/>
    <cellStyle name="쉼표 [0] 2 2 13 12" xfId="723" xr:uid="{00000000-0005-0000-0000-0000D1020000}"/>
    <cellStyle name="쉼표 [0] 2 2 13 13" xfId="724" xr:uid="{00000000-0005-0000-0000-0000D2020000}"/>
    <cellStyle name="쉼표 [0] 2 2 13 14" xfId="725" xr:uid="{00000000-0005-0000-0000-0000D3020000}"/>
    <cellStyle name="쉼표 [0] 2 2 13 15" xfId="726" xr:uid="{00000000-0005-0000-0000-0000D4020000}"/>
    <cellStyle name="쉼표 [0] 2 2 13 16" xfId="727" xr:uid="{00000000-0005-0000-0000-0000D5020000}"/>
    <cellStyle name="쉼표 [0] 2 2 13 17" xfId="728" xr:uid="{00000000-0005-0000-0000-0000D6020000}"/>
    <cellStyle name="쉼표 [0] 2 2 13 18" xfId="729" xr:uid="{00000000-0005-0000-0000-0000D7020000}"/>
    <cellStyle name="쉼표 [0] 2 2 13 2" xfId="730" xr:uid="{00000000-0005-0000-0000-0000D8020000}"/>
    <cellStyle name="쉼표 [0] 2 2 13 2 2" xfId="731" xr:uid="{00000000-0005-0000-0000-0000D9020000}"/>
    <cellStyle name="쉼표 [0] 2 2 13 2 3" xfId="732" xr:uid="{00000000-0005-0000-0000-0000DA020000}"/>
    <cellStyle name="쉼표 [0] 2 2 13 2 4" xfId="733" xr:uid="{00000000-0005-0000-0000-0000DB020000}"/>
    <cellStyle name="쉼표 [0] 2 2 13 2 5" xfId="734" xr:uid="{00000000-0005-0000-0000-0000DC020000}"/>
    <cellStyle name="쉼표 [0] 2 2 13 2 6" xfId="735" xr:uid="{00000000-0005-0000-0000-0000DD020000}"/>
    <cellStyle name="쉼표 [0] 2 2 13 2 7" xfId="736" xr:uid="{00000000-0005-0000-0000-0000DE020000}"/>
    <cellStyle name="쉼표 [0] 2 2 13 3" xfId="737" xr:uid="{00000000-0005-0000-0000-0000DF020000}"/>
    <cellStyle name="쉼표 [0] 2 2 13 3 2" xfId="738" xr:uid="{00000000-0005-0000-0000-0000E0020000}"/>
    <cellStyle name="쉼표 [0] 2 2 13 3 3" xfId="739" xr:uid="{00000000-0005-0000-0000-0000E1020000}"/>
    <cellStyle name="쉼표 [0] 2 2 13 3 4" xfId="740" xr:uid="{00000000-0005-0000-0000-0000E2020000}"/>
    <cellStyle name="쉼표 [0] 2 2 13 3 5" xfId="741" xr:uid="{00000000-0005-0000-0000-0000E3020000}"/>
    <cellStyle name="쉼표 [0] 2 2 13 3 6" xfId="742" xr:uid="{00000000-0005-0000-0000-0000E4020000}"/>
    <cellStyle name="쉼표 [0] 2 2 13 3 7" xfId="743" xr:uid="{00000000-0005-0000-0000-0000E5020000}"/>
    <cellStyle name="쉼표 [0] 2 2 13 4" xfId="744" xr:uid="{00000000-0005-0000-0000-0000E6020000}"/>
    <cellStyle name="쉼표 [0] 2 2 13 5" xfId="745" xr:uid="{00000000-0005-0000-0000-0000E7020000}"/>
    <cellStyle name="쉼표 [0] 2 2 13 6" xfId="746" xr:uid="{00000000-0005-0000-0000-0000E8020000}"/>
    <cellStyle name="쉼표 [0] 2 2 13 7" xfId="747" xr:uid="{00000000-0005-0000-0000-0000E9020000}"/>
    <cellStyle name="쉼표 [0] 2 2 13 8" xfId="748" xr:uid="{00000000-0005-0000-0000-0000EA020000}"/>
    <cellStyle name="쉼표 [0] 2 2 13 9" xfId="749" xr:uid="{00000000-0005-0000-0000-0000EB020000}"/>
    <cellStyle name="쉼표 [0] 2 2 130" xfId="750" xr:uid="{00000000-0005-0000-0000-0000EC020000}"/>
    <cellStyle name="쉼표 [0] 2 2 131" xfId="751" xr:uid="{00000000-0005-0000-0000-0000ED020000}"/>
    <cellStyle name="쉼표 [0] 2 2 132" xfId="752" xr:uid="{00000000-0005-0000-0000-0000EE020000}"/>
    <cellStyle name="쉼표 [0] 2 2 133" xfId="753" xr:uid="{00000000-0005-0000-0000-0000EF020000}"/>
    <cellStyle name="쉼표 [0] 2 2 134" xfId="754" xr:uid="{00000000-0005-0000-0000-0000F0020000}"/>
    <cellStyle name="쉼표 [0] 2 2 135" xfId="755" xr:uid="{00000000-0005-0000-0000-0000F1020000}"/>
    <cellStyle name="쉼표 [0] 2 2 14" xfId="756" xr:uid="{00000000-0005-0000-0000-0000F2020000}"/>
    <cellStyle name="쉼표 [0] 2 2 14 10" xfId="757" xr:uid="{00000000-0005-0000-0000-0000F3020000}"/>
    <cellStyle name="쉼표 [0] 2 2 14 11" xfId="758" xr:uid="{00000000-0005-0000-0000-0000F4020000}"/>
    <cellStyle name="쉼표 [0] 2 2 14 12" xfId="759" xr:uid="{00000000-0005-0000-0000-0000F5020000}"/>
    <cellStyle name="쉼표 [0] 2 2 14 13" xfId="760" xr:uid="{00000000-0005-0000-0000-0000F6020000}"/>
    <cellStyle name="쉼표 [0] 2 2 14 14" xfId="761" xr:uid="{00000000-0005-0000-0000-0000F7020000}"/>
    <cellStyle name="쉼표 [0] 2 2 14 15" xfId="762" xr:uid="{00000000-0005-0000-0000-0000F8020000}"/>
    <cellStyle name="쉼표 [0] 2 2 14 16" xfId="763" xr:uid="{00000000-0005-0000-0000-0000F9020000}"/>
    <cellStyle name="쉼표 [0] 2 2 14 17" xfId="764" xr:uid="{00000000-0005-0000-0000-0000FA020000}"/>
    <cellStyle name="쉼표 [0] 2 2 14 18" xfId="765" xr:uid="{00000000-0005-0000-0000-0000FB020000}"/>
    <cellStyle name="쉼표 [0] 2 2 14 2" xfId="766" xr:uid="{00000000-0005-0000-0000-0000FC020000}"/>
    <cellStyle name="쉼표 [0] 2 2 14 2 2" xfId="767" xr:uid="{00000000-0005-0000-0000-0000FD020000}"/>
    <cellStyle name="쉼표 [0] 2 2 14 2 3" xfId="768" xr:uid="{00000000-0005-0000-0000-0000FE020000}"/>
    <cellStyle name="쉼표 [0] 2 2 14 2 4" xfId="769" xr:uid="{00000000-0005-0000-0000-0000FF020000}"/>
    <cellStyle name="쉼표 [0] 2 2 14 2 5" xfId="770" xr:uid="{00000000-0005-0000-0000-000000030000}"/>
    <cellStyle name="쉼표 [0] 2 2 14 2 6" xfId="771" xr:uid="{00000000-0005-0000-0000-000001030000}"/>
    <cellStyle name="쉼표 [0] 2 2 14 2 7" xfId="772" xr:uid="{00000000-0005-0000-0000-000002030000}"/>
    <cellStyle name="쉼표 [0] 2 2 14 3" xfId="773" xr:uid="{00000000-0005-0000-0000-000003030000}"/>
    <cellStyle name="쉼표 [0] 2 2 14 3 2" xfId="774" xr:uid="{00000000-0005-0000-0000-000004030000}"/>
    <cellStyle name="쉼표 [0] 2 2 14 3 3" xfId="775" xr:uid="{00000000-0005-0000-0000-000005030000}"/>
    <cellStyle name="쉼표 [0] 2 2 14 3 4" xfId="776" xr:uid="{00000000-0005-0000-0000-000006030000}"/>
    <cellStyle name="쉼표 [0] 2 2 14 3 5" xfId="777" xr:uid="{00000000-0005-0000-0000-000007030000}"/>
    <cellStyle name="쉼표 [0] 2 2 14 3 6" xfId="778" xr:uid="{00000000-0005-0000-0000-000008030000}"/>
    <cellStyle name="쉼표 [0] 2 2 14 3 7" xfId="779" xr:uid="{00000000-0005-0000-0000-000009030000}"/>
    <cellStyle name="쉼표 [0] 2 2 14 4" xfId="780" xr:uid="{00000000-0005-0000-0000-00000A030000}"/>
    <cellStyle name="쉼표 [0] 2 2 14 5" xfId="781" xr:uid="{00000000-0005-0000-0000-00000B030000}"/>
    <cellStyle name="쉼표 [0] 2 2 14 6" xfId="782" xr:uid="{00000000-0005-0000-0000-00000C030000}"/>
    <cellStyle name="쉼표 [0] 2 2 14 7" xfId="783" xr:uid="{00000000-0005-0000-0000-00000D030000}"/>
    <cellStyle name="쉼표 [0] 2 2 14 8" xfId="784" xr:uid="{00000000-0005-0000-0000-00000E030000}"/>
    <cellStyle name="쉼표 [0] 2 2 14 9" xfId="785" xr:uid="{00000000-0005-0000-0000-00000F030000}"/>
    <cellStyle name="쉼표 [0] 2 2 15" xfId="786" xr:uid="{00000000-0005-0000-0000-000010030000}"/>
    <cellStyle name="쉼표 [0] 2 2 15 10" xfId="787" xr:uid="{00000000-0005-0000-0000-000011030000}"/>
    <cellStyle name="쉼표 [0] 2 2 15 11" xfId="788" xr:uid="{00000000-0005-0000-0000-000012030000}"/>
    <cellStyle name="쉼표 [0] 2 2 15 12" xfId="789" xr:uid="{00000000-0005-0000-0000-000013030000}"/>
    <cellStyle name="쉼표 [0] 2 2 15 13" xfId="790" xr:uid="{00000000-0005-0000-0000-000014030000}"/>
    <cellStyle name="쉼표 [0] 2 2 15 14" xfId="791" xr:uid="{00000000-0005-0000-0000-000015030000}"/>
    <cellStyle name="쉼표 [0] 2 2 15 15" xfId="792" xr:uid="{00000000-0005-0000-0000-000016030000}"/>
    <cellStyle name="쉼표 [0] 2 2 15 16" xfId="793" xr:uid="{00000000-0005-0000-0000-000017030000}"/>
    <cellStyle name="쉼표 [0] 2 2 15 17" xfId="794" xr:uid="{00000000-0005-0000-0000-000018030000}"/>
    <cellStyle name="쉼표 [0] 2 2 15 18" xfId="795" xr:uid="{00000000-0005-0000-0000-000019030000}"/>
    <cellStyle name="쉼표 [0] 2 2 15 2" xfId="796" xr:uid="{00000000-0005-0000-0000-00001A030000}"/>
    <cellStyle name="쉼표 [0] 2 2 15 2 2" xfId="797" xr:uid="{00000000-0005-0000-0000-00001B030000}"/>
    <cellStyle name="쉼표 [0] 2 2 15 2 3" xfId="798" xr:uid="{00000000-0005-0000-0000-00001C030000}"/>
    <cellStyle name="쉼표 [0] 2 2 15 2 4" xfId="799" xr:uid="{00000000-0005-0000-0000-00001D030000}"/>
    <cellStyle name="쉼표 [0] 2 2 15 2 5" xfId="800" xr:uid="{00000000-0005-0000-0000-00001E030000}"/>
    <cellStyle name="쉼표 [0] 2 2 15 2 6" xfId="801" xr:uid="{00000000-0005-0000-0000-00001F030000}"/>
    <cellStyle name="쉼표 [0] 2 2 15 2 7" xfId="802" xr:uid="{00000000-0005-0000-0000-000020030000}"/>
    <cellStyle name="쉼표 [0] 2 2 15 3" xfId="803" xr:uid="{00000000-0005-0000-0000-000021030000}"/>
    <cellStyle name="쉼표 [0] 2 2 15 3 2" xfId="804" xr:uid="{00000000-0005-0000-0000-000022030000}"/>
    <cellStyle name="쉼표 [0] 2 2 15 3 3" xfId="805" xr:uid="{00000000-0005-0000-0000-000023030000}"/>
    <cellStyle name="쉼표 [0] 2 2 15 3 4" xfId="806" xr:uid="{00000000-0005-0000-0000-000024030000}"/>
    <cellStyle name="쉼표 [0] 2 2 15 3 5" xfId="807" xr:uid="{00000000-0005-0000-0000-000025030000}"/>
    <cellStyle name="쉼표 [0] 2 2 15 3 6" xfId="808" xr:uid="{00000000-0005-0000-0000-000026030000}"/>
    <cellStyle name="쉼표 [0] 2 2 15 3 7" xfId="809" xr:uid="{00000000-0005-0000-0000-000027030000}"/>
    <cellStyle name="쉼표 [0] 2 2 15 4" xfId="810" xr:uid="{00000000-0005-0000-0000-000028030000}"/>
    <cellStyle name="쉼표 [0] 2 2 15 5" xfId="811" xr:uid="{00000000-0005-0000-0000-000029030000}"/>
    <cellStyle name="쉼표 [0] 2 2 15 6" xfId="812" xr:uid="{00000000-0005-0000-0000-00002A030000}"/>
    <cellStyle name="쉼표 [0] 2 2 15 7" xfId="813" xr:uid="{00000000-0005-0000-0000-00002B030000}"/>
    <cellStyle name="쉼표 [0] 2 2 15 8" xfId="814" xr:uid="{00000000-0005-0000-0000-00002C030000}"/>
    <cellStyle name="쉼표 [0] 2 2 15 9" xfId="815" xr:uid="{00000000-0005-0000-0000-00002D030000}"/>
    <cellStyle name="쉼표 [0] 2 2 16" xfId="816" xr:uid="{00000000-0005-0000-0000-00002E030000}"/>
    <cellStyle name="쉼표 [0] 2 2 16 10" xfId="817" xr:uid="{00000000-0005-0000-0000-00002F030000}"/>
    <cellStyle name="쉼표 [0] 2 2 16 11" xfId="818" xr:uid="{00000000-0005-0000-0000-000030030000}"/>
    <cellStyle name="쉼표 [0] 2 2 16 12" xfId="819" xr:uid="{00000000-0005-0000-0000-000031030000}"/>
    <cellStyle name="쉼표 [0] 2 2 16 13" xfId="820" xr:uid="{00000000-0005-0000-0000-000032030000}"/>
    <cellStyle name="쉼표 [0] 2 2 16 14" xfId="821" xr:uid="{00000000-0005-0000-0000-000033030000}"/>
    <cellStyle name="쉼표 [0] 2 2 16 15" xfId="822" xr:uid="{00000000-0005-0000-0000-000034030000}"/>
    <cellStyle name="쉼표 [0] 2 2 16 16" xfId="823" xr:uid="{00000000-0005-0000-0000-000035030000}"/>
    <cellStyle name="쉼표 [0] 2 2 16 17" xfId="824" xr:uid="{00000000-0005-0000-0000-000036030000}"/>
    <cellStyle name="쉼표 [0] 2 2 16 18" xfId="825" xr:uid="{00000000-0005-0000-0000-000037030000}"/>
    <cellStyle name="쉼표 [0] 2 2 16 2" xfId="826" xr:uid="{00000000-0005-0000-0000-000038030000}"/>
    <cellStyle name="쉼표 [0] 2 2 16 2 2" xfId="827" xr:uid="{00000000-0005-0000-0000-000039030000}"/>
    <cellStyle name="쉼표 [0] 2 2 16 2 3" xfId="828" xr:uid="{00000000-0005-0000-0000-00003A030000}"/>
    <cellStyle name="쉼표 [0] 2 2 16 2 4" xfId="829" xr:uid="{00000000-0005-0000-0000-00003B030000}"/>
    <cellStyle name="쉼표 [0] 2 2 16 2 5" xfId="830" xr:uid="{00000000-0005-0000-0000-00003C030000}"/>
    <cellStyle name="쉼표 [0] 2 2 16 2 6" xfId="831" xr:uid="{00000000-0005-0000-0000-00003D030000}"/>
    <cellStyle name="쉼표 [0] 2 2 16 2 7" xfId="832" xr:uid="{00000000-0005-0000-0000-00003E030000}"/>
    <cellStyle name="쉼표 [0] 2 2 16 3" xfId="833" xr:uid="{00000000-0005-0000-0000-00003F030000}"/>
    <cellStyle name="쉼표 [0] 2 2 16 3 2" xfId="834" xr:uid="{00000000-0005-0000-0000-000040030000}"/>
    <cellStyle name="쉼표 [0] 2 2 16 3 3" xfId="835" xr:uid="{00000000-0005-0000-0000-000041030000}"/>
    <cellStyle name="쉼표 [0] 2 2 16 3 4" xfId="836" xr:uid="{00000000-0005-0000-0000-000042030000}"/>
    <cellStyle name="쉼표 [0] 2 2 16 3 5" xfId="837" xr:uid="{00000000-0005-0000-0000-000043030000}"/>
    <cellStyle name="쉼표 [0] 2 2 16 3 6" xfId="838" xr:uid="{00000000-0005-0000-0000-000044030000}"/>
    <cellStyle name="쉼표 [0] 2 2 16 3 7" xfId="839" xr:uid="{00000000-0005-0000-0000-000045030000}"/>
    <cellStyle name="쉼표 [0] 2 2 16 4" xfId="840" xr:uid="{00000000-0005-0000-0000-000046030000}"/>
    <cellStyle name="쉼표 [0] 2 2 16 5" xfId="841" xr:uid="{00000000-0005-0000-0000-000047030000}"/>
    <cellStyle name="쉼표 [0] 2 2 16 6" xfId="842" xr:uid="{00000000-0005-0000-0000-000048030000}"/>
    <cellStyle name="쉼표 [0] 2 2 16 7" xfId="843" xr:uid="{00000000-0005-0000-0000-000049030000}"/>
    <cellStyle name="쉼표 [0] 2 2 16 8" xfId="844" xr:uid="{00000000-0005-0000-0000-00004A030000}"/>
    <cellStyle name="쉼표 [0] 2 2 16 9" xfId="845" xr:uid="{00000000-0005-0000-0000-00004B030000}"/>
    <cellStyle name="쉼표 [0] 2 2 17" xfId="846" xr:uid="{00000000-0005-0000-0000-00004C030000}"/>
    <cellStyle name="쉼표 [0] 2 2 17 10" xfId="847" xr:uid="{00000000-0005-0000-0000-00004D030000}"/>
    <cellStyle name="쉼표 [0] 2 2 17 11" xfId="848" xr:uid="{00000000-0005-0000-0000-00004E030000}"/>
    <cellStyle name="쉼표 [0] 2 2 17 12" xfId="849" xr:uid="{00000000-0005-0000-0000-00004F030000}"/>
    <cellStyle name="쉼표 [0] 2 2 17 13" xfId="850" xr:uid="{00000000-0005-0000-0000-000050030000}"/>
    <cellStyle name="쉼표 [0] 2 2 17 14" xfId="851" xr:uid="{00000000-0005-0000-0000-000051030000}"/>
    <cellStyle name="쉼표 [0] 2 2 17 15" xfId="852" xr:uid="{00000000-0005-0000-0000-000052030000}"/>
    <cellStyle name="쉼표 [0] 2 2 17 16" xfId="853" xr:uid="{00000000-0005-0000-0000-000053030000}"/>
    <cellStyle name="쉼표 [0] 2 2 17 17" xfId="854" xr:uid="{00000000-0005-0000-0000-000054030000}"/>
    <cellStyle name="쉼표 [0] 2 2 17 18" xfId="855" xr:uid="{00000000-0005-0000-0000-000055030000}"/>
    <cellStyle name="쉼표 [0] 2 2 17 2" xfId="856" xr:uid="{00000000-0005-0000-0000-000056030000}"/>
    <cellStyle name="쉼표 [0] 2 2 17 3" xfId="857" xr:uid="{00000000-0005-0000-0000-000057030000}"/>
    <cellStyle name="쉼표 [0] 2 2 17 4" xfId="858" xr:uid="{00000000-0005-0000-0000-000058030000}"/>
    <cellStyle name="쉼표 [0] 2 2 17 5" xfId="859" xr:uid="{00000000-0005-0000-0000-000059030000}"/>
    <cellStyle name="쉼표 [0] 2 2 17 6" xfId="860" xr:uid="{00000000-0005-0000-0000-00005A030000}"/>
    <cellStyle name="쉼표 [0] 2 2 17 7" xfId="861" xr:uid="{00000000-0005-0000-0000-00005B030000}"/>
    <cellStyle name="쉼표 [0] 2 2 17 8" xfId="862" xr:uid="{00000000-0005-0000-0000-00005C030000}"/>
    <cellStyle name="쉼표 [0] 2 2 17 9" xfId="863" xr:uid="{00000000-0005-0000-0000-00005D030000}"/>
    <cellStyle name="쉼표 [0] 2 2 18" xfId="864" xr:uid="{00000000-0005-0000-0000-00005E030000}"/>
    <cellStyle name="쉼표 [0] 2 2 19" xfId="865" xr:uid="{00000000-0005-0000-0000-00005F030000}"/>
    <cellStyle name="쉼표 [0] 2 2 2" xfId="866" xr:uid="{00000000-0005-0000-0000-000060030000}"/>
    <cellStyle name="쉼표 [0] 2 2 2 10" xfId="867" xr:uid="{00000000-0005-0000-0000-000061030000}"/>
    <cellStyle name="쉼표 [0] 2 2 2 11" xfId="868" xr:uid="{00000000-0005-0000-0000-000062030000}"/>
    <cellStyle name="쉼표 [0] 2 2 2 12" xfId="869" xr:uid="{00000000-0005-0000-0000-000063030000}"/>
    <cellStyle name="쉼표 [0] 2 2 2 13" xfId="870" xr:uid="{00000000-0005-0000-0000-000064030000}"/>
    <cellStyle name="쉼표 [0] 2 2 2 14" xfId="871" xr:uid="{00000000-0005-0000-0000-000065030000}"/>
    <cellStyle name="쉼표 [0] 2 2 2 15" xfId="872" xr:uid="{00000000-0005-0000-0000-000066030000}"/>
    <cellStyle name="쉼표 [0] 2 2 2 16" xfId="873" xr:uid="{00000000-0005-0000-0000-000067030000}"/>
    <cellStyle name="쉼표 [0] 2 2 2 17" xfId="874" xr:uid="{00000000-0005-0000-0000-000068030000}"/>
    <cellStyle name="쉼표 [0] 2 2 2 18" xfId="875" xr:uid="{00000000-0005-0000-0000-000069030000}"/>
    <cellStyle name="쉼표 [0] 2 2 2 2" xfId="876" xr:uid="{00000000-0005-0000-0000-00006A030000}"/>
    <cellStyle name="쉼표 [0] 2 2 2 2 2" xfId="877" xr:uid="{00000000-0005-0000-0000-00006B030000}"/>
    <cellStyle name="쉼표 [0] 2 2 2 2 3" xfId="878" xr:uid="{00000000-0005-0000-0000-00006C030000}"/>
    <cellStyle name="쉼표 [0] 2 2 2 2 4" xfId="879" xr:uid="{00000000-0005-0000-0000-00006D030000}"/>
    <cellStyle name="쉼표 [0] 2 2 2 2 5" xfId="880" xr:uid="{00000000-0005-0000-0000-00006E030000}"/>
    <cellStyle name="쉼표 [0] 2 2 2 2 6" xfId="881" xr:uid="{00000000-0005-0000-0000-00006F030000}"/>
    <cellStyle name="쉼표 [0] 2 2 2 2 7" xfId="882" xr:uid="{00000000-0005-0000-0000-000070030000}"/>
    <cellStyle name="쉼표 [0] 2 2 2 3" xfId="883" xr:uid="{00000000-0005-0000-0000-000071030000}"/>
    <cellStyle name="쉼표 [0] 2 2 2 3 2" xfId="884" xr:uid="{00000000-0005-0000-0000-000072030000}"/>
    <cellStyle name="쉼표 [0] 2 2 2 3 3" xfId="885" xr:uid="{00000000-0005-0000-0000-000073030000}"/>
    <cellStyle name="쉼표 [0] 2 2 2 3 4" xfId="886" xr:uid="{00000000-0005-0000-0000-000074030000}"/>
    <cellStyle name="쉼표 [0] 2 2 2 3 5" xfId="887" xr:uid="{00000000-0005-0000-0000-000075030000}"/>
    <cellStyle name="쉼표 [0] 2 2 2 3 6" xfId="888" xr:uid="{00000000-0005-0000-0000-000076030000}"/>
    <cellStyle name="쉼표 [0] 2 2 2 3 7" xfId="889" xr:uid="{00000000-0005-0000-0000-000077030000}"/>
    <cellStyle name="쉼표 [0] 2 2 2 4" xfId="890" xr:uid="{00000000-0005-0000-0000-000078030000}"/>
    <cellStyle name="쉼표 [0] 2 2 2 5" xfId="891" xr:uid="{00000000-0005-0000-0000-000079030000}"/>
    <cellStyle name="쉼표 [0] 2 2 2 6" xfId="892" xr:uid="{00000000-0005-0000-0000-00007A030000}"/>
    <cellStyle name="쉼표 [0] 2 2 2 7" xfId="893" xr:uid="{00000000-0005-0000-0000-00007B030000}"/>
    <cellStyle name="쉼표 [0] 2 2 2 8" xfId="894" xr:uid="{00000000-0005-0000-0000-00007C030000}"/>
    <cellStyle name="쉼표 [0] 2 2 2 9" xfId="895" xr:uid="{00000000-0005-0000-0000-00007D030000}"/>
    <cellStyle name="쉼표 [0] 2 2 20" xfId="896" xr:uid="{00000000-0005-0000-0000-00007E030000}"/>
    <cellStyle name="쉼표 [0] 2 2 21" xfId="897" xr:uid="{00000000-0005-0000-0000-00007F030000}"/>
    <cellStyle name="쉼표 [0] 2 2 22" xfId="898" xr:uid="{00000000-0005-0000-0000-000080030000}"/>
    <cellStyle name="쉼표 [0] 2 2 23" xfId="899" xr:uid="{00000000-0005-0000-0000-000081030000}"/>
    <cellStyle name="쉼표 [0] 2 2 24" xfId="900" xr:uid="{00000000-0005-0000-0000-000082030000}"/>
    <cellStyle name="쉼표 [0] 2 2 25" xfId="901" xr:uid="{00000000-0005-0000-0000-000083030000}"/>
    <cellStyle name="쉼표 [0] 2 2 26" xfId="902" xr:uid="{00000000-0005-0000-0000-000084030000}"/>
    <cellStyle name="쉼표 [0] 2 2 27" xfId="903" xr:uid="{00000000-0005-0000-0000-000085030000}"/>
    <cellStyle name="쉼표 [0] 2 2 28" xfId="904" xr:uid="{00000000-0005-0000-0000-000086030000}"/>
    <cellStyle name="쉼표 [0] 2 2 29" xfId="905" xr:uid="{00000000-0005-0000-0000-000087030000}"/>
    <cellStyle name="쉼표 [0] 2 2 3" xfId="906" xr:uid="{00000000-0005-0000-0000-000088030000}"/>
    <cellStyle name="쉼표 [0] 2 2 3 10" xfId="907" xr:uid="{00000000-0005-0000-0000-000089030000}"/>
    <cellStyle name="쉼표 [0] 2 2 3 11" xfId="908" xr:uid="{00000000-0005-0000-0000-00008A030000}"/>
    <cellStyle name="쉼표 [0] 2 2 3 12" xfId="909" xr:uid="{00000000-0005-0000-0000-00008B030000}"/>
    <cellStyle name="쉼표 [0] 2 2 3 13" xfId="910" xr:uid="{00000000-0005-0000-0000-00008C030000}"/>
    <cellStyle name="쉼표 [0] 2 2 3 14" xfId="911" xr:uid="{00000000-0005-0000-0000-00008D030000}"/>
    <cellStyle name="쉼표 [0] 2 2 3 15" xfId="912" xr:uid="{00000000-0005-0000-0000-00008E030000}"/>
    <cellStyle name="쉼표 [0] 2 2 3 16" xfId="913" xr:uid="{00000000-0005-0000-0000-00008F030000}"/>
    <cellStyle name="쉼표 [0] 2 2 3 17" xfId="914" xr:uid="{00000000-0005-0000-0000-000090030000}"/>
    <cellStyle name="쉼표 [0] 2 2 3 18" xfId="915" xr:uid="{00000000-0005-0000-0000-000091030000}"/>
    <cellStyle name="쉼표 [0] 2 2 3 2" xfId="916" xr:uid="{00000000-0005-0000-0000-000092030000}"/>
    <cellStyle name="쉼표 [0] 2 2 3 2 2" xfId="917" xr:uid="{00000000-0005-0000-0000-000093030000}"/>
    <cellStyle name="쉼표 [0] 2 2 3 2 3" xfId="918" xr:uid="{00000000-0005-0000-0000-000094030000}"/>
    <cellStyle name="쉼표 [0] 2 2 3 2 4" xfId="919" xr:uid="{00000000-0005-0000-0000-000095030000}"/>
    <cellStyle name="쉼표 [0] 2 2 3 2 5" xfId="920" xr:uid="{00000000-0005-0000-0000-000096030000}"/>
    <cellStyle name="쉼표 [0] 2 2 3 2 6" xfId="921" xr:uid="{00000000-0005-0000-0000-000097030000}"/>
    <cellStyle name="쉼표 [0] 2 2 3 2 7" xfId="922" xr:uid="{00000000-0005-0000-0000-000098030000}"/>
    <cellStyle name="쉼표 [0] 2 2 3 3" xfId="923" xr:uid="{00000000-0005-0000-0000-000099030000}"/>
    <cellStyle name="쉼표 [0] 2 2 3 3 2" xfId="924" xr:uid="{00000000-0005-0000-0000-00009A030000}"/>
    <cellStyle name="쉼표 [0] 2 2 3 3 3" xfId="925" xr:uid="{00000000-0005-0000-0000-00009B030000}"/>
    <cellStyle name="쉼표 [0] 2 2 3 3 4" xfId="926" xr:uid="{00000000-0005-0000-0000-00009C030000}"/>
    <cellStyle name="쉼표 [0] 2 2 3 3 5" xfId="927" xr:uid="{00000000-0005-0000-0000-00009D030000}"/>
    <cellStyle name="쉼표 [0] 2 2 3 3 6" xfId="928" xr:uid="{00000000-0005-0000-0000-00009E030000}"/>
    <cellStyle name="쉼표 [0] 2 2 3 3 7" xfId="929" xr:uid="{00000000-0005-0000-0000-00009F030000}"/>
    <cellStyle name="쉼표 [0] 2 2 3 4" xfId="930" xr:uid="{00000000-0005-0000-0000-0000A0030000}"/>
    <cellStyle name="쉼표 [0] 2 2 3 5" xfId="931" xr:uid="{00000000-0005-0000-0000-0000A1030000}"/>
    <cellStyle name="쉼표 [0] 2 2 3 6" xfId="932" xr:uid="{00000000-0005-0000-0000-0000A2030000}"/>
    <cellStyle name="쉼표 [0] 2 2 3 7" xfId="933" xr:uid="{00000000-0005-0000-0000-0000A3030000}"/>
    <cellStyle name="쉼표 [0] 2 2 3 8" xfId="934" xr:uid="{00000000-0005-0000-0000-0000A4030000}"/>
    <cellStyle name="쉼표 [0] 2 2 3 9" xfId="935" xr:uid="{00000000-0005-0000-0000-0000A5030000}"/>
    <cellStyle name="쉼표 [0] 2 2 30" xfId="936" xr:uid="{00000000-0005-0000-0000-0000A6030000}"/>
    <cellStyle name="쉼표 [0] 2 2 31" xfId="937" xr:uid="{00000000-0005-0000-0000-0000A7030000}"/>
    <cellStyle name="쉼표 [0] 2 2 32" xfId="938" xr:uid="{00000000-0005-0000-0000-0000A8030000}"/>
    <cellStyle name="쉼표 [0] 2 2 33" xfId="939" xr:uid="{00000000-0005-0000-0000-0000A9030000}"/>
    <cellStyle name="쉼표 [0] 2 2 34" xfId="940" xr:uid="{00000000-0005-0000-0000-0000AA030000}"/>
    <cellStyle name="쉼표 [0] 2 2 35" xfId="941" xr:uid="{00000000-0005-0000-0000-0000AB030000}"/>
    <cellStyle name="쉼표 [0] 2 2 36" xfId="942" xr:uid="{00000000-0005-0000-0000-0000AC030000}"/>
    <cellStyle name="쉼표 [0] 2 2 37" xfId="943" xr:uid="{00000000-0005-0000-0000-0000AD030000}"/>
    <cellStyle name="쉼표 [0] 2 2 38" xfId="944" xr:uid="{00000000-0005-0000-0000-0000AE030000}"/>
    <cellStyle name="쉼표 [0] 2 2 39" xfId="945" xr:uid="{00000000-0005-0000-0000-0000AF030000}"/>
    <cellStyle name="쉼표 [0] 2 2 4" xfId="946" xr:uid="{00000000-0005-0000-0000-0000B0030000}"/>
    <cellStyle name="쉼표 [0] 2 2 4 10" xfId="947" xr:uid="{00000000-0005-0000-0000-0000B1030000}"/>
    <cellStyle name="쉼표 [0] 2 2 4 11" xfId="948" xr:uid="{00000000-0005-0000-0000-0000B2030000}"/>
    <cellStyle name="쉼표 [0] 2 2 4 12" xfId="949" xr:uid="{00000000-0005-0000-0000-0000B3030000}"/>
    <cellStyle name="쉼표 [0] 2 2 4 13" xfId="950" xr:uid="{00000000-0005-0000-0000-0000B4030000}"/>
    <cellStyle name="쉼표 [0] 2 2 4 14" xfId="951" xr:uid="{00000000-0005-0000-0000-0000B5030000}"/>
    <cellStyle name="쉼표 [0] 2 2 4 15" xfId="952" xr:uid="{00000000-0005-0000-0000-0000B6030000}"/>
    <cellStyle name="쉼표 [0] 2 2 4 16" xfId="953" xr:uid="{00000000-0005-0000-0000-0000B7030000}"/>
    <cellStyle name="쉼표 [0] 2 2 4 17" xfId="954" xr:uid="{00000000-0005-0000-0000-0000B8030000}"/>
    <cellStyle name="쉼표 [0] 2 2 4 18" xfId="955" xr:uid="{00000000-0005-0000-0000-0000B9030000}"/>
    <cellStyle name="쉼표 [0] 2 2 4 2" xfId="956" xr:uid="{00000000-0005-0000-0000-0000BA030000}"/>
    <cellStyle name="쉼표 [0] 2 2 4 2 2" xfId="957" xr:uid="{00000000-0005-0000-0000-0000BB030000}"/>
    <cellStyle name="쉼표 [0] 2 2 4 2 3" xfId="958" xr:uid="{00000000-0005-0000-0000-0000BC030000}"/>
    <cellStyle name="쉼표 [0] 2 2 4 2 4" xfId="959" xr:uid="{00000000-0005-0000-0000-0000BD030000}"/>
    <cellStyle name="쉼표 [0] 2 2 4 2 5" xfId="960" xr:uid="{00000000-0005-0000-0000-0000BE030000}"/>
    <cellStyle name="쉼표 [0] 2 2 4 2 6" xfId="961" xr:uid="{00000000-0005-0000-0000-0000BF030000}"/>
    <cellStyle name="쉼표 [0] 2 2 4 2 7" xfId="962" xr:uid="{00000000-0005-0000-0000-0000C0030000}"/>
    <cellStyle name="쉼표 [0] 2 2 4 3" xfId="963" xr:uid="{00000000-0005-0000-0000-0000C1030000}"/>
    <cellStyle name="쉼표 [0] 2 2 4 3 2" xfId="964" xr:uid="{00000000-0005-0000-0000-0000C2030000}"/>
    <cellStyle name="쉼표 [0] 2 2 4 3 3" xfId="965" xr:uid="{00000000-0005-0000-0000-0000C3030000}"/>
    <cellStyle name="쉼표 [0] 2 2 4 3 4" xfId="966" xr:uid="{00000000-0005-0000-0000-0000C4030000}"/>
    <cellStyle name="쉼표 [0] 2 2 4 3 5" xfId="967" xr:uid="{00000000-0005-0000-0000-0000C5030000}"/>
    <cellStyle name="쉼표 [0] 2 2 4 3 6" xfId="968" xr:uid="{00000000-0005-0000-0000-0000C6030000}"/>
    <cellStyle name="쉼표 [0] 2 2 4 3 7" xfId="969" xr:uid="{00000000-0005-0000-0000-0000C7030000}"/>
    <cellStyle name="쉼표 [0] 2 2 4 4" xfId="970" xr:uid="{00000000-0005-0000-0000-0000C8030000}"/>
    <cellStyle name="쉼표 [0] 2 2 4 5" xfId="971" xr:uid="{00000000-0005-0000-0000-0000C9030000}"/>
    <cellStyle name="쉼표 [0] 2 2 4 6" xfId="972" xr:uid="{00000000-0005-0000-0000-0000CA030000}"/>
    <cellStyle name="쉼표 [0] 2 2 4 7" xfId="973" xr:uid="{00000000-0005-0000-0000-0000CB030000}"/>
    <cellStyle name="쉼표 [0] 2 2 4 8" xfId="974" xr:uid="{00000000-0005-0000-0000-0000CC030000}"/>
    <cellStyle name="쉼표 [0] 2 2 4 9" xfId="975" xr:uid="{00000000-0005-0000-0000-0000CD030000}"/>
    <cellStyle name="쉼표 [0] 2 2 40" xfId="976" xr:uid="{00000000-0005-0000-0000-0000CE030000}"/>
    <cellStyle name="쉼표 [0] 2 2 41" xfId="977" xr:uid="{00000000-0005-0000-0000-0000CF030000}"/>
    <cellStyle name="쉼표 [0] 2 2 42" xfId="978" xr:uid="{00000000-0005-0000-0000-0000D0030000}"/>
    <cellStyle name="쉼표 [0] 2 2 43" xfId="979" xr:uid="{00000000-0005-0000-0000-0000D1030000}"/>
    <cellStyle name="쉼표 [0] 2 2 44" xfId="980" xr:uid="{00000000-0005-0000-0000-0000D2030000}"/>
    <cellStyle name="쉼표 [0] 2 2 45" xfId="981" xr:uid="{00000000-0005-0000-0000-0000D3030000}"/>
    <cellStyle name="쉼표 [0] 2 2 46" xfId="982" xr:uid="{00000000-0005-0000-0000-0000D4030000}"/>
    <cellStyle name="쉼표 [0] 2 2 47" xfId="983" xr:uid="{00000000-0005-0000-0000-0000D5030000}"/>
    <cellStyle name="쉼표 [0] 2 2 48" xfId="984" xr:uid="{00000000-0005-0000-0000-0000D6030000}"/>
    <cellStyle name="쉼표 [0] 2 2 49" xfId="985" xr:uid="{00000000-0005-0000-0000-0000D7030000}"/>
    <cellStyle name="쉼표 [0] 2 2 5" xfId="986" xr:uid="{00000000-0005-0000-0000-0000D8030000}"/>
    <cellStyle name="쉼표 [0] 2 2 5 10" xfId="987" xr:uid="{00000000-0005-0000-0000-0000D9030000}"/>
    <cellStyle name="쉼표 [0] 2 2 5 11" xfId="988" xr:uid="{00000000-0005-0000-0000-0000DA030000}"/>
    <cellStyle name="쉼표 [0] 2 2 5 12" xfId="989" xr:uid="{00000000-0005-0000-0000-0000DB030000}"/>
    <cellStyle name="쉼표 [0] 2 2 5 13" xfId="990" xr:uid="{00000000-0005-0000-0000-0000DC030000}"/>
    <cellStyle name="쉼표 [0] 2 2 5 14" xfId="991" xr:uid="{00000000-0005-0000-0000-0000DD030000}"/>
    <cellStyle name="쉼표 [0] 2 2 5 15" xfId="992" xr:uid="{00000000-0005-0000-0000-0000DE030000}"/>
    <cellStyle name="쉼표 [0] 2 2 5 16" xfId="993" xr:uid="{00000000-0005-0000-0000-0000DF030000}"/>
    <cellStyle name="쉼표 [0] 2 2 5 17" xfId="994" xr:uid="{00000000-0005-0000-0000-0000E0030000}"/>
    <cellStyle name="쉼표 [0] 2 2 5 18" xfId="995" xr:uid="{00000000-0005-0000-0000-0000E1030000}"/>
    <cellStyle name="쉼표 [0] 2 2 5 2" xfId="996" xr:uid="{00000000-0005-0000-0000-0000E2030000}"/>
    <cellStyle name="쉼표 [0] 2 2 5 2 2" xfId="997" xr:uid="{00000000-0005-0000-0000-0000E3030000}"/>
    <cellStyle name="쉼표 [0] 2 2 5 2 3" xfId="998" xr:uid="{00000000-0005-0000-0000-0000E4030000}"/>
    <cellStyle name="쉼표 [0] 2 2 5 2 4" xfId="999" xr:uid="{00000000-0005-0000-0000-0000E5030000}"/>
    <cellStyle name="쉼표 [0] 2 2 5 2 5" xfId="1000" xr:uid="{00000000-0005-0000-0000-0000E6030000}"/>
    <cellStyle name="쉼표 [0] 2 2 5 2 6" xfId="1001" xr:uid="{00000000-0005-0000-0000-0000E7030000}"/>
    <cellStyle name="쉼표 [0] 2 2 5 2 7" xfId="1002" xr:uid="{00000000-0005-0000-0000-0000E8030000}"/>
    <cellStyle name="쉼표 [0] 2 2 5 3" xfId="1003" xr:uid="{00000000-0005-0000-0000-0000E9030000}"/>
    <cellStyle name="쉼표 [0] 2 2 5 3 2" xfId="1004" xr:uid="{00000000-0005-0000-0000-0000EA030000}"/>
    <cellStyle name="쉼표 [0] 2 2 5 3 3" xfId="1005" xr:uid="{00000000-0005-0000-0000-0000EB030000}"/>
    <cellStyle name="쉼표 [0] 2 2 5 3 4" xfId="1006" xr:uid="{00000000-0005-0000-0000-0000EC030000}"/>
    <cellStyle name="쉼표 [0] 2 2 5 3 5" xfId="1007" xr:uid="{00000000-0005-0000-0000-0000ED030000}"/>
    <cellStyle name="쉼표 [0] 2 2 5 3 6" xfId="1008" xr:uid="{00000000-0005-0000-0000-0000EE030000}"/>
    <cellStyle name="쉼표 [0] 2 2 5 3 7" xfId="1009" xr:uid="{00000000-0005-0000-0000-0000EF030000}"/>
    <cellStyle name="쉼표 [0] 2 2 5 4" xfId="1010" xr:uid="{00000000-0005-0000-0000-0000F0030000}"/>
    <cellStyle name="쉼표 [0] 2 2 5 5" xfId="1011" xr:uid="{00000000-0005-0000-0000-0000F1030000}"/>
    <cellStyle name="쉼표 [0] 2 2 5 6" xfId="1012" xr:uid="{00000000-0005-0000-0000-0000F2030000}"/>
    <cellStyle name="쉼표 [0] 2 2 5 7" xfId="1013" xr:uid="{00000000-0005-0000-0000-0000F3030000}"/>
    <cellStyle name="쉼표 [0] 2 2 5 8" xfId="1014" xr:uid="{00000000-0005-0000-0000-0000F4030000}"/>
    <cellStyle name="쉼표 [0] 2 2 5 9" xfId="1015" xr:uid="{00000000-0005-0000-0000-0000F5030000}"/>
    <cellStyle name="쉼표 [0] 2 2 50" xfId="1016" xr:uid="{00000000-0005-0000-0000-0000F6030000}"/>
    <cellStyle name="쉼표 [0] 2 2 51" xfId="1017" xr:uid="{00000000-0005-0000-0000-0000F7030000}"/>
    <cellStyle name="쉼표 [0] 2 2 52" xfId="1018" xr:uid="{00000000-0005-0000-0000-0000F8030000}"/>
    <cellStyle name="쉼표 [0] 2 2 53" xfId="1019" xr:uid="{00000000-0005-0000-0000-0000F9030000}"/>
    <cellStyle name="쉼표 [0] 2 2 54" xfId="1020" xr:uid="{00000000-0005-0000-0000-0000FA030000}"/>
    <cellStyle name="쉼표 [0] 2 2 55" xfId="1021" xr:uid="{00000000-0005-0000-0000-0000FB030000}"/>
    <cellStyle name="쉼표 [0] 2 2 56" xfId="1022" xr:uid="{00000000-0005-0000-0000-0000FC030000}"/>
    <cellStyle name="쉼표 [0] 2 2 57" xfId="1023" xr:uid="{00000000-0005-0000-0000-0000FD030000}"/>
    <cellStyle name="쉼표 [0] 2 2 58" xfId="1024" xr:uid="{00000000-0005-0000-0000-0000FE030000}"/>
    <cellStyle name="쉼표 [0] 2 2 59" xfId="1025" xr:uid="{00000000-0005-0000-0000-0000FF030000}"/>
    <cellStyle name="쉼표 [0] 2 2 6" xfId="1026" xr:uid="{00000000-0005-0000-0000-000000040000}"/>
    <cellStyle name="쉼표 [0] 2 2 6 10" xfId="1027" xr:uid="{00000000-0005-0000-0000-000001040000}"/>
    <cellStyle name="쉼표 [0] 2 2 6 11" xfId="1028" xr:uid="{00000000-0005-0000-0000-000002040000}"/>
    <cellStyle name="쉼표 [0] 2 2 6 12" xfId="1029" xr:uid="{00000000-0005-0000-0000-000003040000}"/>
    <cellStyle name="쉼표 [0] 2 2 6 13" xfId="1030" xr:uid="{00000000-0005-0000-0000-000004040000}"/>
    <cellStyle name="쉼표 [0] 2 2 6 14" xfId="1031" xr:uid="{00000000-0005-0000-0000-000005040000}"/>
    <cellStyle name="쉼표 [0] 2 2 6 15" xfId="1032" xr:uid="{00000000-0005-0000-0000-000006040000}"/>
    <cellStyle name="쉼표 [0] 2 2 6 16" xfId="1033" xr:uid="{00000000-0005-0000-0000-000007040000}"/>
    <cellStyle name="쉼표 [0] 2 2 6 17" xfId="1034" xr:uid="{00000000-0005-0000-0000-000008040000}"/>
    <cellStyle name="쉼표 [0] 2 2 6 18" xfId="1035" xr:uid="{00000000-0005-0000-0000-000009040000}"/>
    <cellStyle name="쉼표 [0] 2 2 6 2" xfId="1036" xr:uid="{00000000-0005-0000-0000-00000A040000}"/>
    <cellStyle name="쉼표 [0] 2 2 6 2 2" xfId="1037" xr:uid="{00000000-0005-0000-0000-00000B040000}"/>
    <cellStyle name="쉼표 [0] 2 2 6 2 3" xfId="1038" xr:uid="{00000000-0005-0000-0000-00000C040000}"/>
    <cellStyle name="쉼표 [0] 2 2 6 2 4" xfId="1039" xr:uid="{00000000-0005-0000-0000-00000D040000}"/>
    <cellStyle name="쉼표 [0] 2 2 6 2 5" xfId="1040" xr:uid="{00000000-0005-0000-0000-00000E040000}"/>
    <cellStyle name="쉼표 [0] 2 2 6 2 6" xfId="1041" xr:uid="{00000000-0005-0000-0000-00000F040000}"/>
    <cellStyle name="쉼표 [0] 2 2 6 2 7" xfId="1042" xr:uid="{00000000-0005-0000-0000-000010040000}"/>
    <cellStyle name="쉼표 [0] 2 2 6 3" xfId="1043" xr:uid="{00000000-0005-0000-0000-000011040000}"/>
    <cellStyle name="쉼표 [0] 2 2 6 3 2" xfId="1044" xr:uid="{00000000-0005-0000-0000-000012040000}"/>
    <cellStyle name="쉼표 [0] 2 2 6 3 3" xfId="1045" xr:uid="{00000000-0005-0000-0000-000013040000}"/>
    <cellStyle name="쉼표 [0] 2 2 6 3 4" xfId="1046" xr:uid="{00000000-0005-0000-0000-000014040000}"/>
    <cellStyle name="쉼표 [0] 2 2 6 3 5" xfId="1047" xr:uid="{00000000-0005-0000-0000-000015040000}"/>
    <cellStyle name="쉼표 [0] 2 2 6 3 6" xfId="1048" xr:uid="{00000000-0005-0000-0000-000016040000}"/>
    <cellStyle name="쉼표 [0] 2 2 6 3 7" xfId="1049" xr:uid="{00000000-0005-0000-0000-000017040000}"/>
    <cellStyle name="쉼표 [0] 2 2 6 4" xfId="1050" xr:uid="{00000000-0005-0000-0000-000018040000}"/>
    <cellStyle name="쉼표 [0] 2 2 6 5" xfId="1051" xr:uid="{00000000-0005-0000-0000-000019040000}"/>
    <cellStyle name="쉼표 [0] 2 2 6 6" xfId="1052" xr:uid="{00000000-0005-0000-0000-00001A040000}"/>
    <cellStyle name="쉼표 [0] 2 2 6 7" xfId="1053" xr:uid="{00000000-0005-0000-0000-00001B040000}"/>
    <cellStyle name="쉼표 [0] 2 2 6 8" xfId="1054" xr:uid="{00000000-0005-0000-0000-00001C040000}"/>
    <cellStyle name="쉼표 [0] 2 2 6 9" xfId="1055" xr:uid="{00000000-0005-0000-0000-00001D040000}"/>
    <cellStyle name="쉼표 [0] 2 2 60" xfId="1056" xr:uid="{00000000-0005-0000-0000-00001E040000}"/>
    <cellStyle name="쉼표 [0] 2 2 61" xfId="1057" xr:uid="{00000000-0005-0000-0000-00001F040000}"/>
    <cellStyle name="쉼표 [0] 2 2 62" xfId="1058" xr:uid="{00000000-0005-0000-0000-000020040000}"/>
    <cellStyle name="쉼표 [0] 2 2 63" xfId="1059" xr:uid="{00000000-0005-0000-0000-000021040000}"/>
    <cellStyle name="쉼표 [0] 2 2 64" xfId="1060" xr:uid="{00000000-0005-0000-0000-000022040000}"/>
    <cellStyle name="쉼표 [0] 2 2 65" xfId="1061" xr:uid="{00000000-0005-0000-0000-000023040000}"/>
    <cellStyle name="쉼표 [0] 2 2 66" xfId="1062" xr:uid="{00000000-0005-0000-0000-000024040000}"/>
    <cellStyle name="쉼표 [0] 2 2 67" xfId="1063" xr:uid="{00000000-0005-0000-0000-000025040000}"/>
    <cellStyle name="쉼표 [0] 2 2 68" xfId="1064" xr:uid="{00000000-0005-0000-0000-000026040000}"/>
    <cellStyle name="쉼표 [0] 2 2 69" xfId="1065" xr:uid="{00000000-0005-0000-0000-000027040000}"/>
    <cellStyle name="쉼표 [0] 2 2 7" xfId="1066" xr:uid="{00000000-0005-0000-0000-000028040000}"/>
    <cellStyle name="쉼표 [0] 2 2 7 10" xfId="1067" xr:uid="{00000000-0005-0000-0000-000029040000}"/>
    <cellStyle name="쉼표 [0] 2 2 7 11" xfId="1068" xr:uid="{00000000-0005-0000-0000-00002A040000}"/>
    <cellStyle name="쉼표 [0] 2 2 7 12" xfId="1069" xr:uid="{00000000-0005-0000-0000-00002B040000}"/>
    <cellStyle name="쉼표 [0] 2 2 7 13" xfId="1070" xr:uid="{00000000-0005-0000-0000-00002C040000}"/>
    <cellStyle name="쉼표 [0] 2 2 7 14" xfId="1071" xr:uid="{00000000-0005-0000-0000-00002D040000}"/>
    <cellStyle name="쉼표 [0] 2 2 7 15" xfId="1072" xr:uid="{00000000-0005-0000-0000-00002E040000}"/>
    <cellStyle name="쉼표 [0] 2 2 7 16" xfId="1073" xr:uid="{00000000-0005-0000-0000-00002F040000}"/>
    <cellStyle name="쉼표 [0] 2 2 7 17" xfId="1074" xr:uid="{00000000-0005-0000-0000-000030040000}"/>
    <cellStyle name="쉼표 [0] 2 2 7 18" xfId="1075" xr:uid="{00000000-0005-0000-0000-000031040000}"/>
    <cellStyle name="쉼표 [0] 2 2 7 2" xfId="1076" xr:uid="{00000000-0005-0000-0000-000032040000}"/>
    <cellStyle name="쉼표 [0] 2 2 7 2 2" xfId="1077" xr:uid="{00000000-0005-0000-0000-000033040000}"/>
    <cellStyle name="쉼표 [0] 2 2 7 2 3" xfId="1078" xr:uid="{00000000-0005-0000-0000-000034040000}"/>
    <cellStyle name="쉼표 [0] 2 2 7 2 4" xfId="1079" xr:uid="{00000000-0005-0000-0000-000035040000}"/>
    <cellStyle name="쉼표 [0] 2 2 7 2 5" xfId="1080" xr:uid="{00000000-0005-0000-0000-000036040000}"/>
    <cellStyle name="쉼표 [0] 2 2 7 2 6" xfId="1081" xr:uid="{00000000-0005-0000-0000-000037040000}"/>
    <cellStyle name="쉼표 [0] 2 2 7 2 7" xfId="1082" xr:uid="{00000000-0005-0000-0000-000038040000}"/>
    <cellStyle name="쉼표 [0] 2 2 7 3" xfId="1083" xr:uid="{00000000-0005-0000-0000-000039040000}"/>
    <cellStyle name="쉼표 [0] 2 2 7 3 2" xfId="1084" xr:uid="{00000000-0005-0000-0000-00003A040000}"/>
    <cellStyle name="쉼표 [0] 2 2 7 3 3" xfId="1085" xr:uid="{00000000-0005-0000-0000-00003B040000}"/>
    <cellStyle name="쉼표 [0] 2 2 7 3 4" xfId="1086" xr:uid="{00000000-0005-0000-0000-00003C040000}"/>
    <cellStyle name="쉼표 [0] 2 2 7 3 5" xfId="1087" xr:uid="{00000000-0005-0000-0000-00003D040000}"/>
    <cellStyle name="쉼표 [0] 2 2 7 3 6" xfId="1088" xr:uid="{00000000-0005-0000-0000-00003E040000}"/>
    <cellStyle name="쉼표 [0] 2 2 7 3 7" xfId="1089" xr:uid="{00000000-0005-0000-0000-00003F040000}"/>
    <cellStyle name="쉼표 [0] 2 2 7 4" xfId="1090" xr:uid="{00000000-0005-0000-0000-000040040000}"/>
    <cellStyle name="쉼표 [0] 2 2 7 5" xfId="1091" xr:uid="{00000000-0005-0000-0000-000041040000}"/>
    <cellStyle name="쉼표 [0] 2 2 7 6" xfId="1092" xr:uid="{00000000-0005-0000-0000-000042040000}"/>
    <cellStyle name="쉼표 [0] 2 2 7 7" xfId="1093" xr:uid="{00000000-0005-0000-0000-000043040000}"/>
    <cellStyle name="쉼표 [0] 2 2 7 8" xfId="1094" xr:uid="{00000000-0005-0000-0000-000044040000}"/>
    <cellStyle name="쉼표 [0] 2 2 7 9" xfId="1095" xr:uid="{00000000-0005-0000-0000-000045040000}"/>
    <cellStyle name="쉼표 [0] 2 2 70" xfId="1096" xr:uid="{00000000-0005-0000-0000-000046040000}"/>
    <cellStyle name="쉼표 [0] 2 2 71" xfId="1097" xr:uid="{00000000-0005-0000-0000-000047040000}"/>
    <cellStyle name="쉼표 [0] 2 2 72" xfId="1098" xr:uid="{00000000-0005-0000-0000-000048040000}"/>
    <cellStyle name="쉼표 [0] 2 2 73" xfId="1099" xr:uid="{00000000-0005-0000-0000-000049040000}"/>
    <cellStyle name="쉼표 [0] 2 2 74" xfId="1100" xr:uid="{00000000-0005-0000-0000-00004A040000}"/>
    <cellStyle name="쉼표 [0] 2 2 75" xfId="1101" xr:uid="{00000000-0005-0000-0000-00004B040000}"/>
    <cellStyle name="쉼표 [0] 2 2 76" xfId="1102" xr:uid="{00000000-0005-0000-0000-00004C040000}"/>
    <cellStyle name="쉼표 [0] 2 2 77" xfId="1103" xr:uid="{00000000-0005-0000-0000-00004D040000}"/>
    <cellStyle name="쉼표 [0] 2 2 78" xfId="1104" xr:uid="{00000000-0005-0000-0000-00004E040000}"/>
    <cellStyle name="쉼표 [0] 2 2 79" xfId="1105" xr:uid="{00000000-0005-0000-0000-00004F040000}"/>
    <cellStyle name="쉼표 [0] 2 2 8" xfId="1106" xr:uid="{00000000-0005-0000-0000-000050040000}"/>
    <cellStyle name="쉼표 [0] 2 2 8 10" xfId="1107" xr:uid="{00000000-0005-0000-0000-000051040000}"/>
    <cellStyle name="쉼표 [0] 2 2 8 11" xfId="1108" xr:uid="{00000000-0005-0000-0000-000052040000}"/>
    <cellStyle name="쉼표 [0] 2 2 8 12" xfId="1109" xr:uid="{00000000-0005-0000-0000-000053040000}"/>
    <cellStyle name="쉼표 [0] 2 2 8 13" xfId="1110" xr:uid="{00000000-0005-0000-0000-000054040000}"/>
    <cellStyle name="쉼표 [0] 2 2 8 14" xfId="1111" xr:uid="{00000000-0005-0000-0000-000055040000}"/>
    <cellStyle name="쉼표 [0] 2 2 8 15" xfId="1112" xr:uid="{00000000-0005-0000-0000-000056040000}"/>
    <cellStyle name="쉼표 [0] 2 2 8 16" xfId="1113" xr:uid="{00000000-0005-0000-0000-000057040000}"/>
    <cellStyle name="쉼표 [0] 2 2 8 17" xfId="1114" xr:uid="{00000000-0005-0000-0000-000058040000}"/>
    <cellStyle name="쉼표 [0] 2 2 8 18" xfId="1115" xr:uid="{00000000-0005-0000-0000-000059040000}"/>
    <cellStyle name="쉼표 [0] 2 2 8 2" xfId="1116" xr:uid="{00000000-0005-0000-0000-00005A040000}"/>
    <cellStyle name="쉼표 [0] 2 2 8 2 2" xfId="1117" xr:uid="{00000000-0005-0000-0000-00005B040000}"/>
    <cellStyle name="쉼표 [0] 2 2 8 2 3" xfId="1118" xr:uid="{00000000-0005-0000-0000-00005C040000}"/>
    <cellStyle name="쉼표 [0] 2 2 8 2 4" xfId="1119" xr:uid="{00000000-0005-0000-0000-00005D040000}"/>
    <cellStyle name="쉼표 [0] 2 2 8 2 5" xfId="1120" xr:uid="{00000000-0005-0000-0000-00005E040000}"/>
    <cellStyle name="쉼표 [0] 2 2 8 2 6" xfId="1121" xr:uid="{00000000-0005-0000-0000-00005F040000}"/>
    <cellStyle name="쉼표 [0] 2 2 8 2 7" xfId="1122" xr:uid="{00000000-0005-0000-0000-000060040000}"/>
    <cellStyle name="쉼표 [0] 2 2 8 3" xfId="1123" xr:uid="{00000000-0005-0000-0000-000061040000}"/>
    <cellStyle name="쉼표 [0] 2 2 8 3 2" xfId="1124" xr:uid="{00000000-0005-0000-0000-000062040000}"/>
    <cellStyle name="쉼표 [0] 2 2 8 3 3" xfId="1125" xr:uid="{00000000-0005-0000-0000-000063040000}"/>
    <cellStyle name="쉼표 [0] 2 2 8 3 4" xfId="1126" xr:uid="{00000000-0005-0000-0000-000064040000}"/>
    <cellStyle name="쉼표 [0] 2 2 8 3 5" xfId="1127" xr:uid="{00000000-0005-0000-0000-000065040000}"/>
    <cellStyle name="쉼표 [0] 2 2 8 3 6" xfId="1128" xr:uid="{00000000-0005-0000-0000-000066040000}"/>
    <cellStyle name="쉼표 [0] 2 2 8 3 7" xfId="1129" xr:uid="{00000000-0005-0000-0000-000067040000}"/>
    <cellStyle name="쉼표 [0] 2 2 8 4" xfId="1130" xr:uid="{00000000-0005-0000-0000-000068040000}"/>
    <cellStyle name="쉼표 [0] 2 2 8 5" xfId="1131" xr:uid="{00000000-0005-0000-0000-000069040000}"/>
    <cellStyle name="쉼표 [0] 2 2 8 6" xfId="1132" xr:uid="{00000000-0005-0000-0000-00006A040000}"/>
    <cellStyle name="쉼표 [0] 2 2 8 7" xfId="1133" xr:uid="{00000000-0005-0000-0000-00006B040000}"/>
    <cellStyle name="쉼표 [0] 2 2 8 8" xfId="1134" xr:uid="{00000000-0005-0000-0000-00006C040000}"/>
    <cellStyle name="쉼표 [0] 2 2 8 9" xfId="1135" xr:uid="{00000000-0005-0000-0000-00006D040000}"/>
    <cellStyle name="쉼표 [0] 2 2 80" xfId="1136" xr:uid="{00000000-0005-0000-0000-00006E040000}"/>
    <cellStyle name="쉼표 [0] 2 2 81" xfId="1137" xr:uid="{00000000-0005-0000-0000-00006F040000}"/>
    <cellStyle name="쉼표 [0] 2 2 82" xfId="1138" xr:uid="{00000000-0005-0000-0000-000070040000}"/>
    <cellStyle name="쉼표 [0] 2 2 83" xfId="1139" xr:uid="{00000000-0005-0000-0000-000071040000}"/>
    <cellStyle name="쉼표 [0] 2 2 84" xfId="1140" xr:uid="{00000000-0005-0000-0000-000072040000}"/>
    <cellStyle name="쉼표 [0] 2 2 85" xfId="1141" xr:uid="{00000000-0005-0000-0000-000073040000}"/>
    <cellStyle name="쉼표 [0] 2 2 86" xfId="1142" xr:uid="{00000000-0005-0000-0000-000074040000}"/>
    <cellStyle name="쉼표 [0] 2 2 87" xfId="1143" xr:uid="{00000000-0005-0000-0000-000075040000}"/>
    <cellStyle name="쉼표 [0] 2 2 88" xfId="1144" xr:uid="{00000000-0005-0000-0000-000076040000}"/>
    <cellStyle name="쉼표 [0] 2 2 89" xfId="1145" xr:uid="{00000000-0005-0000-0000-000077040000}"/>
    <cellStyle name="쉼표 [0] 2 2 9" xfId="1146" xr:uid="{00000000-0005-0000-0000-000078040000}"/>
    <cellStyle name="쉼표 [0] 2 2 9 10" xfId="1147" xr:uid="{00000000-0005-0000-0000-000079040000}"/>
    <cellStyle name="쉼표 [0] 2 2 9 11" xfId="1148" xr:uid="{00000000-0005-0000-0000-00007A040000}"/>
    <cellStyle name="쉼표 [0] 2 2 9 12" xfId="1149" xr:uid="{00000000-0005-0000-0000-00007B040000}"/>
    <cellStyle name="쉼표 [0] 2 2 9 13" xfId="1150" xr:uid="{00000000-0005-0000-0000-00007C040000}"/>
    <cellStyle name="쉼표 [0] 2 2 9 14" xfId="1151" xr:uid="{00000000-0005-0000-0000-00007D040000}"/>
    <cellStyle name="쉼표 [0] 2 2 9 15" xfId="1152" xr:uid="{00000000-0005-0000-0000-00007E040000}"/>
    <cellStyle name="쉼표 [0] 2 2 9 16" xfId="1153" xr:uid="{00000000-0005-0000-0000-00007F040000}"/>
    <cellStyle name="쉼표 [0] 2 2 9 17" xfId="1154" xr:uid="{00000000-0005-0000-0000-000080040000}"/>
    <cellStyle name="쉼표 [0] 2 2 9 18" xfId="1155" xr:uid="{00000000-0005-0000-0000-000081040000}"/>
    <cellStyle name="쉼표 [0] 2 2 9 2" xfId="1156" xr:uid="{00000000-0005-0000-0000-000082040000}"/>
    <cellStyle name="쉼표 [0] 2 2 9 2 2" xfId="1157" xr:uid="{00000000-0005-0000-0000-000083040000}"/>
    <cellStyle name="쉼표 [0] 2 2 9 2 3" xfId="1158" xr:uid="{00000000-0005-0000-0000-000084040000}"/>
    <cellStyle name="쉼표 [0] 2 2 9 2 4" xfId="1159" xr:uid="{00000000-0005-0000-0000-000085040000}"/>
    <cellStyle name="쉼표 [0] 2 2 9 2 5" xfId="1160" xr:uid="{00000000-0005-0000-0000-000086040000}"/>
    <cellStyle name="쉼표 [0] 2 2 9 2 6" xfId="1161" xr:uid="{00000000-0005-0000-0000-000087040000}"/>
    <cellStyle name="쉼표 [0] 2 2 9 2 7" xfId="1162" xr:uid="{00000000-0005-0000-0000-000088040000}"/>
    <cellStyle name="쉼표 [0] 2 2 9 3" xfId="1163" xr:uid="{00000000-0005-0000-0000-000089040000}"/>
    <cellStyle name="쉼표 [0] 2 2 9 3 2" xfId="1164" xr:uid="{00000000-0005-0000-0000-00008A040000}"/>
    <cellStyle name="쉼표 [0] 2 2 9 3 3" xfId="1165" xr:uid="{00000000-0005-0000-0000-00008B040000}"/>
    <cellStyle name="쉼표 [0] 2 2 9 3 4" xfId="1166" xr:uid="{00000000-0005-0000-0000-00008C040000}"/>
    <cellStyle name="쉼표 [0] 2 2 9 3 5" xfId="1167" xr:uid="{00000000-0005-0000-0000-00008D040000}"/>
    <cellStyle name="쉼표 [0] 2 2 9 3 6" xfId="1168" xr:uid="{00000000-0005-0000-0000-00008E040000}"/>
    <cellStyle name="쉼표 [0] 2 2 9 3 7" xfId="1169" xr:uid="{00000000-0005-0000-0000-00008F040000}"/>
    <cellStyle name="쉼표 [0] 2 2 9 4" xfId="1170" xr:uid="{00000000-0005-0000-0000-000090040000}"/>
    <cellStyle name="쉼표 [0] 2 2 9 5" xfId="1171" xr:uid="{00000000-0005-0000-0000-000091040000}"/>
    <cellStyle name="쉼표 [0] 2 2 9 6" xfId="1172" xr:uid="{00000000-0005-0000-0000-000092040000}"/>
    <cellStyle name="쉼표 [0] 2 2 9 7" xfId="1173" xr:uid="{00000000-0005-0000-0000-000093040000}"/>
    <cellStyle name="쉼표 [0] 2 2 9 8" xfId="1174" xr:uid="{00000000-0005-0000-0000-000094040000}"/>
    <cellStyle name="쉼표 [0] 2 2 9 9" xfId="1175" xr:uid="{00000000-0005-0000-0000-000095040000}"/>
    <cellStyle name="쉼표 [0] 2 2 90" xfId="1176" xr:uid="{00000000-0005-0000-0000-000096040000}"/>
    <cellStyle name="쉼표 [0] 2 2 91" xfId="1177" xr:uid="{00000000-0005-0000-0000-000097040000}"/>
    <cellStyle name="쉼표 [0] 2 2 92" xfId="1178" xr:uid="{00000000-0005-0000-0000-000098040000}"/>
    <cellStyle name="쉼표 [0] 2 2 93" xfId="1179" xr:uid="{00000000-0005-0000-0000-000099040000}"/>
    <cellStyle name="쉼표 [0] 2 2 94" xfId="1180" xr:uid="{00000000-0005-0000-0000-00009A040000}"/>
    <cellStyle name="쉼표 [0] 2 2 95" xfId="1181" xr:uid="{00000000-0005-0000-0000-00009B040000}"/>
    <cellStyle name="쉼표 [0] 2 2 96" xfId="1182" xr:uid="{00000000-0005-0000-0000-00009C040000}"/>
    <cellStyle name="쉼표 [0] 2 2 97" xfId="1183" xr:uid="{00000000-0005-0000-0000-00009D040000}"/>
    <cellStyle name="쉼표 [0] 2 2 98" xfId="1184" xr:uid="{00000000-0005-0000-0000-00009E040000}"/>
    <cellStyle name="쉼표 [0] 2 2 99" xfId="1185" xr:uid="{00000000-0005-0000-0000-00009F040000}"/>
    <cellStyle name="쉼표 [0] 2 20" xfId="1186" xr:uid="{00000000-0005-0000-0000-0000A0040000}"/>
    <cellStyle name="쉼표 [0] 2 21" xfId="1187" xr:uid="{00000000-0005-0000-0000-0000A1040000}"/>
    <cellStyle name="쉼표 [0] 2 22" xfId="1188" xr:uid="{00000000-0005-0000-0000-0000A2040000}"/>
    <cellStyle name="쉼표 [0] 2 23" xfId="1189" xr:uid="{00000000-0005-0000-0000-0000A3040000}"/>
    <cellStyle name="쉼표 [0] 2 24" xfId="1190" xr:uid="{00000000-0005-0000-0000-0000A4040000}"/>
    <cellStyle name="쉼표 [0] 2 25" xfId="1191" xr:uid="{00000000-0005-0000-0000-0000A5040000}"/>
    <cellStyle name="쉼표 [0] 2 26" xfId="1192" xr:uid="{00000000-0005-0000-0000-0000A6040000}"/>
    <cellStyle name="쉼표 [0] 2 27" xfId="1193" xr:uid="{00000000-0005-0000-0000-0000A7040000}"/>
    <cellStyle name="쉼표 [0] 2 28" xfId="1194" xr:uid="{00000000-0005-0000-0000-0000A8040000}"/>
    <cellStyle name="쉼표 [0] 2 29" xfId="1195" xr:uid="{00000000-0005-0000-0000-0000A9040000}"/>
    <cellStyle name="쉼표 [0] 2 3" xfId="1196" xr:uid="{00000000-0005-0000-0000-0000AA040000}"/>
    <cellStyle name="쉼표 [0] 2 3 10" xfId="1197" xr:uid="{00000000-0005-0000-0000-0000AB040000}"/>
    <cellStyle name="쉼표 [0] 2 3 11" xfId="1198" xr:uid="{00000000-0005-0000-0000-0000AC040000}"/>
    <cellStyle name="쉼표 [0] 2 3 12" xfId="1199" xr:uid="{00000000-0005-0000-0000-0000AD040000}"/>
    <cellStyle name="쉼표 [0] 2 3 13" xfId="1200" xr:uid="{00000000-0005-0000-0000-0000AE040000}"/>
    <cellStyle name="쉼표 [0] 2 3 14" xfId="1201" xr:uid="{00000000-0005-0000-0000-0000AF040000}"/>
    <cellStyle name="쉼표 [0] 2 3 15" xfId="1202" xr:uid="{00000000-0005-0000-0000-0000B0040000}"/>
    <cellStyle name="쉼표 [0] 2 3 16" xfId="1203" xr:uid="{00000000-0005-0000-0000-0000B1040000}"/>
    <cellStyle name="쉼표 [0] 2 3 17" xfId="1204" xr:uid="{00000000-0005-0000-0000-0000B2040000}"/>
    <cellStyle name="쉼표 [0] 2 3 18" xfId="1205" xr:uid="{00000000-0005-0000-0000-0000B3040000}"/>
    <cellStyle name="쉼표 [0] 2 3 19" xfId="1206" xr:uid="{00000000-0005-0000-0000-0000B4040000}"/>
    <cellStyle name="쉼표 [0] 2 3 2" xfId="1207" xr:uid="{00000000-0005-0000-0000-0000B5040000}"/>
    <cellStyle name="쉼표 [0] 2 3 3" xfId="1208" xr:uid="{00000000-0005-0000-0000-0000B6040000}"/>
    <cellStyle name="쉼표 [0] 2 3 4" xfId="1209" xr:uid="{00000000-0005-0000-0000-0000B7040000}"/>
    <cellStyle name="쉼표 [0] 2 3 5" xfId="1210" xr:uid="{00000000-0005-0000-0000-0000B8040000}"/>
    <cellStyle name="쉼표 [0] 2 3 6" xfId="1211" xr:uid="{00000000-0005-0000-0000-0000B9040000}"/>
    <cellStyle name="쉼표 [0] 2 3 7" xfId="1212" xr:uid="{00000000-0005-0000-0000-0000BA040000}"/>
    <cellStyle name="쉼표 [0] 2 3 8" xfId="1213" xr:uid="{00000000-0005-0000-0000-0000BB040000}"/>
    <cellStyle name="쉼표 [0] 2 3 9" xfId="1214" xr:uid="{00000000-0005-0000-0000-0000BC040000}"/>
    <cellStyle name="쉼표 [0] 2 30" xfId="1215" xr:uid="{00000000-0005-0000-0000-0000BD040000}"/>
    <cellStyle name="쉼표 [0] 2 31" xfId="1216" xr:uid="{00000000-0005-0000-0000-0000BE040000}"/>
    <cellStyle name="쉼표 [0] 2 32" xfId="1217" xr:uid="{00000000-0005-0000-0000-0000BF040000}"/>
    <cellStyle name="쉼표 [0] 2 33" xfId="1218" xr:uid="{00000000-0005-0000-0000-0000C0040000}"/>
    <cellStyle name="쉼표 [0] 2 34" xfId="1219" xr:uid="{00000000-0005-0000-0000-0000C1040000}"/>
    <cellStyle name="쉼표 [0] 2 35" xfId="1220" xr:uid="{00000000-0005-0000-0000-0000C2040000}"/>
    <cellStyle name="쉼표 [0] 2 36" xfId="1221" xr:uid="{00000000-0005-0000-0000-0000C3040000}"/>
    <cellStyle name="쉼표 [0] 2 37" xfId="1222" xr:uid="{00000000-0005-0000-0000-0000C4040000}"/>
    <cellStyle name="쉼표 [0] 2 38" xfId="1223" xr:uid="{00000000-0005-0000-0000-0000C5040000}"/>
    <cellStyle name="쉼표 [0] 2 39" xfId="1224" xr:uid="{00000000-0005-0000-0000-0000C6040000}"/>
    <cellStyle name="쉼표 [0] 2 4" xfId="1225" xr:uid="{00000000-0005-0000-0000-0000C7040000}"/>
    <cellStyle name="쉼표 [0] 2 4 10" xfId="1226" xr:uid="{00000000-0005-0000-0000-0000C8040000}"/>
    <cellStyle name="쉼표 [0] 2 4 11" xfId="1227" xr:uid="{00000000-0005-0000-0000-0000C9040000}"/>
    <cellStyle name="쉼표 [0] 2 4 12" xfId="1228" xr:uid="{00000000-0005-0000-0000-0000CA040000}"/>
    <cellStyle name="쉼표 [0] 2 4 13" xfId="1229" xr:uid="{00000000-0005-0000-0000-0000CB040000}"/>
    <cellStyle name="쉼표 [0] 2 4 14" xfId="1230" xr:uid="{00000000-0005-0000-0000-0000CC040000}"/>
    <cellStyle name="쉼표 [0] 2 4 15" xfId="1231" xr:uid="{00000000-0005-0000-0000-0000CD040000}"/>
    <cellStyle name="쉼표 [0] 2 4 16" xfId="1232" xr:uid="{00000000-0005-0000-0000-0000CE040000}"/>
    <cellStyle name="쉼표 [0] 2 4 17" xfId="1233" xr:uid="{00000000-0005-0000-0000-0000CF040000}"/>
    <cellStyle name="쉼표 [0] 2 4 18" xfId="1234" xr:uid="{00000000-0005-0000-0000-0000D0040000}"/>
    <cellStyle name="쉼표 [0] 2 4 2" xfId="1235" xr:uid="{00000000-0005-0000-0000-0000D1040000}"/>
    <cellStyle name="쉼표 [0] 2 4 3" xfId="1236" xr:uid="{00000000-0005-0000-0000-0000D2040000}"/>
    <cellStyle name="쉼표 [0] 2 4 4" xfId="1237" xr:uid="{00000000-0005-0000-0000-0000D3040000}"/>
    <cellStyle name="쉼표 [0] 2 4 5" xfId="1238" xr:uid="{00000000-0005-0000-0000-0000D4040000}"/>
    <cellStyle name="쉼표 [0] 2 4 6" xfId="1239" xr:uid="{00000000-0005-0000-0000-0000D5040000}"/>
    <cellStyle name="쉼표 [0] 2 4 7" xfId="1240" xr:uid="{00000000-0005-0000-0000-0000D6040000}"/>
    <cellStyle name="쉼표 [0] 2 4 8" xfId="1241" xr:uid="{00000000-0005-0000-0000-0000D7040000}"/>
    <cellStyle name="쉼표 [0] 2 4 9" xfId="1242" xr:uid="{00000000-0005-0000-0000-0000D8040000}"/>
    <cellStyle name="쉼표 [0] 2 40" xfId="1243" xr:uid="{00000000-0005-0000-0000-0000D9040000}"/>
    <cellStyle name="쉼표 [0] 2 41" xfId="1244" xr:uid="{00000000-0005-0000-0000-0000DA040000}"/>
    <cellStyle name="쉼표 [0] 2 42" xfId="1245" xr:uid="{00000000-0005-0000-0000-0000DB040000}"/>
    <cellStyle name="쉼표 [0] 2 43" xfId="1246" xr:uid="{00000000-0005-0000-0000-0000DC040000}"/>
    <cellStyle name="쉼표 [0] 2 44" xfId="1247" xr:uid="{00000000-0005-0000-0000-0000DD040000}"/>
    <cellStyle name="쉼표 [0] 2 45" xfId="1248" xr:uid="{00000000-0005-0000-0000-0000DE040000}"/>
    <cellStyle name="쉼표 [0] 2 46" xfId="1249" xr:uid="{00000000-0005-0000-0000-0000DF040000}"/>
    <cellStyle name="쉼표 [0] 2 47" xfId="1250" xr:uid="{00000000-0005-0000-0000-0000E0040000}"/>
    <cellStyle name="쉼표 [0] 2 48" xfId="1251" xr:uid="{00000000-0005-0000-0000-0000E1040000}"/>
    <cellStyle name="쉼표 [0] 2 49" xfId="1252" xr:uid="{00000000-0005-0000-0000-0000E2040000}"/>
    <cellStyle name="쉼표 [0] 2 5" xfId="1253" xr:uid="{00000000-0005-0000-0000-0000E3040000}"/>
    <cellStyle name="쉼표 [0] 2 50" xfId="1254" xr:uid="{00000000-0005-0000-0000-0000E4040000}"/>
    <cellStyle name="쉼표 [0] 2 51" xfId="1255" xr:uid="{00000000-0005-0000-0000-0000E5040000}"/>
    <cellStyle name="쉼표 [0] 2 52" xfId="1256" xr:uid="{00000000-0005-0000-0000-0000E6040000}"/>
    <cellStyle name="쉼표 [0] 2 53" xfId="1257" xr:uid="{00000000-0005-0000-0000-0000E7040000}"/>
    <cellStyle name="쉼표 [0] 2 54" xfId="1258" xr:uid="{00000000-0005-0000-0000-0000E8040000}"/>
    <cellStyle name="쉼표 [0] 2 55" xfId="1259" xr:uid="{00000000-0005-0000-0000-0000E9040000}"/>
    <cellStyle name="쉼표 [0] 2 56" xfId="1260" xr:uid="{00000000-0005-0000-0000-0000EA040000}"/>
    <cellStyle name="쉼표 [0] 2 57" xfId="1261" xr:uid="{00000000-0005-0000-0000-0000EB040000}"/>
    <cellStyle name="쉼표 [0] 2 58" xfId="1262" xr:uid="{00000000-0005-0000-0000-0000EC040000}"/>
    <cellStyle name="쉼표 [0] 2 59" xfId="1263" xr:uid="{00000000-0005-0000-0000-0000ED040000}"/>
    <cellStyle name="쉼표 [0] 2 6" xfId="1264" xr:uid="{00000000-0005-0000-0000-0000EE040000}"/>
    <cellStyle name="쉼표 [0] 2 60" xfId="1265" xr:uid="{00000000-0005-0000-0000-0000EF040000}"/>
    <cellStyle name="쉼표 [0] 2 61" xfId="1266" xr:uid="{00000000-0005-0000-0000-0000F0040000}"/>
    <cellStyle name="쉼표 [0] 2 62" xfId="1267" xr:uid="{00000000-0005-0000-0000-0000F1040000}"/>
    <cellStyle name="쉼표 [0] 2 63" xfId="1268" xr:uid="{00000000-0005-0000-0000-0000F2040000}"/>
    <cellStyle name="쉼표 [0] 2 64" xfId="1269" xr:uid="{00000000-0005-0000-0000-0000F3040000}"/>
    <cellStyle name="쉼표 [0] 2 65" xfId="1270" xr:uid="{00000000-0005-0000-0000-0000F4040000}"/>
    <cellStyle name="쉼표 [0] 2 66" xfId="1271" xr:uid="{00000000-0005-0000-0000-0000F5040000}"/>
    <cellStyle name="쉼표 [0] 2 67" xfId="1272" xr:uid="{00000000-0005-0000-0000-0000F6040000}"/>
    <cellStyle name="쉼표 [0] 2 68" xfId="1273" xr:uid="{00000000-0005-0000-0000-0000F7040000}"/>
    <cellStyle name="쉼표 [0] 2 69" xfId="1274" xr:uid="{00000000-0005-0000-0000-0000F8040000}"/>
    <cellStyle name="쉼표 [0] 2 7" xfId="1275" xr:uid="{00000000-0005-0000-0000-0000F9040000}"/>
    <cellStyle name="쉼표 [0] 2 70" xfId="1276" xr:uid="{00000000-0005-0000-0000-0000FA040000}"/>
    <cellStyle name="쉼표 [0] 2 71" xfId="1277" xr:uid="{00000000-0005-0000-0000-0000FB040000}"/>
    <cellStyle name="쉼표 [0] 2 72" xfId="1278" xr:uid="{00000000-0005-0000-0000-0000FC040000}"/>
    <cellStyle name="쉼표 [0] 2 73" xfId="1279" xr:uid="{00000000-0005-0000-0000-0000FD040000}"/>
    <cellStyle name="쉼표 [0] 2 74" xfId="1280" xr:uid="{00000000-0005-0000-0000-0000FE040000}"/>
    <cellStyle name="쉼표 [0] 2 75" xfId="1281" xr:uid="{00000000-0005-0000-0000-0000FF040000}"/>
    <cellStyle name="쉼표 [0] 2 76" xfId="1282" xr:uid="{00000000-0005-0000-0000-000000050000}"/>
    <cellStyle name="쉼표 [0] 2 77" xfId="1283" xr:uid="{00000000-0005-0000-0000-000001050000}"/>
    <cellStyle name="쉼표 [0] 2 78" xfId="1284" xr:uid="{00000000-0005-0000-0000-000002050000}"/>
    <cellStyle name="쉼표 [0] 2 79" xfId="1285" xr:uid="{00000000-0005-0000-0000-000003050000}"/>
    <cellStyle name="쉼표 [0] 2 8" xfId="1286" xr:uid="{00000000-0005-0000-0000-000004050000}"/>
    <cellStyle name="쉼표 [0] 2 80" xfId="1287" xr:uid="{00000000-0005-0000-0000-000005050000}"/>
    <cellStyle name="쉼표 [0] 2 81" xfId="1288" xr:uid="{00000000-0005-0000-0000-000006050000}"/>
    <cellStyle name="쉼표 [0] 2 82" xfId="1289" xr:uid="{00000000-0005-0000-0000-000007050000}"/>
    <cellStyle name="쉼표 [0] 2 83" xfId="1290" xr:uid="{00000000-0005-0000-0000-000008050000}"/>
    <cellStyle name="쉼표 [0] 2 84" xfId="1291" xr:uid="{00000000-0005-0000-0000-000009050000}"/>
    <cellStyle name="쉼표 [0] 2 85" xfId="1292" xr:uid="{00000000-0005-0000-0000-00000A050000}"/>
    <cellStyle name="쉼표 [0] 2 86" xfId="1293" xr:uid="{00000000-0005-0000-0000-00000B050000}"/>
    <cellStyle name="쉼표 [0] 2 87" xfId="1294" xr:uid="{00000000-0005-0000-0000-00000C050000}"/>
    <cellStyle name="쉼표 [0] 2 88" xfId="1295" xr:uid="{00000000-0005-0000-0000-00000D050000}"/>
    <cellStyle name="쉼표 [0] 2 89" xfId="1296" xr:uid="{00000000-0005-0000-0000-00000E050000}"/>
    <cellStyle name="쉼표 [0] 2 9" xfId="1297" xr:uid="{00000000-0005-0000-0000-00000F050000}"/>
    <cellStyle name="쉼표 [0] 2 90" xfId="1298" xr:uid="{00000000-0005-0000-0000-000010050000}"/>
    <cellStyle name="쉼표 [0] 2 91" xfId="1299" xr:uid="{00000000-0005-0000-0000-000011050000}"/>
    <cellStyle name="쉼표 [0] 2 92" xfId="1300" xr:uid="{00000000-0005-0000-0000-000012050000}"/>
    <cellStyle name="쉼표 [0] 2 93" xfId="1301" xr:uid="{00000000-0005-0000-0000-000013050000}"/>
    <cellStyle name="쉼표 [0] 2 94" xfId="1302" xr:uid="{00000000-0005-0000-0000-000014050000}"/>
    <cellStyle name="쉼표 [0] 2 95" xfId="1303" xr:uid="{00000000-0005-0000-0000-000015050000}"/>
    <cellStyle name="쉼표 [0] 2 96" xfId="1304" xr:uid="{00000000-0005-0000-0000-000016050000}"/>
    <cellStyle name="쉼표 [0] 2 97" xfId="1305" xr:uid="{00000000-0005-0000-0000-000017050000}"/>
    <cellStyle name="쉼표 [0] 2 98" xfId="1306" xr:uid="{00000000-0005-0000-0000-000018050000}"/>
    <cellStyle name="쉼표 [0] 2 99" xfId="1307" xr:uid="{00000000-0005-0000-0000-000019050000}"/>
    <cellStyle name="쉼표 [0] 21" xfId="1308" xr:uid="{00000000-0005-0000-0000-00001A050000}"/>
    <cellStyle name="쉼표 [0] 22" xfId="1309" xr:uid="{00000000-0005-0000-0000-00001B050000}"/>
    <cellStyle name="쉼표 [0] 23" xfId="1310" xr:uid="{00000000-0005-0000-0000-00001C050000}"/>
    <cellStyle name="쉼표 [0] 24" xfId="1311" xr:uid="{00000000-0005-0000-0000-00001D050000}"/>
    <cellStyle name="쉼표 [0] 3" xfId="1312" xr:uid="{00000000-0005-0000-0000-00001E050000}"/>
    <cellStyle name="쉼표 [0] 3 10" xfId="1313" xr:uid="{00000000-0005-0000-0000-00001F050000}"/>
    <cellStyle name="쉼표 [0] 3 11" xfId="1314" xr:uid="{00000000-0005-0000-0000-000020050000}"/>
    <cellStyle name="쉼표 [0] 3 12" xfId="1315" xr:uid="{00000000-0005-0000-0000-000021050000}"/>
    <cellStyle name="쉼표 [0] 3 13" xfId="1316" xr:uid="{00000000-0005-0000-0000-000022050000}"/>
    <cellStyle name="쉼표 [0] 3 14" xfId="1317" xr:uid="{00000000-0005-0000-0000-000023050000}"/>
    <cellStyle name="쉼표 [0] 3 15" xfId="1318" xr:uid="{00000000-0005-0000-0000-000024050000}"/>
    <cellStyle name="쉼표 [0] 3 16" xfId="1319" xr:uid="{00000000-0005-0000-0000-000025050000}"/>
    <cellStyle name="쉼표 [0] 3 17" xfId="1320" xr:uid="{00000000-0005-0000-0000-000026050000}"/>
    <cellStyle name="쉼표 [0] 3 18" xfId="1321" xr:uid="{00000000-0005-0000-0000-000027050000}"/>
    <cellStyle name="쉼표 [0] 3 19" xfId="1322" xr:uid="{00000000-0005-0000-0000-000028050000}"/>
    <cellStyle name="쉼표 [0] 3 2" xfId="1323" xr:uid="{00000000-0005-0000-0000-000029050000}"/>
    <cellStyle name="쉼표 [0] 3 2 10" xfId="1324" xr:uid="{00000000-0005-0000-0000-00002A050000}"/>
    <cellStyle name="쉼표 [0] 3 2 11" xfId="1325" xr:uid="{00000000-0005-0000-0000-00002B050000}"/>
    <cellStyle name="쉼표 [0] 3 2 12" xfId="1326" xr:uid="{00000000-0005-0000-0000-00002C050000}"/>
    <cellStyle name="쉼표 [0] 3 2 13" xfId="1327" xr:uid="{00000000-0005-0000-0000-00002D050000}"/>
    <cellStyle name="쉼표 [0] 3 2 14" xfId="1328" xr:uid="{00000000-0005-0000-0000-00002E050000}"/>
    <cellStyle name="쉼표 [0] 3 2 15" xfId="1329" xr:uid="{00000000-0005-0000-0000-00002F050000}"/>
    <cellStyle name="쉼표 [0] 3 2 16" xfId="1330" xr:uid="{00000000-0005-0000-0000-000030050000}"/>
    <cellStyle name="쉼표 [0] 3 2 17" xfId="1331" xr:uid="{00000000-0005-0000-0000-000031050000}"/>
    <cellStyle name="쉼표 [0] 3 2 18" xfId="1332" xr:uid="{00000000-0005-0000-0000-000032050000}"/>
    <cellStyle name="쉼표 [0] 3 2 19" xfId="1333" xr:uid="{00000000-0005-0000-0000-000033050000}"/>
    <cellStyle name="쉼표 [0] 3 2 2" xfId="1334" xr:uid="{00000000-0005-0000-0000-000034050000}"/>
    <cellStyle name="쉼표 [0] 3 2 2 2" xfId="1335" xr:uid="{00000000-0005-0000-0000-000035050000}"/>
    <cellStyle name="쉼표 [0] 3 2 3" xfId="1336" xr:uid="{00000000-0005-0000-0000-000036050000}"/>
    <cellStyle name="쉼표 [0] 3 2 4" xfId="1337" xr:uid="{00000000-0005-0000-0000-000037050000}"/>
    <cellStyle name="쉼표 [0] 3 2 5" xfId="1338" xr:uid="{00000000-0005-0000-0000-000038050000}"/>
    <cellStyle name="쉼표 [0] 3 2 6" xfId="1339" xr:uid="{00000000-0005-0000-0000-000039050000}"/>
    <cellStyle name="쉼표 [0] 3 2 7" xfId="1340" xr:uid="{00000000-0005-0000-0000-00003A050000}"/>
    <cellStyle name="쉼표 [0] 3 2 8" xfId="1341" xr:uid="{00000000-0005-0000-0000-00003B050000}"/>
    <cellStyle name="쉼표 [0] 3 2 9" xfId="1342" xr:uid="{00000000-0005-0000-0000-00003C050000}"/>
    <cellStyle name="쉼표 [0] 3 3" xfId="1343" xr:uid="{00000000-0005-0000-0000-00003D050000}"/>
    <cellStyle name="쉼표 [0] 3 3 2" xfId="1344" xr:uid="{00000000-0005-0000-0000-00003E050000}"/>
    <cellStyle name="쉼표 [0] 3 4" xfId="1345" xr:uid="{00000000-0005-0000-0000-00003F050000}"/>
    <cellStyle name="쉼표 [0] 3 5" xfId="1346" xr:uid="{00000000-0005-0000-0000-000040050000}"/>
    <cellStyle name="쉼표 [0] 3 6" xfId="1347" xr:uid="{00000000-0005-0000-0000-000041050000}"/>
    <cellStyle name="쉼표 [0] 3 7" xfId="1348" xr:uid="{00000000-0005-0000-0000-000042050000}"/>
    <cellStyle name="쉼표 [0] 3 8" xfId="1349" xr:uid="{00000000-0005-0000-0000-000043050000}"/>
    <cellStyle name="쉼표 [0] 3 9" xfId="1350" xr:uid="{00000000-0005-0000-0000-000044050000}"/>
    <cellStyle name="쉼표 [0] 33" xfId="1351" xr:uid="{00000000-0005-0000-0000-000045050000}"/>
    <cellStyle name="쉼표 [0] 34" xfId="1352" xr:uid="{00000000-0005-0000-0000-000046050000}"/>
    <cellStyle name="쉼표 [0] 36" xfId="1353" xr:uid="{00000000-0005-0000-0000-000047050000}"/>
    <cellStyle name="쉼표 [0] 37" xfId="1354" xr:uid="{00000000-0005-0000-0000-000048050000}"/>
    <cellStyle name="쉼표 [0] 4" xfId="1355" xr:uid="{00000000-0005-0000-0000-000049050000}"/>
    <cellStyle name="쉼표 [0] 4 10" xfId="1356" xr:uid="{00000000-0005-0000-0000-00004A050000}"/>
    <cellStyle name="쉼표 [0] 4 11" xfId="1357" xr:uid="{00000000-0005-0000-0000-00004B050000}"/>
    <cellStyle name="쉼표 [0] 4 12" xfId="1358" xr:uid="{00000000-0005-0000-0000-00004C050000}"/>
    <cellStyle name="쉼표 [0] 4 13" xfId="1359" xr:uid="{00000000-0005-0000-0000-00004D050000}"/>
    <cellStyle name="쉼표 [0] 4 14" xfId="1360" xr:uid="{00000000-0005-0000-0000-00004E050000}"/>
    <cellStyle name="쉼표 [0] 4 15" xfId="1361" xr:uid="{00000000-0005-0000-0000-00004F050000}"/>
    <cellStyle name="쉼표 [0] 4 16" xfId="1362" xr:uid="{00000000-0005-0000-0000-000050050000}"/>
    <cellStyle name="쉼표 [0] 4 17" xfId="1363" xr:uid="{00000000-0005-0000-0000-000051050000}"/>
    <cellStyle name="쉼표 [0] 4 18" xfId="1364" xr:uid="{00000000-0005-0000-0000-000052050000}"/>
    <cellStyle name="쉼표 [0] 4 19" xfId="1365" xr:uid="{00000000-0005-0000-0000-000053050000}"/>
    <cellStyle name="쉼표 [0] 4 2" xfId="1366" xr:uid="{00000000-0005-0000-0000-000054050000}"/>
    <cellStyle name="쉼표 [0] 4 2 2" xfId="1367" xr:uid="{00000000-0005-0000-0000-000055050000}"/>
    <cellStyle name="쉼표 [0] 4 2 2 2" xfId="1368" xr:uid="{00000000-0005-0000-0000-000056050000}"/>
    <cellStyle name="쉼표 [0] 4 2 2 2 2" xfId="1369" xr:uid="{00000000-0005-0000-0000-000057050000}"/>
    <cellStyle name="쉼표 [0] 4 2 2 2 2 2" xfId="1370" xr:uid="{00000000-0005-0000-0000-000058050000}"/>
    <cellStyle name="쉼표 [0] 4 2 3" xfId="1371" xr:uid="{00000000-0005-0000-0000-000059050000}"/>
    <cellStyle name="쉼표 [0] 4 3" xfId="1372" xr:uid="{00000000-0005-0000-0000-00005A050000}"/>
    <cellStyle name="쉼표 [0] 4 4" xfId="1373" xr:uid="{00000000-0005-0000-0000-00005B050000}"/>
    <cellStyle name="쉼표 [0] 4 5" xfId="1374" xr:uid="{00000000-0005-0000-0000-00005C050000}"/>
    <cellStyle name="쉼표 [0] 4 6" xfId="1375" xr:uid="{00000000-0005-0000-0000-00005D050000}"/>
    <cellStyle name="쉼표 [0] 4 7" xfId="1376" xr:uid="{00000000-0005-0000-0000-00005E050000}"/>
    <cellStyle name="쉼표 [0] 4 8" xfId="1377" xr:uid="{00000000-0005-0000-0000-00005F050000}"/>
    <cellStyle name="쉼표 [0] 4 9" xfId="1378" xr:uid="{00000000-0005-0000-0000-000060050000}"/>
    <cellStyle name="쉼표 [0] 42" xfId="1379" xr:uid="{00000000-0005-0000-0000-000061050000}"/>
    <cellStyle name="쉼표 [0] 43" xfId="1380" xr:uid="{00000000-0005-0000-0000-000062050000}"/>
    <cellStyle name="쉼표 [0] 46" xfId="1381" xr:uid="{00000000-0005-0000-0000-000063050000}"/>
    <cellStyle name="쉼표 [0] 47" xfId="1382" xr:uid="{00000000-0005-0000-0000-000064050000}"/>
    <cellStyle name="쉼표 [0] 48" xfId="1383" xr:uid="{00000000-0005-0000-0000-000065050000}"/>
    <cellStyle name="쉼표 [0] 49" xfId="1384" xr:uid="{00000000-0005-0000-0000-000066050000}"/>
    <cellStyle name="쉼표 [0] 5" xfId="1385" xr:uid="{00000000-0005-0000-0000-000067050000}"/>
    <cellStyle name="쉼표 [0] 5 10" xfId="1386" xr:uid="{00000000-0005-0000-0000-000068050000}"/>
    <cellStyle name="쉼표 [0] 5 11" xfId="1387" xr:uid="{00000000-0005-0000-0000-000069050000}"/>
    <cellStyle name="쉼표 [0] 5 12" xfId="1388" xr:uid="{00000000-0005-0000-0000-00006A050000}"/>
    <cellStyle name="쉼표 [0] 5 13" xfId="1389" xr:uid="{00000000-0005-0000-0000-00006B050000}"/>
    <cellStyle name="쉼표 [0] 5 14" xfId="1390" xr:uid="{00000000-0005-0000-0000-00006C050000}"/>
    <cellStyle name="쉼표 [0] 5 15" xfId="1391" xr:uid="{00000000-0005-0000-0000-00006D050000}"/>
    <cellStyle name="쉼표 [0] 5 16" xfId="1392" xr:uid="{00000000-0005-0000-0000-00006E050000}"/>
    <cellStyle name="쉼표 [0] 5 17" xfId="1393" xr:uid="{00000000-0005-0000-0000-00006F050000}"/>
    <cellStyle name="쉼표 [0] 5 18" xfId="1394" xr:uid="{00000000-0005-0000-0000-000070050000}"/>
    <cellStyle name="쉼표 [0] 5 19" xfId="1395" xr:uid="{00000000-0005-0000-0000-000071050000}"/>
    <cellStyle name="쉼표 [0] 5 2" xfId="1396" xr:uid="{00000000-0005-0000-0000-000072050000}"/>
    <cellStyle name="쉼표 [0] 5 2 2" xfId="1397" xr:uid="{00000000-0005-0000-0000-000073050000}"/>
    <cellStyle name="쉼표 [0] 5 3" xfId="1398" xr:uid="{00000000-0005-0000-0000-000074050000}"/>
    <cellStyle name="쉼표 [0] 5 4" xfId="1399" xr:uid="{00000000-0005-0000-0000-000075050000}"/>
    <cellStyle name="쉼표 [0] 5 5" xfId="1400" xr:uid="{00000000-0005-0000-0000-000076050000}"/>
    <cellStyle name="쉼표 [0] 5 6" xfId="1401" xr:uid="{00000000-0005-0000-0000-000077050000}"/>
    <cellStyle name="쉼표 [0] 5 7" xfId="1402" xr:uid="{00000000-0005-0000-0000-000078050000}"/>
    <cellStyle name="쉼표 [0] 5 8" xfId="1403" xr:uid="{00000000-0005-0000-0000-000079050000}"/>
    <cellStyle name="쉼표 [0] 5 9" xfId="1404" xr:uid="{00000000-0005-0000-0000-00007A050000}"/>
    <cellStyle name="쉼표 [0] 53" xfId="1405" xr:uid="{00000000-0005-0000-0000-00007B050000}"/>
    <cellStyle name="쉼표 [0] 54" xfId="1406" xr:uid="{00000000-0005-0000-0000-00007C050000}"/>
    <cellStyle name="쉼표 [0] 55" xfId="1407" xr:uid="{00000000-0005-0000-0000-00007D050000}"/>
    <cellStyle name="쉼표 [0] 56" xfId="1408" xr:uid="{00000000-0005-0000-0000-00007E050000}"/>
    <cellStyle name="쉼표 [0] 6" xfId="1409" xr:uid="{00000000-0005-0000-0000-00007F050000}"/>
    <cellStyle name="쉼표 [0] 6 2" xfId="1410" xr:uid="{00000000-0005-0000-0000-000080050000}"/>
    <cellStyle name="쉼표 [0] 6 2 2" xfId="1411" xr:uid="{00000000-0005-0000-0000-000081050000}"/>
    <cellStyle name="쉼표 [0] 6 2 2 2" xfId="1412" xr:uid="{00000000-0005-0000-0000-000082050000}"/>
    <cellStyle name="쉼표 [0] 6 2 2 2 2" xfId="1413" xr:uid="{00000000-0005-0000-0000-000083050000}"/>
    <cellStyle name="쉼표 [0] 6 3" xfId="1414" xr:uid="{00000000-0005-0000-0000-000084050000}"/>
    <cellStyle name="쉼표 [0] 6 4" xfId="1415" xr:uid="{00000000-0005-0000-0000-000085050000}"/>
    <cellStyle name="쉼표 [0] 65" xfId="1416" xr:uid="{00000000-0005-0000-0000-000086050000}"/>
    <cellStyle name="쉼표 [0] 66" xfId="1417" xr:uid="{00000000-0005-0000-0000-000087050000}"/>
    <cellStyle name="쉼표 [0] 67" xfId="1418" xr:uid="{00000000-0005-0000-0000-000088050000}"/>
    <cellStyle name="쉼표 [0] 68" xfId="1419" xr:uid="{00000000-0005-0000-0000-000089050000}"/>
    <cellStyle name="쉼표 [0] 7" xfId="1420" xr:uid="{00000000-0005-0000-0000-00008A050000}"/>
    <cellStyle name="쉼표 [0] 7 2" xfId="1421" xr:uid="{00000000-0005-0000-0000-00008B050000}"/>
    <cellStyle name="쉼표 [0] 71" xfId="1422" xr:uid="{00000000-0005-0000-0000-00008C050000}"/>
    <cellStyle name="쉼표 [0] 72" xfId="1423" xr:uid="{00000000-0005-0000-0000-00008D050000}"/>
    <cellStyle name="쉼표 [0] 73" xfId="1424" xr:uid="{00000000-0005-0000-0000-00008E050000}"/>
    <cellStyle name="쉼표 [0] 74" xfId="1425" xr:uid="{00000000-0005-0000-0000-00008F050000}"/>
    <cellStyle name="쉼표 [0] 78" xfId="1426" xr:uid="{00000000-0005-0000-0000-000090050000}"/>
    <cellStyle name="쉼표 [0] 8" xfId="1427" xr:uid="{00000000-0005-0000-0000-000091050000}"/>
    <cellStyle name="쉼표 [0] 80" xfId="1428" xr:uid="{00000000-0005-0000-0000-000092050000}"/>
    <cellStyle name="쉼표 [0] 81" xfId="1429" xr:uid="{00000000-0005-0000-0000-000093050000}"/>
    <cellStyle name="쉼표 [0] 84" xfId="1430" xr:uid="{00000000-0005-0000-0000-000094050000}"/>
    <cellStyle name="쉼표 [0] 86" xfId="1431" xr:uid="{00000000-0005-0000-0000-000095050000}"/>
    <cellStyle name="쉼표 [0] 87" xfId="1432" xr:uid="{00000000-0005-0000-0000-000096050000}"/>
    <cellStyle name="쉼표 [0] 9" xfId="1433" xr:uid="{00000000-0005-0000-0000-000097050000}"/>
    <cellStyle name="쉼표 [0] 9 2" xfId="1434" xr:uid="{00000000-0005-0000-0000-000098050000}"/>
    <cellStyle name="쉼표 [0] 9 3" xfId="1435" xr:uid="{00000000-0005-0000-0000-000099050000}"/>
    <cellStyle name="쉼표 [0] 96" xfId="1436" xr:uid="{00000000-0005-0000-0000-00009A050000}"/>
    <cellStyle name="쉼표 [0] 97" xfId="1437" xr:uid="{00000000-0005-0000-0000-00009B050000}"/>
    <cellStyle name="쉼표 [0] 98" xfId="1438" xr:uid="{00000000-0005-0000-0000-00009C050000}"/>
    <cellStyle name="쉼표 [0] 99" xfId="1439" xr:uid="{00000000-0005-0000-0000-00009D050000}"/>
    <cellStyle name="쉼표 2" xfId="1440" xr:uid="{00000000-0005-0000-0000-00009E050000}"/>
    <cellStyle name="스타일 1" xfId="1441" xr:uid="{00000000-0005-0000-0000-00009F050000}"/>
    <cellStyle name="스타일 2" xfId="1442" xr:uid="{00000000-0005-0000-0000-0000A0050000}"/>
    <cellStyle name="스타일 3" xfId="1443" xr:uid="{00000000-0005-0000-0000-0000A1050000}"/>
    <cellStyle name="스타일 4" xfId="1444" xr:uid="{00000000-0005-0000-0000-0000A2050000}"/>
    <cellStyle name="스타일 5" xfId="1445" xr:uid="{00000000-0005-0000-0000-0000A3050000}"/>
    <cellStyle name="식" xfId="1446" xr:uid="{00000000-0005-0000-0000-0000A4050000}"/>
    <cellStyle name="안건회계법인" xfId="1447" xr:uid="{00000000-0005-0000-0000-0000A5050000}"/>
    <cellStyle name="원" xfId="1448" xr:uid="{00000000-0005-0000-0000-0000A6050000}"/>
    <cellStyle name="원_손익계산서(05년6월)_2" xfId="1449" xr:uid="{00000000-0005-0000-0000-0000A7050000}"/>
    <cellStyle name="원통화" xfId="1450" xr:uid="{00000000-0005-0000-0000-0000A8050000}"/>
    <cellStyle name="一般_GARMENT STEP FORM HK" xfId="1451" xr:uid="{00000000-0005-0000-0000-0000A9050000}"/>
    <cellStyle name="자리수" xfId="1452" xr:uid="{00000000-0005-0000-0000-0000AA050000}"/>
    <cellStyle name="자리수 2" xfId="1453" xr:uid="{00000000-0005-0000-0000-0000AB050000}"/>
    <cellStyle name="자리수0" xfId="1454" xr:uid="{00000000-0005-0000-0000-0000AC050000}"/>
    <cellStyle name="자리수0 2" xfId="1455" xr:uid="{00000000-0005-0000-0000-0000AD050000}"/>
    <cellStyle name="제목1" xfId="1456" xr:uid="{00000000-0005-0000-0000-0000AE050000}"/>
    <cellStyle name="제목2" xfId="1457" xr:uid="{00000000-0005-0000-0000-0000AF050000}"/>
    <cellStyle name="좋은양식" xfId="1458" xr:uid="{00000000-0005-0000-0000-0000B0050000}"/>
    <cellStyle name="중앙(표준)" xfId="1459" xr:uid="{00000000-0005-0000-0000-0000B1050000}"/>
    <cellStyle name="즂" xfId="1460" xr:uid="{00000000-0005-0000-0000-0000B2050000}"/>
    <cellStyle name="지정되지 않음" xfId="1461" xr:uid="{00000000-0005-0000-0000-0000B3050000}"/>
    <cellStyle name="钎霖_惫寇bal" xfId="1462" xr:uid="{00000000-0005-0000-0000-0000B4050000}"/>
    <cellStyle name="千分位[0]_GARMENT STEP FORM HK" xfId="1463" xr:uid="{00000000-0005-0000-0000-0000B5050000}"/>
    <cellStyle name="千分位_GARMENT STEP FORM HK" xfId="1464" xr:uid="{00000000-0005-0000-0000-0000B6050000}"/>
    <cellStyle name="콤냡?&lt;_x000f_$??: `1_1" xfId="1465" xr:uid="{00000000-0005-0000-0000-0000B7050000}"/>
    <cellStyle name="콤냡?&lt;_x000f_$??:_x0009_`1_1" xfId="1466" xr:uid="{00000000-0005-0000-0000-0000B8050000}"/>
    <cellStyle name="콤마 [0]_  종  합  " xfId="1467" xr:uid="{00000000-0005-0000-0000-0000B9050000}"/>
    <cellStyle name="콤마_  종  합  " xfId="1468" xr:uid="{00000000-0005-0000-0000-0000BA050000}"/>
    <cellStyle name="통T" xfId="1469" xr:uid="{00000000-0005-0000-0000-0000BB050000}"/>
    <cellStyle name="通貨 [0.00]_Hitachi M Report 0527 Fax Cover" xfId="1470" xr:uid="{00000000-0005-0000-0000-0000BC050000}"/>
    <cellStyle name="通貨_Hitachi M Report 0527 Fax Cover" xfId="1471" xr:uid="{00000000-0005-0000-0000-0000BD050000}"/>
    <cellStyle name="트럭" xfId="1472" xr:uid="{00000000-0005-0000-0000-0000BE050000}"/>
    <cellStyle name="퍼센트" xfId="1473" xr:uid="{00000000-0005-0000-0000-0000BF050000}"/>
    <cellStyle name="퍼센트 2" xfId="1474" xr:uid="{00000000-0005-0000-0000-0000C0050000}"/>
    <cellStyle name="평" xfId="1475" xr:uid="{00000000-0005-0000-0000-0000C1050000}"/>
    <cellStyle name="표준" xfId="0" builtinId="0"/>
    <cellStyle name="표준 10" xfId="1476" xr:uid="{00000000-0005-0000-0000-0000C3050000}"/>
    <cellStyle name="표준 10 2" xfId="1477" xr:uid="{00000000-0005-0000-0000-0000C4050000}"/>
    <cellStyle name="표준 10 2 2" xfId="1" xr:uid="{00000000-0005-0000-0000-0000C5050000}"/>
    <cellStyle name="표준 10 3" xfId="1478" xr:uid="{00000000-0005-0000-0000-0000C6050000}"/>
    <cellStyle name="표준 10_Sheet3" xfId="1479" xr:uid="{00000000-0005-0000-0000-0000C7050000}"/>
    <cellStyle name="표준 106" xfId="1480" xr:uid="{00000000-0005-0000-0000-0000C8050000}"/>
    <cellStyle name="표준 107" xfId="1481" xr:uid="{00000000-0005-0000-0000-0000C9050000}"/>
    <cellStyle name="표준 11" xfId="1482" xr:uid="{00000000-0005-0000-0000-0000CA050000}"/>
    <cellStyle name="표준 11 2" xfId="1483" xr:uid="{00000000-0005-0000-0000-0000CB050000}"/>
    <cellStyle name="표준 116" xfId="1484" xr:uid="{00000000-0005-0000-0000-0000CC050000}"/>
    <cellStyle name="표준 117" xfId="1485" xr:uid="{00000000-0005-0000-0000-0000CD050000}"/>
    <cellStyle name="표준 118" xfId="1486" xr:uid="{00000000-0005-0000-0000-0000CE050000}"/>
    <cellStyle name="표준 119" xfId="1487" xr:uid="{00000000-0005-0000-0000-0000CF050000}"/>
    <cellStyle name="표준 12" xfId="1488" xr:uid="{00000000-0005-0000-0000-0000D0050000}"/>
    <cellStyle name="표준 12 2" xfId="1489" xr:uid="{00000000-0005-0000-0000-0000D1050000}"/>
    <cellStyle name="표준 12 2 2" xfId="1490" xr:uid="{00000000-0005-0000-0000-0000D2050000}"/>
    <cellStyle name="표준 12 2_Sheet3" xfId="1491" xr:uid="{00000000-0005-0000-0000-0000D3050000}"/>
    <cellStyle name="표준 12 3" xfId="1492" xr:uid="{00000000-0005-0000-0000-0000D4050000}"/>
    <cellStyle name="표준 12_Sheet3" xfId="1493" xr:uid="{00000000-0005-0000-0000-0000D5050000}"/>
    <cellStyle name="표준 120" xfId="1494" xr:uid="{00000000-0005-0000-0000-0000D6050000}"/>
    <cellStyle name="표준 121" xfId="1495" xr:uid="{00000000-0005-0000-0000-0000D7050000}"/>
    <cellStyle name="표준 122" xfId="1496" xr:uid="{00000000-0005-0000-0000-0000D8050000}"/>
    <cellStyle name="표준 123" xfId="1497" xr:uid="{00000000-0005-0000-0000-0000D9050000}"/>
    <cellStyle name="표준 13" xfId="1498" xr:uid="{00000000-0005-0000-0000-0000DA050000}"/>
    <cellStyle name="표준 13 2" xfId="1499" xr:uid="{00000000-0005-0000-0000-0000DB050000}"/>
    <cellStyle name="표준 13 3" xfId="1500" xr:uid="{00000000-0005-0000-0000-0000DC050000}"/>
    <cellStyle name="표준 13 4" xfId="1501" xr:uid="{00000000-0005-0000-0000-0000DD050000}"/>
    <cellStyle name="표준 13_Sheet3" xfId="1502" xr:uid="{00000000-0005-0000-0000-0000DE050000}"/>
    <cellStyle name="표준 14" xfId="1503" xr:uid="{00000000-0005-0000-0000-0000DF050000}"/>
    <cellStyle name="표준 14 2" xfId="1504" xr:uid="{00000000-0005-0000-0000-0000E0050000}"/>
    <cellStyle name="표준 15" xfId="1505" xr:uid="{00000000-0005-0000-0000-0000E1050000}"/>
    <cellStyle name="표준 15 2" xfId="1506" xr:uid="{00000000-0005-0000-0000-0000E2050000}"/>
    <cellStyle name="표준 16" xfId="1507" xr:uid="{00000000-0005-0000-0000-0000E3050000}"/>
    <cellStyle name="표준 16 2" xfId="1508" xr:uid="{00000000-0005-0000-0000-0000E4050000}"/>
    <cellStyle name="표준 17" xfId="1509" xr:uid="{00000000-0005-0000-0000-0000E5050000}"/>
    <cellStyle name="표준 17 2" xfId="1510" xr:uid="{00000000-0005-0000-0000-0000E6050000}"/>
    <cellStyle name="표준 17 2 2" xfId="1511" xr:uid="{00000000-0005-0000-0000-0000E7050000}"/>
    <cellStyle name="표준 17 2_Sheet3" xfId="1512" xr:uid="{00000000-0005-0000-0000-0000E8050000}"/>
    <cellStyle name="표준 17_Sheet3" xfId="1513" xr:uid="{00000000-0005-0000-0000-0000E9050000}"/>
    <cellStyle name="표준 18" xfId="1514" xr:uid="{00000000-0005-0000-0000-0000EA050000}"/>
    <cellStyle name="표준 19" xfId="1515" xr:uid="{00000000-0005-0000-0000-0000EB050000}"/>
    <cellStyle name="표준 2" xfId="2" xr:uid="{00000000-0005-0000-0000-0000EC050000}"/>
    <cellStyle name="표준 2 10" xfId="1516" xr:uid="{00000000-0005-0000-0000-0000ED050000}"/>
    <cellStyle name="표준 2 100" xfId="1517" xr:uid="{00000000-0005-0000-0000-0000EE050000}"/>
    <cellStyle name="표준 2 101" xfId="1518" xr:uid="{00000000-0005-0000-0000-0000EF050000}"/>
    <cellStyle name="표준 2 102" xfId="1519" xr:uid="{00000000-0005-0000-0000-0000F0050000}"/>
    <cellStyle name="표준 2 103" xfId="1520" xr:uid="{00000000-0005-0000-0000-0000F1050000}"/>
    <cellStyle name="표준 2 104" xfId="1521" xr:uid="{00000000-0005-0000-0000-0000F2050000}"/>
    <cellStyle name="표준 2 105" xfId="1522" xr:uid="{00000000-0005-0000-0000-0000F3050000}"/>
    <cellStyle name="표준 2 106" xfId="1523" xr:uid="{00000000-0005-0000-0000-0000F4050000}"/>
    <cellStyle name="표준 2 107" xfId="1524" xr:uid="{00000000-0005-0000-0000-0000F5050000}"/>
    <cellStyle name="표준 2 108" xfId="1525" xr:uid="{00000000-0005-0000-0000-0000F6050000}"/>
    <cellStyle name="표준 2 109" xfId="1526" xr:uid="{00000000-0005-0000-0000-0000F7050000}"/>
    <cellStyle name="표준 2 11" xfId="1527" xr:uid="{00000000-0005-0000-0000-0000F8050000}"/>
    <cellStyle name="표준 2 110" xfId="1528" xr:uid="{00000000-0005-0000-0000-0000F9050000}"/>
    <cellStyle name="표준 2 111" xfId="1529" xr:uid="{00000000-0005-0000-0000-0000FA050000}"/>
    <cellStyle name="표준 2 112" xfId="1530" xr:uid="{00000000-0005-0000-0000-0000FB050000}"/>
    <cellStyle name="표준 2 113" xfId="1531" xr:uid="{00000000-0005-0000-0000-0000FC050000}"/>
    <cellStyle name="표준 2 114" xfId="1532" xr:uid="{00000000-0005-0000-0000-0000FD050000}"/>
    <cellStyle name="표준 2 115" xfId="1533" xr:uid="{00000000-0005-0000-0000-0000FE050000}"/>
    <cellStyle name="표준 2 116" xfId="1534" xr:uid="{00000000-0005-0000-0000-0000FF050000}"/>
    <cellStyle name="표준 2 117" xfId="1535" xr:uid="{00000000-0005-0000-0000-000000060000}"/>
    <cellStyle name="표준 2 118" xfId="1536" xr:uid="{00000000-0005-0000-0000-000001060000}"/>
    <cellStyle name="표준 2 119" xfId="1537" xr:uid="{00000000-0005-0000-0000-000002060000}"/>
    <cellStyle name="표준 2 12" xfId="1538" xr:uid="{00000000-0005-0000-0000-000003060000}"/>
    <cellStyle name="표준 2 120" xfId="1539" xr:uid="{00000000-0005-0000-0000-000004060000}"/>
    <cellStyle name="표준 2 121" xfId="1540" xr:uid="{00000000-0005-0000-0000-000005060000}"/>
    <cellStyle name="표준 2 122" xfId="1541" xr:uid="{00000000-0005-0000-0000-000006060000}"/>
    <cellStyle name="표준 2 123" xfId="1542" xr:uid="{00000000-0005-0000-0000-000007060000}"/>
    <cellStyle name="표준 2 124" xfId="1543" xr:uid="{00000000-0005-0000-0000-000008060000}"/>
    <cellStyle name="표준 2 125" xfId="1544" xr:uid="{00000000-0005-0000-0000-000009060000}"/>
    <cellStyle name="표준 2 126" xfId="1545" xr:uid="{00000000-0005-0000-0000-00000A060000}"/>
    <cellStyle name="표준 2 127" xfId="1546" xr:uid="{00000000-0005-0000-0000-00000B060000}"/>
    <cellStyle name="표준 2 128" xfId="1547" xr:uid="{00000000-0005-0000-0000-00000C060000}"/>
    <cellStyle name="표준 2 129" xfId="1548" xr:uid="{00000000-0005-0000-0000-00000D060000}"/>
    <cellStyle name="표준 2 13" xfId="1549" xr:uid="{00000000-0005-0000-0000-00000E060000}"/>
    <cellStyle name="표준 2 130" xfId="1550" xr:uid="{00000000-0005-0000-0000-00000F060000}"/>
    <cellStyle name="표준 2 131" xfId="1551" xr:uid="{00000000-0005-0000-0000-000010060000}"/>
    <cellStyle name="표준 2 132" xfId="1552" xr:uid="{00000000-0005-0000-0000-000011060000}"/>
    <cellStyle name="표준 2 133" xfId="1553" xr:uid="{00000000-0005-0000-0000-000012060000}"/>
    <cellStyle name="표준 2 134" xfId="1554" xr:uid="{00000000-0005-0000-0000-000013060000}"/>
    <cellStyle name="표준 2 135" xfId="1555" xr:uid="{00000000-0005-0000-0000-000014060000}"/>
    <cellStyle name="표준 2 136" xfId="1556" xr:uid="{00000000-0005-0000-0000-000015060000}"/>
    <cellStyle name="표준 2 137" xfId="1557" xr:uid="{00000000-0005-0000-0000-000016060000}"/>
    <cellStyle name="표준 2 138" xfId="1558" xr:uid="{00000000-0005-0000-0000-000017060000}"/>
    <cellStyle name="표준 2 14" xfId="1559" xr:uid="{00000000-0005-0000-0000-000018060000}"/>
    <cellStyle name="표준 2 15" xfId="1560" xr:uid="{00000000-0005-0000-0000-000019060000}"/>
    <cellStyle name="표준 2 16" xfId="1561" xr:uid="{00000000-0005-0000-0000-00001A060000}"/>
    <cellStyle name="표준 2 17" xfId="1562" xr:uid="{00000000-0005-0000-0000-00001B060000}"/>
    <cellStyle name="표준 2 18" xfId="1563" xr:uid="{00000000-0005-0000-0000-00001C060000}"/>
    <cellStyle name="표준 2 19" xfId="1564" xr:uid="{00000000-0005-0000-0000-00001D060000}"/>
    <cellStyle name="표준 2 2" xfId="1565" xr:uid="{00000000-0005-0000-0000-00001E060000}"/>
    <cellStyle name="표준 2 2 2" xfId="1566" xr:uid="{00000000-0005-0000-0000-00001F060000}"/>
    <cellStyle name="표준 2 2 3" xfId="1567" xr:uid="{00000000-0005-0000-0000-000020060000}"/>
    <cellStyle name="표준 2 2 4" xfId="1568" xr:uid="{00000000-0005-0000-0000-000021060000}"/>
    <cellStyle name="표준 2 20" xfId="1569" xr:uid="{00000000-0005-0000-0000-000022060000}"/>
    <cellStyle name="표준 2 21" xfId="1570" xr:uid="{00000000-0005-0000-0000-000023060000}"/>
    <cellStyle name="표준 2 22" xfId="1571" xr:uid="{00000000-0005-0000-0000-000024060000}"/>
    <cellStyle name="표준 2 23" xfId="1572" xr:uid="{00000000-0005-0000-0000-000025060000}"/>
    <cellStyle name="표준 2 24" xfId="1573" xr:uid="{00000000-0005-0000-0000-000026060000}"/>
    <cellStyle name="표준 2 25" xfId="1574" xr:uid="{00000000-0005-0000-0000-000027060000}"/>
    <cellStyle name="표준 2 26" xfId="1575" xr:uid="{00000000-0005-0000-0000-000028060000}"/>
    <cellStyle name="표준 2 27" xfId="1576" xr:uid="{00000000-0005-0000-0000-000029060000}"/>
    <cellStyle name="표준 2 28" xfId="1577" xr:uid="{00000000-0005-0000-0000-00002A060000}"/>
    <cellStyle name="표준 2 29" xfId="1578" xr:uid="{00000000-0005-0000-0000-00002B060000}"/>
    <cellStyle name="표준 2 3" xfId="1579" xr:uid="{00000000-0005-0000-0000-00002C060000}"/>
    <cellStyle name="표준 2 3 2" xfId="1580" xr:uid="{00000000-0005-0000-0000-00002D060000}"/>
    <cellStyle name="표준 2 30" xfId="1581" xr:uid="{00000000-0005-0000-0000-00002E060000}"/>
    <cellStyle name="표준 2 31" xfId="1582" xr:uid="{00000000-0005-0000-0000-00002F060000}"/>
    <cellStyle name="표준 2 32" xfId="1583" xr:uid="{00000000-0005-0000-0000-000030060000}"/>
    <cellStyle name="표준 2 33" xfId="1584" xr:uid="{00000000-0005-0000-0000-000031060000}"/>
    <cellStyle name="표준 2 34" xfId="1585" xr:uid="{00000000-0005-0000-0000-000032060000}"/>
    <cellStyle name="표준 2 35" xfId="1586" xr:uid="{00000000-0005-0000-0000-000033060000}"/>
    <cellStyle name="표준 2 36" xfId="1587" xr:uid="{00000000-0005-0000-0000-000034060000}"/>
    <cellStyle name="표준 2 37" xfId="1588" xr:uid="{00000000-0005-0000-0000-000035060000}"/>
    <cellStyle name="표준 2 38" xfId="1589" xr:uid="{00000000-0005-0000-0000-000036060000}"/>
    <cellStyle name="표준 2 39" xfId="1590" xr:uid="{00000000-0005-0000-0000-000037060000}"/>
    <cellStyle name="표준 2 4" xfId="1591" xr:uid="{00000000-0005-0000-0000-000038060000}"/>
    <cellStyle name="표준 2 40" xfId="1592" xr:uid="{00000000-0005-0000-0000-000039060000}"/>
    <cellStyle name="표준 2 41" xfId="1593" xr:uid="{00000000-0005-0000-0000-00003A060000}"/>
    <cellStyle name="표준 2 42" xfId="1594" xr:uid="{00000000-0005-0000-0000-00003B060000}"/>
    <cellStyle name="표준 2 43" xfId="1595" xr:uid="{00000000-0005-0000-0000-00003C060000}"/>
    <cellStyle name="표준 2 44" xfId="1596" xr:uid="{00000000-0005-0000-0000-00003D060000}"/>
    <cellStyle name="표준 2 45" xfId="1597" xr:uid="{00000000-0005-0000-0000-00003E060000}"/>
    <cellStyle name="표준 2 46" xfId="1598" xr:uid="{00000000-0005-0000-0000-00003F060000}"/>
    <cellStyle name="표준 2 47" xfId="1599" xr:uid="{00000000-0005-0000-0000-000040060000}"/>
    <cellStyle name="표준 2 48" xfId="1600" xr:uid="{00000000-0005-0000-0000-000041060000}"/>
    <cellStyle name="표준 2 49" xfId="1601" xr:uid="{00000000-0005-0000-0000-000042060000}"/>
    <cellStyle name="표준 2 5" xfId="1602" xr:uid="{00000000-0005-0000-0000-000043060000}"/>
    <cellStyle name="표준 2 50" xfId="1603" xr:uid="{00000000-0005-0000-0000-000044060000}"/>
    <cellStyle name="표준 2 51" xfId="1604" xr:uid="{00000000-0005-0000-0000-000045060000}"/>
    <cellStyle name="표준 2 52" xfId="1605" xr:uid="{00000000-0005-0000-0000-000046060000}"/>
    <cellStyle name="표준 2 53" xfId="1606" xr:uid="{00000000-0005-0000-0000-000047060000}"/>
    <cellStyle name="표준 2 54" xfId="1607" xr:uid="{00000000-0005-0000-0000-000048060000}"/>
    <cellStyle name="표준 2 55" xfId="1608" xr:uid="{00000000-0005-0000-0000-000049060000}"/>
    <cellStyle name="표준 2 56" xfId="1609" xr:uid="{00000000-0005-0000-0000-00004A060000}"/>
    <cellStyle name="표준 2 57" xfId="1610" xr:uid="{00000000-0005-0000-0000-00004B060000}"/>
    <cellStyle name="표준 2 58" xfId="1611" xr:uid="{00000000-0005-0000-0000-00004C060000}"/>
    <cellStyle name="표준 2 59" xfId="1612" xr:uid="{00000000-0005-0000-0000-00004D060000}"/>
    <cellStyle name="표준 2 6" xfId="1613" xr:uid="{00000000-0005-0000-0000-00004E060000}"/>
    <cellStyle name="표준 2 60" xfId="1614" xr:uid="{00000000-0005-0000-0000-00004F060000}"/>
    <cellStyle name="표준 2 61" xfId="1615" xr:uid="{00000000-0005-0000-0000-000050060000}"/>
    <cellStyle name="표준 2 62" xfId="1616" xr:uid="{00000000-0005-0000-0000-000051060000}"/>
    <cellStyle name="표준 2 63" xfId="1617" xr:uid="{00000000-0005-0000-0000-000052060000}"/>
    <cellStyle name="표준 2 64" xfId="1618" xr:uid="{00000000-0005-0000-0000-000053060000}"/>
    <cellStyle name="표준 2 65" xfId="1619" xr:uid="{00000000-0005-0000-0000-000054060000}"/>
    <cellStyle name="표준 2 66" xfId="1620" xr:uid="{00000000-0005-0000-0000-000055060000}"/>
    <cellStyle name="표준 2 67" xfId="1621" xr:uid="{00000000-0005-0000-0000-000056060000}"/>
    <cellStyle name="표준 2 68" xfId="1622" xr:uid="{00000000-0005-0000-0000-000057060000}"/>
    <cellStyle name="표준 2 69" xfId="1623" xr:uid="{00000000-0005-0000-0000-000058060000}"/>
    <cellStyle name="표준 2 7" xfId="1624" xr:uid="{00000000-0005-0000-0000-000059060000}"/>
    <cellStyle name="표준 2 70" xfId="1625" xr:uid="{00000000-0005-0000-0000-00005A060000}"/>
    <cellStyle name="표준 2 71" xfId="1626" xr:uid="{00000000-0005-0000-0000-00005B060000}"/>
    <cellStyle name="표준 2 72" xfId="1627" xr:uid="{00000000-0005-0000-0000-00005C060000}"/>
    <cellStyle name="표준 2 73" xfId="1628" xr:uid="{00000000-0005-0000-0000-00005D060000}"/>
    <cellStyle name="표준 2 74" xfId="1629" xr:uid="{00000000-0005-0000-0000-00005E060000}"/>
    <cellStyle name="표준 2 75" xfId="1630" xr:uid="{00000000-0005-0000-0000-00005F060000}"/>
    <cellStyle name="표준 2 76" xfId="1631" xr:uid="{00000000-0005-0000-0000-000060060000}"/>
    <cellStyle name="표준 2 77" xfId="1632" xr:uid="{00000000-0005-0000-0000-000061060000}"/>
    <cellStyle name="표준 2 78" xfId="1633" xr:uid="{00000000-0005-0000-0000-000062060000}"/>
    <cellStyle name="표준 2 79" xfId="1634" xr:uid="{00000000-0005-0000-0000-000063060000}"/>
    <cellStyle name="표준 2 8" xfId="1635" xr:uid="{00000000-0005-0000-0000-000064060000}"/>
    <cellStyle name="표준 2 80" xfId="1636" xr:uid="{00000000-0005-0000-0000-000065060000}"/>
    <cellStyle name="표준 2 81" xfId="1637" xr:uid="{00000000-0005-0000-0000-000066060000}"/>
    <cellStyle name="표준 2 82" xfId="1638" xr:uid="{00000000-0005-0000-0000-000067060000}"/>
    <cellStyle name="표준 2 83" xfId="1639" xr:uid="{00000000-0005-0000-0000-000068060000}"/>
    <cellStyle name="표준 2 84" xfId="1640" xr:uid="{00000000-0005-0000-0000-000069060000}"/>
    <cellStyle name="표준 2 85" xfId="1641" xr:uid="{00000000-0005-0000-0000-00006A060000}"/>
    <cellStyle name="표준 2 86" xfId="1642" xr:uid="{00000000-0005-0000-0000-00006B060000}"/>
    <cellStyle name="표준 2 87" xfId="1643" xr:uid="{00000000-0005-0000-0000-00006C060000}"/>
    <cellStyle name="표준 2 88" xfId="1644" xr:uid="{00000000-0005-0000-0000-00006D060000}"/>
    <cellStyle name="표준 2 89" xfId="1645" xr:uid="{00000000-0005-0000-0000-00006E060000}"/>
    <cellStyle name="표준 2 9" xfId="1646" xr:uid="{00000000-0005-0000-0000-00006F060000}"/>
    <cellStyle name="표준 2 90" xfId="1647" xr:uid="{00000000-0005-0000-0000-000070060000}"/>
    <cellStyle name="표준 2 91" xfId="1648" xr:uid="{00000000-0005-0000-0000-000071060000}"/>
    <cellStyle name="표준 2 92" xfId="1649" xr:uid="{00000000-0005-0000-0000-000072060000}"/>
    <cellStyle name="표준 2 93" xfId="1650" xr:uid="{00000000-0005-0000-0000-000073060000}"/>
    <cellStyle name="표준 2 94" xfId="1651" xr:uid="{00000000-0005-0000-0000-000074060000}"/>
    <cellStyle name="표준 2 95" xfId="1652" xr:uid="{00000000-0005-0000-0000-000075060000}"/>
    <cellStyle name="표준 2 96" xfId="1653" xr:uid="{00000000-0005-0000-0000-000076060000}"/>
    <cellStyle name="표준 2 97" xfId="1654" xr:uid="{00000000-0005-0000-0000-000077060000}"/>
    <cellStyle name="표준 2 98" xfId="1655" xr:uid="{00000000-0005-0000-0000-000078060000}"/>
    <cellStyle name="표준 2 99" xfId="1656" xr:uid="{00000000-0005-0000-0000-000079060000}"/>
    <cellStyle name="표준 20" xfId="1657" xr:uid="{00000000-0005-0000-0000-00007A060000}"/>
    <cellStyle name="표준 21" xfId="1658" xr:uid="{00000000-0005-0000-0000-00007B060000}"/>
    <cellStyle name="표준 22" xfId="1659" xr:uid="{00000000-0005-0000-0000-00007C060000}"/>
    <cellStyle name="표준 23" xfId="1660" xr:uid="{00000000-0005-0000-0000-00007D060000}"/>
    <cellStyle name="표준 24" xfId="1661" xr:uid="{00000000-0005-0000-0000-00007E060000}"/>
    <cellStyle name="표준 24 2" xfId="1662" xr:uid="{00000000-0005-0000-0000-00007F060000}"/>
    <cellStyle name="표준 25" xfId="1663" xr:uid="{00000000-0005-0000-0000-000080060000}"/>
    <cellStyle name="표준 25 2" xfId="1664" xr:uid="{00000000-0005-0000-0000-000081060000}"/>
    <cellStyle name="표준 26" xfId="1665" xr:uid="{00000000-0005-0000-0000-000082060000}"/>
    <cellStyle name="표준 26 2" xfId="1666" xr:uid="{00000000-0005-0000-0000-000083060000}"/>
    <cellStyle name="표준 27" xfId="1667" xr:uid="{00000000-0005-0000-0000-000084060000}"/>
    <cellStyle name="표준 27 2" xfId="1668" xr:uid="{00000000-0005-0000-0000-000085060000}"/>
    <cellStyle name="표준 28" xfId="1669" xr:uid="{00000000-0005-0000-0000-000086060000}"/>
    <cellStyle name="표준 29" xfId="1670" xr:uid="{00000000-0005-0000-0000-000087060000}"/>
    <cellStyle name="표준 3" xfId="1671" xr:uid="{00000000-0005-0000-0000-000088060000}"/>
    <cellStyle name="표준 3 2" xfId="1672" xr:uid="{00000000-0005-0000-0000-000089060000}"/>
    <cellStyle name="표준 3 2 2" xfId="1673" xr:uid="{00000000-0005-0000-0000-00008A060000}"/>
    <cellStyle name="표준 3 2 2 2" xfId="1674" xr:uid="{00000000-0005-0000-0000-00008B060000}"/>
    <cellStyle name="표준 3 2 2 2 2" xfId="1675" xr:uid="{00000000-0005-0000-0000-00008C060000}"/>
    <cellStyle name="표준 3 2 2 2 2 2" xfId="1676" xr:uid="{00000000-0005-0000-0000-00008D060000}"/>
    <cellStyle name="표준 3 2 2 2 2 2 2" xfId="1677" xr:uid="{00000000-0005-0000-0000-00008E060000}"/>
    <cellStyle name="표준 3 2 2 2 2 2_Sheet3" xfId="1678" xr:uid="{00000000-0005-0000-0000-00008F060000}"/>
    <cellStyle name="표준 3 2 2 2 2_Sheet3" xfId="1679" xr:uid="{00000000-0005-0000-0000-000090060000}"/>
    <cellStyle name="표준 3 2 2 2_Sheet3" xfId="1680" xr:uid="{00000000-0005-0000-0000-000091060000}"/>
    <cellStyle name="표준 3 2 2_Sheet3" xfId="1681" xr:uid="{00000000-0005-0000-0000-000092060000}"/>
    <cellStyle name="표준 3 2 3" xfId="1682" xr:uid="{00000000-0005-0000-0000-000093060000}"/>
    <cellStyle name="표준 3 2 4" xfId="1683" xr:uid="{00000000-0005-0000-0000-000094060000}"/>
    <cellStyle name="표준 3 2_Sheet3" xfId="1684" xr:uid="{00000000-0005-0000-0000-000095060000}"/>
    <cellStyle name="표준 3 3" xfId="1685" xr:uid="{00000000-0005-0000-0000-000096060000}"/>
    <cellStyle name="표준 3_Sheet3" xfId="1686" xr:uid="{00000000-0005-0000-0000-000097060000}"/>
    <cellStyle name="표준 30" xfId="1687" xr:uid="{00000000-0005-0000-0000-000098060000}"/>
    <cellStyle name="표준 31" xfId="1688" xr:uid="{00000000-0005-0000-0000-000099060000}"/>
    <cellStyle name="표준 33" xfId="1689" xr:uid="{00000000-0005-0000-0000-00009A060000}"/>
    <cellStyle name="표준 34" xfId="1690" xr:uid="{00000000-0005-0000-0000-00009B060000}"/>
    <cellStyle name="표준 36" xfId="1691" xr:uid="{00000000-0005-0000-0000-00009C060000}"/>
    <cellStyle name="표준 37" xfId="1692" xr:uid="{00000000-0005-0000-0000-00009D060000}"/>
    <cellStyle name="표준 38" xfId="1693" xr:uid="{00000000-0005-0000-0000-00009E060000}"/>
    <cellStyle name="표준 39" xfId="1694" xr:uid="{00000000-0005-0000-0000-00009F060000}"/>
    <cellStyle name="표준 4" xfId="1695" xr:uid="{00000000-0005-0000-0000-0000A0060000}"/>
    <cellStyle name="표준 4 2" xfId="1696" xr:uid="{00000000-0005-0000-0000-0000A1060000}"/>
    <cellStyle name="표준 4 2 2" xfId="1697" xr:uid="{00000000-0005-0000-0000-0000A2060000}"/>
    <cellStyle name="표준 4 3" xfId="1698" xr:uid="{00000000-0005-0000-0000-0000A3060000}"/>
    <cellStyle name="표준 4 4" xfId="1699" xr:uid="{00000000-0005-0000-0000-0000A4060000}"/>
    <cellStyle name="표준 40" xfId="1700" xr:uid="{00000000-0005-0000-0000-0000A5060000}"/>
    <cellStyle name="표준 41" xfId="1701" xr:uid="{00000000-0005-0000-0000-0000A6060000}"/>
    <cellStyle name="표준 42" xfId="1702" xr:uid="{00000000-0005-0000-0000-0000A7060000}"/>
    <cellStyle name="표준 43" xfId="1703" xr:uid="{00000000-0005-0000-0000-0000A8060000}"/>
    <cellStyle name="표준 43 2" xfId="1704" xr:uid="{00000000-0005-0000-0000-0000A9060000}"/>
    <cellStyle name="표준 44" xfId="1705" xr:uid="{00000000-0005-0000-0000-0000AA060000}"/>
    <cellStyle name="표준 45" xfId="1706" xr:uid="{00000000-0005-0000-0000-0000AB060000}"/>
    <cellStyle name="표준 46" xfId="1707" xr:uid="{00000000-0005-0000-0000-0000AC060000}"/>
    <cellStyle name="표준 47" xfId="1708" xr:uid="{00000000-0005-0000-0000-0000AD060000}"/>
    <cellStyle name="표준 48" xfId="1709" xr:uid="{00000000-0005-0000-0000-0000AE060000}"/>
    <cellStyle name="표준 49" xfId="1710" xr:uid="{00000000-0005-0000-0000-0000AF060000}"/>
    <cellStyle name="표준 5" xfId="1711" xr:uid="{00000000-0005-0000-0000-0000B0060000}"/>
    <cellStyle name="표준 5 10" xfId="1712" xr:uid="{00000000-0005-0000-0000-0000B1060000}"/>
    <cellStyle name="표준 5 11" xfId="1713" xr:uid="{00000000-0005-0000-0000-0000B2060000}"/>
    <cellStyle name="표준 5 12" xfId="1714" xr:uid="{00000000-0005-0000-0000-0000B3060000}"/>
    <cellStyle name="표준 5 13" xfId="1715" xr:uid="{00000000-0005-0000-0000-0000B4060000}"/>
    <cellStyle name="표준 5 14" xfId="1716" xr:uid="{00000000-0005-0000-0000-0000B5060000}"/>
    <cellStyle name="표준 5 15" xfId="1717" xr:uid="{00000000-0005-0000-0000-0000B6060000}"/>
    <cellStyle name="표준 5 16" xfId="1718" xr:uid="{00000000-0005-0000-0000-0000B7060000}"/>
    <cellStyle name="표준 5 17" xfId="1719" xr:uid="{00000000-0005-0000-0000-0000B8060000}"/>
    <cellStyle name="표준 5 18" xfId="1720" xr:uid="{00000000-0005-0000-0000-0000B9060000}"/>
    <cellStyle name="표준 5 19" xfId="1721" xr:uid="{00000000-0005-0000-0000-0000BA060000}"/>
    <cellStyle name="표준 5 2" xfId="1722" xr:uid="{00000000-0005-0000-0000-0000BB060000}"/>
    <cellStyle name="표준 5 2 2" xfId="1723" xr:uid="{00000000-0005-0000-0000-0000BC060000}"/>
    <cellStyle name="표준 5 2 3" xfId="1724" xr:uid="{00000000-0005-0000-0000-0000BD060000}"/>
    <cellStyle name="표준 5 2_Sheet3" xfId="1725" xr:uid="{00000000-0005-0000-0000-0000BE060000}"/>
    <cellStyle name="표준 5 3" xfId="1726" xr:uid="{00000000-0005-0000-0000-0000BF060000}"/>
    <cellStyle name="표준 5 4" xfId="1727" xr:uid="{00000000-0005-0000-0000-0000C0060000}"/>
    <cellStyle name="표준 5 5" xfId="1728" xr:uid="{00000000-0005-0000-0000-0000C1060000}"/>
    <cellStyle name="표준 5 6" xfId="1729" xr:uid="{00000000-0005-0000-0000-0000C2060000}"/>
    <cellStyle name="표준 5 7" xfId="1730" xr:uid="{00000000-0005-0000-0000-0000C3060000}"/>
    <cellStyle name="표준 5 8" xfId="1731" xr:uid="{00000000-0005-0000-0000-0000C4060000}"/>
    <cellStyle name="표준 5 9" xfId="1732" xr:uid="{00000000-0005-0000-0000-0000C5060000}"/>
    <cellStyle name="표준 5_Sheet3" xfId="1733" xr:uid="{00000000-0005-0000-0000-0000C6060000}"/>
    <cellStyle name="표준 50" xfId="1734" xr:uid="{00000000-0005-0000-0000-0000C7060000}"/>
    <cellStyle name="표준 51" xfId="1735" xr:uid="{00000000-0005-0000-0000-0000C8060000}"/>
    <cellStyle name="표준 52" xfId="1736" xr:uid="{00000000-0005-0000-0000-0000C9060000}"/>
    <cellStyle name="표준 53" xfId="1737" xr:uid="{00000000-0005-0000-0000-0000CA060000}"/>
    <cellStyle name="표준 54" xfId="1738" xr:uid="{00000000-0005-0000-0000-0000CB060000}"/>
    <cellStyle name="표준 55" xfId="1739" xr:uid="{00000000-0005-0000-0000-0000CC060000}"/>
    <cellStyle name="표준 56" xfId="1740" xr:uid="{00000000-0005-0000-0000-0000CD060000}"/>
    <cellStyle name="표준 57" xfId="1741" xr:uid="{00000000-0005-0000-0000-0000CE060000}"/>
    <cellStyle name="표준 58" xfId="1742" xr:uid="{00000000-0005-0000-0000-0000CF060000}"/>
    <cellStyle name="표준 59" xfId="1743" xr:uid="{00000000-0005-0000-0000-0000D0060000}"/>
    <cellStyle name="표준 6" xfId="1744" xr:uid="{00000000-0005-0000-0000-0000D1060000}"/>
    <cellStyle name="표준 6 2" xfId="1745" xr:uid="{00000000-0005-0000-0000-0000D2060000}"/>
    <cellStyle name="표준 6 2 2" xfId="1746" xr:uid="{00000000-0005-0000-0000-0000D3060000}"/>
    <cellStyle name="표준 6 2 3" xfId="1747" xr:uid="{00000000-0005-0000-0000-0000D4060000}"/>
    <cellStyle name="표준 6 3" xfId="1748" xr:uid="{00000000-0005-0000-0000-0000D5060000}"/>
    <cellStyle name="표준 6 4" xfId="1749" xr:uid="{00000000-0005-0000-0000-0000D6060000}"/>
    <cellStyle name="표준 6 5" xfId="1750" xr:uid="{00000000-0005-0000-0000-0000D7060000}"/>
    <cellStyle name="표준 6_Sheet3" xfId="1751" xr:uid="{00000000-0005-0000-0000-0000D8060000}"/>
    <cellStyle name="표준 60" xfId="1752" xr:uid="{00000000-0005-0000-0000-0000D9060000}"/>
    <cellStyle name="표준 61" xfId="1753" xr:uid="{00000000-0005-0000-0000-0000DA060000}"/>
    <cellStyle name="표준 62" xfId="1754" xr:uid="{00000000-0005-0000-0000-0000DB060000}"/>
    <cellStyle name="표준 63" xfId="1755" xr:uid="{00000000-0005-0000-0000-0000DC060000}"/>
    <cellStyle name="표준 64" xfId="1756" xr:uid="{00000000-0005-0000-0000-0000DD060000}"/>
    <cellStyle name="표준 65" xfId="1757" xr:uid="{00000000-0005-0000-0000-0000DE060000}"/>
    <cellStyle name="표준 66" xfId="1758" xr:uid="{00000000-0005-0000-0000-0000DF060000}"/>
    <cellStyle name="표준 68" xfId="1759" xr:uid="{00000000-0005-0000-0000-0000E0060000}"/>
    <cellStyle name="표준 69" xfId="1760" xr:uid="{00000000-0005-0000-0000-0000E1060000}"/>
    <cellStyle name="표준 7" xfId="1761" xr:uid="{00000000-0005-0000-0000-0000E2060000}"/>
    <cellStyle name="표준 7 2" xfId="1762" xr:uid="{00000000-0005-0000-0000-0000E3060000}"/>
    <cellStyle name="표준 7 2 2" xfId="1763" xr:uid="{00000000-0005-0000-0000-0000E4060000}"/>
    <cellStyle name="표준 7 3" xfId="1764" xr:uid="{00000000-0005-0000-0000-0000E5060000}"/>
    <cellStyle name="표준 7 4" xfId="1765" xr:uid="{00000000-0005-0000-0000-0000E6060000}"/>
    <cellStyle name="표준 70" xfId="1793" xr:uid="{00000000-0005-0000-0000-0000E7060000}"/>
    <cellStyle name="표준 71" xfId="1766" xr:uid="{00000000-0005-0000-0000-0000E8060000}"/>
    <cellStyle name="표준 72" xfId="1767" xr:uid="{00000000-0005-0000-0000-0000E9060000}"/>
    <cellStyle name="표준 77" xfId="1768" xr:uid="{00000000-0005-0000-0000-0000EA060000}"/>
    <cellStyle name="표준 78" xfId="1769" xr:uid="{00000000-0005-0000-0000-0000EB060000}"/>
    <cellStyle name="표준 8" xfId="1770" xr:uid="{00000000-0005-0000-0000-0000EC060000}"/>
    <cellStyle name="표준 8 2" xfId="1771" xr:uid="{00000000-0005-0000-0000-0000ED060000}"/>
    <cellStyle name="표준 84" xfId="1772" xr:uid="{00000000-0005-0000-0000-0000EE060000}"/>
    <cellStyle name="표준 85" xfId="1773" xr:uid="{00000000-0005-0000-0000-0000EF060000}"/>
    <cellStyle name="표준 9" xfId="1774" xr:uid="{00000000-0005-0000-0000-0000F0060000}"/>
    <cellStyle name="표준 9 2" xfId="1775" xr:uid="{00000000-0005-0000-0000-0000F1060000}"/>
    <cellStyle name="표준 90" xfId="1776" xr:uid="{00000000-0005-0000-0000-0000F2060000}"/>
    <cellStyle name="표준 91" xfId="1777" xr:uid="{00000000-0005-0000-0000-0000F3060000}"/>
    <cellStyle name="표준(중앙)" xfId="1778" xr:uid="{00000000-0005-0000-0000-0000F4060000}"/>
    <cellStyle name="표준_20303872006061517350400780248_(05-09-05)이근식-휴면예금 환급실적" xfId="1794" xr:uid="{00000000-0005-0000-0000-0000F5060000}"/>
    <cellStyle name="標準_Akia(F）-8" xfId="1779" xr:uid="{00000000-0005-0000-0000-0000F6060000}"/>
    <cellStyle name="하이퍼링크 2" xfId="1780" xr:uid="{00000000-0005-0000-0000-0000F7060000}"/>
    <cellStyle name="합산" xfId="1781" xr:uid="{00000000-0005-0000-0000-0000F8060000}"/>
    <cellStyle name="桁区切り [0.00]_Hitachi M Report 0527 Fax Cover" xfId="1782" xr:uid="{00000000-0005-0000-0000-0000F9060000}"/>
    <cellStyle name="桁区切り_Hitachi M Report 0527 Fax Cover" xfId="1783" xr:uid="{00000000-0005-0000-0000-0000FA060000}"/>
    <cellStyle name="貨幣 [0]_GARMENT STEP FORM HK" xfId="1784" xr:uid="{00000000-0005-0000-0000-0000FB060000}"/>
    <cellStyle name="貨幣_GARMENT STEP FORM HK" xfId="1785" xr:uid="{00000000-0005-0000-0000-0000FC060000}"/>
    <cellStyle name="화폐기호" xfId="1786" xr:uid="{00000000-0005-0000-0000-0000FD060000}"/>
    <cellStyle name="화폐기호 2" xfId="1787" xr:uid="{00000000-0005-0000-0000-0000FE060000}"/>
    <cellStyle name="화폐기호0" xfId="1788" xr:uid="{00000000-0005-0000-0000-0000FF060000}"/>
    <cellStyle name="화폐기호0 2" xfId="1789" xr:uid="{00000000-0005-0000-0000-000000070000}"/>
    <cellStyle name="확인" xfId="1790" xr:uid="{00000000-0005-0000-0000-000001070000}"/>
    <cellStyle name="황" xfId="1791" xr:uid="{00000000-0005-0000-0000-000002070000}"/>
  </cellStyles>
  <dxfs count="2">
    <dxf>
      <numFmt numFmtId="284" formatCode="0.0%"/>
    </dxf>
    <dxf>
      <numFmt numFmtId="284" formatCode="0.0%"/>
    </dxf>
  </dxfs>
  <tableStyles count="0" defaultTableStyle="TableStyleMedium9" defaultPivotStyle="PivotStyleLight16"/>
  <colors>
    <mruColors>
      <color rgb="FF0000FF"/>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SS_15N540" refreshedDate="43858.40467974537" createdVersion="5" refreshedVersion="5" minRefreshableVersion="3" recordCount="100" xr:uid="{00000000-000A-0000-FFFF-FFFF35000000}">
  <cacheSource type="worksheet">
    <worksheetSource ref="B10:G110" sheet="작성5. 평가대상"/>
  </cacheSource>
  <cacheFields count="7">
    <cacheField name="①평가대상구분(1단계)" numFmtId="0">
      <sharedItems containsBlank="1" count="3">
        <s v="인프라"/>
        <m/>
        <s v="서비스" u="1"/>
      </sharedItems>
    </cacheField>
    <cacheField name="②평가대상구분(2단계)" numFmtId="0">
      <sharedItems containsBlank="1" count="11">
        <s v="서버"/>
        <s v="네트워크"/>
        <s v="데이터베이스"/>
        <s v="정보보호시스템"/>
        <s v="기타_정보보호관리체계_등"/>
        <m/>
        <s v="모바일" u="1"/>
        <s v="기타(정보보호관리체계 등)" u="1"/>
        <s v="HTS" u="1"/>
        <s v="웹" u="1"/>
        <s v="기타" u="1"/>
      </sharedItems>
    </cacheField>
    <cacheField name="③평가대상구분(3단계)" numFmtId="0">
      <sharedItems containsBlank="1"/>
    </cacheField>
    <cacheField name="④전체보유수량" numFmtId="41">
      <sharedItems containsString="0" containsBlank="1" containsNumber="1" containsInteger="1" minValue="1" maxValue="300"/>
    </cacheField>
    <cacheField name="⑤평가대상수량" numFmtId="41">
      <sharedItems containsString="0" containsBlank="1" containsNumber="1" containsInteger="1" minValue="1" maxValue="150"/>
    </cacheField>
    <cacheField name="⑥비고" numFmtId="0">
      <sharedItems containsNonDate="0" containsString="0" containsBlank="1"/>
    </cacheField>
    <cacheField name="평가비율" numFmtId="0" formula="⑤평가대상수량/④전체보유수량" databaseField="0"/>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SS_15N540" refreshedDate="43858.404680092593" createdVersion="5" refreshedVersion="5" minRefreshableVersion="3" recordCount="1000" xr:uid="{00000000-000A-0000-FFFF-FFFF36000000}">
  <cacheSource type="worksheet">
    <worksheetSource ref="B11:R1011" sheet="작성6. 취약점 분석결과 등"/>
  </cacheSource>
  <cacheFields count="18">
    <cacheField name="①평가대상구분(1단계)" numFmtId="0">
      <sharedItems containsBlank="1" count="2">
        <s v="인프라"/>
        <m/>
      </sharedItems>
    </cacheField>
    <cacheField name="②평가대상구분(2단계)" numFmtId="0">
      <sharedItems containsBlank="1" count="6">
        <s v="서버"/>
        <s v="네트워크"/>
        <s v="데이터베이스"/>
        <s v="정보보호시스템"/>
        <s v="기타_정보보호관리체계_등"/>
        <m/>
      </sharedItems>
    </cacheField>
    <cacheField name="③평가대상구분(3단계)" numFmtId="0">
      <sharedItems containsBlank="1"/>
    </cacheField>
    <cacheField name="④취약점ID" numFmtId="0">
      <sharedItems containsBlank="1"/>
    </cacheField>
    <cacheField name="⑤평가항목" numFmtId="0">
      <sharedItems containsBlank="1" count="84">
        <s v="SNMP 서비스 Community 스트링 설정 오류"/>
        <s v="SNMP 접근 통제 설정"/>
        <s v="불필요한 SMTP 서비스 실행 여부"/>
        <s v="SMTP 서비스 expn/vrfy 명령어 실행 가능 여부"/>
        <s v="Sendmail Log Level 미설정"/>
        <s v="취약한 버전의 Sendmail 사용 여부"/>
        <s v="Sendmail 서비스 거부 방지 기능 미설정"/>
        <s v="스팸 메일 릴레이 제한"/>
        <s v="일반사용자의 Sendmail 실행 방지"/>
        <s v="ftpusers 파일 내 시스템 계정 존재 여부"/>
        <s v="네트워크 장비 설정 백업 여부"/>
        <s v="사용하지 않는 SNMP 설정"/>
        <s v="SNMP 커뮤니티 이름 복잡성 설정"/>
        <s v="SNMP 커뮤니티 권한 설정"/>
        <s v="SNMP 접근통제(ACL) 설정"/>
        <s v="외부인터페이스 SNMP 접근 차단"/>
        <s v="Local 사용자 생성 및 권한관리 여부"/>
        <s v="강화된 인증기능(AAA) 사용 여부"/>
        <s v="취약한 비밀번호 중복 사용"/>
        <s v="enable secret 설정 여부"/>
        <s v="유추가능한 비밀번호 설정여부(DB계정)"/>
        <s v="기본 계정 및 패스워드 변경(디폴트 ID 및 패스워드 변경 및 잠금)"/>
        <s v="비인가자의 접근 차단을 위한 사용자 계정 관리"/>
        <s v="DBA 계정 권한 관리"/>
        <s v="DB서버 중요정보 암호화 적용 여부"/>
        <s v="로그인 실패 횟수에 따른 잠금시간 등 계정 잠금 정책 설정"/>
        <s v="비밀번호 복잡도 설정"/>
        <s v="비밀번호의 주기적인 변경"/>
        <s v="세션 Idle timeout 설정"/>
        <s v="SYSDBA 로그인 제한 설정"/>
        <s v="보안장비 정책 및 로그 백업 설정"/>
        <s v="원격 로그 서버 사용"/>
        <s v="DMZ 구간 설정"/>
        <s v="외부구간 NAT 설정"/>
        <s v="최신/긴급 보안 패치 및 업데이트 적용"/>
        <s v="보안장비 사용량의 주기적인 점검 및 보고"/>
        <s v="보안장비 장애/보안이벤트 모니터링 실시"/>
        <s v="탐지된 이벤트 및 로그에 대한 정기적 분석 및 보고"/>
        <s v="위험도가 높은 이벤트 및 로그에 대한 RAW 패킷저장"/>
        <s v="TCP/UDP/ICMP 탐지/차단 패턴 적용 여부"/>
        <s v="정보보안 관련법규 위반에 관한 제재기준 및 절차수립 및 운영 여부"/>
        <s v="정보기술(IT)부문계획 매년 수립 및 운용 여부"/>
        <s v="정보처리시스템 관련 전담조직 운영 여부"/>
        <s v="전자금융업무 관련 전담조직 운영 여부"/>
        <s v="IT 아웃소싱(이하 ‘IT자회사’포함) 통제/관리 조직(인력포함) 운영 여부"/>
        <s v="정보기술(이하‘IT&quot;라 한다)부문 인력비율(5%이상)의 적정성"/>
        <s v="정보보호 인력 비율(5%이상)의 적정성"/>
        <s v="정보보호 예산 비율(7%)의 적정성"/>
        <s v="정보보호(기술) 인력 및 예산이 전자금융감독규정에서 정한 기준을 충족하지 못한 경우 이에 관한 공시절차 수립 및 운영* 여부_x000a_* 보안인력 및 예산 비율이 자사의 위험 등을 적절히 반영하였는지 주기적으로 검토(금융보안 거버넌스 가이드, 2020.1.2.)"/>
        <s v="정보보호최고책임자(CISO) 지정 여부"/>
        <s v=""/>
        <m u="1"/>
        <s v="불필요한 Tmax WebtoB 서비스 구동 여부" u="1"/>
        <s v="불필요한 RPC서비스 구동 여부" u="1"/>
        <s v="원격 터미널 접속 타임아웃 미설정" u="1"/>
        <s v="Apache 디렉토리 리스팅 제거" u="1"/>
        <s v="IIS CGI 실행 제한" u="1"/>
        <s v="하드디스크 기본 공유 제거" u="1"/>
        <s v="tftp, talk 서비스 비활성화" u="1"/>
        <s v="불필요한 DMI 서비스 구동 여부" u="1"/>
        <s v="Apache 불필요한 파일 제거" u="1"/>
        <s v="IIS WebDAV 비활성화" u="1"/>
        <s v=".netrc 파일 내 호스트 정보 노출" u="1"/>
        <s v="NetBIOS 바인딩 서비스 구동 점검" u="1"/>
        <s v="automountd 제거" u="1"/>
        <s v="NFS 접근통제" u="1"/>
        <s v="Anonymous FTP 비활성화" u="1"/>
        <s v="Apache 상위 디렉토리 접근 금지" u="1"/>
        <s v="계정의 비밀번호 미 설정 점검" u="1"/>
        <s v="Telnet 인증 방식 설정 미비" u="1"/>
        <s v="원격 터미널 서비스의 암호화 수준 설정 미흡" u="1"/>
        <s v="$HOME/.rhosts, hosts.equiv 사용 금지" u="1"/>
        <s v="FTP 접근 제어 설정" u="1"/>
        <s v="Finger 서비스 비활성화" u="1"/>
        <s v="root 계정 원격 접속 제한" u="1"/>
        <s v="불필요한 서비스 제거" u="1"/>
        <s v="FTP 서비스 구동 점검" u="1"/>
        <s v="DoS 공격에 취약한 서비스 비활성화" u="1"/>
        <s v="공유 권한 및 사용자 그룹 설정" u="1"/>
        <s v="SMB 세션 중단 관리 설정 미비" u="1"/>
        <s v="NFS 서비스 비활성화" u="1"/>
        <s v="r 계열 서비스 비활성화" u="1"/>
        <s v="접속 IP 및 포트 제한" u="1"/>
        <s v="SAM 계정과 공유의 익명 열거 허용 안 함" u="1"/>
      </sharedItems>
    </cacheField>
    <cacheField name="⑥위험도" numFmtId="41">
      <sharedItems containsMixedTypes="1" containsNumber="1" containsInteger="1" minValue="1" maxValue="5"/>
    </cacheField>
    <cacheField name="⑦평가수량" numFmtId="41">
      <sharedItems containsSemiMixedTypes="0" containsString="0" containsNumber="1" containsInteger="1" minValue="0" maxValue="151"/>
    </cacheField>
    <cacheField name="⑧양호수량" numFmtId="41">
      <sharedItems containsString="0" containsBlank="1" containsNumber="1" containsInteger="1" minValue="0" maxValue="150"/>
    </cacheField>
    <cacheField name="⑨취약수량" numFmtId="41">
      <sharedItems containsSemiMixedTypes="0" containsString="0" containsNumber="1" containsInteger="1" minValue="0" maxValue="10"/>
    </cacheField>
    <cacheField name="⑩조치완료수량" numFmtId="41">
      <sharedItems containsString="0" containsBlank="1" containsNumber="1" containsInteger="1" minValue="1" maxValue="1"/>
    </cacheField>
    <cacheField name="⑪조치예정수량" numFmtId="41">
      <sharedItems containsString="0" containsBlank="1" containsNumber="1" containsInteger="1" minValue="10" maxValue="10"/>
    </cacheField>
    <cacheField name="⑫위험수용수량" numFmtId="41">
      <sharedItems containsString="0" containsBlank="1" containsNumber="1" containsInteger="1" minValue="1" maxValue="1"/>
    </cacheField>
    <cacheField name="⑬미실시수량" numFmtId="41">
      <sharedItems containsString="0" containsBlank="1" containsNumber="1" containsInteger="1" minValue="1" maxValue="1"/>
    </cacheField>
    <cacheField name="⑭조치완료일자" numFmtId="14">
      <sharedItems containsNonDate="0" containsDate="1" containsString="0" containsBlank="1" minDate="2018-10-30T00:00:00" maxDate="2018-10-31T00:00:00"/>
    </cacheField>
    <cacheField name="⑮조치예정일자" numFmtId="14">
      <sharedItems containsNonDate="0" containsDate="1" containsString="0" containsBlank="1" minDate="2018-12-31T00:00:00" maxDate="2019-01-01T00:00:00"/>
    </cacheField>
    <cacheField name="⑯보완조치방안" numFmtId="14">
      <sharedItems containsNonDate="0" containsString="0" containsBlank="1"/>
    </cacheField>
    <cacheField name="⑰비고" numFmtId="0">
      <sharedItems containsNonDate="0" containsString="0" containsBlank="1"/>
    </cacheField>
    <cacheField name="취약수량비율" numFmtId="0" formula="⑨취약수량/⑦평가수량"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
  <r>
    <x v="0"/>
    <x v="0"/>
    <s v="유닉스"/>
    <n v="300"/>
    <n v="20"/>
    <m/>
  </r>
  <r>
    <x v="0"/>
    <x v="1"/>
    <s v="스위치"/>
    <n v="200"/>
    <n v="150"/>
    <m/>
  </r>
  <r>
    <x v="0"/>
    <x v="2"/>
    <s v="Oracle"/>
    <n v="20"/>
    <n v="10"/>
    <m/>
  </r>
  <r>
    <x v="0"/>
    <x v="3"/>
    <s v="기타"/>
    <n v="30"/>
    <n v="30"/>
    <m/>
  </r>
  <r>
    <x v="0"/>
    <x v="4"/>
    <s v="-"/>
    <n v="1"/>
    <n v="1"/>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r>
    <x v="1"/>
    <x v="5"/>
    <m/>
    <m/>
    <m/>
    <m/>
  </r>
</pivotCacheRecords>
</file>

<file path=xl/pivotCache/pivotCacheRecords2.xml><?xml version="1.0" encoding="utf-8"?>
<pivotCacheRecords xmlns="http://schemas.openxmlformats.org/spreadsheetml/2006/main" xmlns:r="http://schemas.openxmlformats.org/officeDocument/2006/relationships" count="1000">
  <r>
    <x v="0"/>
    <x v="0"/>
    <s v="유닉스"/>
    <s v="SRV-001"/>
    <x v="0"/>
    <n v="3"/>
    <n v="20"/>
    <n v="20"/>
    <n v="0"/>
    <m/>
    <m/>
    <m/>
    <m/>
    <m/>
    <m/>
    <m/>
    <m/>
  </r>
  <r>
    <x v="0"/>
    <x v="0"/>
    <s v="유닉스"/>
    <s v="SRV-003"/>
    <x v="1"/>
    <n v="3"/>
    <n v="20"/>
    <n v="20"/>
    <n v="0"/>
    <m/>
    <m/>
    <m/>
    <m/>
    <m/>
    <m/>
    <m/>
    <m/>
  </r>
  <r>
    <x v="0"/>
    <x v="0"/>
    <s v="유닉스"/>
    <s v="SRV-004"/>
    <x v="2"/>
    <n v="3"/>
    <n v="20"/>
    <n v="20"/>
    <n v="0"/>
    <m/>
    <m/>
    <m/>
    <m/>
    <m/>
    <m/>
    <m/>
    <m/>
  </r>
  <r>
    <x v="0"/>
    <x v="0"/>
    <s v="유닉스"/>
    <s v="SRV-005"/>
    <x v="3"/>
    <n v="3"/>
    <n v="20"/>
    <n v="20"/>
    <n v="0"/>
    <m/>
    <m/>
    <m/>
    <m/>
    <m/>
    <m/>
    <m/>
    <m/>
  </r>
  <r>
    <x v="0"/>
    <x v="0"/>
    <s v="유닉스"/>
    <s v="SRV-006"/>
    <x v="4"/>
    <n v="2"/>
    <n v="21"/>
    <n v="20"/>
    <n v="0"/>
    <m/>
    <m/>
    <m/>
    <n v="1"/>
    <m/>
    <m/>
    <m/>
    <m/>
  </r>
  <r>
    <x v="0"/>
    <x v="0"/>
    <s v="유닉스"/>
    <s v="SRV-007"/>
    <x v="5"/>
    <n v="5"/>
    <n v="21"/>
    <n v="20"/>
    <n v="0"/>
    <m/>
    <m/>
    <m/>
    <n v="1"/>
    <m/>
    <m/>
    <m/>
    <m/>
  </r>
  <r>
    <x v="0"/>
    <x v="0"/>
    <s v="유닉스"/>
    <s v="SRV-008"/>
    <x v="6"/>
    <n v="1"/>
    <n v="21"/>
    <n v="20"/>
    <n v="0"/>
    <m/>
    <m/>
    <m/>
    <n v="1"/>
    <m/>
    <m/>
    <m/>
    <m/>
  </r>
  <r>
    <x v="0"/>
    <x v="0"/>
    <s v="유닉스"/>
    <s v="SRV-009"/>
    <x v="7"/>
    <n v="4"/>
    <n v="20"/>
    <n v="10"/>
    <n v="10"/>
    <m/>
    <n v="10"/>
    <m/>
    <m/>
    <m/>
    <d v="2018-12-31T00:00:00"/>
    <m/>
    <m/>
  </r>
  <r>
    <x v="0"/>
    <x v="0"/>
    <s v="유닉스"/>
    <s v="SRV-010"/>
    <x v="8"/>
    <n v="4"/>
    <n v="20"/>
    <n v="10"/>
    <n v="10"/>
    <m/>
    <n v="10"/>
    <m/>
    <m/>
    <m/>
    <d v="2018-12-31T00:00:00"/>
    <m/>
    <m/>
  </r>
  <r>
    <x v="0"/>
    <x v="0"/>
    <s v="유닉스"/>
    <s v="SRV-011"/>
    <x v="9"/>
    <n v="3"/>
    <n v="20"/>
    <n v="10"/>
    <n v="10"/>
    <m/>
    <n v="10"/>
    <m/>
    <m/>
    <m/>
    <d v="2018-12-31T00:00:00"/>
    <m/>
    <m/>
  </r>
  <r>
    <x v="0"/>
    <x v="1"/>
    <s v="스위치"/>
    <s v="NET-001"/>
    <x v="10"/>
    <n v="4"/>
    <n v="150"/>
    <n v="150"/>
    <n v="0"/>
    <m/>
    <m/>
    <m/>
    <m/>
    <m/>
    <m/>
    <m/>
    <m/>
  </r>
  <r>
    <x v="0"/>
    <x v="1"/>
    <s v="스위치"/>
    <s v="NET-002"/>
    <x v="11"/>
    <n v="5"/>
    <n v="150"/>
    <n v="150"/>
    <n v="0"/>
    <m/>
    <m/>
    <m/>
    <m/>
    <m/>
    <m/>
    <m/>
    <m/>
  </r>
  <r>
    <x v="0"/>
    <x v="1"/>
    <s v="스위치"/>
    <s v="NET-003"/>
    <x v="12"/>
    <n v="4"/>
    <n v="151"/>
    <n v="150"/>
    <n v="1"/>
    <m/>
    <m/>
    <n v="1"/>
    <m/>
    <m/>
    <m/>
    <m/>
    <m/>
  </r>
  <r>
    <x v="0"/>
    <x v="1"/>
    <s v="스위치"/>
    <s v="NET-004"/>
    <x v="13"/>
    <n v="4"/>
    <n v="151"/>
    <n v="150"/>
    <n v="1"/>
    <m/>
    <m/>
    <n v="1"/>
    <m/>
    <m/>
    <m/>
    <m/>
    <m/>
  </r>
  <r>
    <x v="0"/>
    <x v="1"/>
    <s v="스위치"/>
    <s v="NET-005"/>
    <x v="14"/>
    <n v="5"/>
    <n v="151"/>
    <n v="150"/>
    <n v="1"/>
    <m/>
    <m/>
    <n v="1"/>
    <m/>
    <m/>
    <m/>
    <m/>
    <m/>
  </r>
  <r>
    <x v="0"/>
    <x v="1"/>
    <s v="스위치"/>
    <s v="NET-006"/>
    <x v="15"/>
    <n v="1"/>
    <n v="150"/>
    <n v="150"/>
    <n v="0"/>
    <m/>
    <m/>
    <m/>
    <m/>
    <m/>
    <m/>
    <m/>
    <m/>
  </r>
  <r>
    <x v="0"/>
    <x v="1"/>
    <s v="스위치"/>
    <s v="NET-007"/>
    <x v="16"/>
    <n v="3"/>
    <n v="150"/>
    <n v="150"/>
    <n v="0"/>
    <m/>
    <m/>
    <m/>
    <m/>
    <m/>
    <m/>
    <m/>
    <m/>
  </r>
  <r>
    <x v="0"/>
    <x v="1"/>
    <s v="스위치"/>
    <s v="NET-008"/>
    <x v="17"/>
    <n v="3"/>
    <n v="150"/>
    <n v="150"/>
    <n v="0"/>
    <m/>
    <m/>
    <m/>
    <m/>
    <m/>
    <m/>
    <m/>
    <m/>
  </r>
  <r>
    <x v="0"/>
    <x v="1"/>
    <s v="스위치"/>
    <s v="NET-009"/>
    <x v="18"/>
    <n v="5"/>
    <n v="150"/>
    <n v="150"/>
    <n v="0"/>
    <m/>
    <m/>
    <m/>
    <m/>
    <m/>
    <m/>
    <m/>
    <m/>
  </r>
  <r>
    <x v="0"/>
    <x v="1"/>
    <s v="스위치"/>
    <s v="NET-010"/>
    <x v="19"/>
    <n v="5"/>
    <n v="150"/>
    <n v="150"/>
    <n v="0"/>
    <m/>
    <m/>
    <m/>
    <m/>
    <m/>
    <m/>
    <m/>
    <m/>
  </r>
  <r>
    <x v="0"/>
    <x v="2"/>
    <s v="Oracle"/>
    <s v="DBM-001"/>
    <x v="20"/>
    <n v="4"/>
    <n v="10"/>
    <n v="10"/>
    <n v="0"/>
    <m/>
    <m/>
    <m/>
    <m/>
    <m/>
    <m/>
    <m/>
    <m/>
  </r>
  <r>
    <x v="0"/>
    <x v="2"/>
    <s v="Oracle"/>
    <s v="DBM-002"/>
    <x v="21"/>
    <n v="5"/>
    <n v="10"/>
    <n v="10"/>
    <n v="0"/>
    <m/>
    <m/>
    <m/>
    <m/>
    <m/>
    <m/>
    <m/>
    <m/>
  </r>
  <r>
    <x v="0"/>
    <x v="2"/>
    <s v="Oracle"/>
    <s v="DBM-003"/>
    <x v="22"/>
    <n v="4"/>
    <n v="10"/>
    <n v="10"/>
    <n v="0"/>
    <m/>
    <m/>
    <m/>
    <m/>
    <m/>
    <m/>
    <m/>
    <m/>
  </r>
  <r>
    <x v="0"/>
    <x v="2"/>
    <s v="Oracle"/>
    <s v="DBM-004"/>
    <x v="23"/>
    <n v="5"/>
    <n v="10"/>
    <n v="10"/>
    <n v="0"/>
    <m/>
    <m/>
    <m/>
    <m/>
    <m/>
    <m/>
    <m/>
    <m/>
  </r>
  <r>
    <x v="0"/>
    <x v="2"/>
    <s v="Oracle"/>
    <s v="DBM-005"/>
    <x v="24"/>
    <n v="5"/>
    <n v="10"/>
    <n v="10"/>
    <n v="0"/>
    <m/>
    <m/>
    <m/>
    <m/>
    <m/>
    <m/>
    <m/>
    <m/>
  </r>
  <r>
    <x v="0"/>
    <x v="2"/>
    <s v="Oracle"/>
    <s v="DBM-006"/>
    <x v="25"/>
    <n v="3"/>
    <n v="10"/>
    <n v="10"/>
    <n v="0"/>
    <m/>
    <m/>
    <m/>
    <m/>
    <m/>
    <m/>
    <m/>
    <m/>
  </r>
  <r>
    <x v="0"/>
    <x v="2"/>
    <s v="Oracle"/>
    <s v="DBM-007"/>
    <x v="26"/>
    <n v="5"/>
    <n v="10"/>
    <n v="10"/>
    <n v="0"/>
    <m/>
    <m/>
    <m/>
    <m/>
    <m/>
    <m/>
    <m/>
    <m/>
  </r>
  <r>
    <x v="0"/>
    <x v="2"/>
    <s v="Oracle"/>
    <s v="DBM-008"/>
    <x v="27"/>
    <n v="4"/>
    <n v="10"/>
    <n v="10"/>
    <n v="0"/>
    <m/>
    <m/>
    <m/>
    <m/>
    <m/>
    <m/>
    <m/>
    <m/>
  </r>
  <r>
    <x v="0"/>
    <x v="2"/>
    <s v="Oracle"/>
    <s v="DBM-009"/>
    <x v="28"/>
    <n v="3"/>
    <n v="10"/>
    <n v="10"/>
    <n v="0"/>
    <m/>
    <m/>
    <m/>
    <m/>
    <m/>
    <m/>
    <m/>
    <m/>
  </r>
  <r>
    <x v="0"/>
    <x v="2"/>
    <s v="Oracle"/>
    <s v="DBM-010"/>
    <x v="29"/>
    <n v="2"/>
    <n v="10"/>
    <n v="10"/>
    <n v="0"/>
    <m/>
    <m/>
    <m/>
    <m/>
    <m/>
    <m/>
    <m/>
    <m/>
  </r>
  <r>
    <x v="0"/>
    <x v="3"/>
    <s v="기타"/>
    <s v="ISS-001"/>
    <x v="30"/>
    <n v="4"/>
    <n v="30"/>
    <n v="30"/>
    <n v="0"/>
    <m/>
    <m/>
    <m/>
    <m/>
    <m/>
    <m/>
    <m/>
    <m/>
  </r>
  <r>
    <x v="0"/>
    <x v="3"/>
    <s v="기타"/>
    <s v="ISS-002"/>
    <x v="31"/>
    <n v="3"/>
    <n v="30"/>
    <n v="30"/>
    <n v="0"/>
    <m/>
    <m/>
    <m/>
    <m/>
    <m/>
    <m/>
    <m/>
    <m/>
  </r>
  <r>
    <x v="0"/>
    <x v="3"/>
    <s v="기타"/>
    <s v="ISS-003"/>
    <x v="32"/>
    <n v="4"/>
    <n v="30"/>
    <n v="30"/>
    <n v="0"/>
    <m/>
    <m/>
    <m/>
    <m/>
    <m/>
    <m/>
    <m/>
    <m/>
  </r>
  <r>
    <x v="0"/>
    <x v="3"/>
    <s v="기타"/>
    <s v="ISS-004"/>
    <x v="33"/>
    <n v="4"/>
    <n v="30"/>
    <n v="30"/>
    <n v="0"/>
    <m/>
    <m/>
    <m/>
    <m/>
    <m/>
    <m/>
    <m/>
    <m/>
  </r>
  <r>
    <x v="0"/>
    <x v="3"/>
    <s v="기타"/>
    <s v="ISS-005"/>
    <x v="34"/>
    <n v="5"/>
    <n v="30"/>
    <n v="30"/>
    <n v="0"/>
    <m/>
    <m/>
    <m/>
    <m/>
    <m/>
    <m/>
    <m/>
    <m/>
  </r>
  <r>
    <x v="0"/>
    <x v="3"/>
    <s v="기타"/>
    <s v="ISS-006"/>
    <x v="35"/>
    <n v="4"/>
    <n v="30"/>
    <n v="30"/>
    <n v="0"/>
    <m/>
    <m/>
    <m/>
    <m/>
    <m/>
    <m/>
    <m/>
    <m/>
  </r>
  <r>
    <x v="0"/>
    <x v="3"/>
    <s v="기타"/>
    <s v="ISS-007"/>
    <x v="36"/>
    <n v="4"/>
    <n v="30"/>
    <n v="30"/>
    <n v="0"/>
    <m/>
    <m/>
    <m/>
    <m/>
    <m/>
    <m/>
    <m/>
    <m/>
  </r>
  <r>
    <x v="0"/>
    <x v="3"/>
    <s v="기타"/>
    <s v="ISS-008"/>
    <x v="37"/>
    <n v="3"/>
    <n v="30"/>
    <n v="30"/>
    <n v="0"/>
    <m/>
    <m/>
    <m/>
    <m/>
    <m/>
    <m/>
    <m/>
    <m/>
  </r>
  <r>
    <x v="0"/>
    <x v="3"/>
    <s v="기타"/>
    <s v="ISS-009"/>
    <x v="38"/>
    <n v="2"/>
    <n v="30"/>
    <n v="30"/>
    <n v="0"/>
    <m/>
    <m/>
    <m/>
    <m/>
    <m/>
    <m/>
    <m/>
    <m/>
  </r>
  <r>
    <x v="0"/>
    <x v="3"/>
    <s v="기타"/>
    <s v="ISS-010"/>
    <x v="39"/>
    <n v="2"/>
    <n v="30"/>
    <n v="30"/>
    <n v="0"/>
    <m/>
    <m/>
    <m/>
    <m/>
    <m/>
    <m/>
    <m/>
    <m/>
  </r>
  <r>
    <x v="0"/>
    <x v="4"/>
    <s v="-"/>
    <s v="FISM-001"/>
    <x v="40"/>
    <n v="5"/>
    <n v="1"/>
    <n v="1"/>
    <n v="0"/>
    <m/>
    <m/>
    <m/>
    <m/>
    <m/>
    <m/>
    <m/>
    <m/>
  </r>
  <r>
    <x v="0"/>
    <x v="4"/>
    <s v="-"/>
    <s v="FISM-002"/>
    <x v="41"/>
    <n v="5"/>
    <n v="1"/>
    <n v="1"/>
    <n v="0"/>
    <m/>
    <m/>
    <m/>
    <m/>
    <m/>
    <m/>
    <m/>
    <m/>
  </r>
  <r>
    <x v="0"/>
    <x v="4"/>
    <s v="-"/>
    <s v="FISM-003"/>
    <x v="42"/>
    <n v="5"/>
    <n v="1"/>
    <n v="1"/>
    <n v="0"/>
    <m/>
    <m/>
    <m/>
    <m/>
    <m/>
    <m/>
    <m/>
    <m/>
  </r>
  <r>
    <x v="0"/>
    <x v="4"/>
    <s v="-"/>
    <s v="FISM-004"/>
    <x v="43"/>
    <n v="5"/>
    <n v="1"/>
    <n v="1"/>
    <n v="0"/>
    <m/>
    <m/>
    <m/>
    <m/>
    <m/>
    <m/>
    <m/>
    <m/>
  </r>
  <r>
    <x v="0"/>
    <x v="4"/>
    <s v="-"/>
    <s v="FISM-005"/>
    <x v="44"/>
    <n v="5"/>
    <n v="1"/>
    <n v="1"/>
    <n v="0"/>
    <m/>
    <m/>
    <m/>
    <m/>
    <m/>
    <m/>
    <m/>
    <m/>
  </r>
  <r>
    <x v="0"/>
    <x v="4"/>
    <s v="-"/>
    <s v="FISM-006"/>
    <x v="45"/>
    <n v="5"/>
    <n v="1"/>
    <n v="0"/>
    <n v="1"/>
    <n v="1"/>
    <m/>
    <m/>
    <m/>
    <d v="2018-10-30T00:00:00"/>
    <m/>
    <m/>
    <m/>
  </r>
  <r>
    <x v="0"/>
    <x v="4"/>
    <s v="-"/>
    <s v="FISM-007"/>
    <x v="46"/>
    <n v="5"/>
    <n v="1"/>
    <n v="1"/>
    <n v="0"/>
    <m/>
    <m/>
    <m/>
    <m/>
    <m/>
    <m/>
    <m/>
    <m/>
  </r>
  <r>
    <x v="0"/>
    <x v="4"/>
    <s v="-"/>
    <s v="FISM-008"/>
    <x v="47"/>
    <n v="5"/>
    <n v="1"/>
    <n v="1"/>
    <n v="0"/>
    <m/>
    <m/>
    <m/>
    <m/>
    <m/>
    <m/>
    <m/>
    <m/>
  </r>
  <r>
    <x v="0"/>
    <x v="4"/>
    <s v="-"/>
    <s v="FISM-009"/>
    <x v="48"/>
    <n v="5"/>
    <n v="1"/>
    <n v="1"/>
    <n v="0"/>
    <m/>
    <m/>
    <m/>
    <m/>
    <m/>
    <m/>
    <m/>
    <m/>
  </r>
  <r>
    <x v="0"/>
    <x v="4"/>
    <s v="-"/>
    <s v="FISM-010"/>
    <x v="49"/>
    <n v="5"/>
    <n v="1"/>
    <n v="1"/>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r>
    <x v="1"/>
    <x v="5"/>
    <m/>
    <m/>
    <x v="50"/>
    <s v=""/>
    <n v="0"/>
    <m/>
    <n v="0"/>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피벗 테이블4" cacheId="1" applyNumberFormats="0" applyBorderFormats="0" applyFontFormats="0" applyPatternFormats="0" applyAlignmentFormats="0" applyWidthHeightFormats="1" dataCaption="값" updatedVersion="5" minRefreshableVersion="3" useAutoFormatting="1" itemPrintTitles="1" createdVersion="5" indent="0" outline="1" outlineData="1" multipleFieldFilters="0">
  <location ref="A31:B35" firstHeaderRow="1" firstDataRow="1" firstDataCol="1"/>
  <pivotFields count="18">
    <pivotField showAll="0"/>
    <pivotField showAll="0"/>
    <pivotField showAll="0"/>
    <pivotField showAll="0"/>
    <pivotField axis="axisRow" showAll="0" measureFilter="1" defaultSubtotal="0">
      <items count="84">
        <item x="50"/>
        <item m="1" x="62"/>
        <item m="1" x="66"/>
        <item x="9"/>
        <item x="4"/>
        <item x="6"/>
        <item x="3"/>
        <item x="0"/>
        <item x="1"/>
        <item x="2"/>
        <item x="7"/>
        <item x="8"/>
        <item x="5"/>
        <item m="1" x="65"/>
        <item m="1" x="80"/>
        <item m="1" x="53"/>
        <item m="1" x="64"/>
        <item m="1" x="57"/>
        <item m="1" x="58"/>
        <item m="1" x="78"/>
        <item m="1" x="72"/>
        <item m="1" x="68"/>
        <item m="1" x="70"/>
        <item m="1" x="69"/>
        <item m="1" x="71"/>
        <item m="1" x="74"/>
        <item m="1" x="82"/>
        <item m="1" x="54"/>
        <item m="1" x="79"/>
        <item m="1" x="73"/>
        <item m="1" x="83"/>
        <item m="1" x="63"/>
        <item m="1" x="59"/>
        <item m="1" x="75"/>
        <item m="1" x="81"/>
        <item m="1" x="77"/>
        <item m="1" x="76"/>
        <item m="1" x="61"/>
        <item m="1" x="52"/>
        <item m="1" x="55"/>
        <item m="1" x="56"/>
        <item m="1" x="67"/>
        <item m="1" x="60"/>
        <item m="1" x="51"/>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showAll="0" defaultSubtotal="0"/>
    <pivotField showAll="0" defaultSubtotal="0"/>
    <pivotField showAll="0" defaultSubtotal="0"/>
    <pivotField numFmtId="41"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dragToRow="0" dragToCol="0" dragToPage="0" showAll="0" defaultSubtotal="0"/>
  </pivotFields>
  <rowFields count="1">
    <field x="4"/>
  </rowFields>
  <rowItems count="4">
    <i>
      <x v="46"/>
    </i>
    <i>
      <x v="47"/>
    </i>
    <i>
      <x v="48"/>
    </i>
    <i t="grand">
      <x/>
    </i>
  </rowItems>
  <colItems count="1">
    <i/>
  </colItems>
  <dataFields count="1">
    <dataField name="합계 : ⑫위험수용수량" fld="11" baseField="4" baseItem="0"/>
  </dataFields>
  <pivotTableStyleInfo name="PivotStyleLight16" showRowHeaders="1" showColHeaders="1" showRowStripes="0" showColStripes="0" showLastColumn="1"/>
  <filters count="1">
    <filter fld="4" type="valueGreaterThan" evalOrder="-1" id="3" iMeasureFld="0">
      <autoFilter ref="A1">
        <filterColumn colId="0">
          <customFilters>
            <customFilter operator="greaterThan" val="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피벗 테이블6" cacheId="0" applyNumberFormats="0" applyBorderFormats="0" applyFontFormats="0" applyPatternFormats="0" applyAlignmentFormats="0" applyWidthHeightFormats="1" dataCaption="값" updatedVersion="5" minRefreshableVersion="3" useAutoFormatting="1" itemPrintTitles="1" createdVersion="5" indent="0" outline="1" outlineData="1" multipleFieldFilters="0">
  <location ref="A5:D12" firstHeaderRow="0" firstDataRow="1" firstDataCol="1"/>
  <pivotFields count="7">
    <pivotField axis="axisRow" showAll="0" measureFilter="1">
      <items count="4">
        <item m="1" x="2"/>
        <item x="0"/>
        <item x="1"/>
        <item t="default"/>
      </items>
    </pivotField>
    <pivotField axis="axisRow" showAll="0">
      <items count="12">
        <item m="1" x="8"/>
        <item m="1" x="7"/>
        <item x="1"/>
        <item x="2"/>
        <item m="1" x="6"/>
        <item x="0"/>
        <item m="1" x="9"/>
        <item x="3"/>
        <item x="5"/>
        <item x="4"/>
        <item m="1" x="10"/>
        <item t="default"/>
      </items>
    </pivotField>
    <pivotField showAll="0"/>
    <pivotField dataField="1" showAll="0"/>
    <pivotField dataField="1" showAll="0"/>
    <pivotField showAll="0"/>
    <pivotField dataField="1" dragToRow="0" dragToCol="0" dragToPage="0" showAll="0" defaultSubtotal="0"/>
  </pivotFields>
  <rowFields count="2">
    <field x="0"/>
    <field x="1"/>
  </rowFields>
  <rowItems count="7">
    <i>
      <x v="1"/>
    </i>
    <i r="1">
      <x v="2"/>
    </i>
    <i r="1">
      <x v="3"/>
    </i>
    <i r="1">
      <x v="5"/>
    </i>
    <i r="1">
      <x v="7"/>
    </i>
    <i r="1">
      <x v="9"/>
    </i>
    <i t="grand">
      <x/>
    </i>
  </rowItems>
  <colFields count="1">
    <field x="-2"/>
  </colFields>
  <colItems count="3">
    <i>
      <x/>
    </i>
    <i i="1">
      <x v="1"/>
    </i>
    <i i="2">
      <x v="2"/>
    </i>
  </colItems>
  <dataFields count="3">
    <dataField name="합계 : ④전체보유수량" fld="3" baseField="1" baseItem="0"/>
    <dataField name="합계 : ⑤평가대상수량" fld="4" baseField="0" baseItem="0"/>
    <dataField name="합계 : 평가비율" fld="6" baseField="0" baseItem="0" numFmtId="284"/>
  </dataFields>
  <formats count="1">
    <format dxfId="0">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filters count="1">
    <filter fld="0" type="valueGreaterThan" evalOrder="-1" id="1" iMeasureFld="0">
      <autoFilter ref="A1">
        <filterColumn colId="0">
          <customFilters>
            <customFilter operator="greaterThan" val="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피벗 테이블5" cacheId="1" applyNumberFormats="0" applyBorderFormats="0" applyFontFormats="0" applyPatternFormats="0" applyAlignmentFormats="0" applyWidthHeightFormats="1" dataCaption="값" updatedVersion="5" minRefreshableVersion="3" useAutoFormatting="1" itemPrintTitles="1" createdVersion="5" indent="0" outline="1" outlineData="1" multipleFieldFilters="0" chartFormat="1">
  <location ref="A18:F25" firstHeaderRow="0" firstDataRow="1" firstDataCol="1"/>
  <pivotFields count="18">
    <pivotField axis="axisRow" showAll="0" measureFilter="1">
      <items count="3">
        <item x="0"/>
        <item x="1"/>
        <item t="default"/>
      </items>
    </pivotField>
    <pivotField axis="axisRow" showAll="0">
      <items count="7">
        <item x="4"/>
        <item x="1"/>
        <item x="2"/>
        <item x="0"/>
        <item x="3"/>
        <item x="5"/>
        <item t="default"/>
      </items>
    </pivotField>
    <pivotField showAll="0"/>
    <pivotField showAll="0" measureFilter="1"/>
    <pivotField showAll="0" defaultSubtotal="0"/>
    <pivotField showAll="0" defaultSubtotal="0"/>
    <pivotField dataField="1" showAll="0" defaultSubtotal="0"/>
    <pivotField dataField="1" showAll="0" defaultSubtotal="0"/>
    <pivotField dataField="1" numFmtId="41"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dataField="1" dragToRow="0" dragToCol="0" dragToPage="0" showAll="0" defaultSubtotal="0"/>
  </pivotFields>
  <rowFields count="2">
    <field x="0"/>
    <field x="1"/>
  </rowFields>
  <rowItems count="7">
    <i>
      <x/>
    </i>
    <i r="1">
      <x/>
    </i>
    <i r="1">
      <x v="1"/>
    </i>
    <i r="1">
      <x v="2"/>
    </i>
    <i r="1">
      <x v="3"/>
    </i>
    <i r="1">
      <x v="4"/>
    </i>
    <i t="grand">
      <x/>
    </i>
  </rowItems>
  <colFields count="1">
    <field x="-2"/>
  </colFields>
  <colItems count="5">
    <i>
      <x/>
    </i>
    <i i="1">
      <x v="1"/>
    </i>
    <i i="2">
      <x v="2"/>
    </i>
    <i i="3">
      <x v="3"/>
    </i>
    <i i="4">
      <x v="4"/>
    </i>
  </colItems>
  <dataFields count="5">
    <dataField name="합계 : ⑦평가수량" fld="6" baseField="0" baseItem="0"/>
    <dataField name="합계 : ⑧양호수량" fld="7" baseField="3" baseItem="0"/>
    <dataField name="합계 : ⑨취약수량" fld="8" baseField="0" baseItem="0"/>
    <dataField name="합계 : ⑬미실시수량" fld="12" baseField="0" baseItem="0"/>
    <dataField name="합계 : 취약수량비율" fld="17" baseField="0" baseItem="0" numFmtId="284"/>
  </dataFields>
  <formats count="1">
    <format dxfId="1">
      <pivotArea outline="0" collapsedLevelsAreSubtotals="1" fieldPosition="0">
        <references count="1">
          <reference field="4294967294" count="1" selected="0">
            <x v="4"/>
          </reference>
        </references>
      </pivotArea>
    </format>
  </formats>
  <pivotTableStyleInfo name="PivotStyleLight16" showRowHeaders="1" showColHeaders="1" showRowStripes="0" showColStripes="0" showLastColumn="1"/>
  <filters count="2">
    <filter fld="3" type="count" evalOrder="-1" id="25" iMeasureFld="4">
      <autoFilter ref="A1">
        <filterColumn colId="0">
          <top10 val="10" filterVal="10"/>
        </filterColumn>
      </autoFilter>
    </filter>
    <filter fld="0" type="valueGreaterThan" evalOrder="-1" id="27" iMeasureFld="0">
      <autoFilter ref="A1">
        <filterColumn colId="0">
          <customFilters>
            <customFilter operator="greaterThan" val="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피벗 테이블1" cacheId="1" applyNumberFormats="0" applyBorderFormats="0" applyFontFormats="0" applyPatternFormats="0" applyAlignmentFormats="0" applyWidthHeightFormats="1" dataCaption="값" updatedVersion="5" minRefreshableVersion="3" useAutoFormatting="1" itemPrintTitles="1" createdVersion="5" indent="0" outline="1" outlineData="1" multipleFieldFilters="0">
  <location ref="D31:E35" firstHeaderRow="1" firstDataRow="1" firstDataCol="1"/>
  <pivotFields count="18">
    <pivotField showAll="0"/>
    <pivotField showAll="0"/>
    <pivotField showAll="0"/>
    <pivotField showAll="0"/>
    <pivotField axis="axisRow" showAll="0" measureFilter="1" defaultSubtotal="0">
      <items count="84">
        <item x="50"/>
        <item m="1" x="62"/>
        <item m="1" x="66"/>
        <item x="9"/>
        <item x="4"/>
        <item x="6"/>
        <item x="3"/>
        <item x="0"/>
        <item x="1"/>
        <item x="2"/>
        <item x="7"/>
        <item x="8"/>
        <item x="5"/>
        <item m="1" x="65"/>
        <item m="1" x="80"/>
        <item m="1" x="53"/>
        <item m="1" x="64"/>
        <item m="1" x="57"/>
        <item m="1" x="58"/>
        <item m="1" x="78"/>
        <item m="1" x="72"/>
        <item m="1" x="68"/>
        <item m="1" x="70"/>
        <item m="1" x="69"/>
        <item m="1" x="71"/>
        <item m="1" x="74"/>
        <item m="1" x="82"/>
        <item m="1" x="54"/>
        <item m="1" x="79"/>
        <item m="1" x="73"/>
        <item m="1" x="83"/>
        <item m="1" x="63"/>
        <item m="1" x="59"/>
        <item m="1" x="75"/>
        <item m="1" x="81"/>
        <item m="1" x="77"/>
        <item m="1" x="76"/>
        <item m="1" x="61"/>
        <item m="1" x="52"/>
        <item m="1" x="55"/>
        <item m="1" x="56"/>
        <item m="1" x="67"/>
        <item m="1" x="60"/>
        <item m="1" x="51"/>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showAll="0" defaultSubtotal="0"/>
    <pivotField showAll="0" defaultSubtotal="0"/>
    <pivotField showAll="0" defaultSubtotal="0"/>
    <pivotField numFmtId="41"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dragToRow="0" dragToCol="0" dragToPage="0" showAll="0" defaultSubtotal="0"/>
  </pivotFields>
  <rowFields count="1">
    <field x="4"/>
  </rowFields>
  <rowItems count="4">
    <i>
      <x v="4"/>
    </i>
    <i>
      <x v="5"/>
    </i>
    <i>
      <x v="12"/>
    </i>
    <i t="grand">
      <x/>
    </i>
  </rowItems>
  <colItems count="1">
    <i/>
  </colItems>
  <dataFields count="1">
    <dataField name="합계 : ⑬미실시수량" fld="12" baseField="4" baseItem="0"/>
  </dataFields>
  <pivotTableStyleInfo name="PivotStyleLight16" showRowHeaders="1" showColHeaders="1" showRowStripes="0" showColStripes="0" showLastColumn="1"/>
  <filters count="1">
    <filter fld="4" type="valueGreaterThan" evalOrder="-1" id="4" iMeasureFld="0">
      <autoFilter ref="A1">
        <filterColumn colId="0">
          <customFilters>
            <customFilter operator="greaterThan" val="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9">
    <tabColor rgb="FFFFFF00"/>
  </sheetPr>
  <dimension ref="A1:H40"/>
  <sheetViews>
    <sheetView view="pageBreakPreview" zoomScale="85" zoomScaleNormal="70" zoomScaleSheetLayoutView="85" workbookViewId="0">
      <selection activeCell="C6" sqref="C6"/>
    </sheetView>
  </sheetViews>
  <sheetFormatPr defaultRowHeight="17"/>
  <cols>
    <col min="5" max="5" width="9" customWidth="1"/>
    <col min="7" max="8" width="9" customWidth="1"/>
  </cols>
  <sheetData>
    <row r="1" spans="1:8" ht="20.25" customHeight="1">
      <c r="A1" s="105" t="s">
        <v>1635</v>
      </c>
      <c r="B1" s="105"/>
      <c r="C1" s="105"/>
      <c r="D1" s="105"/>
      <c r="E1" s="105"/>
      <c r="F1" s="105"/>
      <c r="G1" s="105"/>
      <c r="H1" s="105"/>
    </row>
    <row r="2" spans="1:8" ht="16.5" customHeight="1">
      <c r="A2" s="105"/>
      <c r="B2" s="105"/>
      <c r="C2" s="105"/>
      <c r="D2" s="105"/>
      <c r="E2" s="105"/>
      <c r="F2" s="105"/>
      <c r="G2" s="105"/>
      <c r="H2" s="105"/>
    </row>
    <row r="8" spans="1:8" ht="16.5" customHeight="1"/>
    <row r="9" spans="1:8" ht="16.5" customHeight="1">
      <c r="A9" s="107" t="s">
        <v>1556</v>
      </c>
      <c r="B9" s="108"/>
      <c r="C9" s="108"/>
      <c r="D9" s="108"/>
      <c r="E9" s="108"/>
      <c r="F9" s="108"/>
      <c r="G9" s="108"/>
      <c r="H9" s="108"/>
    </row>
    <row r="10" spans="1:8" ht="16.5" customHeight="1">
      <c r="A10" s="108"/>
      <c r="B10" s="108"/>
      <c r="C10" s="108"/>
      <c r="D10" s="108"/>
      <c r="E10" s="108"/>
      <c r="F10" s="108"/>
      <c r="G10" s="108"/>
      <c r="H10" s="108"/>
    </row>
    <row r="11" spans="1:8" ht="17.5" customHeight="1">
      <c r="A11" s="108"/>
      <c r="B11" s="108"/>
      <c r="C11" s="108"/>
      <c r="D11" s="108"/>
      <c r="E11" s="108"/>
      <c r="F11" s="108"/>
      <c r="G11" s="108"/>
      <c r="H11" s="108"/>
    </row>
    <row r="12" spans="1:8" ht="17.5" customHeight="1">
      <c r="A12" s="108"/>
      <c r="B12" s="108"/>
      <c r="C12" s="108"/>
      <c r="D12" s="108"/>
      <c r="E12" s="108"/>
      <c r="F12" s="108"/>
      <c r="G12" s="108"/>
      <c r="H12" s="108"/>
    </row>
    <row r="13" spans="1:8" ht="16.5" customHeight="1">
      <c r="A13" s="108"/>
      <c r="B13" s="108"/>
      <c r="C13" s="108"/>
      <c r="D13" s="108"/>
      <c r="E13" s="108"/>
      <c r="F13" s="108"/>
      <c r="G13" s="108"/>
      <c r="H13" s="108"/>
    </row>
    <row r="14" spans="1:8" ht="16.5" customHeight="1"/>
    <row r="15" spans="1:8" ht="16.5" customHeight="1"/>
    <row r="16" spans="1:8" ht="16.5" customHeight="1"/>
    <row r="17" spans="4:8" ht="16.5" customHeight="1"/>
    <row r="28" spans="4:8">
      <c r="D28" s="96"/>
      <c r="E28" s="96" t="s">
        <v>1129</v>
      </c>
      <c r="F28" s="96" t="s">
        <v>1130</v>
      </c>
      <c r="G28" s="96" t="s">
        <v>1131</v>
      </c>
      <c r="H28" s="96" t="s">
        <v>1132</v>
      </c>
    </row>
    <row r="29" spans="4:8">
      <c r="D29" s="96" t="s">
        <v>1133</v>
      </c>
      <c r="E29" s="95"/>
      <c r="F29" s="95"/>
      <c r="G29" s="95"/>
      <c r="H29" s="95"/>
    </row>
    <row r="30" spans="4:8">
      <c r="D30" s="96" t="s">
        <v>1134</v>
      </c>
      <c r="E30" s="95"/>
      <c r="F30" s="95"/>
      <c r="G30" s="95"/>
      <c r="H30" s="95"/>
    </row>
    <row r="39" spans="1:8" ht="16.5" customHeight="1">
      <c r="A39" s="106" t="s">
        <v>1135</v>
      </c>
      <c r="B39" s="106"/>
      <c r="C39" s="106"/>
      <c r="D39" s="106"/>
      <c r="E39" s="106"/>
      <c r="F39" s="106"/>
      <c r="G39" s="106"/>
      <c r="H39" s="106"/>
    </row>
    <row r="40" spans="1:8" ht="16.5" customHeight="1">
      <c r="A40" s="106"/>
      <c r="B40" s="106"/>
      <c r="C40" s="106"/>
      <c r="D40" s="106"/>
      <c r="E40" s="106"/>
      <c r="F40" s="106"/>
      <c r="G40" s="106"/>
      <c r="H40" s="106"/>
    </row>
  </sheetData>
  <mergeCells count="3">
    <mergeCell ref="A1:H2"/>
    <mergeCell ref="A39:H40"/>
    <mergeCell ref="A9:H13"/>
  </mergeCells>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tabColor rgb="FFFFFF00"/>
  </sheetPr>
  <dimension ref="A1:D1391"/>
  <sheetViews>
    <sheetView tabSelected="1" topLeftCell="A477" zoomScaleNormal="100" workbookViewId="0">
      <selection activeCell="F18" sqref="F18"/>
    </sheetView>
  </sheetViews>
  <sheetFormatPr defaultColWidth="9" defaultRowHeight="16"/>
  <cols>
    <col min="1" max="1" width="16.83203125" style="45" customWidth="1"/>
    <col min="2" max="2" width="13.08203125" style="45" customWidth="1"/>
    <col min="3" max="3" width="71.83203125" style="45" customWidth="1"/>
    <col min="4" max="4" width="36.25" style="45" customWidth="1"/>
    <col min="5" max="16384" width="9" style="45"/>
  </cols>
  <sheetData>
    <row r="1" spans="1:4" ht="13.5" customHeight="1">
      <c r="A1" s="129" t="s">
        <v>1001</v>
      </c>
      <c r="B1" s="129"/>
      <c r="C1" s="129"/>
      <c r="D1" s="129"/>
    </row>
    <row r="2" spans="1:4" ht="13.5" customHeight="1">
      <c r="A2" s="129"/>
      <c r="B2" s="129"/>
      <c r="C2" s="129"/>
      <c r="D2" s="129"/>
    </row>
    <row r="3" spans="1:4" ht="13.5" customHeight="1">
      <c r="A3" s="130" t="s">
        <v>1555</v>
      </c>
      <c r="B3" s="130"/>
      <c r="C3" s="130"/>
      <c r="D3" s="130"/>
    </row>
    <row r="4" spans="1:4" ht="64">
      <c r="D4" s="97" t="s">
        <v>1634</v>
      </c>
    </row>
    <row r="5" spans="1:4" ht="32">
      <c r="A5" s="15" t="s">
        <v>895</v>
      </c>
      <c r="B5" s="56" t="s">
        <v>841</v>
      </c>
      <c r="C5" s="15" t="s">
        <v>842</v>
      </c>
      <c r="D5" s="53" t="s">
        <v>1000</v>
      </c>
    </row>
    <row r="6" spans="1:4">
      <c r="A6" s="3" t="s">
        <v>843</v>
      </c>
      <c r="B6" s="18" t="s">
        <v>1106</v>
      </c>
      <c r="C6" s="19" t="s">
        <v>1163</v>
      </c>
      <c r="D6" s="46">
        <v>5</v>
      </c>
    </row>
    <row r="7" spans="1:4">
      <c r="A7" s="3" t="s">
        <v>844</v>
      </c>
      <c r="B7" s="18" t="s">
        <v>584</v>
      </c>
      <c r="C7" s="19" t="s">
        <v>1164</v>
      </c>
      <c r="D7" s="46">
        <v>5</v>
      </c>
    </row>
    <row r="8" spans="1:4">
      <c r="A8" s="3" t="s">
        <v>845</v>
      </c>
      <c r="B8" s="18" t="s">
        <v>585</v>
      </c>
      <c r="C8" s="19" t="s">
        <v>150</v>
      </c>
      <c r="D8" s="46">
        <v>5</v>
      </c>
    </row>
    <row r="9" spans="1:4">
      <c r="A9" s="3" t="s">
        <v>845</v>
      </c>
      <c r="B9" s="18" t="s">
        <v>586</v>
      </c>
      <c r="C9" s="19" t="s">
        <v>151</v>
      </c>
      <c r="D9" s="46">
        <v>5</v>
      </c>
    </row>
    <row r="10" spans="1:4">
      <c r="A10" s="3" t="s">
        <v>843</v>
      </c>
      <c r="B10" s="18" t="s">
        <v>587</v>
      </c>
      <c r="C10" s="19" t="s">
        <v>1165</v>
      </c>
      <c r="D10" s="46">
        <v>5</v>
      </c>
    </row>
    <row r="11" spans="1:4">
      <c r="A11" s="3" t="s">
        <v>843</v>
      </c>
      <c r="B11" s="18" t="s">
        <v>588</v>
      </c>
      <c r="C11" s="19" t="s">
        <v>1166</v>
      </c>
      <c r="D11" s="46">
        <v>5</v>
      </c>
    </row>
    <row r="12" spans="1:4" ht="32">
      <c r="A12" s="3" t="s">
        <v>846</v>
      </c>
      <c r="B12" s="18" t="s">
        <v>589</v>
      </c>
      <c r="C12" s="19" t="s">
        <v>1167</v>
      </c>
      <c r="D12" s="46">
        <v>5</v>
      </c>
    </row>
    <row r="13" spans="1:4">
      <c r="A13" s="3" t="s">
        <v>845</v>
      </c>
      <c r="B13" s="18" t="s">
        <v>590</v>
      </c>
      <c r="C13" s="19" t="s">
        <v>1168</v>
      </c>
      <c r="D13" s="46">
        <v>5</v>
      </c>
    </row>
    <row r="14" spans="1:4">
      <c r="A14" s="3" t="s">
        <v>845</v>
      </c>
      <c r="B14" s="18" t="s">
        <v>591</v>
      </c>
      <c r="C14" s="20" t="s">
        <v>1169</v>
      </c>
      <c r="D14" s="47">
        <v>5</v>
      </c>
    </row>
    <row r="15" spans="1:4">
      <c r="A15" s="3" t="s">
        <v>845</v>
      </c>
      <c r="B15" s="18" t="s">
        <v>592</v>
      </c>
      <c r="C15" s="20" t="s">
        <v>1170</v>
      </c>
      <c r="D15" s="47">
        <v>5</v>
      </c>
    </row>
    <row r="16" spans="1:4">
      <c r="A16" s="3" t="s">
        <v>843</v>
      </c>
      <c r="B16" s="18" t="s">
        <v>593</v>
      </c>
      <c r="C16" s="19" t="s">
        <v>1171</v>
      </c>
      <c r="D16" s="46">
        <v>5</v>
      </c>
    </row>
    <row r="17" spans="1:4">
      <c r="A17" s="3" t="s">
        <v>845</v>
      </c>
      <c r="B17" s="18" t="s">
        <v>594</v>
      </c>
      <c r="C17" s="19" t="s">
        <v>1562</v>
      </c>
      <c r="D17" s="46">
        <v>5</v>
      </c>
    </row>
    <row r="18" spans="1:4">
      <c r="A18" s="3" t="s">
        <v>843</v>
      </c>
      <c r="B18" s="18" t="s">
        <v>595</v>
      </c>
      <c r="C18" s="20" t="s">
        <v>1172</v>
      </c>
      <c r="D18" s="47">
        <v>5</v>
      </c>
    </row>
    <row r="19" spans="1:4">
      <c r="A19" s="3" t="s">
        <v>845</v>
      </c>
      <c r="B19" s="18" t="s">
        <v>596</v>
      </c>
      <c r="C19" s="20" t="s">
        <v>1173</v>
      </c>
      <c r="D19" s="47">
        <v>5</v>
      </c>
    </row>
    <row r="20" spans="1:4">
      <c r="A20" s="3" t="s">
        <v>845</v>
      </c>
      <c r="B20" s="18" t="s">
        <v>597</v>
      </c>
      <c r="C20" s="19" t="s">
        <v>1174</v>
      </c>
      <c r="D20" s="46">
        <v>5</v>
      </c>
    </row>
    <row r="21" spans="1:4" ht="32">
      <c r="A21" s="3" t="s">
        <v>843</v>
      </c>
      <c r="B21" s="18" t="s">
        <v>598</v>
      </c>
      <c r="C21" s="19" t="s">
        <v>1175</v>
      </c>
      <c r="D21" s="46">
        <v>5</v>
      </c>
    </row>
    <row r="22" spans="1:4">
      <c r="A22" s="3" t="s">
        <v>846</v>
      </c>
      <c r="B22" s="18" t="s">
        <v>599</v>
      </c>
      <c r="C22" s="19" t="s">
        <v>1176</v>
      </c>
      <c r="D22" s="46">
        <v>5</v>
      </c>
    </row>
    <row r="23" spans="1:4">
      <c r="A23" s="3" t="s">
        <v>843</v>
      </c>
      <c r="B23" s="18" t="s">
        <v>600</v>
      </c>
      <c r="C23" s="19" t="s">
        <v>152</v>
      </c>
      <c r="D23" s="46">
        <v>5</v>
      </c>
    </row>
    <row r="24" spans="1:4">
      <c r="A24" s="3" t="s">
        <v>843</v>
      </c>
      <c r="B24" s="18" t="s">
        <v>601</v>
      </c>
      <c r="C24" s="19" t="s">
        <v>1177</v>
      </c>
      <c r="D24" s="46">
        <v>5</v>
      </c>
    </row>
    <row r="25" spans="1:4">
      <c r="A25" s="3" t="s">
        <v>845</v>
      </c>
      <c r="B25" s="18" t="s">
        <v>602</v>
      </c>
      <c r="C25" s="19" t="s">
        <v>153</v>
      </c>
      <c r="D25" s="46">
        <v>5</v>
      </c>
    </row>
    <row r="26" spans="1:4">
      <c r="A26" s="3" t="s">
        <v>843</v>
      </c>
      <c r="B26" s="18" t="s">
        <v>603</v>
      </c>
      <c r="C26" s="19" t="s">
        <v>154</v>
      </c>
      <c r="D26" s="46">
        <v>5</v>
      </c>
    </row>
    <row r="27" spans="1:4">
      <c r="A27" s="3" t="s">
        <v>843</v>
      </c>
      <c r="B27" s="18" t="s">
        <v>604</v>
      </c>
      <c r="C27" s="19" t="s">
        <v>155</v>
      </c>
      <c r="D27" s="46">
        <v>5</v>
      </c>
    </row>
    <row r="28" spans="1:4">
      <c r="A28" s="3" t="s">
        <v>843</v>
      </c>
      <c r="B28" s="18" t="s">
        <v>605</v>
      </c>
      <c r="C28" s="19" t="s">
        <v>1178</v>
      </c>
      <c r="D28" s="46">
        <v>5</v>
      </c>
    </row>
    <row r="29" spans="1:4">
      <c r="A29" s="3" t="s">
        <v>845</v>
      </c>
      <c r="B29" s="18" t="s">
        <v>606</v>
      </c>
      <c r="C29" s="19" t="s">
        <v>1179</v>
      </c>
      <c r="D29" s="46">
        <v>5</v>
      </c>
    </row>
    <row r="30" spans="1:4">
      <c r="A30" s="3" t="s">
        <v>846</v>
      </c>
      <c r="B30" s="18" t="s">
        <v>607</v>
      </c>
      <c r="C30" s="19" t="s">
        <v>1180</v>
      </c>
      <c r="D30" s="46">
        <v>5</v>
      </c>
    </row>
    <row r="31" spans="1:4" ht="32">
      <c r="A31" s="3" t="s">
        <v>845</v>
      </c>
      <c r="B31" s="18" t="s">
        <v>608</v>
      </c>
      <c r="C31" s="19" t="s">
        <v>1181</v>
      </c>
      <c r="D31" s="46">
        <v>5</v>
      </c>
    </row>
    <row r="32" spans="1:4">
      <c r="A32" s="3" t="s">
        <v>843</v>
      </c>
      <c r="B32" s="18" t="s">
        <v>609</v>
      </c>
      <c r="C32" s="19" t="s">
        <v>156</v>
      </c>
      <c r="D32" s="46">
        <v>5</v>
      </c>
    </row>
    <row r="33" spans="1:4">
      <c r="A33" s="3" t="s">
        <v>845</v>
      </c>
      <c r="B33" s="18" t="s">
        <v>610</v>
      </c>
      <c r="C33" s="19" t="s">
        <v>157</v>
      </c>
      <c r="D33" s="46">
        <v>5</v>
      </c>
    </row>
    <row r="34" spans="1:4">
      <c r="A34" s="3" t="s">
        <v>843</v>
      </c>
      <c r="B34" s="18" t="s">
        <v>611</v>
      </c>
      <c r="C34" s="19" t="s">
        <v>158</v>
      </c>
      <c r="D34" s="46">
        <v>5</v>
      </c>
    </row>
    <row r="35" spans="1:4">
      <c r="A35" s="3" t="s">
        <v>843</v>
      </c>
      <c r="B35" s="18" t="s">
        <v>612</v>
      </c>
      <c r="C35" s="19" t="s">
        <v>160</v>
      </c>
      <c r="D35" s="46">
        <v>5</v>
      </c>
    </row>
    <row r="36" spans="1:4">
      <c r="A36" s="3" t="s">
        <v>845</v>
      </c>
      <c r="B36" s="18" t="s">
        <v>613</v>
      </c>
      <c r="C36" s="19" t="s">
        <v>159</v>
      </c>
      <c r="D36" s="46">
        <v>5</v>
      </c>
    </row>
    <row r="37" spans="1:4">
      <c r="A37" s="3" t="s">
        <v>843</v>
      </c>
      <c r="B37" s="18" t="s">
        <v>614</v>
      </c>
      <c r="C37" s="19" t="s">
        <v>161</v>
      </c>
      <c r="D37" s="46">
        <v>5</v>
      </c>
    </row>
    <row r="38" spans="1:4">
      <c r="A38" s="3" t="s">
        <v>845</v>
      </c>
      <c r="B38" s="18" t="s">
        <v>615</v>
      </c>
      <c r="C38" s="19" t="s">
        <v>163</v>
      </c>
      <c r="D38" s="46">
        <v>5</v>
      </c>
    </row>
    <row r="39" spans="1:4">
      <c r="A39" s="3" t="s">
        <v>843</v>
      </c>
      <c r="B39" s="18" t="s">
        <v>616</v>
      </c>
      <c r="C39" s="19" t="s">
        <v>1182</v>
      </c>
      <c r="D39" s="46">
        <v>5</v>
      </c>
    </row>
    <row r="40" spans="1:4">
      <c r="A40" s="3" t="s">
        <v>843</v>
      </c>
      <c r="B40" s="18" t="s">
        <v>617</v>
      </c>
      <c r="C40" s="19" t="s">
        <v>164</v>
      </c>
      <c r="D40" s="46">
        <v>5</v>
      </c>
    </row>
    <row r="41" spans="1:4">
      <c r="A41" s="3" t="s">
        <v>845</v>
      </c>
      <c r="B41" s="18" t="s">
        <v>618</v>
      </c>
      <c r="C41" s="19" t="s">
        <v>173</v>
      </c>
      <c r="D41" s="46">
        <v>5</v>
      </c>
    </row>
    <row r="42" spans="1:4">
      <c r="A42" s="3" t="s">
        <v>845</v>
      </c>
      <c r="B42" s="18" t="s">
        <v>619</v>
      </c>
      <c r="C42" s="19" t="s">
        <v>162</v>
      </c>
      <c r="D42" s="46">
        <v>5</v>
      </c>
    </row>
    <row r="43" spans="1:4">
      <c r="A43" s="3" t="s">
        <v>844</v>
      </c>
      <c r="B43" s="18" t="s">
        <v>620</v>
      </c>
      <c r="C43" s="19" t="s">
        <v>1183</v>
      </c>
      <c r="D43" s="46">
        <v>5</v>
      </c>
    </row>
    <row r="44" spans="1:4">
      <c r="A44" s="3" t="s">
        <v>845</v>
      </c>
      <c r="B44" s="18" t="s">
        <v>621</v>
      </c>
      <c r="C44" s="19" t="s">
        <v>1184</v>
      </c>
      <c r="D44" s="46">
        <v>5</v>
      </c>
    </row>
    <row r="45" spans="1:4">
      <c r="A45" s="3" t="s">
        <v>845</v>
      </c>
      <c r="B45" s="18" t="s">
        <v>622</v>
      </c>
      <c r="C45" s="19" t="s">
        <v>165</v>
      </c>
      <c r="D45" s="46">
        <v>5</v>
      </c>
    </row>
    <row r="46" spans="1:4">
      <c r="A46" s="3" t="s">
        <v>843</v>
      </c>
      <c r="B46" s="18" t="s">
        <v>623</v>
      </c>
      <c r="C46" s="19" t="s">
        <v>1185</v>
      </c>
      <c r="D46" s="46">
        <v>5</v>
      </c>
    </row>
    <row r="47" spans="1:4" ht="32">
      <c r="A47" s="3" t="s">
        <v>845</v>
      </c>
      <c r="B47" s="18" t="s">
        <v>624</v>
      </c>
      <c r="C47" s="19" t="s">
        <v>1186</v>
      </c>
      <c r="D47" s="46">
        <v>5</v>
      </c>
    </row>
    <row r="48" spans="1:4">
      <c r="A48" s="3" t="s">
        <v>843</v>
      </c>
      <c r="B48" s="18" t="s">
        <v>625</v>
      </c>
      <c r="C48" s="19" t="s">
        <v>1187</v>
      </c>
      <c r="D48" s="46">
        <v>5</v>
      </c>
    </row>
    <row r="49" spans="1:4">
      <c r="A49" s="3" t="s">
        <v>843</v>
      </c>
      <c r="B49" s="18" t="s">
        <v>626</v>
      </c>
      <c r="C49" s="19" t="s">
        <v>166</v>
      </c>
      <c r="D49" s="46">
        <v>5</v>
      </c>
    </row>
    <row r="50" spans="1:4">
      <c r="A50" s="3" t="s">
        <v>847</v>
      </c>
      <c r="B50" s="18" t="s">
        <v>627</v>
      </c>
      <c r="C50" s="19" t="s">
        <v>167</v>
      </c>
      <c r="D50" s="46">
        <v>5</v>
      </c>
    </row>
    <row r="51" spans="1:4">
      <c r="A51" s="3" t="s">
        <v>848</v>
      </c>
      <c r="B51" s="18" t="s">
        <v>628</v>
      </c>
      <c r="C51" s="19" t="s">
        <v>168</v>
      </c>
      <c r="D51" s="46">
        <v>5</v>
      </c>
    </row>
    <row r="52" spans="1:4">
      <c r="A52" s="3" t="s">
        <v>843</v>
      </c>
      <c r="B52" s="18" t="s">
        <v>629</v>
      </c>
      <c r="C52" s="19" t="s">
        <v>169</v>
      </c>
      <c r="D52" s="46">
        <v>5</v>
      </c>
    </row>
    <row r="53" spans="1:4">
      <c r="A53" s="3" t="s">
        <v>844</v>
      </c>
      <c r="B53" s="18" t="s">
        <v>630</v>
      </c>
      <c r="C53" s="19" t="s">
        <v>170</v>
      </c>
      <c r="D53" s="46">
        <v>5</v>
      </c>
    </row>
    <row r="54" spans="1:4">
      <c r="A54" s="3" t="s">
        <v>843</v>
      </c>
      <c r="B54" s="18" t="s">
        <v>631</v>
      </c>
      <c r="C54" s="19" t="s">
        <v>171</v>
      </c>
      <c r="D54" s="46">
        <v>5</v>
      </c>
    </row>
    <row r="55" spans="1:4" ht="32">
      <c r="A55" s="3" t="s">
        <v>845</v>
      </c>
      <c r="B55" s="18" t="s">
        <v>632</v>
      </c>
      <c r="C55" s="19" t="s">
        <v>1188</v>
      </c>
      <c r="D55" s="46">
        <v>5</v>
      </c>
    </row>
    <row r="56" spans="1:4" ht="32">
      <c r="A56" s="3" t="s">
        <v>845</v>
      </c>
      <c r="B56" s="18" t="s">
        <v>633</v>
      </c>
      <c r="C56" s="19" t="s">
        <v>1189</v>
      </c>
      <c r="D56" s="46">
        <v>5</v>
      </c>
    </row>
    <row r="57" spans="1:4">
      <c r="A57" s="3" t="s">
        <v>845</v>
      </c>
      <c r="B57" s="18" t="s">
        <v>634</v>
      </c>
      <c r="C57" s="19" t="s">
        <v>172</v>
      </c>
      <c r="D57" s="46">
        <v>5</v>
      </c>
    </row>
    <row r="58" spans="1:4">
      <c r="A58" s="3" t="s">
        <v>843</v>
      </c>
      <c r="B58" s="18" t="s">
        <v>635</v>
      </c>
      <c r="C58" s="19" t="s">
        <v>1190</v>
      </c>
      <c r="D58" s="46">
        <v>5</v>
      </c>
    </row>
    <row r="59" spans="1:4">
      <c r="A59" s="3" t="s">
        <v>843</v>
      </c>
      <c r="B59" s="18" t="s">
        <v>636</v>
      </c>
      <c r="C59" s="19" t="s">
        <v>1191</v>
      </c>
      <c r="D59" s="46">
        <v>5</v>
      </c>
    </row>
    <row r="60" spans="1:4">
      <c r="A60" s="3" t="s">
        <v>846</v>
      </c>
      <c r="B60" s="18" t="s">
        <v>637</v>
      </c>
      <c r="C60" s="19" t="s">
        <v>1563</v>
      </c>
      <c r="D60" s="46">
        <v>5</v>
      </c>
    </row>
    <row r="61" spans="1:4" ht="32">
      <c r="A61" s="3" t="s">
        <v>845</v>
      </c>
      <c r="B61" s="18" t="s">
        <v>638</v>
      </c>
      <c r="C61" s="19" t="s">
        <v>1192</v>
      </c>
      <c r="D61" s="46">
        <v>5</v>
      </c>
    </row>
    <row r="62" spans="1:4" ht="32">
      <c r="A62" s="3" t="s">
        <v>845</v>
      </c>
      <c r="B62" s="18" t="s">
        <v>639</v>
      </c>
      <c r="C62" s="19" t="s">
        <v>1193</v>
      </c>
      <c r="D62" s="46">
        <v>5</v>
      </c>
    </row>
    <row r="63" spans="1:4">
      <c r="A63" s="3" t="s">
        <v>845</v>
      </c>
      <c r="B63" s="18" t="s">
        <v>1143</v>
      </c>
      <c r="C63" s="19" t="s">
        <v>1194</v>
      </c>
      <c r="D63" s="46">
        <v>5</v>
      </c>
    </row>
    <row r="64" spans="1:4">
      <c r="A64" s="3" t="s">
        <v>843</v>
      </c>
      <c r="B64" s="18" t="s">
        <v>640</v>
      </c>
      <c r="C64" s="19" t="s">
        <v>1195</v>
      </c>
      <c r="D64" s="46">
        <v>5</v>
      </c>
    </row>
    <row r="65" spans="1:4">
      <c r="A65" s="3" t="s">
        <v>845</v>
      </c>
      <c r="B65" s="18" t="s">
        <v>641</v>
      </c>
      <c r="C65" s="19" t="s">
        <v>1196</v>
      </c>
      <c r="D65" s="46">
        <v>5</v>
      </c>
    </row>
    <row r="66" spans="1:4">
      <c r="A66" s="3" t="s">
        <v>843</v>
      </c>
      <c r="B66" s="18" t="s">
        <v>642</v>
      </c>
      <c r="C66" s="19" t="s">
        <v>1197</v>
      </c>
      <c r="D66" s="46">
        <v>5</v>
      </c>
    </row>
    <row r="67" spans="1:4">
      <c r="A67" s="3" t="s">
        <v>845</v>
      </c>
      <c r="B67" s="18" t="s">
        <v>643</v>
      </c>
      <c r="C67" s="19" t="s">
        <v>1198</v>
      </c>
      <c r="D67" s="46">
        <v>5</v>
      </c>
    </row>
    <row r="68" spans="1:4">
      <c r="A68" s="3" t="s">
        <v>845</v>
      </c>
      <c r="B68" s="18" t="s">
        <v>644</v>
      </c>
      <c r="C68" s="19" t="s">
        <v>1199</v>
      </c>
      <c r="D68" s="46">
        <v>5</v>
      </c>
    </row>
    <row r="69" spans="1:4">
      <c r="A69" s="3" t="s">
        <v>843</v>
      </c>
      <c r="B69" s="18" t="s">
        <v>645</v>
      </c>
      <c r="C69" s="19" t="s">
        <v>1200</v>
      </c>
      <c r="D69" s="46">
        <v>5</v>
      </c>
    </row>
    <row r="70" spans="1:4">
      <c r="A70" s="3" t="s">
        <v>846</v>
      </c>
      <c r="B70" s="18" t="s">
        <v>646</v>
      </c>
      <c r="C70" s="19" t="s">
        <v>1201</v>
      </c>
      <c r="D70" s="46">
        <v>5</v>
      </c>
    </row>
    <row r="71" spans="1:4">
      <c r="A71" s="3" t="s">
        <v>843</v>
      </c>
      <c r="B71" s="18" t="s">
        <v>647</v>
      </c>
      <c r="C71" s="19" t="s">
        <v>1202</v>
      </c>
      <c r="D71" s="46">
        <v>5</v>
      </c>
    </row>
    <row r="72" spans="1:4" ht="32">
      <c r="A72" s="3" t="s">
        <v>843</v>
      </c>
      <c r="B72" s="18" t="s">
        <v>648</v>
      </c>
      <c r="C72" s="19" t="s">
        <v>1203</v>
      </c>
      <c r="D72" s="46">
        <v>5</v>
      </c>
    </row>
    <row r="73" spans="1:4" ht="32">
      <c r="A73" s="3" t="s">
        <v>845</v>
      </c>
      <c r="B73" s="18" t="s">
        <v>649</v>
      </c>
      <c r="C73" s="19" t="s">
        <v>1204</v>
      </c>
      <c r="D73" s="46">
        <v>5</v>
      </c>
    </row>
    <row r="74" spans="1:4">
      <c r="A74" s="3" t="s">
        <v>843</v>
      </c>
      <c r="B74" s="18" t="s">
        <v>650</v>
      </c>
      <c r="C74" s="19" t="s">
        <v>1205</v>
      </c>
      <c r="D74" s="46">
        <v>5</v>
      </c>
    </row>
    <row r="75" spans="1:4">
      <c r="A75" s="3" t="s">
        <v>843</v>
      </c>
      <c r="B75" s="18" t="s">
        <v>651</v>
      </c>
      <c r="C75" s="19" t="s">
        <v>1206</v>
      </c>
      <c r="D75" s="46">
        <v>5</v>
      </c>
    </row>
    <row r="76" spans="1:4">
      <c r="A76" s="3" t="s">
        <v>843</v>
      </c>
      <c r="B76" s="18" t="s">
        <v>652</v>
      </c>
      <c r="C76" s="19" t="s">
        <v>1207</v>
      </c>
      <c r="D76" s="46">
        <v>5</v>
      </c>
    </row>
    <row r="77" spans="1:4">
      <c r="A77" s="3" t="s">
        <v>845</v>
      </c>
      <c r="B77" s="18" t="s">
        <v>653</v>
      </c>
      <c r="C77" s="19" t="s">
        <v>1208</v>
      </c>
      <c r="D77" s="46">
        <v>5</v>
      </c>
    </row>
    <row r="78" spans="1:4" ht="32">
      <c r="A78" s="3" t="s">
        <v>846</v>
      </c>
      <c r="B78" s="18" t="s">
        <v>654</v>
      </c>
      <c r="C78" s="19" t="s">
        <v>1209</v>
      </c>
      <c r="D78" s="46">
        <v>5</v>
      </c>
    </row>
    <row r="79" spans="1:4">
      <c r="A79" s="3" t="s">
        <v>845</v>
      </c>
      <c r="B79" s="18" t="s">
        <v>1144</v>
      </c>
      <c r="C79" s="19" t="s">
        <v>1210</v>
      </c>
      <c r="D79" s="46">
        <v>5</v>
      </c>
    </row>
    <row r="80" spans="1:4" ht="32">
      <c r="A80" s="3" t="s">
        <v>843</v>
      </c>
      <c r="B80" s="18" t="s">
        <v>655</v>
      </c>
      <c r="C80" s="19" t="s">
        <v>1211</v>
      </c>
      <c r="D80" s="46">
        <v>5</v>
      </c>
    </row>
    <row r="81" spans="1:4">
      <c r="A81" s="3" t="s">
        <v>845</v>
      </c>
      <c r="B81" s="18" t="s">
        <v>656</v>
      </c>
      <c r="C81" s="19" t="s">
        <v>1212</v>
      </c>
      <c r="D81" s="46">
        <v>5</v>
      </c>
    </row>
    <row r="82" spans="1:4" ht="32">
      <c r="A82" s="3" t="s">
        <v>843</v>
      </c>
      <c r="B82" s="18" t="s">
        <v>657</v>
      </c>
      <c r="C82" s="19" t="s">
        <v>1213</v>
      </c>
      <c r="D82" s="46">
        <v>5</v>
      </c>
    </row>
    <row r="83" spans="1:4" ht="32">
      <c r="A83" s="3" t="s">
        <v>843</v>
      </c>
      <c r="B83" s="18" t="s">
        <v>658</v>
      </c>
      <c r="C83" s="19" t="s">
        <v>1214</v>
      </c>
      <c r="D83" s="46">
        <v>5</v>
      </c>
    </row>
    <row r="84" spans="1:4" ht="32">
      <c r="A84" s="3" t="s">
        <v>845</v>
      </c>
      <c r="B84" s="18" t="s">
        <v>659</v>
      </c>
      <c r="C84" s="19" t="s">
        <v>1215</v>
      </c>
      <c r="D84" s="46">
        <v>5</v>
      </c>
    </row>
    <row r="85" spans="1:4" ht="32">
      <c r="A85" s="3" t="s">
        <v>843</v>
      </c>
      <c r="B85" s="18" t="s">
        <v>660</v>
      </c>
      <c r="C85" s="19" t="s">
        <v>1216</v>
      </c>
      <c r="D85" s="46">
        <v>5</v>
      </c>
    </row>
    <row r="86" spans="1:4">
      <c r="A86" s="3" t="s">
        <v>845</v>
      </c>
      <c r="B86" s="18" t="s">
        <v>661</v>
      </c>
      <c r="C86" s="19" t="s">
        <v>1217</v>
      </c>
      <c r="D86" s="46">
        <v>5</v>
      </c>
    </row>
    <row r="87" spans="1:4">
      <c r="A87" s="3" t="s">
        <v>845</v>
      </c>
      <c r="B87" s="18" t="s">
        <v>662</v>
      </c>
      <c r="C87" s="19" t="s">
        <v>1218</v>
      </c>
      <c r="D87" s="46">
        <v>5</v>
      </c>
    </row>
    <row r="88" spans="1:4" ht="32">
      <c r="A88" s="3" t="s">
        <v>843</v>
      </c>
      <c r="B88" s="18" t="s">
        <v>663</v>
      </c>
      <c r="C88" s="19" t="s">
        <v>1219</v>
      </c>
      <c r="D88" s="46">
        <v>5</v>
      </c>
    </row>
    <row r="89" spans="1:4" ht="32">
      <c r="A89" s="3" t="s">
        <v>843</v>
      </c>
      <c r="B89" s="18" t="s">
        <v>664</v>
      </c>
      <c r="C89" s="19" t="s">
        <v>1220</v>
      </c>
      <c r="D89" s="46">
        <v>5</v>
      </c>
    </row>
    <row r="90" spans="1:4" ht="32">
      <c r="A90" s="3" t="s">
        <v>845</v>
      </c>
      <c r="B90" s="18" t="s">
        <v>665</v>
      </c>
      <c r="C90" s="19" t="s">
        <v>1221</v>
      </c>
      <c r="D90" s="46">
        <v>5</v>
      </c>
    </row>
    <row r="91" spans="1:4">
      <c r="A91" s="3" t="s">
        <v>845</v>
      </c>
      <c r="B91" s="18" t="s">
        <v>666</v>
      </c>
      <c r="C91" s="19" t="s">
        <v>1222</v>
      </c>
      <c r="D91" s="46">
        <v>5</v>
      </c>
    </row>
    <row r="92" spans="1:4" ht="32">
      <c r="A92" s="3" t="s">
        <v>843</v>
      </c>
      <c r="B92" s="18" t="s">
        <v>1145</v>
      </c>
      <c r="C92" s="19" t="s">
        <v>1223</v>
      </c>
      <c r="D92" s="46">
        <v>5</v>
      </c>
    </row>
    <row r="93" spans="1:4">
      <c r="A93" s="3" t="s">
        <v>845</v>
      </c>
      <c r="B93" s="18" t="s">
        <v>667</v>
      </c>
      <c r="C93" s="19" t="s">
        <v>1224</v>
      </c>
      <c r="D93" s="46">
        <v>5</v>
      </c>
    </row>
    <row r="94" spans="1:4">
      <c r="A94" s="3" t="s">
        <v>843</v>
      </c>
      <c r="B94" s="18" t="s">
        <v>668</v>
      </c>
      <c r="C94" s="19" t="s">
        <v>1225</v>
      </c>
      <c r="D94" s="46">
        <v>5</v>
      </c>
    </row>
    <row r="95" spans="1:4">
      <c r="A95" s="3" t="s">
        <v>843</v>
      </c>
      <c r="B95" s="18" t="s">
        <v>1146</v>
      </c>
      <c r="C95" s="19" t="s">
        <v>1226</v>
      </c>
      <c r="D95" s="46">
        <v>5</v>
      </c>
    </row>
    <row r="96" spans="1:4">
      <c r="A96" s="3" t="s">
        <v>845</v>
      </c>
      <c r="B96" s="18" t="s">
        <v>1147</v>
      </c>
      <c r="C96" s="19" t="s">
        <v>1227</v>
      </c>
      <c r="D96" s="46">
        <v>5</v>
      </c>
    </row>
    <row r="97" spans="1:4" ht="32">
      <c r="A97" s="3" t="s">
        <v>843</v>
      </c>
      <c r="B97" s="18" t="s">
        <v>669</v>
      </c>
      <c r="C97" s="19" t="s">
        <v>1228</v>
      </c>
      <c r="D97" s="46">
        <v>5</v>
      </c>
    </row>
    <row r="98" spans="1:4" ht="32">
      <c r="A98" s="3" t="s">
        <v>845</v>
      </c>
      <c r="B98" s="18" t="s">
        <v>670</v>
      </c>
      <c r="C98" s="19" t="s">
        <v>1229</v>
      </c>
      <c r="D98" s="46">
        <v>5</v>
      </c>
    </row>
    <row r="99" spans="1:4">
      <c r="A99" s="3" t="s">
        <v>843</v>
      </c>
      <c r="B99" s="18" t="s">
        <v>671</v>
      </c>
      <c r="C99" s="19" t="s">
        <v>1230</v>
      </c>
      <c r="D99" s="46">
        <v>5</v>
      </c>
    </row>
    <row r="100" spans="1:4" ht="32">
      <c r="A100" s="3" t="s">
        <v>845</v>
      </c>
      <c r="B100" s="18" t="s">
        <v>672</v>
      </c>
      <c r="C100" s="19" t="s">
        <v>1231</v>
      </c>
      <c r="D100" s="46">
        <v>5</v>
      </c>
    </row>
    <row r="101" spans="1:4">
      <c r="A101" s="3" t="s">
        <v>845</v>
      </c>
      <c r="B101" s="18" t="s">
        <v>673</v>
      </c>
      <c r="C101" s="19" t="s">
        <v>1232</v>
      </c>
      <c r="D101" s="46">
        <v>5</v>
      </c>
    </row>
    <row r="102" spans="1:4">
      <c r="A102" s="3" t="s">
        <v>846</v>
      </c>
      <c r="B102" s="18" t="s">
        <v>674</v>
      </c>
      <c r="C102" s="19" t="s">
        <v>1233</v>
      </c>
      <c r="D102" s="46">
        <v>5</v>
      </c>
    </row>
    <row r="103" spans="1:4">
      <c r="A103" s="3" t="s">
        <v>846</v>
      </c>
      <c r="B103" s="18" t="s">
        <v>675</v>
      </c>
      <c r="C103" s="19" t="s">
        <v>1234</v>
      </c>
      <c r="D103" s="46">
        <v>5</v>
      </c>
    </row>
    <row r="104" spans="1:4">
      <c r="A104" s="3" t="s">
        <v>845</v>
      </c>
      <c r="B104" s="18" t="s">
        <v>676</v>
      </c>
      <c r="C104" s="19" t="s">
        <v>1235</v>
      </c>
      <c r="D104" s="46">
        <v>5</v>
      </c>
    </row>
    <row r="105" spans="1:4">
      <c r="A105" s="3" t="s">
        <v>843</v>
      </c>
      <c r="B105" s="18" t="s">
        <v>677</v>
      </c>
      <c r="C105" s="19" t="s">
        <v>1236</v>
      </c>
      <c r="D105" s="46">
        <v>5</v>
      </c>
    </row>
    <row r="106" spans="1:4">
      <c r="A106" s="3" t="s">
        <v>843</v>
      </c>
      <c r="B106" s="18" t="s">
        <v>678</v>
      </c>
      <c r="C106" s="19" t="s">
        <v>1237</v>
      </c>
      <c r="D106" s="46">
        <v>5</v>
      </c>
    </row>
    <row r="107" spans="1:4">
      <c r="A107" s="3" t="s">
        <v>845</v>
      </c>
      <c r="B107" s="18" t="s">
        <v>679</v>
      </c>
      <c r="C107" s="19" t="s">
        <v>1238</v>
      </c>
      <c r="D107" s="46">
        <v>5</v>
      </c>
    </row>
    <row r="108" spans="1:4">
      <c r="A108" s="3" t="s">
        <v>843</v>
      </c>
      <c r="B108" s="18" t="s">
        <v>680</v>
      </c>
      <c r="C108" s="20" t="s">
        <v>1239</v>
      </c>
      <c r="D108" s="47">
        <v>5</v>
      </c>
    </row>
    <row r="109" spans="1:4">
      <c r="A109" s="3" t="s">
        <v>845</v>
      </c>
      <c r="B109" s="18" t="s">
        <v>1148</v>
      </c>
      <c r="C109" s="19" t="s">
        <v>1564</v>
      </c>
      <c r="D109" s="46">
        <v>5</v>
      </c>
    </row>
    <row r="110" spans="1:4">
      <c r="A110" s="3" t="s">
        <v>844</v>
      </c>
      <c r="B110" s="18" t="s">
        <v>681</v>
      </c>
      <c r="C110" s="19" t="s">
        <v>1240</v>
      </c>
      <c r="D110" s="46">
        <v>5</v>
      </c>
    </row>
    <row r="111" spans="1:4" ht="32">
      <c r="A111" s="3" t="s">
        <v>845</v>
      </c>
      <c r="B111" s="18" t="s">
        <v>682</v>
      </c>
      <c r="C111" s="19" t="s">
        <v>1241</v>
      </c>
      <c r="D111" s="46">
        <v>5</v>
      </c>
    </row>
    <row r="112" spans="1:4">
      <c r="A112" s="3" t="s">
        <v>845</v>
      </c>
      <c r="B112" s="18" t="s">
        <v>683</v>
      </c>
      <c r="C112" s="19" t="s">
        <v>1242</v>
      </c>
      <c r="D112" s="46">
        <v>5</v>
      </c>
    </row>
    <row r="113" spans="1:4">
      <c r="A113" s="3" t="s">
        <v>843</v>
      </c>
      <c r="B113" s="18" t="s">
        <v>684</v>
      </c>
      <c r="C113" s="19" t="s">
        <v>1243</v>
      </c>
      <c r="D113" s="46">
        <v>5</v>
      </c>
    </row>
    <row r="114" spans="1:4">
      <c r="A114" s="3" t="s">
        <v>845</v>
      </c>
      <c r="B114" s="18" t="s">
        <v>685</v>
      </c>
      <c r="C114" s="19" t="s">
        <v>1244</v>
      </c>
      <c r="D114" s="46">
        <v>5</v>
      </c>
    </row>
    <row r="115" spans="1:4">
      <c r="A115" s="3" t="s">
        <v>843</v>
      </c>
      <c r="B115" s="18" t="s">
        <v>686</v>
      </c>
      <c r="C115" s="19" t="s">
        <v>1245</v>
      </c>
      <c r="D115" s="46">
        <v>5</v>
      </c>
    </row>
    <row r="116" spans="1:4">
      <c r="A116" s="3" t="s">
        <v>845</v>
      </c>
      <c r="B116" s="18" t="s">
        <v>687</v>
      </c>
      <c r="C116" s="19" t="s">
        <v>1246</v>
      </c>
      <c r="D116" s="46">
        <v>5</v>
      </c>
    </row>
    <row r="117" spans="1:4">
      <c r="A117" s="3" t="s">
        <v>843</v>
      </c>
      <c r="B117" s="18" t="s">
        <v>688</v>
      </c>
      <c r="C117" s="19" t="s">
        <v>1247</v>
      </c>
      <c r="D117" s="46">
        <v>5</v>
      </c>
    </row>
    <row r="118" spans="1:4">
      <c r="A118" s="3" t="s">
        <v>848</v>
      </c>
      <c r="B118" s="18" t="s">
        <v>689</v>
      </c>
      <c r="C118" s="19" t="s">
        <v>1248</v>
      </c>
      <c r="D118" s="46">
        <v>5</v>
      </c>
    </row>
    <row r="119" spans="1:4">
      <c r="A119" s="3" t="s">
        <v>843</v>
      </c>
      <c r="B119" s="18" t="s">
        <v>690</v>
      </c>
      <c r="C119" s="19" t="s">
        <v>1249</v>
      </c>
      <c r="D119" s="46">
        <v>5</v>
      </c>
    </row>
    <row r="120" spans="1:4">
      <c r="A120" s="3" t="s">
        <v>845</v>
      </c>
      <c r="B120" s="18" t="s">
        <v>691</v>
      </c>
      <c r="C120" s="19" t="s">
        <v>1250</v>
      </c>
      <c r="D120" s="46">
        <v>5</v>
      </c>
    </row>
    <row r="121" spans="1:4">
      <c r="A121" s="3" t="s">
        <v>845</v>
      </c>
      <c r="B121" s="18" t="s">
        <v>692</v>
      </c>
      <c r="C121" s="19" t="s">
        <v>1251</v>
      </c>
      <c r="D121" s="46">
        <v>5</v>
      </c>
    </row>
    <row r="122" spans="1:4" ht="32">
      <c r="A122" s="3" t="s">
        <v>845</v>
      </c>
      <c r="B122" s="18" t="s">
        <v>693</v>
      </c>
      <c r="C122" s="19" t="s">
        <v>1252</v>
      </c>
      <c r="D122" s="46">
        <v>5</v>
      </c>
    </row>
    <row r="123" spans="1:4">
      <c r="A123" s="3" t="s">
        <v>845</v>
      </c>
      <c r="B123" s="18" t="s">
        <v>694</v>
      </c>
      <c r="C123" s="19" t="s">
        <v>1253</v>
      </c>
      <c r="D123" s="46">
        <v>5</v>
      </c>
    </row>
    <row r="124" spans="1:4">
      <c r="A124" s="3" t="s">
        <v>843</v>
      </c>
      <c r="B124" s="18" t="s">
        <v>695</v>
      </c>
      <c r="C124" s="19" t="s">
        <v>1254</v>
      </c>
      <c r="D124" s="46">
        <v>5</v>
      </c>
    </row>
    <row r="125" spans="1:4">
      <c r="A125" s="3" t="s">
        <v>845</v>
      </c>
      <c r="B125" s="18" t="s">
        <v>696</v>
      </c>
      <c r="C125" s="19" t="s">
        <v>1255</v>
      </c>
      <c r="D125" s="46">
        <v>5</v>
      </c>
    </row>
    <row r="126" spans="1:4">
      <c r="A126" s="3" t="s">
        <v>845</v>
      </c>
      <c r="B126" s="18" t="s">
        <v>697</v>
      </c>
      <c r="C126" s="19" t="s">
        <v>1256</v>
      </c>
      <c r="D126" s="46">
        <v>5</v>
      </c>
    </row>
    <row r="127" spans="1:4">
      <c r="A127" s="3" t="s">
        <v>843</v>
      </c>
      <c r="B127" s="18" t="s">
        <v>698</v>
      </c>
      <c r="C127" s="19" t="s">
        <v>1257</v>
      </c>
      <c r="D127" s="46">
        <v>5</v>
      </c>
    </row>
    <row r="128" spans="1:4">
      <c r="A128" s="3" t="s">
        <v>848</v>
      </c>
      <c r="B128" s="18" t="s">
        <v>699</v>
      </c>
      <c r="C128" s="19" t="s">
        <v>1258</v>
      </c>
      <c r="D128" s="46">
        <v>5</v>
      </c>
    </row>
    <row r="129" spans="1:4">
      <c r="A129" s="3" t="s">
        <v>845</v>
      </c>
      <c r="B129" s="18" t="s">
        <v>700</v>
      </c>
      <c r="C129" s="19" t="s">
        <v>1259</v>
      </c>
      <c r="D129" s="46">
        <v>5</v>
      </c>
    </row>
    <row r="130" spans="1:4">
      <c r="A130" s="3" t="s">
        <v>843</v>
      </c>
      <c r="B130" s="18" t="s">
        <v>701</v>
      </c>
      <c r="C130" s="19" t="s">
        <v>1260</v>
      </c>
      <c r="D130" s="46">
        <v>5</v>
      </c>
    </row>
    <row r="131" spans="1:4">
      <c r="A131" s="3" t="s">
        <v>845</v>
      </c>
      <c r="B131" s="18" t="s">
        <v>702</v>
      </c>
      <c r="C131" s="19" t="s">
        <v>1261</v>
      </c>
      <c r="D131" s="46">
        <v>5</v>
      </c>
    </row>
    <row r="132" spans="1:4">
      <c r="A132" s="3" t="s">
        <v>843</v>
      </c>
      <c r="B132" s="18" t="s">
        <v>703</v>
      </c>
      <c r="C132" s="19" t="s">
        <v>1262</v>
      </c>
      <c r="D132" s="46">
        <v>5</v>
      </c>
    </row>
    <row r="133" spans="1:4">
      <c r="A133" s="3" t="s">
        <v>843</v>
      </c>
      <c r="B133" s="18" t="s">
        <v>704</v>
      </c>
      <c r="C133" s="19" t="s">
        <v>1263</v>
      </c>
      <c r="D133" s="46">
        <v>5</v>
      </c>
    </row>
    <row r="134" spans="1:4">
      <c r="A134" s="3" t="s">
        <v>843</v>
      </c>
      <c r="B134" s="18" t="s">
        <v>705</v>
      </c>
      <c r="C134" s="19" t="s">
        <v>1264</v>
      </c>
      <c r="D134" s="46">
        <v>5</v>
      </c>
    </row>
    <row r="135" spans="1:4">
      <c r="A135" s="3" t="s">
        <v>843</v>
      </c>
      <c r="B135" s="18" t="s">
        <v>706</v>
      </c>
      <c r="C135" s="19" t="s">
        <v>1265</v>
      </c>
      <c r="D135" s="46">
        <v>5</v>
      </c>
    </row>
    <row r="136" spans="1:4">
      <c r="A136" s="3" t="s">
        <v>843</v>
      </c>
      <c r="B136" s="18" t="s">
        <v>707</v>
      </c>
      <c r="C136" s="19" t="s">
        <v>1266</v>
      </c>
      <c r="D136" s="46">
        <v>5</v>
      </c>
    </row>
    <row r="137" spans="1:4">
      <c r="A137" s="3" t="s">
        <v>843</v>
      </c>
      <c r="B137" s="18" t="s">
        <v>708</v>
      </c>
      <c r="C137" s="19" t="s">
        <v>1267</v>
      </c>
      <c r="D137" s="46">
        <v>5</v>
      </c>
    </row>
    <row r="138" spans="1:4">
      <c r="A138" s="3" t="s">
        <v>843</v>
      </c>
      <c r="B138" s="18" t="s">
        <v>709</v>
      </c>
      <c r="C138" s="19" t="s">
        <v>1268</v>
      </c>
      <c r="D138" s="46">
        <v>5</v>
      </c>
    </row>
    <row r="139" spans="1:4">
      <c r="A139" s="3" t="s">
        <v>845</v>
      </c>
      <c r="B139" s="18" t="s">
        <v>710</v>
      </c>
      <c r="C139" s="19" t="s">
        <v>1269</v>
      </c>
      <c r="D139" s="46">
        <v>5</v>
      </c>
    </row>
    <row r="140" spans="1:4">
      <c r="A140" s="3" t="s">
        <v>845</v>
      </c>
      <c r="B140" s="18" t="s">
        <v>711</v>
      </c>
      <c r="C140" s="19" t="s">
        <v>1270</v>
      </c>
      <c r="D140" s="46">
        <v>5</v>
      </c>
    </row>
    <row r="141" spans="1:4" ht="32">
      <c r="A141" s="3" t="s">
        <v>845</v>
      </c>
      <c r="B141" s="18" t="s">
        <v>712</v>
      </c>
      <c r="C141" s="19" t="s">
        <v>1271</v>
      </c>
      <c r="D141" s="46">
        <v>5</v>
      </c>
    </row>
    <row r="142" spans="1:4">
      <c r="A142" s="3" t="s">
        <v>845</v>
      </c>
      <c r="B142" s="18" t="s">
        <v>1149</v>
      </c>
      <c r="C142" s="19" t="s">
        <v>1272</v>
      </c>
      <c r="D142" s="46">
        <v>5</v>
      </c>
    </row>
    <row r="143" spans="1:4">
      <c r="A143" s="3" t="s">
        <v>845</v>
      </c>
      <c r="B143" s="18" t="s">
        <v>713</v>
      </c>
      <c r="C143" s="19" t="s">
        <v>1273</v>
      </c>
      <c r="D143" s="46">
        <v>5</v>
      </c>
    </row>
    <row r="144" spans="1:4">
      <c r="A144" s="3" t="s">
        <v>845</v>
      </c>
      <c r="B144" s="18" t="s">
        <v>714</v>
      </c>
      <c r="C144" s="19" t="s">
        <v>1274</v>
      </c>
      <c r="D144" s="46">
        <v>5</v>
      </c>
    </row>
    <row r="145" spans="1:4">
      <c r="A145" s="3" t="s">
        <v>845</v>
      </c>
      <c r="B145" s="18" t="s">
        <v>715</v>
      </c>
      <c r="C145" s="19" t="s">
        <v>1275</v>
      </c>
      <c r="D145" s="46">
        <v>5</v>
      </c>
    </row>
    <row r="146" spans="1:4" ht="32">
      <c r="A146" s="3" t="s">
        <v>845</v>
      </c>
      <c r="B146" s="18" t="s">
        <v>716</v>
      </c>
      <c r="C146" s="19" t="s">
        <v>1276</v>
      </c>
      <c r="D146" s="46">
        <v>5</v>
      </c>
    </row>
    <row r="147" spans="1:4">
      <c r="A147" s="3" t="s">
        <v>845</v>
      </c>
      <c r="B147" s="18" t="s">
        <v>717</v>
      </c>
      <c r="C147" s="19" t="s">
        <v>1277</v>
      </c>
      <c r="D147" s="46">
        <v>5</v>
      </c>
    </row>
    <row r="148" spans="1:4">
      <c r="A148" s="3" t="s">
        <v>843</v>
      </c>
      <c r="B148" s="18" t="s">
        <v>1150</v>
      </c>
      <c r="C148" s="19" t="s">
        <v>1278</v>
      </c>
      <c r="D148" s="46">
        <v>5</v>
      </c>
    </row>
    <row r="149" spans="1:4">
      <c r="A149" s="3" t="s">
        <v>845</v>
      </c>
      <c r="B149" s="18" t="s">
        <v>718</v>
      </c>
      <c r="C149" s="19" t="s">
        <v>1279</v>
      </c>
      <c r="D149" s="46">
        <v>5</v>
      </c>
    </row>
    <row r="150" spans="1:4">
      <c r="A150" s="3" t="s">
        <v>843</v>
      </c>
      <c r="B150" s="18" t="s">
        <v>719</v>
      </c>
      <c r="C150" s="19" t="s">
        <v>1280</v>
      </c>
      <c r="D150" s="46">
        <v>5</v>
      </c>
    </row>
    <row r="151" spans="1:4" ht="32">
      <c r="A151" s="3" t="s">
        <v>843</v>
      </c>
      <c r="B151" s="18" t="s">
        <v>720</v>
      </c>
      <c r="C151" s="19" t="s">
        <v>1565</v>
      </c>
      <c r="D151" s="46">
        <v>5</v>
      </c>
    </row>
    <row r="152" spans="1:4">
      <c r="A152" s="3" t="s">
        <v>843</v>
      </c>
      <c r="B152" s="18" t="s">
        <v>1151</v>
      </c>
      <c r="C152" s="19" t="s">
        <v>1281</v>
      </c>
      <c r="D152" s="46">
        <v>5</v>
      </c>
    </row>
    <row r="153" spans="1:4">
      <c r="A153" s="3" t="s">
        <v>843</v>
      </c>
      <c r="B153" s="18" t="s">
        <v>721</v>
      </c>
      <c r="C153" s="19" t="s">
        <v>1282</v>
      </c>
      <c r="D153" s="46">
        <v>5</v>
      </c>
    </row>
    <row r="154" spans="1:4">
      <c r="A154" s="3" t="s">
        <v>845</v>
      </c>
      <c r="B154" s="18" t="s">
        <v>722</v>
      </c>
      <c r="C154" s="19" t="s">
        <v>1283</v>
      </c>
      <c r="D154" s="46">
        <v>5</v>
      </c>
    </row>
    <row r="155" spans="1:4">
      <c r="A155" s="3" t="s">
        <v>845</v>
      </c>
      <c r="B155" s="18" t="s">
        <v>723</v>
      </c>
      <c r="C155" s="19" t="s">
        <v>1284</v>
      </c>
      <c r="D155" s="46">
        <v>5</v>
      </c>
    </row>
    <row r="156" spans="1:4">
      <c r="A156" s="3" t="s">
        <v>845</v>
      </c>
      <c r="B156" s="18" t="s">
        <v>724</v>
      </c>
      <c r="C156" s="19" t="s">
        <v>1285</v>
      </c>
      <c r="D156" s="46">
        <v>5</v>
      </c>
    </row>
    <row r="157" spans="1:4">
      <c r="A157" s="3" t="s">
        <v>845</v>
      </c>
      <c r="B157" s="18" t="s">
        <v>725</v>
      </c>
      <c r="C157" s="21" t="s">
        <v>1286</v>
      </c>
      <c r="D157" s="46">
        <v>5</v>
      </c>
    </row>
    <row r="158" spans="1:4">
      <c r="A158" s="3" t="s">
        <v>845</v>
      </c>
      <c r="B158" s="18" t="s">
        <v>726</v>
      </c>
      <c r="C158" s="19" t="s">
        <v>1287</v>
      </c>
      <c r="D158" s="46">
        <v>5</v>
      </c>
    </row>
    <row r="159" spans="1:4">
      <c r="A159" s="3" t="s">
        <v>843</v>
      </c>
      <c r="B159" s="18" t="s">
        <v>727</v>
      </c>
      <c r="C159" s="19" t="s">
        <v>1288</v>
      </c>
      <c r="D159" s="46">
        <v>5</v>
      </c>
    </row>
    <row r="160" spans="1:4" ht="32">
      <c r="A160" s="3" t="s">
        <v>843</v>
      </c>
      <c r="B160" s="18" t="s">
        <v>728</v>
      </c>
      <c r="C160" s="19" t="s">
        <v>1289</v>
      </c>
      <c r="D160" s="46">
        <v>5</v>
      </c>
    </row>
    <row r="161" spans="1:4">
      <c r="A161" s="3" t="s">
        <v>843</v>
      </c>
      <c r="B161" s="18" t="s">
        <v>729</v>
      </c>
      <c r="C161" s="19" t="s">
        <v>1566</v>
      </c>
      <c r="D161" s="46">
        <v>5</v>
      </c>
    </row>
    <row r="162" spans="1:4" ht="32">
      <c r="A162" s="3" t="s">
        <v>845</v>
      </c>
      <c r="B162" s="18" t="s">
        <v>730</v>
      </c>
      <c r="C162" s="19" t="s">
        <v>1290</v>
      </c>
      <c r="D162" s="46">
        <v>5</v>
      </c>
    </row>
    <row r="163" spans="1:4" ht="32">
      <c r="A163" s="3" t="s">
        <v>843</v>
      </c>
      <c r="B163" s="18" t="s">
        <v>731</v>
      </c>
      <c r="C163" s="19" t="s">
        <v>1291</v>
      </c>
      <c r="D163" s="46">
        <v>5</v>
      </c>
    </row>
    <row r="164" spans="1:4">
      <c r="A164" s="3" t="s">
        <v>843</v>
      </c>
      <c r="B164" s="18" t="s">
        <v>732</v>
      </c>
      <c r="C164" s="19" t="s">
        <v>1292</v>
      </c>
      <c r="D164" s="46">
        <v>5</v>
      </c>
    </row>
    <row r="165" spans="1:4">
      <c r="A165" s="3" t="s">
        <v>843</v>
      </c>
      <c r="B165" s="18" t="s">
        <v>733</v>
      </c>
      <c r="C165" s="19" t="s">
        <v>1293</v>
      </c>
      <c r="D165" s="46">
        <v>5</v>
      </c>
    </row>
    <row r="166" spans="1:4" ht="32">
      <c r="A166" s="3" t="s">
        <v>845</v>
      </c>
      <c r="B166" s="18" t="s">
        <v>734</v>
      </c>
      <c r="C166" s="19" t="s">
        <v>1294</v>
      </c>
      <c r="D166" s="46">
        <v>5</v>
      </c>
    </row>
    <row r="167" spans="1:4" ht="32">
      <c r="A167" s="3" t="s">
        <v>843</v>
      </c>
      <c r="B167" s="18" t="s">
        <v>735</v>
      </c>
      <c r="C167" s="19" t="s">
        <v>1567</v>
      </c>
      <c r="D167" s="46">
        <v>5</v>
      </c>
    </row>
    <row r="168" spans="1:4">
      <c r="A168" s="3" t="s">
        <v>843</v>
      </c>
      <c r="B168" s="18" t="s">
        <v>736</v>
      </c>
      <c r="C168" s="19" t="s">
        <v>1295</v>
      </c>
      <c r="D168" s="46">
        <v>5</v>
      </c>
    </row>
    <row r="169" spans="1:4">
      <c r="A169" s="3" t="s">
        <v>847</v>
      </c>
      <c r="B169" s="18" t="s">
        <v>737</v>
      </c>
      <c r="C169" s="19" t="s">
        <v>1296</v>
      </c>
      <c r="D169" s="46">
        <v>5</v>
      </c>
    </row>
    <row r="170" spans="1:4">
      <c r="A170" s="3" t="s">
        <v>843</v>
      </c>
      <c r="B170" s="18" t="s">
        <v>738</v>
      </c>
      <c r="C170" s="19" t="s">
        <v>1297</v>
      </c>
      <c r="D170" s="46">
        <v>5</v>
      </c>
    </row>
    <row r="171" spans="1:4">
      <c r="A171" s="3" t="s">
        <v>845</v>
      </c>
      <c r="B171" s="18" t="s">
        <v>739</v>
      </c>
      <c r="C171" s="19" t="s">
        <v>1298</v>
      </c>
      <c r="D171" s="46">
        <v>5</v>
      </c>
    </row>
    <row r="172" spans="1:4">
      <c r="A172" s="3" t="s">
        <v>843</v>
      </c>
      <c r="B172" s="18" t="s">
        <v>740</v>
      </c>
      <c r="C172" s="19" t="s">
        <v>1299</v>
      </c>
      <c r="D172" s="46">
        <v>5</v>
      </c>
    </row>
    <row r="173" spans="1:4" ht="32">
      <c r="A173" s="3" t="s">
        <v>843</v>
      </c>
      <c r="B173" s="18" t="s">
        <v>741</v>
      </c>
      <c r="C173" s="19" t="s">
        <v>1300</v>
      </c>
      <c r="D173" s="46">
        <v>5</v>
      </c>
    </row>
    <row r="174" spans="1:4">
      <c r="A174" s="3" t="s">
        <v>843</v>
      </c>
      <c r="B174" s="18" t="s">
        <v>742</v>
      </c>
      <c r="C174" s="19" t="s">
        <v>1301</v>
      </c>
      <c r="D174" s="46">
        <v>5</v>
      </c>
    </row>
    <row r="175" spans="1:4">
      <c r="A175" s="3" t="s">
        <v>843</v>
      </c>
      <c r="B175" s="18" t="s">
        <v>743</v>
      </c>
      <c r="C175" s="19" t="s">
        <v>1302</v>
      </c>
      <c r="D175" s="46">
        <v>5</v>
      </c>
    </row>
    <row r="176" spans="1:4">
      <c r="A176" s="3" t="s">
        <v>843</v>
      </c>
      <c r="B176" s="18" t="s">
        <v>744</v>
      </c>
      <c r="C176" s="19" t="s">
        <v>1303</v>
      </c>
      <c r="D176" s="46">
        <v>5</v>
      </c>
    </row>
    <row r="177" spans="1:4" ht="32">
      <c r="A177" s="3" t="s">
        <v>845</v>
      </c>
      <c r="B177" s="18" t="s">
        <v>745</v>
      </c>
      <c r="C177" s="19" t="s">
        <v>1304</v>
      </c>
      <c r="D177" s="46">
        <v>5</v>
      </c>
    </row>
    <row r="178" spans="1:4">
      <c r="A178" s="3" t="s">
        <v>845</v>
      </c>
      <c r="B178" s="18" t="s">
        <v>746</v>
      </c>
      <c r="C178" s="19" t="s">
        <v>1305</v>
      </c>
      <c r="D178" s="46">
        <v>5</v>
      </c>
    </row>
    <row r="179" spans="1:4">
      <c r="A179" s="3" t="s">
        <v>845</v>
      </c>
      <c r="B179" s="18" t="s">
        <v>747</v>
      </c>
      <c r="C179" s="19" t="s">
        <v>1306</v>
      </c>
      <c r="D179" s="46">
        <v>5</v>
      </c>
    </row>
    <row r="180" spans="1:4">
      <c r="A180" s="3" t="s">
        <v>847</v>
      </c>
      <c r="B180" s="18" t="s">
        <v>748</v>
      </c>
      <c r="C180" s="19" t="s">
        <v>1307</v>
      </c>
      <c r="D180" s="46">
        <v>5</v>
      </c>
    </row>
    <row r="181" spans="1:4">
      <c r="A181" s="3" t="s">
        <v>845</v>
      </c>
      <c r="B181" s="18" t="s">
        <v>749</v>
      </c>
      <c r="C181" s="19" t="s">
        <v>1308</v>
      </c>
      <c r="D181" s="46">
        <v>5</v>
      </c>
    </row>
    <row r="182" spans="1:4">
      <c r="A182" s="3" t="s">
        <v>846</v>
      </c>
      <c r="B182" s="18" t="s">
        <v>750</v>
      </c>
      <c r="C182" s="19" t="s">
        <v>1309</v>
      </c>
      <c r="D182" s="46">
        <v>5</v>
      </c>
    </row>
    <row r="183" spans="1:4">
      <c r="A183" s="3" t="s">
        <v>845</v>
      </c>
      <c r="B183" s="18" t="s">
        <v>751</v>
      </c>
      <c r="C183" s="19" t="s">
        <v>1310</v>
      </c>
      <c r="D183" s="46">
        <v>5</v>
      </c>
    </row>
    <row r="184" spans="1:4">
      <c r="A184" s="3" t="s">
        <v>845</v>
      </c>
      <c r="B184" s="18" t="s">
        <v>752</v>
      </c>
      <c r="C184" s="19" t="s">
        <v>1311</v>
      </c>
      <c r="D184" s="46">
        <v>5</v>
      </c>
    </row>
    <row r="185" spans="1:4">
      <c r="A185" s="3" t="s">
        <v>843</v>
      </c>
      <c r="B185" s="18" t="s">
        <v>753</v>
      </c>
      <c r="C185" s="19" t="s">
        <v>1312</v>
      </c>
      <c r="D185" s="46">
        <v>5</v>
      </c>
    </row>
    <row r="186" spans="1:4">
      <c r="A186" s="3" t="s">
        <v>845</v>
      </c>
      <c r="B186" s="18" t="s">
        <v>754</v>
      </c>
      <c r="C186" s="19" t="s">
        <v>1313</v>
      </c>
      <c r="D186" s="46">
        <v>5</v>
      </c>
    </row>
    <row r="187" spans="1:4">
      <c r="A187" s="3" t="s">
        <v>843</v>
      </c>
      <c r="B187" s="18" t="s">
        <v>755</v>
      </c>
      <c r="C187" s="19" t="s">
        <v>1314</v>
      </c>
      <c r="D187" s="46">
        <v>5</v>
      </c>
    </row>
    <row r="188" spans="1:4">
      <c r="A188" s="3" t="s">
        <v>845</v>
      </c>
      <c r="B188" s="18" t="s">
        <v>756</v>
      </c>
      <c r="C188" s="19" t="s">
        <v>1315</v>
      </c>
      <c r="D188" s="46">
        <v>5</v>
      </c>
    </row>
    <row r="189" spans="1:4">
      <c r="A189" s="3" t="s">
        <v>845</v>
      </c>
      <c r="B189" s="18" t="s">
        <v>757</v>
      </c>
      <c r="C189" s="19" t="s">
        <v>1316</v>
      </c>
      <c r="D189" s="46">
        <v>5</v>
      </c>
    </row>
    <row r="190" spans="1:4">
      <c r="A190" s="3" t="s">
        <v>848</v>
      </c>
      <c r="B190" s="18" t="s">
        <v>758</v>
      </c>
      <c r="C190" s="19" t="s">
        <v>1317</v>
      </c>
      <c r="D190" s="46">
        <v>5</v>
      </c>
    </row>
    <row r="191" spans="1:4">
      <c r="A191" s="3" t="s">
        <v>848</v>
      </c>
      <c r="B191" s="18" t="s">
        <v>759</v>
      </c>
      <c r="C191" s="19" t="s">
        <v>1318</v>
      </c>
      <c r="D191" s="46">
        <v>5</v>
      </c>
    </row>
    <row r="192" spans="1:4">
      <c r="A192" s="3" t="s">
        <v>843</v>
      </c>
      <c r="B192" s="18" t="s">
        <v>760</v>
      </c>
      <c r="C192" s="19" t="s">
        <v>1319</v>
      </c>
      <c r="D192" s="46">
        <v>5</v>
      </c>
    </row>
    <row r="193" spans="1:4">
      <c r="A193" s="3" t="s">
        <v>845</v>
      </c>
      <c r="B193" s="18" t="s">
        <v>761</v>
      </c>
      <c r="C193" s="19" t="s">
        <v>1320</v>
      </c>
      <c r="D193" s="46">
        <v>5</v>
      </c>
    </row>
    <row r="194" spans="1:4">
      <c r="A194" s="3" t="s">
        <v>847</v>
      </c>
      <c r="B194" s="18" t="s">
        <v>762</v>
      </c>
      <c r="C194" s="19" t="s">
        <v>1321</v>
      </c>
      <c r="D194" s="46">
        <v>5</v>
      </c>
    </row>
    <row r="195" spans="1:4">
      <c r="A195" s="3" t="s">
        <v>845</v>
      </c>
      <c r="B195" s="18" t="s">
        <v>763</v>
      </c>
      <c r="C195" s="19" t="s">
        <v>1322</v>
      </c>
      <c r="D195" s="46">
        <v>5</v>
      </c>
    </row>
    <row r="196" spans="1:4">
      <c r="A196" s="3" t="s">
        <v>846</v>
      </c>
      <c r="B196" s="18" t="s">
        <v>1152</v>
      </c>
      <c r="C196" s="19" t="s">
        <v>1323</v>
      </c>
      <c r="D196" s="46">
        <v>5</v>
      </c>
    </row>
    <row r="197" spans="1:4">
      <c r="A197" s="3" t="s">
        <v>843</v>
      </c>
      <c r="B197" s="18" t="s">
        <v>764</v>
      </c>
      <c r="C197" s="19" t="s">
        <v>1324</v>
      </c>
      <c r="D197" s="46">
        <v>5</v>
      </c>
    </row>
    <row r="198" spans="1:4">
      <c r="A198" s="3" t="s">
        <v>845</v>
      </c>
      <c r="B198" s="18" t="s">
        <v>765</v>
      </c>
      <c r="C198" s="19" t="s">
        <v>1325</v>
      </c>
      <c r="D198" s="46">
        <v>5</v>
      </c>
    </row>
    <row r="199" spans="1:4">
      <c r="A199" s="3" t="s">
        <v>843</v>
      </c>
      <c r="B199" s="18" t="s">
        <v>766</v>
      </c>
      <c r="C199" s="19" t="s">
        <v>1326</v>
      </c>
      <c r="D199" s="46">
        <v>5</v>
      </c>
    </row>
    <row r="200" spans="1:4">
      <c r="A200" s="3" t="s">
        <v>843</v>
      </c>
      <c r="B200" s="18" t="s">
        <v>1153</v>
      </c>
      <c r="C200" s="19" t="s">
        <v>1327</v>
      </c>
      <c r="D200" s="46">
        <v>5</v>
      </c>
    </row>
    <row r="201" spans="1:4">
      <c r="A201" s="3" t="s">
        <v>843</v>
      </c>
      <c r="B201" s="18" t="s">
        <v>767</v>
      </c>
      <c r="C201" s="19" t="s">
        <v>1328</v>
      </c>
      <c r="D201" s="46">
        <v>5</v>
      </c>
    </row>
    <row r="202" spans="1:4">
      <c r="A202" s="3" t="s">
        <v>845</v>
      </c>
      <c r="B202" s="18" t="s">
        <v>768</v>
      </c>
      <c r="C202" s="19" t="s">
        <v>1329</v>
      </c>
      <c r="D202" s="46">
        <v>5</v>
      </c>
    </row>
    <row r="203" spans="1:4">
      <c r="A203" s="3" t="s">
        <v>845</v>
      </c>
      <c r="B203" s="18" t="s">
        <v>769</v>
      </c>
      <c r="C203" s="19" t="s">
        <v>1330</v>
      </c>
      <c r="D203" s="46">
        <v>5</v>
      </c>
    </row>
    <row r="204" spans="1:4">
      <c r="A204" s="3" t="s">
        <v>843</v>
      </c>
      <c r="B204" s="18" t="s">
        <v>770</v>
      </c>
      <c r="C204" s="19" t="s">
        <v>1331</v>
      </c>
      <c r="D204" s="46">
        <v>5</v>
      </c>
    </row>
    <row r="205" spans="1:4">
      <c r="A205" s="3" t="s">
        <v>843</v>
      </c>
      <c r="B205" s="18" t="s">
        <v>771</v>
      </c>
      <c r="C205" s="19" t="s">
        <v>1332</v>
      </c>
      <c r="D205" s="46">
        <v>5</v>
      </c>
    </row>
    <row r="206" spans="1:4">
      <c r="A206" s="3" t="s">
        <v>843</v>
      </c>
      <c r="B206" s="18" t="s">
        <v>772</v>
      </c>
      <c r="C206" s="19" t="s">
        <v>1333</v>
      </c>
      <c r="D206" s="46">
        <v>5</v>
      </c>
    </row>
    <row r="207" spans="1:4">
      <c r="A207" s="3" t="s">
        <v>843</v>
      </c>
      <c r="B207" s="18" t="s">
        <v>773</v>
      </c>
      <c r="C207" s="19" t="s">
        <v>1334</v>
      </c>
      <c r="D207" s="46">
        <v>5</v>
      </c>
    </row>
    <row r="208" spans="1:4">
      <c r="A208" s="3" t="s">
        <v>844</v>
      </c>
      <c r="B208" s="18" t="s">
        <v>1154</v>
      </c>
      <c r="C208" s="19" t="s">
        <v>1335</v>
      </c>
      <c r="D208" s="46">
        <v>5</v>
      </c>
    </row>
    <row r="209" spans="1:4">
      <c r="A209" s="3" t="s">
        <v>843</v>
      </c>
      <c r="B209" s="18" t="s">
        <v>1155</v>
      </c>
      <c r="C209" s="19" t="s">
        <v>1336</v>
      </c>
      <c r="D209" s="46">
        <v>5</v>
      </c>
    </row>
    <row r="210" spans="1:4">
      <c r="A210" s="3" t="s">
        <v>843</v>
      </c>
      <c r="B210" s="18" t="s">
        <v>774</v>
      </c>
      <c r="C210" s="19" t="s">
        <v>1337</v>
      </c>
      <c r="D210" s="46">
        <v>5</v>
      </c>
    </row>
    <row r="211" spans="1:4">
      <c r="A211" s="3" t="s">
        <v>843</v>
      </c>
      <c r="B211" s="18" t="s">
        <v>775</v>
      </c>
      <c r="C211" s="19" t="s">
        <v>1338</v>
      </c>
      <c r="D211" s="46">
        <v>5</v>
      </c>
    </row>
    <row r="212" spans="1:4">
      <c r="A212" s="3" t="s">
        <v>845</v>
      </c>
      <c r="B212" s="18" t="s">
        <v>776</v>
      </c>
      <c r="C212" s="19" t="s">
        <v>1339</v>
      </c>
      <c r="D212" s="46">
        <v>5</v>
      </c>
    </row>
    <row r="213" spans="1:4" ht="32">
      <c r="A213" s="3" t="s">
        <v>844</v>
      </c>
      <c r="B213" s="18" t="s">
        <v>777</v>
      </c>
      <c r="C213" s="19" t="s">
        <v>1340</v>
      </c>
      <c r="D213" s="46">
        <v>5</v>
      </c>
    </row>
    <row r="214" spans="1:4" ht="32">
      <c r="A214" s="3" t="s">
        <v>843</v>
      </c>
      <c r="B214" s="18" t="s">
        <v>778</v>
      </c>
      <c r="C214" s="19" t="s">
        <v>1341</v>
      </c>
      <c r="D214" s="46">
        <v>5</v>
      </c>
    </row>
    <row r="215" spans="1:4" ht="32">
      <c r="A215" s="3" t="s">
        <v>847</v>
      </c>
      <c r="B215" s="18" t="s">
        <v>779</v>
      </c>
      <c r="C215" s="19" t="s">
        <v>1342</v>
      </c>
      <c r="D215" s="46">
        <v>5</v>
      </c>
    </row>
    <row r="216" spans="1:4" ht="32">
      <c r="A216" s="3" t="s">
        <v>845</v>
      </c>
      <c r="B216" s="18" t="s">
        <v>780</v>
      </c>
      <c r="C216" s="19" t="s">
        <v>1343</v>
      </c>
      <c r="D216" s="46">
        <v>5</v>
      </c>
    </row>
    <row r="217" spans="1:4">
      <c r="A217" s="3" t="s">
        <v>843</v>
      </c>
      <c r="B217" s="18" t="s">
        <v>781</v>
      </c>
      <c r="C217" s="19" t="s">
        <v>1344</v>
      </c>
      <c r="D217" s="46">
        <v>5</v>
      </c>
    </row>
    <row r="218" spans="1:4">
      <c r="A218" s="3" t="s">
        <v>845</v>
      </c>
      <c r="B218" s="18" t="s">
        <v>782</v>
      </c>
      <c r="C218" s="19" t="s">
        <v>1345</v>
      </c>
      <c r="D218" s="46">
        <v>5</v>
      </c>
    </row>
    <row r="219" spans="1:4" ht="32">
      <c r="A219" s="3" t="s">
        <v>845</v>
      </c>
      <c r="B219" s="18" t="s">
        <v>783</v>
      </c>
      <c r="C219" s="19" t="s">
        <v>1346</v>
      </c>
      <c r="D219" s="46">
        <v>5</v>
      </c>
    </row>
    <row r="220" spans="1:4">
      <c r="A220" s="3" t="s">
        <v>845</v>
      </c>
      <c r="B220" s="18" t="s">
        <v>1156</v>
      </c>
      <c r="C220" s="19" t="s">
        <v>1347</v>
      </c>
      <c r="D220" s="46">
        <v>5</v>
      </c>
    </row>
    <row r="221" spans="1:4">
      <c r="A221" s="3" t="s">
        <v>845</v>
      </c>
      <c r="B221" s="18" t="s">
        <v>784</v>
      </c>
      <c r="C221" s="19" t="s">
        <v>1348</v>
      </c>
      <c r="D221" s="46">
        <v>5</v>
      </c>
    </row>
    <row r="222" spans="1:4">
      <c r="A222" s="3" t="s">
        <v>845</v>
      </c>
      <c r="B222" s="18" t="s">
        <v>785</v>
      </c>
      <c r="C222" s="19" t="s">
        <v>1349</v>
      </c>
      <c r="D222" s="46">
        <v>5</v>
      </c>
    </row>
    <row r="223" spans="1:4">
      <c r="A223" s="3" t="s">
        <v>845</v>
      </c>
      <c r="B223" s="18" t="s">
        <v>786</v>
      </c>
      <c r="C223" s="19" t="s">
        <v>1350</v>
      </c>
      <c r="D223" s="46">
        <v>5</v>
      </c>
    </row>
    <row r="224" spans="1:4">
      <c r="A224" s="3" t="s">
        <v>845</v>
      </c>
      <c r="B224" s="18" t="s">
        <v>787</v>
      </c>
      <c r="C224" s="19" t="s">
        <v>1351</v>
      </c>
      <c r="D224" s="46">
        <v>5</v>
      </c>
    </row>
    <row r="225" spans="1:4">
      <c r="A225" s="3" t="s">
        <v>843</v>
      </c>
      <c r="B225" s="18" t="s">
        <v>788</v>
      </c>
      <c r="C225" s="19" t="s">
        <v>1352</v>
      </c>
      <c r="D225" s="46">
        <v>5</v>
      </c>
    </row>
    <row r="226" spans="1:4">
      <c r="A226" s="3" t="s">
        <v>843</v>
      </c>
      <c r="B226" s="18" t="s">
        <v>789</v>
      </c>
      <c r="C226" s="19" t="s">
        <v>1353</v>
      </c>
      <c r="D226" s="46">
        <v>5</v>
      </c>
    </row>
    <row r="227" spans="1:4">
      <c r="A227" s="3" t="s">
        <v>843</v>
      </c>
      <c r="B227" s="18" t="s">
        <v>1157</v>
      </c>
      <c r="C227" s="19" t="s">
        <v>1354</v>
      </c>
      <c r="D227" s="46">
        <v>5</v>
      </c>
    </row>
    <row r="228" spans="1:4">
      <c r="A228" s="3" t="s">
        <v>843</v>
      </c>
      <c r="B228" s="18" t="s">
        <v>790</v>
      </c>
      <c r="C228" s="19" t="s">
        <v>1355</v>
      </c>
      <c r="D228" s="46">
        <v>5</v>
      </c>
    </row>
    <row r="229" spans="1:4">
      <c r="A229" s="3" t="s">
        <v>845</v>
      </c>
      <c r="B229" s="18" t="s">
        <v>791</v>
      </c>
      <c r="C229" s="19" t="s">
        <v>1356</v>
      </c>
      <c r="D229" s="46">
        <v>5</v>
      </c>
    </row>
    <row r="230" spans="1:4">
      <c r="A230" s="3" t="s">
        <v>845</v>
      </c>
      <c r="B230" s="18" t="s">
        <v>792</v>
      </c>
      <c r="C230" s="19" t="s">
        <v>1357</v>
      </c>
      <c r="D230" s="46">
        <v>5</v>
      </c>
    </row>
    <row r="231" spans="1:4">
      <c r="A231" s="3" t="s">
        <v>845</v>
      </c>
      <c r="B231" s="18" t="s">
        <v>793</v>
      </c>
      <c r="C231" s="19" t="s">
        <v>1358</v>
      </c>
      <c r="D231" s="46">
        <v>5</v>
      </c>
    </row>
    <row r="232" spans="1:4">
      <c r="A232" s="3" t="s">
        <v>845</v>
      </c>
      <c r="B232" s="18" t="s">
        <v>794</v>
      </c>
      <c r="C232" s="19" t="s">
        <v>1359</v>
      </c>
      <c r="D232" s="46">
        <v>5</v>
      </c>
    </row>
    <row r="233" spans="1:4">
      <c r="A233" s="3" t="s">
        <v>845</v>
      </c>
      <c r="B233" s="18" t="s">
        <v>1158</v>
      </c>
      <c r="C233" s="19" t="s">
        <v>1360</v>
      </c>
      <c r="D233" s="46">
        <v>5</v>
      </c>
    </row>
    <row r="234" spans="1:4">
      <c r="A234" s="3" t="s">
        <v>845</v>
      </c>
      <c r="B234" s="18" t="s">
        <v>795</v>
      </c>
      <c r="C234" s="19" t="s">
        <v>1361</v>
      </c>
      <c r="D234" s="46">
        <v>5</v>
      </c>
    </row>
    <row r="235" spans="1:4" ht="32">
      <c r="A235" s="3" t="s">
        <v>845</v>
      </c>
      <c r="B235" s="18" t="s">
        <v>796</v>
      </c>
      <c r="C235" s="19" t="s">
        <v>1362</v>
      </c>
      <c r="D235" s="46">
        <v>5</v>
      </c>
    </row>
    <row r="236" spans="1:4">
      <c r="A236" s="3" t="s">
        <v>845</v>
      </c>
      <c r="B236" s="18" t="s">
        <v>797</v>
      </c>
      <c r="C236" s="19" t="s">
        <v>1363</v>
      </c>
      <c r="D236" s="46">
        <v>5</v>
      </c>
    </row>
    <row r="237" spans="1:4">
      <c r="A237" s="3" t="s">
        <v>845</v>
      </c>
      <c r="B237" s="18" t="s">
        <v>798</v>
      </c>
      <c r="C237" s="19" t="s">
        <v>1364</v>
      </c>
      <c r="D237" s="46">
        <v>5</v>
      </c>
    </row>
    <row r="238" spans="1:4">
      <c r="A238" s="3" t="s">
        <v>845</v>
      </c>
      <c r="B238" s="18" t="s">
        <v>799</v>
      </c>
      <c r="C238" s="19" t="s">
        <v>1568</v>
      </c>
      <c r="D238" s="46">
        <v>5</v>
      </c>
    </row>
    <row r="239" spans="1:4">
      <c r="A239" s="3" t="s">
        <v>845</v>
      </c>
      <c r="B239" s="18" t="s">
        <v>800</v>
      </c>
      <c r="C239" s="19" t="s">
        <v>1365</v>
      </c>
      <c r="D239" s="46">
        <v>5</v>
      </c>
    </row>
    <row r="240" spans="1:4">
      <c r="A240" s="3" t="s">
        <v>845</v>
      </c>
      <c r="B240" s="18" t="s">
        <v>801</v>
      </c>
      <c r="C240" s="19" t="s">
        <v>802</v>
      </c>
      <c r="D240" s="46">
        <v>5</v>
      </c>
    </row>
    <row r="241" spans="1:4">
      <c r="A241" s="3" t="s">
        <v>847</v>
      </c>
      <c r="B241" s="18" t="s">
        <v>803</v>
      </c>
      <c r="C241" s="19" t="s">
        <v>1366</v>
      </c>
      <c r="D241" s="46">
        <v>5</v>
      </c>
    </row>
    <row r="242" spans="1:4" ht="32">
      <c r="A242" s="3" t="s">
        <v>843</v>
      </c>
      <c r="B242" s="18" t="s">
        <v>804</v>
      </c>
      <c r="C242" s="19" t="s">
        <v>1367</v>
      </c>
      <c r="D242" s="46">
        <v>5</v>
      </c>
    </row>
    <row r="243" spans="1:4" ht="32">
      <c r="A243" s="3" t="s">
        <v>843</v>
      </c>
      <c r="B243" s="18" t="s">
        <v>805</v>
      </c>
      <c r="C243" s="19" t="s">
        <v>1368</v>
      </c>
      <c r="D243" s="46">
        <v>5</v>
      </c>
    </row>
    <row r="244" spans="1:4">
      <c r="A244" s="3" t="s">
        <v>843</v>
      </c>
      <c r="B244" s="18" t="s">
        <v>806</v>
      </c>
      <c r="C244" s="19" t="s">
        <v>1369</v>
      </c>
      <c r="D244" s="46">
        <v>5</v>
      </c>
    </row>
    <row r="245" spans="1:4">
      <c r="A245" s="3" t="s">
        <v>845</v>
      </c>
      <c r="B245" s="18" t="s">
        <v>807</v>
      </c>
      <c r="C245" s="19" t="s">
        <v>1370</v>
      </c>
      <c r="D245" s="46">
        <v>5</v>
      </c>
    </row>
    <row r="246" spans="1:4">
      <c r="A246" s="3" t="s">
        <v>843</v>
      </c>
      <c r="B246" s="18" t="s">
        <v>808</v>
      </c>
      <c r="C246" s="19" t="s">
        <v>1371</v>
      </c>
      <c r="D246" s="46">
        <v>5</v>
      </c>
    </row>
    <row r="247" spans="1:4">
      <c r="A247" s="3" t="s">
        <v>843</v>
      </c>
      <c r="B247" s="18" t="s">
        <v>809</v>
      </c>
      <c r="C247" s="19" t="s">
        <v>1372</v>
      </c>
      <c r="D247" s="46">
        <v>5</v>
      </c>
    </row>
    <row r="248" spans="1:4" ht="32">
      <c r="A248" s="3" t="s">
        <v>843</v>
      </c>
      <c r="B248" s="18" t="s">
        <v>810</v>
      </c>
      <c r="C248" s="19" t="s">
        <v>1373</v>
      </c>
      <c r="D248" s="46">
        <v>5</v>
      </c>
    </row>
    <row r="249" spans="1:4">
      <c r="A249" s="3" t="s">
        <v>845</v>
      </c>
      <c r="B249" s="18" t="s">
        <v>811</v>
      </c>
      <c r="C249" s="19" t="s">
        <v>1374</v>
      </c>
      <c r="D249" s="46">
        <v>5</v>
      </c>
    </row>
    <row r="250" spans="1:4">
      <c r="A250" s="3" t="s">
        <v>845</v>
      </c>
      <c r="B250" s="18" t="s">
        <v>812</v>
      </c>
      <c r="C250" s="19" t="s">
        <v>1375</v>
      </c>
      <c r="D250" s="46">
        <v>5</v>
      </c>
    </row>
    <row r="251" spans="1:4">
      <c r="A251" s="3" t="s">
        <v>843</v>
      </c>
      <c r="B251" s="18" t="s">
        <v>813</v>
      </c>
      <c r="C251" s="19" t="s">
        <v>1376</v>
      </c>
      <c r="D251" s="46">
        <v>5</v>
      </c>
    </row>
    <row r="252" spans="1:4">
      <c r="A252" s="3" t="s">
        <v>843</v>
      </c>
      <c r="B252" s="18" t="s">
        <v>814</v>
      </c>
      <c r="C252" s="19" t="s">
        <v>1377</v>
      </c>
      <c r="D252" s="46">
        <v>5</v>
      </c>
    </row>
    <row r="253" spans="1:4">
      <c r="A253" s="3" t="s">
        <v>845</v>
      </c>
      <c r="B253" s="18" t="s">
        <v>815</v>
      </c>
      <c r="C253" s="19" t="s">
        <v>1378</v>
      </c>
      <c r="D253" s="46">
        <v>5</v>
      </c>
    </row>
    <row r="254" spans="1:4">
      <c r="A254" s="3" t="s">
        <v>843</v>
      </c>
      <c r="B254" s="18" t="s">
        <v>816</v>
      </c>
      <c r="C254" s="19" t="s">
        <v>1379</v>
      </c>
      <c r="D254" s="46">
        <v>5</v>
      </c>
    </row>
    <row r="255" spans="1:4">
      <c r="A255" s="3" t="s">
        <v>845</v>
      </c>
      <c r="B255" s="18" t="s">
        <v>817</v>
      </c>
      <c r="C255" s="19" t="s">
        <v>1380</v>
      </c>
      <c r="D255" s="46">
        <v>5</v>
      </c>
    </row>
    <row r="256" spans="1:4" ht="32">
      <c r="A256" s="3" t="s">
        <v>843</v>
      </c>
      <c r="B256" s="18" t="s">
        <v>818</v>
      </c>
      <c r="C256" s="19" t="s">
        <v>1381</v>
      </c>
      <c r="D256" s="46">
        <v>5</v>
      </c>
    </row>
    <row r="257" spans="1:4">
      <c r="A257" s="3" t="s">
        <v>843</v>
      </c>
      <c r="B257" s="18" t="s">
        <v>1159</v>
      </c>
      <c r="C257" s="19" t="s">
        <v>1382</v>
      </c>
      <c r="D257" s="46">
        <v>5</v>
      </c>
    </row>
    <row r="258" spans="1:4" ht="32">
      <c r="A258" s="3" t="s">
        <v>843</v>
      </c>
      <c r="B258" s="18" t="s">
        <v>1160</v>
      </c>
      <c r="C258" s="19" t="s">
        <v>1383</v>
      </c>
      <c r="D258" s="46">
        <v>5</v>
      </c>
    </row>
    <row r="259" spans="1:4">
      <c r="A259" s="3" t="s">
        <v>845</v>
      </c>
      <c r="B259" s="18" t="s">
        <v>819</v>
      </c>
      <c r="C259" s="19" t="s">
        <v>1384</v>
      </c>
      <c r="D259" s="46">
        <v>5</v>
      </c>
    </row>
    <row r="260" spans="1:4">
      <c r="A260" s="3" t="s">
        <v>843</v>
      </c>
      <c r="B260" s="18" t="s">
        <v>820</v>
      </c>
      <c r="C260" s="19" t="s">
        <v>1385</v>
      </c>
      <c r="D260" s="46">
        <v>5</v>
      </c>
    </row>
    <row r="261" spans="1:4">
      <c r="A261" s="3" t="s">
        <v>843</v>
      </c>
      <c r="B261" s="18" t="s">
        <v>821</v>
      </c>
      <c r="C261" s="19" t="s">
        <v>1386</v>
      </c>
      <c r="D261" s="46">
        <v>5</v>
      </c>
    </row>
    <row r="262" spans="1:4">
      <c r="A262" s="3" t="s">
        <v>845</v>
      </c>
      <c r="B262" s="18" t="s">
        <v>822</v>
      </c>
      <c r="C262" s="19" t="s">
        <v>1387</v>
      </c>
      <c r="D262" s="46">
        <v>5</v>
      </c>
    </row>
    <row r="263" spans="1:4">
      <c r="A263" s="3" t="s">
        <v>845</v>
      </c>
      <c r="B263" s="18" t="s">
        <v>823</v>
      </c>
      <c r="C263" s="19" t="s">
        <v>1388</v>
      </c>
      <c r="D263" s="46">
        <v>5</v>
      </c>
    </row>
    <row r="264" spans="1:4">
      <c r="A264" s="3" t="s">
        <v>845</v>
      </c>
      <c r="B264" s="18" t="s">
        <v>824</v>
      </c>
      <c r="C264" s="19" t="s">
        <v>1389</v>
      </c>
      <c r="D264" s="46">
        <v>5</v>
      </c>
    </row>
    <row r="265" spans="1:4">
      <c r="A265" s="3" t="s">
        <v>845</v>
      </c>
      <c r="B265" s="18" t="s">
        <v>825</v>
      </c>
      <c r="C265" s="19" t="s">
        <v>1390</v>
      </c>
      <c r="D265" s="46">
        <v>5</v>
      </c>
    </row>
    <row r="266" spans="1:4">
      <c r="A266" s="3" t="s">
        <v>845</v>
      </c>
      <c r="B266" s="18" t="s">
        <v>826</v>
      </c>
      <c r="C266" s="19" t="s">
        <v>1391</v>
      </c>
      <c r="D266" s="46">
        <v>5</v>
      </c>
    </row>
    <row r="267" spans="1:4" ht="32">
      <c r="A267" s="3" t="s">
        <v>843</v>
      </c>
      <c r="B267" s="18" t="s">
        <v>827</v>
      </c>
      <c r="C267" s="19" t="s">
        <v>1392</v>
      </c>
      <c r="D267" s="46">
        <v>5</v>
      </c>
    </row>
    <row r="268" spans="1:4" ht="48">
      <c r="A268" s="3" t="s">
        <v>843</v>
      </c>
      <c r="B268" s="18" t="s">
        <v>828</v>
      </c>
      <c r="C268" s="19" t="s">
        <v>1393</v>
      </c>
      <c r="D268" s="46">
        <v>5</v>
      </c>
    </row>
    <row r="269" spans="1:4">
      <c r="A269" s="3" t="s">
        <v>843</v>
      </c>
      <c r="B269" s="18" t="s">
        <v>829</v>
      </c>
      <c r="C269" s="19" t="s">
        <v>1569</v>
      </c>
      <c r="D269" s="46">
        <v>5</v>
      </c>
    </row>
    <row r="270" spans="1:4" ht="32">
      <c r="A270" s="3" t="s">
        <v>845</v>
      </c>
      <c r="B270" s="18" t="s">
        <v>830</v>
      </c>
      <c r="C270" s="19" t="s">
        <v>1394</v>
      </c>
      <c r="D270" s="46">
        <v>5</v>
      </c>
    </row>
    <row r="271" spans="1:4">
      <c r="A271" s="3" t="s">
        <v>843</v>
      </c>
      <c r="B271" s="18" t="s">
        <v>831</v>
      </c>
      <c r="C271" s="19" t="s">
        <v>1395</v>
      </c>
      <c r="D271" s="46">
        <v>5</v>
      </c>
    </row>
    <row r="272" spans="1:4" ht="32">
      <c r="A272" s="3" t="s">
        <v>845</v>
      </c>
      <c r="B272" s="18" t="s">
        <v>1161</v>
      </c>
      <c r="C272" s="19" t="s">
        <v>1396</v>
      </c>
      <c r="D272" s="46">
        <v>5</v>
      </c>
    </row>
    <row r="273" spans="1:4">
      <c r="A273" s="3" t="s">
        <v>843</v>
      </c>
      <c r="B273" s="18" t="s">
        <v>832</v>
      </c>
      <c r="C273" s="19" t="s">
        <v>1570</v>
      </c>
      <c r="D273" s="46">
        <v>5</v>
      </c>
    </row>
    <row r="274" spans="1:4">
      <c r="A274" s="3" t="s">
        <v>843</v>
      </c>
      <c r="B274" s="18" t="s">
        <v>833</v>
      </c>
      <c r="C274" s="19" t="s">
        <v>1397</v>
      </c>
      <c r="D274" s="46">
        <v>5</v>
      </c>
    </row>
    <row r="275" spans="1:4" ht="32">
      <c r="A275" s="3" t="s">
        <v>843</v>
      </c>
      <c r="B275" s="18" t="s">
        <v>834</v>
      </c>
      <c r="C275" s="19" t="s">
        <v>1398</v>
      </c>
      <c r="D275" s="46">
        <v>5</v>
      </c>
    </row>
    <row r="276" spans="1:4">
      <c r="A276" s="3" t="s">
        <v>845</v>
      </c>
      <c r="B276" s="18" t="s">
        <v>835</v>
      </c>
      <c r="C276" s="19" t="s">
        <v>1399</v>
      </c>
      <c r="D276" s="46">
        <v>5</v>
      </c>
    </row>
    <row r="277" spans="1:4" ht="32">
      <c r="A277" s="3" t="s">
        <v>845</v>
      </c>
      <c r="B277" s="18" t="s">
        <v>836</v>
      </c>
      <c r="C277" s="19" t="s">
        <v>1400</v>
      </c>
      <c r="D277" s="46">
        <v>5</v>
      </c>
    </row>
    <row r="278" spans="1:4">
      <c r="A278" s="3" t="s">
        <v>843</v>
      </c>
      <c r="B278" s="18" t="s">
        <v>837</v>
      </c>
      <c r="C278" s="19" t="s">
        <v>1401</v>
      </c>
      <c r="D278" s="46">
        <v>5</v>
      </c>
    </row>
    <row r="279" spans="1:4">
      <c r="A279" s="3" t="s">
        <v>845</v>
      </c>
      <c r="B279" s="18" t="s">
        <v>1162</v>
      </c>
      <c r="C279" s="19" t="s">
        <v>1402</v>
      </c>
      <c r="D279" s="46">
        <v>5</v>
      </c>
    </row>
    <row r="280" spans="1:4">
      <c r="A280" s="3" t="s">
        <v>843</v>
      </c>
      <c r="B280" s="18" t="s">
        <v>838</v>
      </c>
      <c r="C280" s="19" t="s">
        <v>1403</v>
      </c>
      <c r="D280" s="46">
        <v>5</v>
      </c>
    </row>
    <row r="281" spans="1:4">
      <c r="A281" s="3" t="s">
        <v>843</v>
      </c>
      <c r="B281" s="18" t="s">
        <v>839</v>
      </c>
      <c r="C281" s="19" t="s">
        <v>1404</v>
      </c>
      <c r="D281" s="46">
        <v>5</v>
      </c>
    </row>
    <row r="282" spans="1:4">
      <c r="A282" s="3" t="s">
        <v>843</v>
      </c>
      <c r="B282" s="18" t="s">
        <v>840</v>
      </c>
      <c r="C282" s="19" t="s">
        <v>1405</v>
      </c>
      <c r="D282" s="46">
        <v>5</v>
      </c>
    </row>
    <row r="283" spans="1:4" ht="32">
      <c r="A283" s="3" t="s">
        <v>843</v>
      </c>
      <c r="B283" s="18" t="s">
        <v>1142</v>
      </c>
      <c r="C283" s="19" t="s">
        <v>1406</v>
      </c>
      <c r="D283" s="46">
        <v>5</v>
      </c>
    </row>
    <row r="284" spans="1:4" ht="32">
      <c r="A284" s="3" t="s">
        <v>843</v>
      </c>
      <c r="B284" s="18" t="s">
        <v>1560</v>
      </c>
      <c r="C284" s="19" t="s">
        <v>1571</v>
      </c>
      <c r="D284" s="46">
        <v>5</v>
      </c>
    </row>
    <row r="285" spans="1:4">
      <c r="A285" s="3" t="s">
        <v>843</v>
      </c>
      <c r="B285" s="22" t="s">
        <v>1561</v>
      </c>
      <c r="C285" s="3" t="s">
        <v>1572</v>
      </c>
      <c r="D285" s="54">
        <v>5</v>
      </c>
    </row>
    <row r="286" spans="1:4">
      <c r="A286" s="3" t="s">
        <v>521</v>
      </c>
      <c r="B286" s="22" t="s">
        <v>175</v>
      </c>
      <c r="C286" s="3" t="s">
        <v>1412</v>
      </c>
      <c r="D286" s="54">
        <v>3</v>
      </c>
    </row>
    <row r="287" spans="1:4">
      <c r="A287" s="3" t="s">
        <v>521</v>
      </c>
      <c r="B287" s="22" t="s">
        <v>177</v>
      </c>
      <c r="C287" s="3" t="s">
        <v>1413</v>
      </c>
      <c r="D287" s="54">
        <v>3</v>
      </c>
    </row>
    <row r="288" spans="1:4">
      <c r="A288" s="3" t="s">
        <v>521</v>
      </c>
      <c r="B288" s="22" t="s">
        <v>178</v>
      </c>
      <c r="C288" s="3" t="s">
        <v>1414</v>
      </c>
      <c r="D288" s="54">
        <v>3</v>
      </c>
    </row>
    <row r="289" spans="1:4">
      <c r="A289" s="3" t="s">
        <v>521</v>
      </c>
      <c r="B289" s="22" t="s">
        <v>179</v>
      </c>
      <c r="C289" s="3" t="s">
        <v>1415</v>
      </c>
      <c r="D289" s="54">
        <v>3</v>
      </c>
    </row>
    <row r="290" spans="1:4">
      <c r="A290" s="3" t="s">
        <v>849</v>
      </c>
      <c r="B290" s="22" t="s">
        <v>180</v>
      </c>
      <c r="C290" s="3" t="s">
        <v>1416</v>
      </c>
      <c r="D290" s="54">
        <v>2</v>
      </c>
    </row>
    <row r="291" spans="1:4">
      <c r="A291" s="3" t="s">
        <v>850</v>
      </c>
      <c r="B291" s="22" t="s">
        <v>182</v>
      </c>
      <c r="C291" s="3" t="s">
        <v>1417</v>
      </c>
      <c r="D291" s="54">
        <v>5</v>
      </c>
    </row>
    <row r="292" spans="1:4">
      <c r="A292" s="3" t="s">
        <v>849</v>
      </c>
      <c r="B292" s="22" t="s">
        <v>184</v>
      </c>
      <c r="C292" s="3" t="s">
        <v>1418</v>
      </c>
      <c r="D292" s="54">
        <v>1</v>
      </c>
    </row>
    <row r="293" spans="1:4">
      <c r="A293" s="3" t="s">
        <v>521</v>
      </c>
      <c r="B293" s="22" t="s">
        <v>186</v>
      </c>
      <c r="C293" s="3" t="s">
        <v>1419</v>
      </c>
      <c r="D293" s="54">
        <v>4</v>
      </c>
    </row>
    <row r="294" spans="1:4">
      <c r="A294" s="3" t="s">
        <v>521</v>
      </c>
      <c r="B294" s="22" t="s">
        <v>187</v>
      </c>
      <c r="C294" s="3" t="s">
        <v>1420</v>
      </c>
      <c r="D294" s="54">
        <v>4</v>
      </c>
    </row>
    <row r="295" spans="1:4">
      <c r="A295" s="3" t="s">
        <v>521</v>
      </c>
      <c r="B295" s="22" t="s">
        <v>188</v>
      </c>
      <c r="C295" s="3" t="s">
        <v>1421</v>
      </c>
      <c r="D295" s="54">
        <v>3</v>
      </c>
    </row>
    <row r="296" spans="1:4">
      <c r="A296" s="3" t="s">
        <v>521</v>
      </c>
      <c r="B296" s="22" t="s">
        <v>189</v>
      </c>
      <c r="C296" s="3" t="s">
        <v>1422</v>
      </c>
      <c r="D296" s="54">
        <v>4</v>
      </c>
    </row>
    <row r="297" spans="1:4">
      <c r="A297" s="3" t="s">
        <v>849</v>
      </c>
      <c r="B297" s="22" t="s">
        <v>190</v>
      </c>
      <c r="C297" s="3" t="s">
        <v>1423</v>
      </c>
      <c r="D297" s="54">
        <v>5</v>
      </c>
    </row>
    <row r="298" spans="1:4">
      <c r="A298" s="3" t="s">
        <v>849</v>
      </c>
      <c r="B298" s="22" t="s">
        <v>191</v>
      </c>
      <c r="C298" s="3" t="s">
        <v>1424</v>
      </c>
      <c r="D298" s="54">
        <v>5</v>
      </c>
    </row>
    <row r="299" spans="1:4">
      <c r="A299" s="3" t="s">
        <v>849</v>
      </c>
      <c r="B299" s="22" t="s">
        <v>192</v>
      </c>
      <c r="C299" s="3" t="s">
        <v>1425</v>
      </c>
      <c r="D299" s="54">
        <v>4</v>
      </c>
    </row>
    <row r="300" spans="1:4">
      <c r="A300" s="3" t="s">
        <v>850</v>
      </c>
      <c r="B300" s="22" t="s">
        <v>193</v>
      </c>
      <c r="C300" s="3" t="s">
        <v>1426</v>
      </c>
      <c r="D300" s="54">
        <v>4</v>
      </c>
    </row>
    <row r="301" spans="1:4">
      <c r="A301" s="3" t="s">
        <v>521</v>
      </c>
      <c r="B301" s="22" t="s">
        <v>194</v>
      </c>
      <c r="C301" s="3" t="s">
        <v>1427</v>
      </c>
      <c r="D301" s="54">
        <v>4</v>
      </c>
    </row>
    <row r="302" spans="1:4">
      <c r="A302" s="3" t="s">
        <v>521</v>
      </c>
      <c r="B302" s="22" t="s">
        <v>195</v>
      </c>
      <c r="C302" s="3" t="s">
        <v>1428</v>
      </c>
      <c r="D302" s="54">
        <v>5</v>
      </c>
    </row>
    <row r="303" spans="1:4">
      <c r="A303" s="3" t="s">
        <v>521</v>
      </c>
      <c r="B303" s="22" t="s">
        <v>196</v>
      </c>
      <c r="C303" s="3" t="s">
        <v>1429</v>
      </c>
      <c r="D303" s="54">
        <v>5</v>
      </c>
    </row>
    <row r="304" spans="1:4">
      <c r="A304" s="3" t="s">
        <v>850</v>
      </c>
      <c r="B304" s="22" t="s">
        <v>197</v>
      </c>
      <c r="C304" s="3" t="s">
        <v>1430</v>
      </c>
      <c r="D304" s="54">
        <v>3</v>
      </c>
    </row>
    <row r="305" spans="1:4">
      <c r="A305" s="3" t="s">
        <v>521</v>
      </c>
      <c r="B305" s="22" t="s">
        <v>198</v>
      </c>
      <c r="C305" s="3" t="s">
        <v>199</v>
      </c>
      <c r="D305" s="54">
        <v>3</v>
      </c>
    </row>
    <row r="306" spans="1:4">
      <c r="A306" s="3" t="s">
        <v>849</v>
      </c>
      <c r="B306" s="22" t="s">
        <v>200</v>
      </c>
      <c r="C306" s="3" t="s">
        <v>1431</v>
      </c>
      <c r="D306" s="54">
        <v>3</v>
      </c>
    </row>
    <row r="307" spans="1:4">
      <c r="A307" s="3" t="s">
        <v>521</v>
      </c>
      <c r="B307" s="22" t="s">
        <v>201</v>
      </c>
      <c r="C307" s="3" t="s">
        <v>1432</v>
      </c>
      <c r="D307" s="54">
        <v>5</v>
      </c>
    </row>
    <row r="308" spans="1:4">
      <c r="A308" s="3" t="s">
        <v>521</v>
      </c>
      <c r="B308" s="22" t="s">
        <v>202</v>
      </c>
      <c r="C308" s="3" t="s">
        <v>1433</v>
      </c>
      <c r="D308" s="54">
        <v>5</v>
      </c>
    </row>
    <row r="309" spans="1:4">
      <c r="A309" s="3" t="s">
        <v>521</v>
      </c>
      <c r="B309" s="22" t="s">
        <v>203</v>
      </c>
      <c r="C309" s="3" t="s">
        <v>1434</v>
      </c>
      <c r="D309" s="54">
        <v>4</v>
      </c>
    </row>
    <row r="310" spans="1:4">
      <c r="A310" s="3" t="s">
        <v>521</v>
      </c>
      <c r="B310" s="22" t="s">
        <v>204</v>
      </c>
      <c r="C310" s="3" t="s">
        <v>1573</v>
      </c>
      <c r="D310" s="54">
        <v>2</v>
      </c>
    </row>
    <row r="311" spans="1:4">
      <c r="A311" s="3" t="s">
        <v>849</v>
      </c>
      <c r="B311" s="22" t="s">
        <v>205</v>
      </c>
      <c r="C311" s="3" t="s">
        <v>206</v>
      </c>
      <c r="D311" s="54">
        <v>3</v>
      </c>
    </row>
    <row r="312" spans="1:4">
      <c r="A312" s="3" t="s">
        <v>521</v>
      </c>
      <c r="B312" s="22" t="s">
        <v>207</v>
      </c>
      <c r="C312" s="3" t="s">
        <v>1435</v>
      </c>
      <c r="D312" s="54">
        <v>5</v>
      </c>
    </row>
    <row r="313" spans="1:4">
      <c r="A313" s="3" t="s">
        <v>521</v>
      </c>
      <c r="B313" s="22" t="s">
        <v>208</v>
      </c>
      <c r="C313" s="3" t="s">
        <v>1436</v>
      </c>
      <c r="D313" s="54">
        <v>3</v>
      </c>
    </row>
    <row r="314" spans="1:4">
      <c r="A314" s="3" t="s">
        <v>521</v>
      </c>
      <c r="B314" s="22" t="s">
        <v>209</v>
      </c>
      <c r="C314" s="3" t="s">
        <v>1437</v>
      </c>
      <c r="D314" s="54">
        <v>5</v>
      </c>
    </row>
    <row r="315" spans="1:4">
      <c r="A315" s="3" t="s">
        <v>521</v>
      </c>
      <c r="B315" s="22" t="s">
        <v>210</v>
      </c>
      <c r="C315" s="3" t="s">
        <v>1574</v>
      </c>
      <c r="D315" s="54">
        <v>3</v>
      </c>
    </row>
    <row r="316" spans="1:4">
      <c r="A316" s="3" t="s">
        <v>521</v>
      </c>
      <c r="B316" s="22" t="s">
        <v>211</v>
      </c>
      <c r="C316" s="3" t="s">
        <v>1438</v>
      </c>
      <c r="D316" s="54">
        <v>5</v>
      </c>
    </row>
    <row r="317" spans="1:4">
      <c r="A317" s="3" t="s">
        <v>521</v>
      </c>
      <c r="B317" s="22" t="s">
        <v>212</v>
      </c>
      <c r="C317" s="3" t="s">
        <v>1439</v>
      </c>
      <c r="D317" s="54">
        <v>5</v>
      </c>
    </row>
    <row r="318" spans="1:4">
      <c r="A318" s="3" t="s">
        <v>521</v>
      </c>
      <c r="B318" s="22" t="s">
        <v>213</v>
      </c>
      <c r="C318" s="3" t="s">
        <v>1440</v>
      </c>
      <c r="D318" s="54">
        <v>5</v>
      </c>
    </row>
    <row r="319" spans="1:4">
      <c r="A319" s="3" t="s">
        <v>521</v>
      </c>
      <c r="B319" s="22" t="s">
        <v>214</v>
      </c>
      <c r="C319" s="3" t="s">
        <v>1441</v>
      </c>
      <c r="D319" s="54">
        <v>4</v>
      </c>
    </row>
    <row r="320" spans="1:4">
      <c r="A320" s="3" t="s">
        <v>521</v>
      </c>
      <c r="B320" s="22" t="s">
        <v>215</v>
      </c>
      <c r="C320" s="3" t="s">
        <v>1442</v>
      </c>
      <c r="D320" s="54">
        <v>4</v>
      </c>
    </row>
    <row r="321" spans="1:4">
      <c r="A321" s="3" t="s">
        <v>850</v>
      </c>
      <c r="B321" s="22" t="s">
        <v>216</v>
      </c>
      <c r="C321" s="3" t="s">
        <v>1443</v>
      </c>
      <c r="D321" s="54">
        <v>5</v>
      </c>
    </row>
    <row r="322" spans="1:4">
      <c r="A322" s="3" t="s">
        <v>521</v>
      </c>
      <c r="B322" s="22" t="s">
        <v>217</v>
      </c>
      <c r="C322" s="3" t="s">
        <v>1444</v>
      </c>
      <c r="D322" s="54">
        <v>4</v>
      </c>
    </row>
    <row r="323" spans="1:4">
      <c r="A323" s="3" t="s">
        <v>849</v>
      </c>
      <c r="B323" s="22" t="s">
        <v>218</v>
      </c>
      <c r="C323" s="3" t="s">
        <v>1445</v>
      </c>
      <c r="D323" s="54">
        <v>4</v>
      </c>
    </row>
    <row r="324" spans="1:4">
      <c r="A324" s="3" t="s">
        <v>521</v>
      </c>
      <c r="B324" s="22" t="s">
        <v>219</v>
      </c>
      <c r="C324" s="3" t="s">
        <v>1446</v>
      </c>
      <c r="D324" s="54">
        <v>3</v>
      </c>
    </row>
    <row r="325" spans="1:4">
      <c r="A325" s="3" t="s">
        <v>849</v>
      </c>
      <c r="B325" s="22" t="s">
        <v>220</v>
      </c>
      <c r="C325" s="3" t="s">
        <v>1447</v>
      </c>
      <c r="D325" s="54">
        <v>5</v>
      </c>
    </row>
    <row r="326" spans="1:4">
      <c r="A326" s="3" t="s">
        <v>850</v>
      </c>
      <c r="B326" s="22" t="s">
        <v>221</v>
      </c>
      <c r="C326" s="3" t="s">
        <v>1448</v>
      </c>
      <c r="D326" s="54">
        <v>5</v>
      </c>
    </row>
    <row r="327" spans="1:4">
      <c r="A327" s="3" t="s">
        <v>849</v>
      </c>
      <c r="B327" s="22" t="s">
        <v>222</v>
      </c>
      <c r="C327" s="3" t="s">
        <v>1449</v>
      </c>
      <c r="D327" s="54">
        <v>4</v>
      </c>
    </row>
    <row r="328" spans="1:4">
      <c r="A328" s="3" t="s">
        <v>849</v>
      </c>
      <c r="B328" s="22" t="s">
        <v>223</v>
      </c>
      <c r="C328" s="3" t="s">
        <v>1450</v>
      </c>
      <c r="D328" s="54">
        <v>5</v>
      </c>
    </row>
    <row r="329" spans="1:4">
      <c r="A329" s="3" t="s">
        <v>850</v>
      </c>
      <c r="B329" s="22" t="s">
        <v>224</v>
      </c>
      <c r="C329" s="3" t="s">
        <v>1451</v>
      </c>
      <c r="D329" s="54">
        <v>5</v>
      </c>
    </row>
    <row r="330" spans="1:4">
      <c r="A330" s="3" t="s">
        <v>521</v>
      </c>
      <c r="B330" s="22" t="s">
        <v>225</v>
      </c>
      <c r="C330" s="3" t="s">
        <v>1452</v>
      </c>
      <c r="D330" s="54">
        <v>1</v>
      </c>
    </row>
    <row r="331" spans="1:4">
      <c r="A331" s="3" t="s">
        <v>521</v>
      </c>
      <c r="B331" s="22" t="s">
        <v>226</v>
      </c>
      <c r="C331" s="3" t="s">
        <v>227</v>
      </c>
      <c r="D331" s="54">
        <v>3</v>
      </c>
    </row>
    <row r="332" spans="1:4">
      <c r="A332" s="3" t="s">
        <v>849</v>
      </c>
      <c r="B332" s="22" t="s">
        <v>228</v>
      </c>
      <c r="C332" s="3" t="s">
        <v>1453</v>
      </c>
      <c r="D332" s="54">
        <v>5</v>
      </c>
    </row>
    <row r="333" spans="1:4">
      <c r="A333" s="3" t="s">
        <v>521</v>
      </c>
      <c r="B333" s="22" t="s">
        <v>229</v>
      </c>
      <c r="C333" s="3" t="s">
        <v>1454</v>
      </c>
      <c r="D333" s="54">
        <v>4</v>
      </c>
    </row>
    <row r="334" spans="1:4">
      <c r="A334" s="3" t="s">
        <v>521</v>
      </c>
      <c r="B334" s="22" t="s">
        <v>230</v>
      </c>
      <c r="C334" s="3" t="s">
        <v>1455</v>
      </c>
      <c r="D334" s="54">
        <v>5</v>
      </c>
    </row>
    <row r="335" spans="1:4">
      <c r="A335" s="3" t="s">
        <v>521</v>
      </c>
      <c r="B335" s="22" t="s">
        <v>231</v>
      </c>
      <c r="C335" s="3" t="s">
        <v>1456</v>
      </c>
      <c r="D335" s="54">
        <v>5</v>
      </c>
    </row>
    <row r="336" spans="1:4">
      <c r="A336" s="3" t="s">
        <v>521</v>
      </c>
      <c r="B336" s="22" t="s">
        <v>232</v>
      </c>
      <c r="C336" s="3" t="s">
        <v>1457</v>
      </c>
      <c r="D336" s="54">
        <v>4</v>
      </c>
    </row>
    <row r="337" spans="1:4">
      <c r="A337" s="3" t="s">
        <v>521</v>
      </c>
      <c r="B337" s="22" t="s">
        <v>233</v>
      </c>
      <c r="C337" s="3" t="s">
        <v>1458</v>
      </c>
      <c r="D337" s="54">
        <v>4</v>
      </c>
    </row>
    <row r="338" spans="1:4">
      <c r="A338" s="3" t="s">
        <v>521</v>
      </c>
      <c r="B338" s="22" t="s">
        <v>234</v>
      </c>
      <c r="C338" s="3" t="s">
        <v>1459</v>
      </c>
      <c r="D338" s="54">
        <v>4</v>
      </c>
    </row>
    <row r="339" spans="1:4">
      <c r="A339" s="3" t="s">
        <v>521</v>
      </c>
      <c r="B339" s="22" t="s">
        <v>235</v>
      </c>
      <c r="C339" s="3" t="s">
        <v>1460</v>
      </c>
      <c r="D339" s="54">
        <v>5</v>
      </c>
    </row>
    <row r="340" spans="1:4">
      <c r="A340" s="3" t="s">
        <v>849</v>
      </c>
      <c r="B340" s="22" t="s">
        <v>236</v>
      </c>
      <c r="C340" s="3" t="s">
        <v>1461</v>
      </c>
      <c r="D340" s="54">
        <v>4</v>
      </c>
    </row>
    <row r="341" spans="1:4">
      <c r="A341" s="3" t="s">
        <v>521</v>
      </c>
      <c r="B341" s="22" t="s">
        <v>237</v>
      </c>
      <c r="C341" s="3" t="s">
        <v>1462</v>
      </c>
      <c r="D341" s="54">
        <v>5</v>
      </c>
    </row>
    <row r="342" spans="1:4">
      <c r="A342" s="3" t="s">
        <v>850</v>
      </c>
      <c r="B342" s="22" t="s">
        <v>238</v>
      </c>
      <c r="C342" s="3" t="s">
        <v>1463</v>
      </c>
      <c r="D342" s="54">
        <v>3</v>
      </c>
    </row>
    <row r="343" spans="1:4">
      <c r="A343" s="3" t="s">
        <v>849</v>
      </c>
      <c r="B343" s="22" t="s">
        <v>239</v>
      </c>
      <c r="C343" s="3" t="s">
        <v>1464</v>
      </c>
      <c r="D343" s="54">
        <v>4</v>
      </c>
    </row>
    <row r="344" spans="1:4">
      <c r="A344" s="3" t="s">
        <v>521</v>
      </c>
      <c r="B344" s="22" t="s">
        <v>240</v>
      </c>
      <c r="C344" s="3" t="s">
        <v>1465</v>
      </c>
      <c r="D344" s="54">
        <v>4</v>
      </c>
    </row>
    <row r="345" spans="1:4">
      <c r="A345" s="3" t="s">
        <v>521</v>
      </c>
      <c r="B345" s="22" t="s">
        <v>241</v>
      </c>
      <c r="C345" s="3" t="s">
        <v>1466</v>
      </c>
      <c r="D345" s="54">
        <v>3</v>
      </c>
    </row>
    <row r="346" spans="1:4">
      <c r="A346" s="3" t="s">
        <v>850</v>
      </c>
      <c r="B346" s="22" t="s">
        <v>242</v>
      </c>
      <c r="C346" s="3" t="s">
        <v>1467</v>
      </c>
      <c r="D346" s="54">
        <v>5</v>
      </c>
    </row>
    <row r="347" spans="1:4">
      <c r="A347" s="3" t="s">
        <v>521</v>
      </c>
      <c r="B347" s="22" t="s">
        <v>243</v>
      </c>
      <c r="C347" s="3" t="s">
        <v>1468</v>
      </c>
      <c r="D347" s="54">
        <v>3</v>
      </c>
    </row>
    <row r="348" spans="1:4">
      <c r="A348" s="3" t="s">
        <v>521</v>
      </c>
      <c r="B348" s="22" t="s">
        <v>244</v>
      </c>
      <c r="C348" s="3" t="s">
        <v>1469</v>
      </c>
      <c r="D348" s="54">
        <v>5</v>
      </c>
    </row>
    <row r="349" spans="1:4">
      <c r="A349" s="3" t="s">
        <v>849</v>
      </c>
      <c r="B349" s="22" t="s">
        <v>245</v>
      </c>
      <c r="C349" s="3" t="s">
        <v>1470</v>
      </c>
      <c r="D349" s="54">
        <v>4</v>
      </c>
    </row>
    <row r="350" spans="1:4">
      <c r="A350" s="3" t="s">
        <v>521</v>
      </c>
      <c r="B350" s="22" t="s">
        <v>246</v>
      </c>
      <c r="C350" s="3" t="s">
        <v>1471</v>
      </c>
      <c r="D350" s="54">
        <v>4</v>
      </c>
    </row>
    <row r="351" spans="1:4">
      <c r="A351" s="3" t="s">
        <v>849</v>
      </c>
      <c r="B351" s="22" t="s">
        <v>247</v>
      </c>
      <c r="C351" s="3" t="s">
        <v>1472</v>
      </c>
      <c r="D351" s="54">
        <v>4</v>
      </c>
    </row>
    <row r="352" spans="1:4">
      <c r="A352" s="3" t="s">
        <v>521</v>
      </c>
      <c r="B352" s="22" t="s">
        <v>248</v>
      </c>
      <c r="C352" s="3" t="s">
        <v>1473</v>
      </c>
      <c r="D352" s="54">
        <v>4</v>
      </c>
    </row>
    <row r="353" spans="1:4">
      <c r="A353" s="3" t="s">
        <v>850</v>
      </c>
      <c r="B353" s="22" t="s">
        <v>249</v>
      </c>
      <c r="C353" s="3" t="s">
        <v>1474</v>
      </c>
      <c r="D353" s="54">
        <v>4</v>
      </c>
    </row>
    <row r="354" spans="1:4">
      <c r="A354" s="3" t="s">
        <v>849</v>
      </c>
      <c r="B354" s="22" t="s">
        <v>250</v>
      </c>
      <c r="C354" s="3" t="s">
        <v>1475</v>
      </c>
      <c r="D354" s="54">
        <v>4</v>
      </c>
    </row>
    <row r="355" spans="1:4">
      <c r="A355" s="3" t="s">
        <v>521</v>
      </c>
      <c r="B355" s="22" t="s">
        <v>251</v>
      </c>
      <c r="C355" s="3" t="s">
        <v>1476</v>
      </c>
      <c r="D355" s="54">
        <v>4</v>
      </c>
    </row>
    <row r="356" spans="1:4">
      <c r="A356" s="3" t="s">
        <v>521</v>
      </c>
      <c r="B356" s="22" t="s">
        <v>252</v>
      </c>
      <c r="C356" s="3" t="s">
        <v>253</v>
      </c>
      <c r="D356" s="54">
        <v>3</v>
      </c>
    </row>
    <row r="357" spans="1:4">
      <c r="A357" s="3" t="s">
        <v>849</v>
      </c>
      <c r="B357" s="22" t="s">
        <v>254</v>
      </c>
      <c r="C357" s="3" t="s">
        <v>1477</v>
      </c>
      <c r="D357" s="54">
        <v>3</v>
      </c>
    </row>
    <row r="358" spans="1:4">
      <c r="A358" s="3" t="s">
        <v>849</v>
      </c>
      <c r="B358" s="22" t="s">
        <v>255</v>
      </c>
      <c r="C358" s="3" t="s">
        <v>1478</v>
      </c>
      <c r="D358" s="54">
        <v>3</v>
      </c>
    </row>
    <row r="359" spans="1:4">
      <c r="A359" s="3" t="s">
        <v>521</v>
      </c>
      <c r="B359" s="22" t="s">
        <v>256</v>
      </c>
      <c r="C359" s="3" t="s">
        <v>1479</v>
      </c>
      <c r="D359" s="54">
        <v>3</v>
      </c>
    </row>
    <row r="360" spans="1:4">
      <c r="A360" s="3" t="s">
        <v>521</v>
      </c>
      <c r="B360" s="22" t="s">
        <v>257</v>
      </c>
      <c r="C360" s="3" t="s">
        <v>1480</v>
      </c>
      <c r="D360" s="54">
        <v>3</v>
      </c>
    </row>
    <row r="361" spans="1:4">
      <c r="A361" s="3" t="s">
        <v>521</v>
      </c>
      <c r="B361" s="22" t="s">
        <v>258</v>
      </c>
      <c r="C361" s="3" t="s">
        <v>1481</v>
      </c>
      <c r="D361" s="54">
        <v>3</v>
      </c>
    </row>
    <row r="362" spans="1:4">
      <c r="A362" s="3" t="s">
        <v>521</v>
      </c>
      <c r="B362" s="22" t="s">
        <v>259</v>
      </c>
      <c r="C362" s="3" t="s">
        <v>1482</v>
      </c>
      <c r="D362" s="54">
        <v>2</v>
      </c>
    </row>
    <row r="363" spans="1:4">
      <c r="A363" s="3" t="s">
        <v>521</v>
      </c>
      <c r="B363" s="22" t="s">
        <v>260</v>
      </c>
      <c r="C363" s="3" t="s">
        <v>1483</v>
      </c>
      <c r="D363" s="54">
        <v>4</v>
      </c>
    </row>
    <row r="364" spans="1:4">
      <c r="A364" s="3" t="s">
        <v>521</v>
      </c>
      <c r="B364" s="22" t="s">
        <v>261</v>
      </c>
      <c r="C364" s="3" t="s">
        <v>1484</v>
      </c>
      <c r="D364" s="54">
        <v>5</v>
      </c>
    </row>
    <row r="365" spans="1:4">
      <c r="A365" s="3" t="s">
        <v>521</v>
      </c>
      <c r="B365" s="22" t="s">
        <v>262</v>
      </c>
      <c r="C365" s="3" t="s">
        <v>1485</v>
      </c>
      <c r="D365" s="54">
        <v>5</v>
      </c>
    </row>
    <row r="366" spans="1:4">
      <c r="A366" s="3" t="s">
        <v>521</v>
      </c>
      <c r="B366" s="22" t="s">
        <v>263</v>
      </c>
      <c r="C366" s="3" t="s">
        <v>1486</v>
      </c>
      <c r="D366" s="54">
        <v>5</v>
      </c>
    </row>
    <row r="367" spans="1:4">
      <c r="A367" s="3" t="s">
        <v>849</v>
      </c>
      <c r="B367" s="22" t="s">
        <v>264</v>
      </c>
      <c r="C367" s="3" t="s">
        <v>1487</v>
      </c>
      <c r="D367" s="54">
        <v>5</v>
      </c>
    </row>
    <row r="368" spans="1:4">
      <c r="A368" s="3" t="s">
        <v>521</v>
      </c>
      <c r="B368" s="22" t="s">
        <v>265</v>
      </c>
      <c r="C368" s="3" t="s">
        <v>1488</v>
      </c>
      <c r="D368" s="54">
        <v>3</v>
      </c>
    </row>
    <row r="369" spans="1:4">
      <c r="A369" s="3" t="s">
        <v>850</v>
      </c>
      <c r="B369" s="22" t="s">
        <v>266</v>
      </c>
      <c r="C369" s="3" t="s">
        <v>267</v>
      </c>
      <c r="D369" s="54">
        <v>3</v>
      </c>
    </row>
    <row r="370" spans="1:4">
      <c r="A370" s="3" t="s">
        <v>521</v>
      </c>
      <c r="B370" s="22" t="s">
        <v>268</v>
      </c>
      <c r="C370" s="3" t="s">
        <v>1489</v>
      </c>
      <c r="D370" s="54">
        <v>4</v>
      </c>
    </row>
    <row r="371" spans="1:4">
      <c r="A371" s="3" t="s">
        <v>849</v>
      </c>
      <c r="B371" s="22" t="s">
        <v>269</v>
      </c>
      <c r="C371" s="3" t="s">
        <v>1490</v>
      </c>
      <c r="D371" s="54">
        <v>4</v>
      </c>
    </row>
    <row r="372" spans="1:4">
      <c r="A372" s="3" t="s">
        <v>521</v>
      </c>
      <c r="B372" s="22" t="s">
        <v>270</v>
      </c>
      <c r="C372" s="3" t="s">
        <v>1491</v>
      </c>
      <c r="D372" s="54">
        <v>4</v>
      </c>
    </row>
    <row r="373" spans="1:4">
      <c r="A373" s="3" t="s">
        <v>521</v>
      </c>
      <c r="B373" s="22" t="s">
        <v>271</v>
      </c>
      <c r="C373" s="3" t="s">
        <v>272</v>
      </c>
      <c r="D373" s="54">
        <v>3</v>
      </c>
    </row>
    <row r="374" spans="1:4">
      <c r="A374" s="3" t="s">
        <v>521</v>
      </c>
      <c r="B374" s="22" t="s">
        <v>273</v>
      </c>
      <c r="C374" s="3" t="s">
        <v>1492</v>
      </c>
      <c r="D374" s="54">
        <v>5</v>
      </c>
    </row>
    <row r="375" spans="1:4">
      <c r="A375" s="3" t="s">
        <v>521</v>
      </c>
      <c r="B375" s="22" t="s">
        <v>274</v>
      </c>
      <c r="C375" s="3" t="s">
        <v>275</v>
      </c>
      <c r="D375" s="54">
        <v>3</v>
      </c>
    </row>
    <row r="376" spans="1:4">
      <c r="A376" s="3" t="s">
        <v>521</v>
      </c>
      <c r="B376" s="22" t="s">
        <v>276</v>
      </c>
      <c r="C376" s="3" t="s">
        <v>1493</v>
      </c>
      <c r="D376" s="54">
        <v>3</v>
      </c>
    </row>
    <row r="377" spans="1:4">
      <c r="A377" s="3" t="s">
        <v>521</v>
      </c>
      <c r="B377" s="22" t="s">
        <v>277</v>
      </c>
      <c r="C377" s="3" t="s">
        <v>278</v>
      </c>
      <c r="D377" s="54">
        <v>2</v>
      </c>
    </row>
    <row r="378" spans="1:4">
      <c r="A378" s="3" t="s">
        <v>849</v>
      </c>
      <c r="B378" s="22" t="s">
        <v>279</v>
      </c>
      <c r="C378" s="3" t="s">
        <v>1494</v>
      </c>
      <c r="D378" s="54">
        <v>2</v>
      </c>
    </row>
    <row r="379" spans="1:4">
      <c r="A379" s="3" t="s">
        <v>850</v>
      </c>
      <c r="B379" s="22" t="s">
        <v>280</v>
      </c>
      <c r="C379" s="3" t="s">
        <v>1495</v>
      </c>
      <c r="D379" s="54">
        <v>5</v>
      </c>
    </row>
    <row r="380" spans="1:4">
      <c r="A380" s="3" t="s">
        <v>521</v>
      </c>
      <c r="B380" s="22" t="s">
        <v>281</v>
      </c>
      <c r="C380" s="3" t="s">
        <v>1496</v>
      </c>
      <c r="D380" s="54">
        <v>3</v>
      </c>
    </row>
    <row r="381" spans="1:4">
      <c r="A381" s="3" t="s">
        <v>521</v>
      </c>
      <c r="B381" s="22" t="s">
        <v>282</v>
      </c>
      <c r="C381" s="3" t="s">
        <v>1497</v>
      </c>
      <c r="D381" s="54">
        <v>2</v>
      </c>
    </row>
    <row r="382" spans="1:4">
      <c r="A382" s="3" t="s">
        <v>521</v>
      </c>
      <c r="B382" s="22" t="s">
        <v>283</v>
      </c>
      <c r="C382" s="3" t="s">
        <v>1498</v>
      </c>
      <c r="D382" s="54">
        <v>3</v>
      </c>
    </row>
    <row r="383" spans="1:4">
      <c r="A383" s="3" t="s">
        <v>849</v>
      </c>
      <c r="B383" s="22" t="s">
        <v>284</v>
      </c>
      <c r="C383" s="3" t="s">
        <v>1499</v>
      </c>
      <c r="D383" s="54">
        <v>4</v>
      </c>
    </row>
    <row r="384" spans="1:4">
      <c r="A384" s="3" t="s">
        <v>521</v>
      </c>
      <c r="B384" s="22" t="s">
        <v>285</v>
      </c>
      <c r="C384" s="3" t="s">
        <v>1500</v>
      </c>
      <c r="D384" s="54">
        <v>4</v>
      </c>
    </row>
    <row r="385" spans="1:4">
      <c r="A385" s="3" t="s">
        <v>521</v>
      </c>
      <c r="B385" s="22" t="s">
        <v>286</v>
      </c>
      <c r="C385" s="3" t="s">
        <v>1501</v>
      </c>
      <c r="D385" s="54">
        <v>4</v>
      </c>
    </row>
    <row r="386" spans="1:4">
      <c r="A386" s="3" t="s">
        <v>850</v>
      </c>
      <c r="B386" s="22" t="s">
        <v>287</v>
      </c>
      <c r="C386" s="3" t="s">
        <v>1502</v>
      </c>
      <c r="D386" s="54">
        <v>3</v>
      </c>
    </row>
    <row r="387" spans="1:4">
      <c r="A387" s="3" t="s">
        <v>521</v>
      </c>
      <c r="B387" s="22" t="s">
        <v>288</v>
      </c>
      <c r="C387" s="3" t="s">
        <v>1503</v>
      </c>
      <c r="D387" s="54">
        <v>3</v>
      </c>
    </row>
    <row r="388" spans="1:4">
      <c r="A388" s="3" t="s">
        <v>521</v>
      </c>
      <c r="B388" s="22" t="s">
        <v>289</v>
      </c>
      <c r="C388" s="3" t="s">
        <v>1504</v>
      </c>
      <c r="D388" s="54">
        <v>4</v>
      </c>
    </row>
    <row r="389" spans="1:4">
      <c r="A389" s="3" t="s">
        <v>521</v>
      </c>
      <c r="B389" s="22" t="s">
        <v>290</v>
      </c>
      <c r="C389" s="3" t="s">
        <v>291</v>
      </c>
      <c r="D389" s="54">
        <v>3</v>
      </c>
    </row>
    <row r="390" spans="1:4">
      <c r="A390" s="3" t="s">
        <v>849</v>
      </c>
      <c r="B390" s="22" t="s">
        <v>292</v>
      </c>
      <c r="C390" s="3" t="s">
        <v>293</v>
      </c>
      <c r="D390" s="54">
        <v>3</v>
      </c>
    </row>
    <row r="391" spans="1:4">
      <c r="A391" s="3" t="s">
        <v>850</v>
      </c>
      <c r="B391" s="22" t="s">
        <v>294</v>
      </c>
      <c r="C391" s="3" t="s">
        <v>1505</v>
      </c>
      <c r="D391" s="54">
        <v>3</v>
      </c>
    </row>
    <row r="392" spans="1:4">
      <c r="A392" s="3" t="s">
        <v>521</v>
      </c>
      <c r="B392" s="22" t="s">
        <v>295</v>
      </c>
      <c r="C392" s="3" t="s">
        <v>1506</v>
      </c>
      <c r="D392" s="54">
        <v>3</v>
      </c>
    </row>
    <row r="393" spans="1:4">
      <c r="A393" s="3" t="s">
        <v>521</v>
      </c>
      <c r="B393" s="22" t="s">
        <v>296</v>
      </c>
      <c r="C393" s="3" t="s">
        <v>1507</v>
      </c>
      <c r="D393" s="54">
        <v>3</v>
      </c>
    </row>
    <row r="394" spans="1:4">
      <c r="A394" s="3" t="s">
        <v>521</v>
      </c>
      <c r="B394" s="22" t="s">
        <v>297</v>
      </c>
      <c r="C394" s="3" t="s">
        <v>298</v>
      </c>
      <c r="D394" s="54">
        <v>1</v>
      </c>
    </row>
    <row r="395" spans="1:4">
      <c r="A395" s="3" t="s">
        <v>521</v>
      </c>
      <c r="B395" s="22" t="s">
        <v>299</v>
      </c>
      <c r="C395" s="3" t="s">
        <v>1575</v>
      </c>
      <c r="D395" s="54">
        <v>2</v>
      </c>
    </row>
    <row r="396" spans="1:4">
      <c r="A396" s="3" t="s">
        <v>849</v>
      </c>
      <c r="B396" s="22" t="s">
        <v>300</v>
      </c>
      <c r="C396" s="3" t="s">
        <v>1508</v>
      </c>
      <c r="D396" s="54">
        <v>1</v>
      </c>
    </row>
    <row r="397" spans="1:4">
      <c r="A397" s="3" t="s">
        <v>521</v>
      </c>
      <c r="B397" s="22" t="s">
        <v>301</v>
      </c>
      <c r="C397" s="3" t="s">
        <v>1509</v>
      </c>
      <c r="D397" s="54">
        <v>1</v>
      </c>
    </row>
    <row r="398" spans="1:4">
      <c r="A398" s="3" t="s">
        <v>849</v>
      </c>
      <c r="B398" s="22" t="s">
        <v>1407</v>
      </c>
      <c r="C398" s="3" t="s">
        <v>1510</v>
      </c>
      <c r="D398" s="54">
        <v>1</v>
      </c>
    </row>
    <row r="399" spans="1:4">
      <c r="A399" s="3" t="s">
        <v>850</v>
      </c>
      <c r="B399" s="22" t="s">
        <v>1408</v>
      </c>
      <c r="C399" s="3" t="s">
        <v>1511</v>
      </c>
      <c r="D399" s="54">
        <v>1</v>
      </c>
    </row>
    <row r="400" spans="1:4">
      <c r="A400" s="3" t="s">
        <v>849</v>
      </c>
      <c r="B400" s="22" t="s">
        <v>1409</v>
      </c>
      <c r="C400" s="3" t="s">
        <v>1512</v>
      </c>
      <c r="D400" s="54">
        <v>3</v>
      </c>
    </row>
    <row r="401" spans="1:4">
      <c r="A401" s="3" t="s">
        <v>850</v>
      </c>
      <c r="B401" s="22" t="s">
        <v>1410</v>
      </c>
      <c r="C401" s="3" t="s">
        <v>1513</v>
      </c>
      <c r="D401" s="54">
        <v>3</v>
      </c>
    </row>
    <row r="402" spans="1:4">
      <c r="A402" s="3" t="s">
        <v>521</v>
      </c>
      <c r="B402" s="22" t="s">
        <v>1411</v>
      </c>
      <c r="C402" s="3" t="s">
        <v>1514</v>
      </c>
      <c r="D402" s="48">
        <v>3</v>
      </c>
    </row>
    <row r="403" spans="1:4">
      <c r="A403" s="3" t="s">
        <v>854</v>
      </c>
      <c r="B403" s="22" t="s">
        <v>302</v>
      </c>
      <c r="C403" s="3" t="s">
        <v>1576</v>
      </c>
      <c r="D403" s="49">
        <v>4</v>
      </c>
    </row>
    <row r="404" spans="1:4">
      <c r="A404" s="3" t="s">
        <v>330</v>
      </c>
      <c r="B404" s="22" t="s">
        <v>305</v>
      </c>
      <c r="C404" s="3" t="s">
        <v>1577</v>
      </c>
      <c r="D404" s="48">
        <v>4</v>
      </c>
    </row>
    <row r="405" spans="1:4">
      <c r="A405" s="3" t="s">
        <v>853</v>
      </c>
      <c r="B405" s="22" t="s">
        <v>306</v>
      </c>
      <c r="C405" s="3" t="s">
        <v>1578</v>
      </c>
      <c r="D405" s="48">
        <v>5</v>
      </c>
    </row>
    <row r="406" spans="1:4">
      <c r="A406" s="3" t="s">
        <v>853</v>
      </c>
      <c r="B406" s="22" t="s">
        <v>307</v>
      </c>
      <c r="C406" s="3" t="s">
        <v>1579</v>
      </c>
      <c r="D406" s="48">
        <v>5</v>
      </c>
    </row>
    <row r="407" spans="1:4">
      <c r="A407" s="3" t="s">
        <v>853</v>
      </c>
      <c r="B407" s="22" t="s">
        <v>308</v>
      </c>
      <c r="C407" s="3" t="s">
        <v>1580</v>
      </c>
      <c r="D407" s="48">
        <v>3</v>
      </c>
    </row>
    <row r="408" spans="1:4">
      <c r="A408" s="3" t="s">
        <v>853</v>
      </c>
      <c r="B408" s="22" t="s">
        <v>309</v>
      </c>
      <c r="C408" s="3" t="s">
        <v>1581</v>
      </c>
      <c r="D408" s="48">
        <v>5</v>
      </c>
    </row>
    <row r="409" spans="1:4">
      <c r="A409" s="3" t="s">
        <v>853</v>
      </c>
      <c r="B409" s="22" t="s">
        <v>311</v>
      </c>
      <c r="C409" s="3" t="s">
        <v>1582</v>
      </c>
      <c r="D409" s="48">
        <v>4</v>
      </c>
    </row>
    <row r="410" spans="1:4">
      <c r="A410" s="3" t="s">
        <v>330</v>
      </c>
      <c r="B410" s="22" t="s">
        <v>312</v>
      </c>
      <c r="C410" s="3" t="s">
        <v>1583</v>
      </c>
      <c r="D410" s="48">
        <v>3</v>
      </c>
    </row>
    <row r="411" spans="1:4">
      <c r="A411" s="3" t="s">
        <v>853</v>
      </c>
      <c r="B411" s="22" t="s">
        <v>313</v>
      </c>
      <c r="C411" s="3" t="s">
        <v>1584</v>
      </c>
      <c r="D411" s="48">
        <v>5</v>
      </c>
    </row>
    <row r="412" spans="1:4">
      <c r="A412" s="3" t="s">
        <v>853</v>
      </c>
      <c r="B412" s="22" t="s">
        <v>314</v>
      </c>
      <c r="C412" s="3" t="s">
        <v>1585</v>
      </c>
      <c r="D412" s="48">
        <v>5</v>
      </c>
    </row>
    <row r="413" spans="1:4">
      <c r="A413" s="3" t="s">
        <v>853</v>
      </c>
      <c r="B413" s="22" t="s">
        <v>315</v>
      </c>
      <c r="C413" s="3" t="s">
        <v>1586</v>
      </c>
      <c r="D413" s="48">
        <v>5</v>
      </c>
    </row>
    <row r="414" spans="1:4">
      <c r="A414" s="3" t="s">
        <v>330</v>
      </c>
      <c r="B414" s="22" t="s">
        <v>316</v>
      </c>
      <c r="C414" s="3" t="s">
        <v>1587</v>
      </c>
      <c r="D414" s="48">
        <v>4</v>
      </c>
    </row>
    <row r="415" spans="1:4">
      <c r="A415" s="3" t="s">
        <v>854</v>
      </c>
      <c r="B415" s="22" t="s">
        <v>317</v>
      </c>
      <c r="C415" s="3" t="s">
        <v>1588</v>
      </c>
      <c r="D415" s="48">
        <v>4</v>
      </c>
    </row>
    <row r="416" spans="1:4">
      <c r="A416" s="3" t="s">
        <v>330</v>
      </c>
      <c r="B416" s="22" t="s">
        <v>318</v>
      </c>
      <c r="C416" s="3" t="s">
        <v>1589</v>
      </c>
      <c r="D416" s="48">
        <v>4</v>
      </c>
    </row>
    <row r="417" spans="1:4">
      <c r="A417" s="3" t="s">
        <v>854</v>
      </c>
      <c r="B417" s="22" t="s">
        <v>319</v>
      </c>
      <c r="C417" s="3" t="s">
        <v>1590</v>
      </c>
      <c r="D417" s="48">
        <v>5</v>
      </c>
    </row>
    <row r="418" spans="1:4">
      <c r="A418" s="3" t="s">
        <v>330</v>
      </c>
      <c r="B418" s="22" t="s">
        <v>320</v>
      </c>
      <c r="C418" s="3" t="s">
        <v>1591</v>
      </c>
      <c r="D418" s="48">
        <v>3</v>
      </c>
    </row>
    <row r="419" spans="1:4">
      <c r="A419" s="3" t="s">
        <v>855</v>
      </c>
      <c r="B419" s="22" t="s">
        <v>321</v>
      </c>
      <c r="C419" s="3" t="s">
        <v>1592</v>
      </c>
      <c r="D419" s="48">
        <v>3</v>
      </c>
    </row>
    <row r="420" spans="1:4">
      <c r="A420" s="3" t="s">
        <v>330</v>
      </c>
      <c r="B420" s="22" t="s">
        <v>322</v>
      </c>
      <c r="C420" s="3" t="s">
        <v>1593</v>
      </c>
      <c r="D420" s="48">
        <v>3</v>
      </c>
    </row>
    <row r="421" spans="1:4">
      <c r="A421" s="3" t="s">
        <v>854</v>
      </c>
      <c r="B421" s="22" t="s">
        <v>323</v>
      </c>
      <c r="C421" s="3" t="s">
        <v>1594</v>
      </c>
      <c r="D421" s="48">
        <v>3</v>
      </c>
    </row>
    <row r="422" spans="1:4">
      <c r="A422" s="3" t="s">
        <v>853</v>
      </c>
      <c r="B422" s="22" t="s">
        <v>324</v>
      </c>
      <c r="C422" s="3" t="s">
        <v>1595</v>
      </c>
      <c r="D422" s="48">
        <v>3</v>
      </c>
    </row>
    <row r="423" spans="1:4">
      <c r="A423" s="3" t="s">
        <v>330</v>
      </c>
      <c r="B423" s="22" t="s">
        <v>325</v>
      </c>
      <c r="C423" s="3" t="s">
        <v>1596</v>
      </c>
      <c r="D423" s="48">
        <v>3</v>
      </c>
    </row>
    <row r="424" spans="1:4">
      <c r="A424" s="3" t="s">
        <v>854</v>
      </c>
      <c r="B424" s="22" t="s">
        <v>326</v>
      </c>
      <c r="C424" s="3" t="s">
        <v>1597</v>
      </c>
      <c r="D424" s="48">
        <v>2</v>
      </c>
    </row>
    <row r="425" spans="1:4">
      <c r="A425" s="3" t="s">
        <v>330</v>
      </c>
      <c r="B425" s="22" t="s">
        <v>327</v>
      </c>
      <c r="C425" s="3" t="s">
        <v>1598</v>
      </c>
      <c r="D425" s="48">
        <v>1</v>
      </c>
    </row>
    <row r="426" spans="1:4">
      <c r="A426" s="3" t="s">
        <v>330</v>
      </c>
      <c r="B426" s="22" t="s">
        <v>328</v>
      </c>
      <c r="C426" s="3" t="s">
        <v>1599</v>
      </c>
      <c r="D426" s="48">
        <v>1</v>
      </c>
    </row>
    <row r="427" spans="1:4">
      <c r="A427" s="3" t="s">
        <v>853</v>
      </c>
      <c r="B427" s="22" t="s">
        <v>329</v>
      </c>
      <c r="C427" s="3" t="s">
        <v>1600</v>
      </c>
      <c r="D427" s="48">
        <v>1</v>
      </c>
    </row>
    <row r="428" spans="1:4">
      <c r="A428" s="3" t="s">
        <v>330</v>
      </c>
      <c r="B428" s="22" t="s">
        <v>851</v>
      </c>
      <c r="C428" s="3" t="s">
        <v>1601</v>
      </c>
      <c r="D428" s="48">
        <v>3</v>
      </c>
    </row>
    <row r="429" spans="1:4">
      <c r="A429" s="3" t="s">
        <v>330</v>
      </c>
      <c r="B429" s="22" t="s">
        <v>852</v>
      </c>
      <c r="C429" s="3" t="s">
        <v>1602</v>
      </c>
      <c r="D429" s="48">
        <v>3</v>
      </c>
    </row>
    <row r="430" spans="1:4">
      <c r="A430" s="44" t="s">
        <v>1121</v>
      </c>
      <c r="B430" s="22" t="s">
        <v>331</v>
      </c>
      <c r="C430" s="3" t="s">
        <v>332</v>
      </c>
      <c r="D430" s="48">
        <v>3</v>
      </c>
    </row>
    <row r="431" spans="1:4">
      <c r="A431" s="44" t="s">
        <v>1121</v>
      </c>
      <c r="B431" s="22" t="s">
        <v>333</v>
      </c>
      <c r="C431" s="3" t="s">
        <v>334</v>
      </c>
      <c r="D431" s="48">
        <v>3</v>
      </c>
    </row>
    <row r="432" spans="1:4">
      <c r="A432" s="44" t="s">
        <v>1121</v>
      </c>
      <c r="B432" s="22" t="s">
        <v>335</v>
      </c>
      <c r="C432" s="3" t="s">
        <v>336</v>
      </c>
      <c r="D432" s="54">
        <v>3</v>
      </c>
    </row>
    <row r="433" spans="1:4">
      <c r="A433" s="44" t="s">
        <v>1121</v>
      </c>
      <c r="B433" s="22" t="s">
        <v>337</v>
      </c>
      <c r="C433" s="3" t="s">
        <v>338</v>
      </c>
      <c r="D433" s="54">
        <v>3</v>
      </c>
    </row>
    <row r="434" spans="1:4">
      <c r="A434" s="44" t="s">
        <v>1121</v>
      </c>
      <c r="B434" s="22" t="s">
        <v>339</v>
      </c>
      <c r="C434" s="3" t="s">
        <v>1515</v>
      </c>
      <c r="D434" s="54">
        <v>3</v>
      </c>
    </row>
    <row r="435" spans="1:4">
      <c r="A435" s="44" t="s">
        <v>1121</v>
      </c>
      <c r="B435" s="22" t="s">
        <v>340</v>
      </c>
      <c r="C435" s="3" t="s">
        <v>341</v>
      </c>
      <c r="D435" s="54">
        <v>3</v>
      </c>
    </row>
    <row r="436" spans="1:4">
      <c r="A436" s="44" t="s">
        <v>1121</v>
      </c>
      <c r="B436" s="22" t="s">
        <v>342</v>
      </c>
      <c r="C436" s="3" t="s">
        <v>856</v>
      </c>
      <c r="D436" s="54">
        <v>5</v>
      </c>
    </row>
    <row r="437" spans="1:4">
      <c r="A437" s="44" t="s">
        <v>1121</v>
      </c>
      <c r="B437" s="22" t="s">
        <v>343</v>
      </c>
      <c r="C437" s="3" t="s">
        <v>344</v>
      </c>
      <c r="D437" s="54">
        <v>5</v>
      </c>
    </row>
    <row r="438" spans="1:4">
      <c r="A438" s="44" t="s">
        <v>1121</v>
      </c>
      <c r="B438" s="22" t="s">
        <v>345</v>
      </c>
      <c r="C438" s="3" t="s">
        <v>346</v>
      </c>
      <c r="D438" s="54">
        <v>4</v>
      </c>
    </row>
    <row r="439" spans="1:4">
      <c r="A439" s="44" t="s">
        <v>1121</v>
      </c>
      <c r="B439" s="22" t="s">
        <v>347</v>
      </c>
      <c r="C439" s="3" t="s">
        <v>348</v>
      </c>
      <c r="D439" s="54">
        <v>4</v>
      </c>
    </row>
    <row r="440" spans="1:4">
      <c r="A440" s="44" t="s">
        <v>1121</v>
      </c>
      <c r="B440" s="22" t="s">
        <v>349</v>
      </c>
      <c r="C440" s="3" t="s">
        <v>350</v>
      </c>
      <c r="D440" s="54">
        <v>4</v>
      </c>
    </row>
    <row r="441" spans="1:4">
      <c r="A441" s="44" t="s">
        <v>1121</v>
      </c>
      <c r="B441" s="22" t="s">
        <v>351</v>
      </c>
      <c r="C441" s="3" t="s">
        <v>352</v>
      </c>
      <c r="D441" s="54">
        <v>5</v>
      </c>
    </row>
    <row r="442" spans="1:4">
      <c r="A442" s="44" t="s">
        <v>1121</v>
      </c>
      <c r="B442" s="22" t="s">
        <v>353</v>
      </c>
      <c r="C442" s="3" t="s">
        <v>354</v>
      </c>
      <c r="D442" s="54">
        <v>3</v>
      </c>
    </row>
    <row r="443" spans="1:4">
      <c r="A443" s="44" t="s">
        <v>1121</v>
      </c>
      <c r="B443" s="22" t="s">
        <v>355</v>
      </c>
      <c r="C443" s="3" t="s">
        <v>356</v>
      </c>
      <c r="D443" s="54">
        <v>5</v>
      </c>
    </row>
    <row r="444" spans="1:4">
      <c r="A444" s="44" t="s">
        <v>1121</v>
      </c>
      <c r="B444" s="22" t="s">
        <v>357</v>
      </c>
      <c r="C444" s="3" t="s">
        <v>358</v>
      </c>
      <c r="D444" s="54">
        <v>5</v>
      </c>
    </row>
    <row r="445" spans="1:4">
      <c r="A445" s="44" t="s">
        <v>1121</v>
      </c>
      <c r="B445" s="22" t="s">
        <v>359</v>
      </c>
      <c r="C445" s="3" t="s">
        <v>360</v>
      </c>
      <c r="D445" s="54">
        <v>1</v>
      </c>
    </row>
    <row r="446" spans="1:4">
      <c r="A446" s="44" t="s">
        <v>1121</v>
      </c>
      <c r="B446" s="22" t="s">
        <v>361</v>
      </c>
      <c r="C446" s="3" t="s">
        <v>362</v>
      </c>
      <c r="D446" s="54">
        <v>4</v>
      </c>
    </row>
    <row r="447" spans="1:4">
      <c r="A447" s="44" t="s">
        <v>1121</v>
      </c>
      <c r="B447" s="22" t="s">
        <v>363</v>
      </c>
      <c r="C447" s="3" t="s">
        <v>364</v>
      </c>
      <c r="D447" s="54">
        <v>3</v>
      </c>
    </row>
    <row r="448" spans="1:4">
      <c r="A448" s="44" t="s">
        <v>1121</v>
      </c>
      <c r="B448" s="22" t="s">
        <v>365</v>
      </c>
      <c r="C448" s="3" t="s">
        <v>366</v>
      </c>
      <c r="D448" s="54">
        <v>3</v>
      </c>
    </row>
    <row r="449" spans="1:4">
      <c r="A449" s="3" t="s">
        <v>1120</v>
      </c>
      <c r="B449" s="22" t="s">
        <v>367</v>
      </c>
      <c r="C449" s="3" t="s">
        <v>368</v>
      </c>
      <c r="D449" s="54">
        <v>4</v>
      </c>
    </row>
    <row r="450" spans="1:4">
      <c r="A450" s="3" t="s">
        <v>1120</v>
      </c>
      <c r="B450" s="22" t="s">
        <v>370</v>
      </c>
      <c r="C450" s="3" t="s">
        <v>371</v>
      </c>
      <c r="D450" s="54">
        <v>4</v>
      </c>
    </row>
    <row r="451" spans="1:4">
      <c r="A451" s="3" t="s">
        <v>1120</v>
      </c>
      <c r="B451" s="22" t="s">
        <v>372</v>
      </c>
      <c r="C451" s="3" t="s">
        <v>373</v>
      </c>
      <c r="D451" s="50">
        <v>4</v>
      </c>
    </row>
    <row r="452" spans="1:4">
      <c r="A452" s="3" t="s">
        <v>1120</v>
      </c>
      <c r="B452" s="22" t="s">
        <v>374</v>
      </c>
      <c r="C452" s="3" t="s">
        <v>375</v>
      </c>
      <c r="D452" s="50">
        <v>5</v>
      </c>
    </row>
    <row r="453" spans="1:4">
      <c r="A453" s="3" t="s">
        <v>1120</v>
      </c>
      <c r="B453" s="22" t="s">
        <v>376</v>
      </c>
      <c r="C453" s="3" t="s">
        <v>377</v>
      </c>
      <c r="D453" s="50">
        <v>1</v>
      </c>
    </row>
    <row r="454" spans="1:4">
      <c r="A454" s="3" t="s">
        <v>1120</v>
      </c>
      <c r="B454" s="22" t="s">
        <v>378</v>
      </c>
      <c r="C454" s="3" t="s">
        <v>379</v>
      </c>
      <c r="D454" s="50">
        <v>3</v>
      </c>
    </row>
    <row r="455" spans="1:4">
      <c r="A455" s="3" t="s">
        <v>1120</v>
      </c>
      <c r="B455" s="22" t="s">
        <v>380</v>
      </c>
      <c r="C455" s="3" t="s">
        <v>381</v>
      </c>
      <c r="D455" s="50">
        <v>3</v>
      </c>
    </row>
    <row r="456" spans="1:4">
      <c r="A456" s="3" t="s">
        <v>1120</v>
      </c>
      <c r="B456" s="22" t="s">
        <v>382</v>
      </c>
      <c r="C456" s="3" t="s">
        <v>383</v>
      </c>
      <c r="D456" s="50">
        <v>5</v>
      </c>
    </row>
    <row r="457" spans="1:4">
      <c r="A457" s="3" t="s">
        <v>1120</v>
      </c>
      <c r="B457" s="22" t="s">
        <v>384</v>
      </c>
      <c r="C457" s="3" t="s">
        <v>385</v>
      </c>
      <c r="D457" s="50">
        <v>5</v>
      </c>
    </row>
    <row r="458" spans="1:4">
      <c r="A458" s="3" t="s">
        <v>1120</v>
      </c>
      <c r="B458" s="22" t="s">
        <v>386</v>
      </c>
      <c r="C458" s="3" t="s">
        <v>858</v>
      </c>
      <c r="D458" s="50">
        <v>5</v>
      </c>
    </row>
    <row r="459" spans="1:4">
      <c r="A459" s="3" t="s">
        <v>1120</v>
      </c>
      <c r="B459" s="22" t="s">
        <v>387</v>
      </c>
      <c r="C459" s="3" t="s">
        <v>310</v>
      </c>
      <c r="D459" s="50">
        <v>5</v>
      </c>
    </row>
    <row r="460" spans="1:4">
      <c r="A460" s="3" t="s">
        <v>1120</v>
      </c>
      <c r="B460" s="22" t="s">
        <v>388</v>
      </c>
      <c r="C460" s="3" t="s">
        <v>859</v>
      </c>
      <c r="D460" s="50">
        <v>5</v>
      </c>
    </row>
    <row r="461" spans="1:4">
      <c r="A461" s="3" t="s">
        <v>1120</v>
      </c>
      <c r="B461" s="22" t="s">
        <v>389</v>
      </c>
      <c r="C461" s="3" t="s">
        <v>390</v>
      </c>
      <c r="D461" s="50">
        <v>4</v>
      </c>
    </row>
    <row r="462" spans="1:4">
      <c r="A462" s="3" t="s">
        <v>1120</v>
      </c>
      <c r="B462" s="22" t="s">
        <v>391</v>
      </c>
      <c r="C462" s="3" t="s">
        <v>392</v>
      </c>
      <c r="D462" s="50">
        <v>4</v>
      </c>
    </row>
    <row r="463" spans="1:4">
      <c r="A463" s="3" t="s">
        <v>1120</v>
      </c>
      <c r="B463" s="22" t="s">
        <v>393</v>
      </c>
      <c r="C463" s="3" t="s">
        <v>394</v>
      </c>
      <c r="D463" s="50">
        <v>2</v>
      </c>
    </row>
    <row r="464" spans="1:4">
      <c r="A464" s="3" t="s">
        <v>1120</v>
      </c>
      <c r="B464" s="22" t="s">
        <v>395</v>
      </c>
      <c r="C464" s="3" t="s">
        <v>396</v>
      </c>
      <c r="D464" s="50">
        <v>2</v>
      </c>
    </row>
    <row r="465" spans="1:4">
      <c r="A465" s="3" t="s">
        <v>1120</v>
      </c>
      <c r="B465" s="22" t="s">
        <v>397</v>
      </c>
      <c r="C465" s="3" t="s">
        <v>398</v>
      </c>
      <c r="D465" s="50">
        <v>3</v>
      </c>
    </row>
    <row r="466" spans="1:4">
      <c r="A466" s="3" t="s">
        <v>1120</v>
      </c>
      <c r="B466" s="22" t="s">
        <v>399</v>
      </c>
      <c r="C466" s="3" t="s">
        <v>400</v>
      </c>
      <c r="D466" s="50">
        <v>3</v>
      </c>
    </row>
    <row r="467" spans="1:4">
      <c r="A467" s="3" t="s">
        <v>1120</v>
      </c>
      <c r="B467" s="22" t="s">
        <v>401</v>
      </c>
      <c r="C467" s="3" t="s">
        <v>402</v>
      </c>
      <c r="D467" s="50">
        <v>2</v>
      </c>
    </row>
    <row r="468" spans="1:4">
      <c r="A468" s="3" t="s">
        <v>1120</v>
      </c>
      <c r="B468" s="22" t="s">
        <v>403</v>
      </c>
      <c r="C468" s="3" t="s">
        <v>404</v>
      </c>
      <c r="D468" s="50">
        <v>3</v>
      </c>
    </row>
    <row r="469" spans="1:4">
      <c r="A469" s="3" t="s">
        <v>1120</v>
      </c>
      <c r="B469" s="22" t="s">
        <v>405</v>
      </c>
      <c r="C469" s="3" t="s">
        <v>406</v>
      </c>
      <c r="D469" s="50">
        <v>3</v>
      </c>
    </row>
    <row r="470" spans="1:4">
      <c r="A470" s="3" t="s">
        <v>1120</v>
      </c>
      <c r="B470" s="22" t="s">
        <v>407</v>
      </c>
      <c r="C470" s="3" t="s">
        <v>408</v>
      </c>
      <c r="D470" s="50">
        <v>1</v>
      </c>
    </row>
    <row r="471" spans="1:4">
      <c r="A471" s="3" t="s">
        <v>1120</v>
      </c>
      <c r="B471" s="22" t="s">
        <v>409</v>
      </c>
      <c r="C471" s="3" t="s">
        <v>410</v>
      </c>
      <c r="D471" s="50">
        <v>2</v>
      </c>
    </row>
    <row r="472" spans="1:4">
      <c r="A472" s="3" t="s">
        <v>1120</v>
      </c>
      <c r="B472" s="22" t="s">
        <v>411</v>
      </c>
      <c r="C472" s="3" t="s">
        <v>412</v>
      </c>
      <c r="D472" s="50">
        <v>3</v>
      </c>
    </row>
    <row r="473" spans="1:4">
      <c r="A473" s="3" t="s">
        <v>1120</v>
      </c>
      <c r="B473" s="22" t="s">
        <v>413</v>
      </c>
      <c r="C473" s="3" t="s">
        <v>414</v>
      </c>
      <c r="D473" s="50">
        <v>1</v>
      </c>
    </row>
    <row r="474" spans="1:4">
      <c r="A474" s="3" t="s">
        <v>1120</v>
      </c>
      <c r="B474" s="22" t="s">
        <v>415</v>
      </c>
      <c r="C474" s="3" t="s">
        <v>416</v>
      </c>
      <c r="D474" s="50">
        <v>5</v>
      </c>
    </row>
    <row r="475" spans="1:4">
      <c r="A475" s="3" t="s">
        <v>1120</v>
      </c>
      <c r="B475" s="22" t="s">
        <v>417</v>
      </c>
      <c r="C475" s="3" t="s">
        <v>418</v>
      </c>
      <c r="D475" s="50">
        <v>3</v>
      </c>
    </row>
    <row r="476" spans="1:4">
      <c r="A476" s="3" t="s">
        <v>1120</v>
      </c>
      <c r="B476" s="22" t="s">
        <v>419</v>
      </c>
      <c r="C476" s="3" t="s">
        <v>420</v>
      </c>
      <c r="D476" s="50">
        <v>4</v>
      </c>
    </row>
    <row r="477" spans="1:4">
      <c r="A477" s="3" t="s">
        <v>1120</v>
      </c>
      <c r="B477" s="22" t="s">
        <v>421</v>
      </c>
      <c r="C477" s="3" t="s">
        <v>422</v>
      </c>
      <c r="D477" s="50">
        <v>1</v>
      </c>
    </row>
    <row r="478" spans="1:4">
      <c r="A478" s="3" t="s">
        <v>1120</v>
      </c>
      <c r="B478" s="22" t="s">
        <v>423</v>
      </c>
      <c r="C478" s="3" t="s">
        <v>424</v>
      </c>
      <c r="D478" s="50">
        <v>2</v>
      </c>
    </row>
    <row r="479" spans="1:4">
      <c r="A479" s="3" t="s">
        <v>1120</v>
      </c>
      <c r="B479" s="22" t="s">
        <v>425</v>
      </c>
      <c r="C479" s="3" t="s">
        <v>426</v>
      </c>
      <c r="D479" s="50">
        <v>2</v>
      </c>
    </row>
    <row r="480" spans="1:4">
      <c r="A480" s="3" t="s">
        <v>1120</v>
      </c>
      <c r="B480" s="22" t="s">
        <v>427</v>
      </c>
      <c r="C480" s="3" t="s">
        <v>428</v>
      </c>
      <c r="D480" s="50">
        <v>2</v>
      </c>
    </row>
    <row r="481" spans="1:4">
      <c r="A481" s="3" t="s">
        <v>1120</v>
      </c>
      <c r="B481" s="22" t="s">
        <v>429</v>
      </c>
      <c r="C481" s="3" t="s">
        <v>860</v>
      </c>
      <c r="D481" s="50">
        <v>2</v>
      </c>
    </row>
    <row r="482" spans="1:4">
      <c r="A482" s="3" t="s">
        <v>1120</v>
      </c>
      <c r="B482" s="22" t="s">
        <v>430</v>
      </c>
      <c r="C482" s="3" t="s">
        <v>431</v>
      </c>
      <c r="D482" s="50">
        <v>1</v>
      </c>
    </row>
    <row r="483" spans="1:4">
      <c r="A483" s="3" t="s">
        <v>1120</v>
      </c>
      <c r="B483" s="22" t="s">
        <v>432</v>
      </c>
      <c r="C483" s="3" t="s">
        <v>1603</v>
      </c>
      <c r="D483" s="50">
        <v>4</v>
      </c>
    </row>
    <row r="484" spans="1:4">
      <c r="A484" s="3" t="s">
        <v>1120</v>
      </c>
      <c r="B484" s="22" t="s">
        <v>433</v>
      </c>
      <c r="C484" s="3" t="s">
        <v>434</v>
      </c>
      <c r="D484" s="50">
        <v>5</v>
      </c>
    </row>
    <row r="485" spans="1:4">
      <c r="A485" s="3" t="s">
        <v>1120</v>
      </c>
      <c r="B485" s="22" t="s">
        <v>435</v>
      </c>
      <c r="C485" s="3" t="s">
        <v>436</v>
      </c>
      <c r="D485" s="50">
        <v>3</v>
      </c>
    </row>
    <row r="486" spans="1:4">
      <c r="A486" s="3" t="s">
        <v>1120</v>
      </c>
      <c r="B486" s="22" t="s">
        <v>437</v>
      </c>
      <c r="C486" s="3" t="s">
        <v>438</v>
      </c>
      <c r="D486" s="50">
        <v>3</v>
      </c>
    </row>
    <row r="487" spans="1:4">
      <c r="A487" s="3" t="s">
        <v>1120</v>
      </c>
      <c r="B487" s="22" t="s">
        <v>439</v>
      </c>
      <c r="C487" s="3" t="s">
        <v>440</v>
      </c>
      <c r="D487" s="50">
        <v>3</v>
      </c>
    </row>
    <row r="488" spans="1:4">
      <c r="A488" s="3" t="s">
        <v>1120</v>
      </c>
      <c r="B488" s="22" t="s">
        <v>441</v>
      </c>
      <c r="C488" s="3" t="s">
        <v>442</v>
      </c>
      <c r="D488" s="50">
        <v>4</v>
      </c>
    </row>
    <row r="489" spans="1:4">
      <c r="A489" s="3" t="s">
        <v>1120</v>
      </c>
      <c r="B489" s="22" t="s">
        <v>443</v>
      </c>
      <c r="C489" s="3" t="s">
        <v>444</v>
      </c>
      <c r="D489" s="50">
        <v>1</v>
      </c>
    </row>
    <row r="490" spans="1:4">
      <c r="A490" s="3" t="s">
        <v>1120</v>
      </c>
      <c r="B490" s="22" t="s">
        <v>857</v>
      </c>
      <c r="C490" s="3" t="s">
        <v>861</v>
      </c>
      <c r="D490" s="50">
        <v>3</v>
      </c>
    </row>
    <row r="491" spans="1:4">
      <c r="A491" s="3" t="s">
        <v>1120</v>
      </c>
      <c r="B491" s="22" t="s">
        <v>1516</v>
      </c>
      <c r="C491" s="3" t="s">
        <v>1517</v>
      </c>
      <c r="D491" s="50">
        <v>2</v>
      </c>
    </row>
    <row r="492" spans="1:4">
      <c r="A492" s="3" t="s">
        <v>1122</v>
      </c>
      <c r="B492" s="22" t="s">
        <v>445</v>
      </c>
      <c r="C492" s="3" t="s">
        <v>446</v>
      </c>
      <c r="D492" s="50">
        <v>4</v>
      </c>
    </row>
    <row r="493" spans="1:4">
      <c r="A493" s="3" t="s">
        <v>1122</v>
      </c>
      <c r="B493" s="22" t="s">
        <v>447</v>
      </c>
      <c r="C493" s="3" t="s">
        <v>448</v>
      </c>
      <c r="D493" s="50">
        <v>3</v>
      </c>
    </row>
    <row r="494" spans="1:4">
      <c r="A494" s="3" t="s">
        <v>1122</v>
      </c>
      <c r="B494" s="22" t="s">
        <v>449</v>
      </c>
      <c r="C494" s="3" t="s">
        <v>450</v>
      </c>
      <c r="D494" s="50">
        <v>4</v>
      </c>
    </row>
    <row r="495" spans="1:4">
      <c r="A495" s="3" t="s">
        <v>1122</v>
      </c>
      <c r="B495" s="22" t="s">
        <v>451</v>
      </c>
      <c r="C495" s="3" t="s">
        <v>452</v>
      </c>
      <c r="D495" s="51">
        <v>4</v>
      </c>
    </row>
    <row r="496" spans="1:4">
      <c r="A496" s="3" t="s">
        <v>1123</v>
      </c>
      <c r="B496" s="22" t="s">
        <v>453</v>
      </c>
      <c r="C496" s="3" t="s">
        <v>454</v>
      </c>
      <c r="D496" s="51">
        <v>5</v>
      </c>
    </row>
    <row r="497" spans="1:4">
      <c r="A497" s="3" t="s">
        <v>1124</v>
      </c>
      <c r="B497" s="22" t="s">
        <v>455</v>
      </c>
      <c r="C497" s="3" t="s">
        <v>456</v>
      </c>
      <c r="D497" s="51">
        <v>4</v>
      </c>
    </row>
    <row r="498" spans="1:4">
      <c r="A498" s="3" t="s">
        <v>1124</v>
      </c>
      <c r="B498" s="22" t="s">
        <v>457</v>
      </c>
      <c r="C498" s="3" t="s">
        <v>458</v>
      </c>
      <c r="D498" s="51">
        <v>4</v>
      </c>
    </row>
    <row r="499" spans="1:4">
      <c r="A499" s="3" t="s">
        <v>1122</v>
      </c>
      <c r="B499" s="22" t="s">
        <v>459</v>
      </c>
      <c r="C499" s="3" t="s">
        <v>460</v>
      </c>
      <c r="D499" s="51">
        <v>3</v>
      </c>
    </row>
    <row r="500" spans="1:4">
      <c r="A500" s="3" t="s">
        <v>1124</v>
      </c>
      <c r="B500" s="22" t="s">
        <v>461</v>
      </c>
      <c r="C500" s="3" t="s">
        <v>462</v>
      </c>
      <c r="D500" s="51">
        <v>2</v>
      </c>
    </row>
    <row r="501" spans="1:4">
      <c r="A501" s="3" t="s">
        <v>1123</v>
      </c>
      <c r="B501" s="22" t="s">
        <v>463</v>
      </c>
      <c r="C501" s="3" t="s">
        <v>464</v>
      </c>
      <c r="D501" s="51">
        <v>2</v>
      </c>
    </row>
    <row r="502" spans="1:4">
      <c r="A502" s="3" t="s">
        <v>1122</v>
      </c>
      <c r="B502" s="22" t="s">
        <v>465</v>
      </c>
      <c r="C502" s="3" t="s">
        <v>466</v>
      </c>
      <c r="D502" s="51">
        <v>2</v>
      </c>
    </row>
    <row r="503" spans="1:4">
      <c r="A503" s="3" t="s">
        <v>1124</v>
      </c>
      <c r="B503" s="22" t="s">
        <v>467</v>
      </c>
      <c r="C503" s="3" t="s">
        <v>468</v>
      </c>
      <c r="D503" s="51">
        <v>2</v>
      </c>
    </row>
    <row r="504" spans="1:4">
      <c r="A504" s="3" t="s">
        <v>1124</v>
      </c>
      <c r="B504" s="22" t="s">
        <v>469</v>
      </c>
      <c r="C504" s="3" t="s">
        <v>470</v>
      </c>
      <c r="D504" s="51">
        <v>2</v>
      </c>
    </row>
    <row r="505" spans="1:4">
      <c r="A505" s="3" t="s">
        <v>1124</v>
      </c>
      <c r="B505" s="22" t="s">
        <v>471</v>
      </c>
      <c r="C505" s="3" t="s">
        <v>369</v>
      </c>
      <c r="D505" s="51">
        <v>4</v>
      </c>
    </row>
    <row r="506" spans="1:4">
      <c r="A506" s="3" t="s">
        <v>1124</v>
      </c>
      <c r="B506" s="22" t="s">
        <v>472</v>
      </c>
      <c r="C506" s="3" t="s">
        <v>473</v>
      </c>
      <c r="D506" s="51">
        <v>4</v>
      </c>
    </row>
    <row r="507" spans="1:4">
      <c r="A507" s="3" t="s">
        <v>1124</v>
      </c>
      <c r="B507" s="22" t="s">
        <v>474</v>
      </c>
      <c r="C507" s="3" t="s">
        <v>475</v>
      </c>
      <c r="D507" s="51">
        <v>5</v>
      </c>
    </row>
    <row r="508" spans="1:4">
      <c r="A508" s="3" t="s">
        <v>1124</v>
      </c>
      <c r="B508" s="22" t="s">
        <v>476</v>
      </c>
      <c r="C508" s="3" t="s">
        <v>477</v>
      </c>
      <c r="D508" s="51">
        <v>4</v>
      </c>
    </row>
    <row r="509" spans="1:4">
      <c r="A509" s="3" t="s">
        <v>1125</v>
      </c>
      <c r="B509" s="22" t="s">
        <v>478</v>
      </c>
      <c r="C509" s="3" t="s">
        <v>479</v>
      </c>
      <c r="D509" s="51">
        <v>4</v>
      </c>
    </row>
    <row r="510" spans="1:4">
      <c r="A510" s="3" t="s">
        <v>1122</v>
      </c>
      <c r="B510" s="22" t="s">
        <v>480</v>
      </c>
      <c r="C510" s="3" t="s">
        <v>481</v>
      </c>
      <c r="D510" s="51">
        <v>5</v>
      </c>
    </row>
    <row r="511" spans="1:4">
      <c r="A511" s="3" t="s">
        <v>1124</v>
      </c>
      <c r="B511" s="22" t="s">
        <v>482</v>
      </c>
      <c r="C511" s="3" t="s">
        <v>483</v>
      </c>
      <c r="D511" s="51">
        <v>4</v>
      </c>
    </row>
    <row r="512" spans="1:4">
      <c r="A512" s="3" t="s">
        <v>1122</v>
      </c>
      <c r="B512" s="22" t="s">
        <v>484</v>
      </c>
      <c r="C512" s="3" t="s">
        <v>485</v>
      </c>
      <c r="D512" s="51">
        <v>5</v>
      </c>
    </row>
    <row r="513" spans="1:4">
      <c r="A513" s="3" t="s">
        <v>1122</v>
      </c>
      <c r="B513" s="22" t="s">
        <v>486</v>
      </c>
      <c r="C513" s="3" t="s">
        <v>487</v>
      </c>
      <c r="D513" s="51">
        <v>3</v>
      </c>
    </row>
    <row r="514" spans="1:4">
      <c r="A514" s="3" t="s">
        <v>1124</v>
      </c>
      <c r="B514" s="22" t="s">
        <v>488</v>
      </c>
      <c r="C514" s="3" t="s">
        <v>489</v>
      </c>
      <c r="D514" s="51">
        <v>3</v>
      </c>
    </row>
    <row r="515" spans="1:4">
      <c r="A515" s="3" t="s">
        <v>1124</v>
      </c>
      <c r="B515" s="22" t="s">
        <v>490</v>
      </c>
      <c r="C515" s="3" t="s">
        <v>491</v>
      </c>
      <c r="D515" s="51">
        <v>4</v>
      </c>
    </row>
    <row r="516" spans="1:4">
      <c r="A516" s="3" t="s">
        <v>1122</v>
      </c>
      <c r="B516" s="22" t="s">
        <v>492</v>
      </c>
      <c r="C516" s="3" t="s">
        <v>493</v>
      </c>
      <c r="D516" s="51">
        <v>2</v>
      </c>
    </row>
    <row r="517" spans="1:4">
      <c r="A517" s="3" t="s">
        <v>1122</v>
      </c>
      <c r="B517" s="22" t="s">
        <v>494</v>
      </c>
      <c r="C517" s="3" t="s">
        <v>495</v>
      </c>
      <c r="D517" s="51">
        <v>2</v>
      </c>
    </row>
    <row r="518" spans="1:4">
      <c r="A518" s="3" t="s">
        <v>1122</v>
      </c>
      <c r="B518" s="22" t="s">
        <v>496</v>
      </c>
      <c r="C518" s="3" t="s">
        <v>497</v>
      </c>
      <c r="D518" s="51">
        <v>2</v>
      </c>
    </row>
    <row r="519" spans="1:4">
      <c r="A519" s="3" t="s">
        <v>1124</v>
      </c>
      <c r="B519" s="22" t="s">
        <v>498</v>
      </c>
      <c r="C519" s="3" t="s">
        <v>499</v>
      </c>
      <c r="D519" s="51">
        <v>4</v>
      </c>
    </row>
    <row r="520" spans="1:4">
      <c r="A520" s="3" t="s">
        <v>1125</v>
      </c>
      <c r="B520" s="22" t="s">
        <v>500</v>
      </c>
      <c r="C520" s="3" t="s">
        <v>501</v>
      </c>
      <c r="D520" s="51">
        <v>4</v>
      </c>
    </row>
    <row r="521" spans="1:4">
      <c r="A521" s="3" t="s">
        <v>1124</v>
      </c>
      <c r="B521" s="22" t="s">
        <v>502</v>
      </c>
      <c r="C521" s="3" t="s">
        <v>503</v>
      </c>
      <c r="D521" s="51">
        <v>5</v>
      </c>
    </row>
    <row r="522" spans="1:4">
      <c r="A522" s="3" t="s">
        <v>1124</v>
      </c>
      <c r="B522" s="22" t="s">
        <v>504</v>
      </c>
      <c r="C522" s="3" t="s">
        <v>864</v>
      </c>
      <c r="D522" s="51">
        <v>5</v>
      </c>
    </row>
    <row r="523" spans="1:4">
      <c r="A523" s="3" t="s">
        <v>1124</v>
      </c>
      <c r="B523" s="22" t="s">
        <v>505</v>
      </c>
      <c r="C523" s="3" t="s">
        <v>506</v>
      </c>
      <c r="D523" s="51">
        <v>5</v>
      </c>
    </row>
    <row r="524" spans="1:4">
      <c r="A524" s="3" t="s">
        <v>1124</v>
      </c>
      <c r="B524" s="22" t="s">
        <v>507</v>
      </c>
      <c r="C524" s="3" t="s">
        <v>508</v>
      </c>
      <c r="D524" s="51">
        <v>4</v>
      </c>
    </row>
    <row r="525" spans="1:4">
      <c r="A525" s="3" t="s">
        <v>1122</v>
      </c>
      <c r="B525" s="22" t="s">
        <v>509</v>
      </c>
      <c r="C525" s="3" t="s">
        <v>510</v>
      </c>
      <c r="D525" s="51">
        <v>4</v>
      </c>
    </row>
    <row r="526" spans="1:4">
      <c r="A526" s="3" t="s">
        <v>1122</v>
      </c>
      <c r="B526" s="22" t="s">
        <v>511</v>
      </c>
      <c r="C526" s="3" t="s">
        <v>512</v>
      </c>
      <c r="D526" s="51">
        <v>5</v>
      </c>
    </row>
    <row r="527" spans="1:4">
      <c r="A527" s="3" t="s">
        <v>1124</v>
      </c>
      <c r="B527" s="22" t="s">
        <v>513</v>
      </c>
      <c r="C527" s="3" t="s">
        <v>514</v>
      </c>
      <c r="D527" s="51">
        <v>5</v>
      </c>
    </row>
    <row r="528" spans="1:4">
      <c r="A528" s="3" t="s">
        <v>1124</v>
      </c>
      <c r="B528" s="22" t="s">
        <v>515</v>
      </c>
      <c r="C528" s="3" t="s">
        <v>516</v>
      </c>
      <c r="D528" s="51">
        <v>4</v>
      </c>
    </row>
    <row r="529" spans="1:4">
      <c r="A529" s="3" t="s">
        <v>1125</v>
      </c>
      <c r="B529" s="22" t="s">
        <v>517</v>
      </c>
      <c r="C529" s="3" t="s">
        <v>518</v>
      </c>
      <c r="D529" s="51">
        <v>5</v>
      </c>
    </row>
    <row r="530" spans="1:4">
      <c r="A530" s="3" t="s">
        <v>1124</v>
      </c>
      <c r="B530" s="22" t="s">
        <v>519</v>
      </c>
      <c r="C530" s="3" t="s">
        <v>520</v>
      </c>
      <c r="D530" s="51">
        <v>5</v>
      </c>
    </row>
    <row r="531" spans="1:4">
      <c r="A531" s="3" t="s">
        <v>1122</v>
      </c>
      <c r="B531" s="22" t="s">
        <v>862</v>
      </c>
      <c r="C531" s="3" t="s">
        <v>865</v>
      </c>
      <c r="D531" s="51">
        <v>3</v>
      </c>
    </row>
    <row r="532" spans="1:4">
      <c r="A532" s="3" t="s">
        <v>1126</v>
      </c>
      <c r="B532" s="22" t="s">
        <v>863</v>
      </c>
      <c r="C532" s="3" t="s">
        <v>866</v>
      </c>
      <c r="D532" s="51">
        <v>4</v>
      </c>
    </row>
    <row r="533" spans="1:4">
      <c r="A533" s="6" t="s">
        <v>148</v>
      </c>
      <c r="B533" s="22" t="s">
        <v>1</v>
      </c>
      <c r="C533" s="3" t="s">
        <v>1604</v>
      </c>
      <c r="D533" s="51">
        <v>5</v>
      </c>
    </row>
    <row r="534" spans="1:4">
      <c r="A534" s="6" t="s">
        <v>148</v>
      </c>
      <c r="B534" s="22" t="s">
        <v>2</v>
      </c>
      <c r="C534" s="3" t="s">
        <v>114</v>
      </c>
      <c r="D534" s="49">
        <v>5</v>
      </c>
    </row>
    <row r="535" spans="1:4">
      <c r="A535" s="6" t="s">
        <v>148</v>
      </c>
      <c r="B535" s="22" t="s">
        <v>3</v>
      </c>
      <c r="C535" s="3" t="s">
        <v>115</v>
      </c>
      <c r="D535" s="51">
        <v>5</v>
      </c>
    </row>
    <row r="536" spans="1:4">
      <c r="A536" s="6" t="s">
        <v>148</v>
      </c>
      <c r="B536" s="22" t="s">
        <v>4</v>
      </c>
      <c r="C536" s="3" t="s">
        <v>116</v>
      </c>
      <c r="D536" s="46">
        <v>5</v>
      </c>
    </row>
    <row r="537" spans="1:4">
      <c r="A537" s="3" t="s">
        <v>891</v>
      </c>
      <c r="B537" s="22" t="s">
        <v>5</v>
      </c>
      <c r="C537" s="3" t="s">
        <v>117</v>
      </c>
      <c r="D537" s="46">
        <v>5</v>
      </c>
    </row>
    <row r="538" spans="1:4">
      <c r="A538" s="3" t="s">
        <v>891</v>
      </c>
      <c r="B538" s="22" t="s">
        <v>6</v>
      </c>
      <c r="C538" s="3" t="s">
        <v>118</v>
      </c>
      <c r="D538" s="46">
        <v>5</v>
      </c>
    </row>
    <row r="539" spans="1:4">
      <c r="A539" s="3" t="s">
        <v>892</v>
      </c>
      <c r="B539" s="22" t="s">
        <v>7</v>
      </c>
      <c r="C539" s="3" t="s">
        <v>119</v>
      </c>
      <c r="D539" s="46">
        <v>5</v>
      </c>
    </row>
    <row r="540" spans="1:4">
      <c r="A540" s="3" t="s">
        <v>891</v>
      </c>
      <c r="B540" s="22" t="s">
        <v>8</v>
      </c>
      <c r="C540" s="3" t="s">
        <v>120</v>
      </c>
      <c r="D540" s="46">
        <v>4</v>
      </c>
    </row>
    <row r="541" spans="1:4">
      <c r="A541" s="3" t="s">
        <v>891</v>
      </c>
      <c r="B541" s="22" t="s">
        <v>9</v>
      </c>
      <c r="C541" s="3" t="s">
        <v>867</v>
      </c>
      <c r="D541" s="46">
        <v>5</v>
      </c>
    </row>
    <row r="542" spans="1:4">
      <c r="A542" s="3" t="s">
        <v>148</v>
      </c>
      <c r="B542" s="22" t="s">
        <v>10</v>
      </c>
      <c r="C542" s="3" t="s">
        <v>868</v>
      </c>
      <c r="D542" s="46">
        <v>5</v>
      </c>
    </row>
    <row r="543" spans="1:4">
      <c r="A543" s="3" t="s">
        <v>891</v>
      </c>
      <c r="B543" s="22" t="s">
        <v>11</v>
      </c>
      <c r="C543" s="3" t="s">
        <v>1521</v>
      </c>
      <c r="D543" s="46">
        <v>5</v>
      </c>
    </row>
    <row r="544" spans="1:4">
      <c r="A544" s="3" t="s">
        <v>891</v>
      </c>
      <c r="B544" s="22" t="s">
        <v>12</v>
      </c>
      <c r="C544" s="3" t="s">
        <v>869</v>
      </c>
      <c r="D544" s="46">
        <v>5</v>
      </c>
    </row>
    <row r="545" spans="1:4">
      <c r="A545" s="3" t="s">
        <v>891</v>
      </c>
      <c r="B545" s="22" t="s">
        <v>13</v>
      </c>
      <c r="C545" s="3" t="s">
        <v>870</v>
      </c>
      <c r="D545" s="46">
        <v>5</v>
      </c>
    </row>
    <row r="546" spans="1:4">
      <c r="A546" s="3" t="s">
        <v>891</v>
      </c>
      <c r="B546" s="22" t="s">
        <v>14</v>
      </c>
      <c r="C546" s="3" t="s">
        <v>1605</v>
      </c>
      <c r="D546" s="52">
        <v>5</v>
      </c>
    </row>
    <row r="547" spans="1:4">
      <c r="A547" s="3" t="s">
        <v>891</v>
      </c>
      <c r="B547" s="22" t="s">
        <v>15</v>
      </c>
      <c r="C547" s="3" t="s">
        <v>871</v>
      </c>
      <c r="D547" s="52">
        <v>5</v>
      </c>
    </row>
    <row r="548" spans="1:4">
      <c r="A548" s="3" t="s">
        <v>893</v>
      </c>
      <c r="B548" s="22" t="s">
        <v>16</v>
      </c>
      <c r="C548" s="3" t="s">
        <v>874</v>
      </c>
      <c r="D548" s="46">
        <v>5</v>
      </c>
    </row>
    <row r="549" spans="1:4">
      <c r="A549" s="3" t="s">
        <v>891</v>
      </c>
      <c r="B549" s="22" t="s">
        <v>17</v>
      </c>
      <c r="C549" s="3" t="s">
        <v>875</v>
      </c>
      <c r="D549" s="46">
        <v>5</v>
      </c>
    </row>
    <row r="550" spans="1:4">
      <c r="A550" s="3" t="s">
        <v>891</v>
      </c>
      <c r="B550" s="22" t="s">
        <v>18</v>
      </c>
      <c r="C550" s="3" t="s">
        <v>1522</v>
      </c>
      <c r="D550" s="46">
        <v>5</v>
      </c>
    </row>
    <row r="551" spans="1:4">
      <c r="A551" s="3" t="s">
        <v>891</v>
      </c>
      <c r="B551" s="22" t="s">
        <v>19</v>
      </c>
      <c r="C551" s="3" t="s">
        <v>876</v>
      </c>
      <c r="D551" s="46">
        <v>5</v>
      </c>
    </row>
    <row r="552" spans="1:4">
      <c r="A552" s="3" t="s">
        <v>148</v>
      </c>
      <c r="B552" s="22" t="s">
        <v>20</v>
      </c>
      <c r="C552" s="3" t="s">
        <v>877</v>
      </c>
      <c r="D552" s="46">
        <v>5</v>
      </c>
    </row>
    <row r="553" spans="1:4">
      <c r="A553" s="3" t="s">
        <v>891</v>
      </c>
      <c r="B553" s="22" t="s">
        <v>21</v>
      </c>
      <c r="C553" s="3" t="s">
        <v>878</v>
      </c>
      <c r="D553" s="46">
        <v>5</v>
      </c>
    </row>
    <row r="554" spans="1:4">
      <c r="A554" s="3" t="s">
        <v>148</v>
      </c>
      <c r="B554" s="22" t="s">
        <v>22</v>
      </c>
      <c r="C554" s="3" t="s">
        <v>879</v>
      </c>
      <c r="D554" s="46">
        <v>4</v>
      </c>
    </row>
    <row r="555" spans="1:4">
      <c r="A555" s="3" t="s">
        <v>148</v>
      </c>
      <c r="B555" s="22" t="s">
        <v>23</v>
      </c>
      <c r="C555" s="3" t="s">
        <v>880</v>
      </c>
      <c r="D555" s="46">
        <v>5</v>
      </c>
    </row>
    <row r="556" spans="1:4">
      <c r="A556" s="3" t="s">
        <v>891</v>
      </c>
      <c r="B556" s="22" t="s">
        <v>24</v>
      </c>
      <c r="C556" s="3" t="s">
        <v>881</v>
      </c>
      <c r="D556" s="46">
        <v>5</v>
      </c>
    </row>
    <row r="557" spans="1:4">
      <c r="A557" s="3" t="s">
        <v>891</v>
      </c>
      <c r="B557" s="22" t="s">
        <v>25</v>
      </c>
      <c r="C557" s="3" t="s">
        <v>882</v>
      </c>
      <c r="D557" s="46">
        <v>4</v>
      </c>
    </row>
    <row r="558" spans="1:4">
      <c r="A558" s="3" t="s">
        <v>891</v>
      </c>
      <c r="B558" s="22" t="s">
        <v>26</v>
      </c>
      <c r="C558" s="3" t="s">
        <v>884</v>
      </c>
      <c r="D558" s="46">
        <v>5</v>
      </c>
    </row>
    <row r="559" spans="1:4">
      <c r="A559" s="3" t="s">
        <v>891</v>
      </c>
      <c r="B559" s="22" t="s">
        <v>27</v>
      </c>
      <c r="C559" s="3" t="s">
        <v>885</v>
      </c>
      <c r="D559" s="46">
        <v>5</v>
      </c>
    </row>
    <row r="560" spans="1:4">
      <c r="A560" s="3" t="s">
        <v>891</v>
      </c>
      <c r="B560" s="22" t="s">
        <v>28</v>
      </c>
      <c r="C560" s="3" t="s">
        <v>886</v>
      </c>
      <c r="D560" s="46">
        <v>5</v>
      </c>
    </row>
    <row r="561" spans="1:4">
      <c r="A561" s="3" t="s">
        <v>891</v>
      </c>
      <c r="B561" s="22" t="s">
        <v>29</v>
      </c>
      <c r="C561" s="3" t="s">
        <v>129</v>
      </c>
      <c r="D561" s="46">
        <v>5</v>
      </c>
    </row>
    <row r="562" spans="1:4">
      <c r="A562" s="3" t="s">
        <v>891</v>
      </c>
      <c r="B562" s="22" t="s">
        <v>30</v>
      </c>
      <c r="C562" s="3" t="s">
        <v>130</v>
      </c>
      <c r="D562" s="46">
        <v>4</v>
      </c>
    </row>
    <row r="563" spans="1:4">
      <c r="A563" s="3" t="s">
        <v>891</v>
      </c>
      <c r="B563" s="22" t="s">
        <v>31</v>
      </c>
      <c r="C563" s="3" t="s">
        <v>131</v>
      </c>
      <c r="D563" s="46">
        <v>4</v>
      </c>
    </row>
    <row r="564" spans="1:4">
      <c r="A564" s="3" t="s">
        <v>891</v>
      </c>
      <c r="B564" s="22" t="s">
        <v>32</v>
      </c>
      <c r="C564" s="3" t="s">
        <v>132</v>
      </c>
      <c r="D564" s="46">
        <v>4</v>
      </c>
    </row>
    <row r="565" spans="1:4">
      <c r="A565" s="3" t="s">
        <v>891</v>
      </c>
      <c r="B565" s="22" t="s">
        <v>33</v>
      </c>
      <c r="C565" s="3" t="s">
        <v>887</v>
      </c>
      <c r="D565" s="46">
        <v>3</v>
      </c>
    </row>
    <row r="566" spans="1:4">
      <c r="A566" s="3" t="s">
        <v>891</v>
      </c>
      <c r="B566" s="22" t="s">
        <v>34</v>
      </c>
      <c r="C566" s="3" t="s">
        <v>133</v>
      </c>
      <c r="D566" s="46">
        <v>4</v>
      </c>
    </row>
    <row r="567" spans="1:4">
      <c r="A567" s="3" t="s">
        <v>891</v>
      </c>
      <c r="B567" s="22" t="s">
        <v>35</v>
      </c>
      <c r="C567" s="3" t="s">
        <v>1606</v>
      </c>
      <c r="D567" s="46">
        <v>5</v>
      </c>
    </row>
    <row r="568" spans="1:4">
      <c r="A568" s="3" t="s">
        <v>891</v>
      </c>
      <c r="B568" s="22" t="s">
        <v>36</v>
      </c>
      <c r="C568" s="3" t="s">
        <v>134</v>
      </c>
      <c r="D568" s="46">
        <v>4</v>
      </c>
    </row>
    <row r="569" spans="1:4">
      <c r="A569" s="3" t="s">
        <v>148</v>
      </c>
      <c r="B569" s="22" t="s">
        <v>37</v>
      </c>
      <c r="C569" s="3" t="s">
        <v>135</v>
      </c>
      <c r="D569" s="46">
        <v>3</v>
      </c>
    </row>
    <row r="570" spans="1:4">
      <c r="A570" s="3" t="s">
        <v>891</v>
      </c>
      <c r="B570" s="22" t="s">
        <v>38</v>
      </c>
      <c r="C570" s="3" t="s">
        <v>136</v>
      </c>
      <c r="D570" s="46">
        <v>3</v>
      </c>
    </row>
    <row r="571" spans="1:4">
      <c r="A571" s="3" t="s">
        <v>891</v>
      </c>
      <c r="B571" s="22" t="s">
        <v>39</v>
      </c>
      <c r="C571" s="3" t="s">
        <v>137</v>
      </c>
      <c r="D571" s="46">
        <v>3</v>
      </c>
    </row>
    <row r="572" spans="1:4">
      <c r="A572" s="3" t="s">
        <v>891</v>
      </c>
      <c r="B572" s="22" t="s">
        <v>40</v>
      </c>
      <c r="C572" s="3" t="s">
        <v>138</v>
      </c>
      <c r="D572" s="46">
        <v>2</v>
      </c>
    </row>
    <row r="573" spans="1:4">
      <c r="A573" s="3" t="s">
        <v>891</v>
      </c>
      <c r="B573" s="22" t="s">
        <v>41</v>
      </c>
      <c r="C573" s="3" t="s">
        <v>139</v>
      </c>
      <c r="D573" s="46">
        <v>1</v>
      </c>
    </row>
    <row r="574" spans="1:4">
      <c r="A574" s="3" t="s">
        <v>891</v>
      </c>
      <c r="B574" s="22" t="s">
        <v>42</v>
      </c>
      <c r="C574" s="3" t="s">
        <v>140</v>
      </c>
      <c r="D574" s="46">
        <v>4</v>
      </c>
    </row>
    <row r="575" spans="1:4">
      <c r="A575" s="3" t="s">
        <v>891</v>
      </c>
      <c r="B575" s="22" t="s">
        <v>43</v>
      </c>
      <c r="C575" s="3" t="s">
        <v>141</v>
      </c>
      <c r="D575" s="46">
        <v>4</v>
      </c>
    </row>
    <row r="576" spans="1:4">
      <c r="A576" s="3" t="s">
        <v>891</v>
      </c>
      <c r="B576" s="22" t="s">
        <v>44</v>
      </c>
      <c r="C576" s="3" t="s">
        <v>142</v>
      </c>
      <c r="D576" s="47">
        <v>4</v>
      </c>
    </row>
    <row r="577" spans="1:4">
      <c r="A577" s="3" t="s">
        <v>891</v>
      </c>
      <c r="B577" s="22" t="s">
        <v>1518</v>
      </c>
      <c r="C577" s="3" t="s">
        <v>888</v>
      </c>
      <c r="D577" s="47">
        <v>5</v>
      </c>
    </row>
    <row r="578" spans="1:4">
      <c r="A578" s="3" t="s">
        <v>891</v>
      </c>
      <c r="B578" s="22" t="s">
        <v>997</v>
      </c>
      <c r="C578" s="3" t="s">
        <v>889</v>
      </c>
      <c r="D578" s="47">
        <v>4</v>
      </c>
    </row>
    <row r="579" spans="1:4">
      <c r="A579" s="3" t="s">
        <v>891</v>
      </c>
      <c r="B579" s="22" t="s">
        <v>1519</v>
      </c>
      <c r="C579" s="3" t="s">
        <v>1523</v>
      </c>
      <c r="D579" s="47">
        <v>3</v>
      </c>
    </row>
    <row r="580" spans="1:4">
      <c r="A580" s="3" t="s">
        <v>891</v>
      </c>
      <c r="B580" s="22" t="s">
        <v>1520</v>
      </c>
      <c r="C580" s="3" t="s">
        <v>1524</v>
      </c>
      <c r="D580" s="46">
        <v>5</v>
      </c>
    </row>
    <row r="581" spans="1:4">
      <c r="A581" s="3" t="s">
        <v>891</v>
      </c>
      <c r="B581" s="22" t="s">
        <v>1609</v>
      </c>
      <c r="C581" s="3" t="s">
        <v>1607</v>
      </c>
      <c r="D581" s="46">
        <v>5</v>
      </c>
    </row>
    <row r="582" spans="1:4">
      <c r="A582" s="3" t="s">
        <v>891</v>
      </c>
      <c r="B582" s="22" t="s">
        <v>1610</v>
      </c>
      <c r="C582" s="3" t="s">
        <v>1608</v>
      </c>
      <c r="D582" s="46">
        <v>5</v>
      </c>
    </row>
    <row r="583" spans="1:4">
      <c r="A583" s="3" t="s">
        <v>149</v>
      </c>
      <c r="B583" s="22" t="s">
        <v>45</v>
      </c>
      <c r="C583" s="3" t="s">
        <v>1604</v>
      </c>
      <c r="D583" s="46">
        <v>5</v>
      </c>
    </row>
    <row r="584" spans="1:4">
      <c r="A584" s="3" t="s">
        <v>149</v>
      </c>
      <c r="B584" s="22" t="s">
        <v>46</v>
      </c>
      <c r="C584" s="3" t="s">
        <v>114</v>
      </c>
      <c r="D584" s="46">
        <v>5</v>
      </c>
    </row>
    <row r="585" spans="1:4">
      <c r="A585" s="3" t="s">
        <v>149</v>
      </c>
      <c r="B585" s="22" t="s">
        <v>47</v>
      </c>
      <c r="C585" s="3" t="s">
        <v>115</v>
      </c>
      <c r="D585" s="46">
        <v>5</v>
      </c>
    </row>
    <row r="586" spans="1:4">
      <c r="A586" s="3" t="s">
        <v>149</v>
      </c>
      <c r="B586" s="22" t="s">
        <v>48</v>
      </c>
      <c r="C586" s="3" t="s">
        <v>116</v>
      </c>
      <c r="D586" s="47">
        <v>5</v>
      </c>
    </row>
    <row r="587" spans="1:4">
      <c r="A587" s="3" t="s">
        <v>149</v>
      </c>
      <c r="B587" s="22" t="s">
        <v>49</v>
      </c>
      <c r="C587" s="3" t="s">
        <v>117</v>
      </c>
      <c r="D587" s="46">
        <v>5</v>
      </c>
    </row>
    <row r="588" spans="1:4">
      <c r="A588" s="3" t="s">
        <v>890</v>
      </c>
      <c r="B588" s="22" t="s">
        <v>50</v>
      </c>
      <c r="C588" s="3" t="s">
        <v>118</v>
      </c>
      <c r="D588" s="46">
        <v>5</v>
      </c>
    </row>
    <row r="589" spans="1:4">
      <c r="A589" s="3" t="s">
        <v>149</v>
      </c>
      <c r="B589" s="22" t="s">
        <v>51</v>
      </c>
      <c r="C589" s="3" t="s">
        <v>119</v>
      </c>
      <c r="D589" s="46">
        <v>5</v>
      </c>
    </row>
    <row r="590" spans="1:4">
      <c r="A590" s="3" t="s">
        <v>890</v>
      </c>
      <c r="B590" s="22" t="s">
        <v>52</v>
      </c>
      <c r="C590" s="3" t="s">
        <v>121</v>
      </c>
      <c r="D590" s="46">
        <v>5</v>
      </c>
    </row>
    <row r="591" spans="1:4">
      <c r="A591" s="3" t="s">
        <v>890</v>
      </c>
      <c r="B591" s="22" t="s">
        <v>53</v>
      </c>
      <c r="C591" s="3" t="s">
        <v>122</v>
      </c>
      <c r="D591" s="46">
        <v>5</v>
      </c>
    </row>
    <row r="592" spans="1:4">
      <c r="A592" s="3" t="s">
        <v>890</v>
      </c>
      <c r="B592" s="22" t="s">
        <v>54</v>
      </c>
      <c r="C592" s="3" t="s">
        <v>120</v>
      </c>
      <c r="D592" s="46">
        <v>4</v>
      </c>
    </row>
    <row r="593" spans="1:4">
      <c r="A593" s="3" t="s">
        <v>890</v>
      </c>
      <c r="B593" s="22" t="s">
        <v>55</v>
      </c>
      <c r="C593" s="3" t="s">
        <v>126</v>
      </c>
      <c r="D593" s="46">
        <v>5</v>
      </c>
    </row>
    <row r="594" spans="1:4">
      <c r="A594" s="3" t="s">
        <v>890</v>
      </c>
      <c r="B594" s="22" t="s">
        <v>56</v>
      </c>
      <c r="C594" s="3" t="s">
        <v>143</v>
      </c>
      <c r="D594" s="46">
        <v>4</v>
      </c>
    </row>
    <row r="595" spans="1:4">
      <c r="A595" s="3" t="s">
        <v>890</v>
      </c>
      <c r="B595" s="22" t="s">
        <v>57</v>
      </c>
      <c r="C595" s="3" t="s">
        <v>127</v>
      </c>
      <c r="D595" s="46">
        <v>4</v>
      </c>
    </row>
    <row r="596" spans="1:4">
      <c r="A596" s="3" t="s">
        <v>890</v>
      </c>
      <c r="B596" s="22" t="s">
        <v>58</v>
      </c>
      <c r="C596" s="3" t="s">
        <v>867</v>
      </c>
      <c r="D596" s="46">
        <v>5</v>
      </c>
    </row>
    <row r="597" spans="1:4">
      <c r="A597" s="3" t="s">
        <v>890</v>
      </c>
      <c r="B597" s="22" t="s">
        <v>59</v>
      </c>
      <c r="C597" s="3" t="s">
        <v>868</v>
      </c>
      <c r="D597" s="52">
        <v>5</v>
      </c>
    </row>
    <row r="598" spans="1:4">
      <c r="A598" s="3" t="s">
        <v>890</v>
      </c>
      <c r="B598" s="22" t="s">
        <v>60</v>
      </c>
      <c r="C598" s="3" t="s">
        <v>1521</v>
      </c>
      <c r="D598" s="52">
        <v>5</v>
      </c>
    </row>
    <row r="599" spans="1:4">
      <c r="A599" s="3" t="s">
        <v>890</v>
      </c>
      <c r="B599" s="22" t="s">
        <v>61</v>
      </c>
      <c r="C599" s="3" t="s">
        <v>869</v>
      </c>
      <c r="D599" s="52">
        <v>5</v>
      </c>
    </row>
    <row r="600" spans="1:4">
      <c r="A600" s="3" t="s">
        <v>149</v>
      </c>
      <c r="B600" s="22" t="s">
        <v>62</v>
      </c>
      <c r="C600" s="3" t="s">
        <v>870</v>
      </c>
      <c r="D600" s="52">
        <v>5</v>
      </c>
    </row>
    <row r="601" spans="1:4">
      <c r="A601" s="3" t="s">
        <v>890</v>
      </c>
      <c r="B601" s="22" t="s">
        <v>63</v>
      </c>
      <c r="C601" s="3" t="s">
        <v>1605</v>
      </c>
      <c r="D601" s="52">
        <v>5</v>
      </c>
    </row>
    <row r="602" spans="1:4">
      <c r="A602" s="3" t="s">
        <v>890</v>
      </c>
      <c r="B602" s="22" t="s">
        <v>64</v>
      </c>
      <c r="C602" s="3" t="s">
        <v>871</v>
      </c>
      <c r="D602" s="52">
        <v>5</v>
      </c>
    </row>
    <row r="603" spans="1:4">
      <c r="A603" s="3" t="s">
        <v>890</v>
      </c>
      <c r="B603" s="22" t="s">
        <v>65</v>
      </c>
      <c r="C603" s="3" t="s">
        <v>872</v>
      </c>
      <c r="D603" s="52">
        <v>5</v>
      </c>
    </row>
    <row r="604" spans="1:4">
      <c r="A604" s="3" t="s">
        <v>890</v>
      </c>
      <c r="B604" s="22" t="s">
        <v>66</v>
      </c>
      <c r="C604" s="3" t="s">
        <v>873</v>
      </c>
      <c r="D604" s="46">
        <v>5</v>
      </c>
    </row>
    <row r="605" spans="1:4">
      <c r="A605" s="3" t="s">
        <v>890</v>
      </c>
      <c r="B605" s="22" t="s">
        <v>67</v>
      </c>
      <c r="C605" s="3" t="s">
        <v>874</v>
      </c>
      <c r="D605" s="46">
        <v>5</v>
      </c>
    </row>
    <row r="606" spans="1:4">
      <c r="A606" s="3" t="s">
        <v>149</v>
      </c>
      <c r="B606" s="22" t="s">
        <v>68</v>
      </c>
      <c r="C606" s="3" t="s">
        <v>875</v>
      </c>
      <c r="D606" s="46">
        <v>5</v>
      </c>
    </row>
    <row r="607" spans="1:4">
      <c r="A607" s="3" t="s">
        <v>890</v>
      </c>
      <c r="B607" s="22" t="s">
        <v>69</v>
      </c>
      <c r="C607" s="3" t="s">
        <v>877</v>
      </c>
      <c r="D607" s="46">
        <v>5</v>
      </c>
    </row>
    <row r="608" spans="1:4">
      <c r="A608" s="3" t="s">
        <v>890</v>
      </c>
      <c r="B608" s="22" t="s">
        <v>70</v>
      </c>
      <c r="C608" s="3" t="s">
        <v>878</v>
      </c>
      <c r="D608" s="46">
        <v>5</v>
      </c>
    </row>
    <row r="609" spans="1:4">
      <c r="A609" s="3" t="s">
        <v>890</v>
      </c>
      <c r="B609" s="22" t="s">
        <v>71</v>
      </c>
      <c r="C609" s="3" t="s">
        <v>879</v>
      </c>
      <c r="D609" s="46">
        <v>4</v>
      </c>
    </row>
    <row r="610" spans="1:4">
      <c r="A610" s="3" t="s">
        <v>149</v>
      </c>
      <c r="B610" s="22" t="s">
        <v>72</v>
      </c>
      <c r="C610" s="3" t="s">
        <v>882</v>
      </c>
      <c r="D610" s="46">
        <v>4</v>
      </c>
    </row>
    <row r="611" spans="1:4">
      <c r="A611" s="3" t="s">
        <v>149</v>
      </c>
      <c r="B611" s="22" t="s">
        <v>73</v>
      </c>
      <c r="C611" s="3" t="s">
        <v>883</v>
      </c>
      <c r="D611" s="52">
        <v>5</v>
      </c>
    </row>
    <row r="612" spans="1:4">
      <c r="A612" s="3" t="s">
        <v>890</v>
      </c>
      <c r="B612" s="22" t="s">
        <v>1611</v>
      </c>
      <c r="C612" s="3" t="s">
        <v>884</v>
      </c>
      <c r="D612" s="52">
        <v>5</v>
      </c>
    </row>
    <row r="613" spans="1:4">
      <c r="A613" s="3" t="s">
        <v>149</v>
      </c>
      <c r="B613" s="22" t="s">
        <v>74</v>
      </c>
      <c r="C613" s="3" t="s">
        <v>144</v>
      </c>
      <c r="D613" s="46">
        <v>5</v>
      </c>
    </row>
    <row r="614" spans="1:4">
      <c r="A614" s="3" t="s">
        <v>890</v>
      </c>
      <c r="B614" s="22" t="s">
        <v>75</v>
      </c>
      <c r="C614" s="3" t="s">
        <v>145</v>
      </c>
      <c r="D614" s="46">
        <v>5</v>
      </c>
    </row>
    <row r="615" spans="1:4">
      <c r="A615" s="3" t="s">
        <v>890</v>
      </c>
      <c r="B615" s="22" t="s">
        <v>76</v>
      </c>
      <c r="C615" s="3" t="s">
        <v>130</v>
      </c>
      <c r="D615" s="46">
        <v>4</v>
      </c>
    </row>
    <row r="616" spans="1:4">
      <c r="A616" s="3" t="s">
        <v>890</v>
      </c>
      <c r="B616" s="22" t="s">
        <v>77</v>
      </c>
      <c r="C616" s="3" t="s">
        <v>131</v>
      </c>
      <c r="D616" s="46">
        <v>4</v>
      </c>
    </row>
    <row r="617" spans="1:4">
      <c r="A617" s="3" t="s">
        <v>890</v>
      </c>
      <c r="B617" s="22" t="s">
        <v>78</v>
      </c>
      <c r="C617" s="3" t="s">
        <v>132</v>
      </c>
      <c r="D617" s="46">
        <v>4</v>
      </c>
    </row>
    <row r="618" spans="1:4">
      <c r="A618" s="3" t="s">
        <v>890</v>
      </c>
      <c r="B618" s="22" t="s">
        <v>79</v>
      </c>
      <c r="C618" s="3" t="s">
        <v>133</v>
      </c>
      <c r="D618" s="46">
        <v>4</v>
      </c>
    </row>
    <row r="619" spans="1:4">
      <c r="A619" s="3" t="s">
        <v>149</v>
      </c>
      <c r="B619" s="22" t="s">
        <v>80</v>
      </c>
      <c r="C619" s="3" t="s">
        <v>1606</v>
      </c>
      <c r="D619" s="52">
        <v>5</v>
      </c>
    </row>
    <row r="620" spans="1:4">
      <c r="A620" s="3" t="s">
        <v>890</v>
      </c>
      <c r="B620" s="22" t="s">
        <v>81</v>
      </c>
      <c r="C620" s="3" t="s">
        <v>134</v>
      </c>
      <c r="D620" s="52">
        <v>4</v>
      </c>
    </row>
    <row r="621" spans="1:4">
      <c r="A621" s="3" t="s">
        <v>149</v>
      </c>
      <c r="B621" s="22" t="s">
        <v>82</v>
      </c>
      <c r="C621" s="3" t="s">
        <v>140</v>
      </c>
      <c r="D621" s="52">
        <v>4</v>
      </c>
    </row>
    <row r="622" spans="1:4">
      <c r="A622" s="3" t="s">
        <v>890</v>
      </c>
      <c r="B622" s="22" t="s">
        <v>83</v>
      </c>
      <c r="C622" s="3" t="s">
        <v>141</v>
      </c>
      <c r="D622" s="46">
        <v>4</v>
      </c>
    </row>
    <row r="623" spans="1:4">
      <c r="A623" s="3" t="s">
        <v>890</v>
      </c>
      <c r="B623" s="22" t="s">
        <v>84</v>
      </c>
      <c r="C623" s="3" t="s">
        <v>142</v>
      </c>
      <c r="D623" s="46">
        <v>4</v>
      </c>
    </row>
    <row r="624" spans="1:4">
      <c r="A624" s="3" t="s">
        <v>890</v>
      </c>
      <c r="B624" s="22" t="s">
        <v>85</v>
      </c>
      <c r="C624" s="3" t="s">
        <v>146</v>
      </c>
      <c r="D624" s="46">
        <v>5</v>
      </c>
    </row>
    <row r="625" spans="1:4">
      <c r="A625" s="3" t="s">
        <v>890</v>
      </c>
      <c r="B625" s="22" t="s">
        <v>86</v>
      </c>
      <c r="C625" s="3" t="s">
        <v>147</v>
      </c>
      <c r="D625" s="46">
        <v>3</v>
      </c>
    </row>
    <row r="626" spans="1:4">
      <c r="A626" s="3" t="s">
        <v>890</v>
      </c>
      <c r="B626" s="22" t="s">
        <v>998</v>
      </c>
      <c r="C626" s="3" t="s">
        <v>889</v>
      </c>
      <c r="D626" s="46">
        <v>4</v>
      </c>
    </row>
    <row r="627" spans="1:4">
      <c r="A627" s="3" t="s">
        <v>890</v>
      </c>
      <c r="B627" s="22" t="s">
        <v>1525</v>
      </c>
      <c r="C627" s="3" t="s">
        <v>1523</v>
      </c>
      <c r="D627" s="46">
        <v>3</v>
      </c>
    </row>
    <row r="628" spans="1:4">
      <c r="A628" s="3" t="s">
        <v>890</v>
      </c>
      <c r="B628" s="22" t="s">
        <v>1526</v>
      </c>
      <c r="C628" s="3" t="s">
        <v>1524</v>
      </c>
      <c r="D628" s="46">
        <v>5</v>
      </c>
    </row>
    <row r="629" spans="1:4">
      <c r="A629" s="3" t="s">
        <v>890</v>
      </c>
      <c r="B629" s="22" t="s">
        <v>1612</v>
      </c>
      <c r="C629" s="3" t="s">
        <v>1607</v>
      </c>
      <c r="D629" s="46">
        <v>5</v>
      </c>
    </row>
    <row r="630" spans="1:4">
      <c r="A630" s="3" t="s">
        <v>149</v>
      </c>
      <c r="B630" s="22" t="s">
        <v>1613</v>
      </c>
      <c r="C630" s="3" t="s">
        <v>1608</v>
      </c>
      <c r="D630" s="46">
        <v>5</v>
      </c>
    </row>
    <row r="631" spans="1:4">
      <c r="A631" s="3" t="s">
        <v>894</v>
      </c>
      <c r="B631" s="63" t="s">
        <v>87</v>
      </c>
      <c r="C631" s="3" t="s">
        <v>1604</v>
      </c>
      <c r="D631" s="52">
        <v>5</v>
      </c>
    </row>
    <row r="632" spans="1:4">
      <c r="A632" s="3" t="s">
        <v>894</v>
      </c>
      <c r="B632" s="63" t="s">
        <v>88</v>
      </c>
      <c r="C632" s="3" t="s">
        <v>114</v>
      </c>
      <c r="D632" s="52">
        <v>5</v>
      </c>
    </row>
    <row r="633" spans="1:4">
      <c r="A633" s="3" t="s">
        <v>894</v>
      </c>
      <c r="B633" s="63" t="s">
        <v>89</v>
      </c>
      <c r="C633" s="3" t="s">
        <v>115</v>
      </c>
      <c r="D633" s="52">
        <v>5</v>
      </c>
    </row>
    <row r="634" spans="1:4">
      <c r="A634" s="3" t="s">
        <v>894</v>
      </c>
      <c r="B634" s="63" t="s">
        <v>90</v>
      </c>
      <c r="C634" s="3" t="s">
        <v>116</v>
      </c>
      <c r="D634" s="46">
        <v>5</v>
      </c>
    </row>
    <row r="635" spans="1:4">
      <c r="A635" s="3" t="s">
        <v>894</v>
      </c>
      <c r="B635" s="63" t="s">
        <v>91</v>
      </c>
      <c r="C635" s="3" t="s">
        <v>117</v>
      </c>
      <c r="D635" s="46">
        <v>5</v>
      </c>
    </row>
    <row r="636" spans="1:4">
      <c r="A636" s="3" t="s">
        <v>894</v>
      </c>
      <c r="B636" s="63" t="s">
        <v>92</v>
      </c>
      <c r="C636" s="3" t="s">
        <v>118</v>
      </c>
      <c r="D636" s="46">
        <v>5</v>
      </c>
    </row>
    <row r="637" spans="1:4">
      <c r="A637" s="3" t="s">
        <v>894</v>
      </c>
      <c r="B637" s="63" t="s">
        <v>93</v>
      </c>
      <c r="C637" s="3" t="s">
        <v>119</v>
      </c>
      <c r="D637" s="46">
        <v>5</v>
      </c>
    </row>
    <row r="638" spans="1:4">
      <c r="A638" s="3" t="s">
        <v>894</v>
      </c>
      <c r="B638" s="63" t="s">
        <v>94</v>
      </c>
      <c r="C638" s="3" t="s">
        <v>123</v>
      </c>
      <c r="D638" s="46">
        <v>5</v>
      </c>
    </row>
    <row r="639" spans="1:4">
      <c r="A639" s="3" t="s">
        <v>894</v>
      </c>
      <c r="B639" s="63" t="s">
        <v>95</v>
      </c>
      <c r="C639" s="3" t="s">
        <v>124</v>
      </c>
      <c r="D639" s="46">
        <v>5</v>
      </c>
    </row>
    <row r="640" spans="1:4">
      <c r="A640" s="3" t="s">
        <v>894</v>
      </c>
      <c r="B640" s="63" t="s">
        <v>96</v>
      </c>
      <c r="C640" s="3" t="s">
        <v>1529</v>
      </c>
      <c r="D640" s="46">
        <v>5</v>
      </c>
    </row>
    <row r="641" spans="1:4">
      <c r="A641" s="3" t="s">
        <v>894</v>
      </c>
      <c r="B641" s="63" t="s">
        <v>97</v>
      </c>
      <c r="C641" s="3" t="s">
        <v>125</v>
      </c>
      <c r="D641" s="46">
        <v>5</v>
      </c>
    </row>
    <row r="642" spans="1:4">
      <c r="A642" s="3" t="s">
        <v>894</v>
      </c>
      <c r="B642" s="63" t="s">
        <v>98</v>
      </c>
      <c r="C642" s="3" t="s">
        <v>120</v>
      </c>
      <c r="D642" s="46">
        <v>4</v>
      </c>
    </row>
    <row r="643" spans="1:4">
      <c r="A643" s="3" t="s">
        <v>894</v>
      </c>
      <c r="B643" s="63" t="s">
        <v>99</v>
      </c>
      <c r="C643" s="3" t="s">
        <v>126</v>
      </c>
      <c r="D643" s="46">
        <v>5</v>
      </c>
    </row>
    <row r="644" spans="1:4">
      <c r="A644" s="3" t="s">
        <v>894</v>
      </c>
      <c r="B644" s="63" t="s">
        <v>1614</v>
      </c>
      <c r="C644" s="3" t="s">
        <v>143</v>
      </c>
      <c r="D644" s="46">
        <v>4</v>
      </c>
    </row>
    <row r="645" spans="1:4">
      <c r="A645" s="3" t="s">
        <v>894</v>
      </c>
      <c r="B645" s="63" t="s">
        <v>1615</v>
      </c>
      <c r="C645" s="3" t="s">
        <v>127</v>
      </c>
      <c r="D645" s="52">
        <v>4</v>
      </c>
    </row>
    <row r="646" spans="1:4">
      <c r="A646" s="3" t="s">
        <v>894</v>
      </c>
      <c r="B646" s="63" t="s">
        <v>100</v>
      </c>
      <c r="C646" s="3" t="s">
        <v>128</v>
      </c>
      <c r="D646" s="52">
        <v>4</v>
      </c>
    </row>
    <row r="647" spans="1:4">
      <c r="A647" s="3" t="s">
        <v>894</v>
      </c>
      <c r="B647" s="63" t="s">
        <v>1616</v>
      </c>
      <c r="C647" s="3" t="s">
        <v>867</v>
      </c>
      <c r="D647" s="52">
        <v>5</v>
      </c>
    </row>
    <row r="648" spans="1:4">
      <c r="A648" s="3" t="s">
        <v>894</v>
      </c>
      <c r="B648" s="63" t="s">
        <v>1617</v>
      </c>
      <c r="C648" s="3" t="s">
        <v>868</v>
      </c>
      <c r="D648" s="52">
        <v>5</v>
      </c>
    </row>
    <row r="649" spans="1:4">
      <c r="A649" s="3" t="s">
        <v>894</v>
      </c>
      <c r="B649" s="63" t="s">
        <v>101</v>
      </c>
      <c r="C649" s="3" t="s">
        <v>1521</v>
      </c>
      <c r="D649" s="52">
        <v>5</v>
      </c>
    </row>
    <row r="650" spans="1:4">
      <c r="A650" s="3" t="s">
        <v>894</v>
      </c>
      <c r="B650" s="63" t="s">
        <v>102</v>
      </c>
      <c r="C650" s="3" t="s">
        <v>869</v>
      </c>
      <c r="D650" s="52">
        <v>5</v>
      </c>
    </row>
    <row r="651" spans="1:4">
      <c r="A651" s="3" t="s">
        <v>894</v>
      </c>
      <c r="B651" s="63" t="s">
        <v>1618</v>
      </c>
      <c r="C651" s="3" t="s">
        <v>870</v>
      </c>
      <c r="D651" s="52">
        <v>5</v>
      </c>
    </row>
    <row r="652" spans="1:4">
      <c r="A652" s="3" t="s">
        <v>894</v>
      </c>
      <c r="B652" s="63" t="s">
        <v>103</v>
      </c>
      <c r="C652" s="3" t="s">
        <v>1605</v>
      </c>
      <c r="D652" s="52">
        <v>5</v>
      </c>
    </row>
    <row r="653" spans="1:4">
      <c r="A653" s="3" t="s">
        <v>894</v>
      </c>
      <c r="B653" s="63" t="s">
        <v>104</v>
      </c>
      <c r="C653" s="3" t="s">
        <v>871</v>
      </c>
      <c r="D653" s="52">
        <v>5</v>
      </c>
    </row>
    <row r="654" spans="1:4">
      <c r="A654" s="3" t="s">
        <v>894</v>
      </c>
      <c r="B654" s="63" t="s">
        <v>105</v>
      </c>
      <c r="C654" s="3" t="s">
        <v>872</v>
      </c>
      <c r="D654" s="46">
        <v>5</v>
      </c>
    </row>
    <row r="655" spans="1:4">
      <c r="A655" s="3" t="s">
        <v>894</v>
      </c>
      <c r="B655" s="63" t="s">
        <v>106</v>
      </c>
      <c r="C655" s="3" t="s">
        <v>873</v>
      </c>
      <c r="D655" s="46">
        <v>5</v>
      </c>
    </row>
    <row r="656" spans="1:4">
      <c r="A656" s="3" t="s">
        <v>894</v>
      </c>
      <c r="B656" s="63" t="s">
        <v>1619</v>
      </c>
      <c r="C656" s="3" t="s">
        <v>874</v>
      </c>
      <c r="D656" s="46">
        <v>5</v>
      </c>
    </row>
    <row r="657" spans="1:4">
      <c r="A657" s="3" t="s">
        <v>894</v>
      </c>
      <c r="B657" s="63" t="s">
        <v>1620</v>
      </c>
      <c r="C657" s="3" t="s">
        <v>875</v>
      </c>
      <c r="D657" s="46">
        <v>5</v>
      </c>
    </row>
    <row r="658" spans="1:4">
      <c r="A658" s="3" t="s">
        <v>894</v>
      </c>
      <c r="B658" s="63" t="s">
        <v>1621</v>
      </c>
      <c r="C658" s="3" t="s">
        <v>877</v>
      </c>
      <c r="D658" s="52">
        <v>5</v>
      </c>
    </row>
    <row r="659" spans="1:4">
      <c r="A659" s="3" t="s">
        <v>894</v>
      </c>
      <c r="B659" s="63" t="s">
        <v>1622</v>
      </c>
      <c r="C659" s="3" t="s">
        <v>878</v>
      </c>
      <c r="D659" s="52">
        <v>5</v>
      </c>
    </row>
    <row r="660" spans="1:4">
      <c r="A660" s="3" t="s">
        <v>894</v>
      </c>
      <c r="B660" s="63" t="s">
        <v>107</v>
      </c>
      <c r="C660" s="3" t="s">
        <v>882</v>
      </c>
      <c r="D660" s="46">
        <v>4</v>
      </c>
    </row>
    <row r="661" spans="1:4">
      <c r="A661" s="3" t="s">
        <v>894</v>
      </c>
      <c r="B661" s="63" t="s">
        <v>1623</v>
      </c>
      <c r="C661" s="3" t="s">
        <v>883</v>
      </c>
      <c r="D661" s="46">
        <v>5</v>
      </c>
    </row>
    <row r="662" spans="1:4">
      <c r="A662" s="3" t="s">
        <v>894</v>
      </c>
      <c r="B662" s="63" t="s">
        <v>1624</v>
      </c>
      <c r="C662" s="3" t="s">
        <v>884</v>
      </c>
      <c r="D662" s="46">
        <v>5</v>
      </c>
    </row>
    <row r="663" spans="1:4">
      <c r="A663" s="3" t="s">
        <v>894</v>
      </c>
      <c r="B663" s="63" t="s">
        <v>1625</v>
      </c>
      <c r="C663" s="3" t="s">
        <v>885</v>
      </c>
      <c r="D663" s="46">
        <v>5</v>
      </c>
    </row>
    <row r="664" spans="1:4">
      <c r="A664" s="3" t="s">
        <v>894</v>
      </c>
      <c r="B664" s="63" t="s">
        <v>1626</v>
      </c>
      <c r="C664" s="3" t="s">
        <v>886</v>
      </c>
      <c r="D664" s="46">
        <v>5</v>
      </c>
    </row>
    <row r="665" spans="1:4">
      <c r="A665" s="3" t="s">
        <v>894</v>
      </c>
      <c r="B665" s="63" t="s">
        <v>108</v>
      </c>
      <c r="C665" s="3" t="s">
        <v>130</v>
      </c>
      <c r="D665" s="46">
        <v>4</v>
      </c>
    </row>
    <row r="666" spans="1:4">
      <c r="A666" s="3" t="s">
        <v>894</v>
      </c>
      <c r="B666" s="63" t="s">
        <v>109</v>
      </c>
      <c r="C666" s="3" t="s">
        <v>133</v>
      </c>
      <c r="D666" s="46">
        <v>4</v>
      </c>
    </row>
    <row r="667" spans="1:4">
      <c r="A667" s="3" t="s">
        <v>894</v>
      </c>
      <c r="B667" s="63" t="s">
        <v>110</v>
      </c>
      <c r="C667" s="3" t="s">
        <v>1606</v>
      </c>
      <c r="D667" s="46">
        <v>5</v>
      </c>
    </row>
    <row r="668" spans="1:4">
      <c r="A668" s="3" t="s">
        <v>894</v>
      </c>
      <c r="B668" s="63" t="s">
        <v>111</v>
      </c>
      <c r="C668" s="3" t="s">
        <v>134</v>
      </c>
      <c r="D668" s="46">
        <v>4</v>
      </c>
    </row>
    <row r="669" spans="1:4">
      <c r="A669" s="3" t="s">
        <v>894</v>
      </c>
      <c r="B669" s="63" t="s">
        <v>112</v>
      </c>
      <c r="C669" s="3" t="s">
        <v>140</v>
      </c>
      <c r="D669" s="46">
        <v>4</v>
      </c>
    </row>
    <row r="670" spans="1:4">
      <c r="A670" s="3" t="s">
        <v>894</v>
      </c>
      <c r="B670" s="63" t="s">
        <v>113</v>
      </c>
      <c r="C670" s="3" t="s">
        <v>141</v>
      </c>
      <c r="D670" s="46">
        <v>4</v>
      </c>
    </row>
    <row r="671" spans="1:4">
      <c r="A671" s="3" t="s">
        <v>894</v>
      </c>
      <c r="B671" s="63" t="s">
        <v>1527</v>
      </c>
      <c r="C671" s="3" t="s">
        <v>1523</v>
      </c>
      <c r="D671" s="46">
        <v>3</v>
      </c>
    </row>
    <row r="672" spans="1:4">
      <c r="A672" s="3" t="s">
        <v>894</v>
      </c>
      <c r="B672" s="63" t="s">
        <v>1528</v>
      </c>
      <c r="C672" s="3" t="s">
        <v>1524</v>
      </c>
      <c r="D672" s="46">
        <v>5</v>
      </c>
    </row>
    <row r="673" spans="1:4">
      <c r="A673" s="3" t="s">
        <v>894</v>
      </c>
      <c r="B673" s="63" t="s">
        <v>1627</v>
      </c>
      <c r="C673" s="3" t="s">
        <v>1607</v>
      </c>
      <c r="D673" s="46">
        <v>5</v>
      </c>
    </row>
    <row r="674" spans="1:4">
      <c r="A674" s="3" t="s">
        <v>894</v>
      </c>
      <c r="B674" s="63" t="s">
        <v>1628</v>
      </c>
      <c r="C674" s="3" t="s">
        <v>1608</v>
      </c>
      <c r="D674" s="46">
        <v>5</v>
      </c>
    </row>
    <row r="675" spans="1:4">
      <c r="A675" s="3" t="s">
        <v>933</v>
      </c>
      <c r="B675" s="22" t="s">
        <v>898</v>
      </c>
      <c r="C675" s="3" t="s">
        <v>934</v>
      </c>
      <c r="D675" s="46" t="s">
        <v>999</v>
      </c>
    </row>
    <row r="681" spans="1:4">
      <c r="A681" s="2"/>
    </row>
    <row r="682" spans="1:4">
      <c r="A682" s="2"/>
    </row>
    <row r="683" spans="1:4">
      <c r="A683" s="2"/>
    </row>
    <row r="684" spans="1:4">
      <c r="A684" s="2"/>
    </row>
    <row r="685" spans="1:4">
      <c r="A685" s="2"/>
    </row>
    <row r="686" spans="1:4">
      <c r="A686" s="2"/>
    </row>
    <row r="687" spans="1:4">
      <c r="A687" s="2"/>
    </row>
    <row r="688" spans="1:4">
      <c r="A688" s="2"/>
    </row>
    <row r="689" spans="1:1">
      <c r="A689" s="2"/>
    </row>
    <row r="690" spans="1:1">
      <c r="A690" s="2"/>
    </row>
    <row r="691" spans="1:1">
      <c r="A691" s="2"/>
    </row>
    <row r="692" spans="1:1">
      <c r="A692" s="2"/>
    </row>
    <row r="693" spans="1:1">
      <c r="A693" s="2"/>
    </row>
    <row r="694" spans="1:1">
      <c r="A694" s="2"/>
    </row>
    <row r="695" spans="1:1">
      <c r="A695" s="2"/>
    </row>
    <row r="696" spans="1:1">
      <c r="A696" s="2"/>
    </row>
    <row r="697" spans="1:1">
      <c r="A697" s="2"/>
    </row>
    <row r="698" spans="1:1">
      <c r="A698" s="2"/>
    </row>
    <row r="699" spans="1:1">
      <c r="A699" s="2"/>
    </row>
    <row r="700" spans="1:1">
      <c r="A700" s="2"/>
    </row>
    <row r="701" spans="1:1">
      <c r="A701" s="2"/>
    </row>
    <row r="702" spans="1:1">
      <c r="A702" s="2"/>
    </row>
    <row r="703" spans="1:1">
      <c r="A703" s="2"/>
    </row>
    <row r="704" spans="1:1">
      <c r="A704" s="2"/>
    </row>
    <row r="705" spans="1:1">
      <c r="A705" s="2"/>
    </row>
    <row r="706" spans="1:1">
      <c r="A706" s="2"/>
    </row>
    <row r="707" spans="1:1">
      <c r="A707" s="2"/>
    </row>
    <row r="708" spans="1:1">
      <c r="A708" s="2"/>
    </row>
    <row r="709" spans="1:1">
      <c r="A709" s="2"/>
    </row>
    <row r="710" spans="1:1">
      <c r="A710" s="2"/>
    </row>
    <row r="711" spans="1:1">
      <c r="A711" s="2"/>
    </row>
    <row r="712" spans="1:1">
      <c r="A712" s="2"/>
    </row>
    <row r="713" spans="1:1">
      <c r="A713" s="2"/>
    </row>
    <row r="714" spans="1:1">
      <c r="A714" s="2"/>
    </row>
    <row r="715" spans="1:1">
      <c r="A715" s="2"/>
    </row>
    <row r="716" spans="1:1">
      <c r="A716" s="2"/>
    </row>
    <row r="717" spans="1:1">
      <c r="A717" s="2"/>
    </row>
    <row r="718" spans="1:1">
      <c r="A718" s="2"/>
    </row>
    <row r="719" spans="1:1">
      <c r="A719" s="2"/>
    </row>
    <row r="720" spans="1:1">
      <c r="A720" s="2"/>
    </row>
    <row r="721" spans="1:1">
      <c r="A721" s="2"/>
    </row>
    <row r="722" spans="1:1">
      <c r="A722" s="2"/>
    </row>
    <row r="723" spans="1:1">
      <c r="A723" s="2"/>
    </row>
    <row r="724" spans="1:1">
      <c r="A724" s="2"/>
    </row>
    <row r="725" spans="1:1">
      <c r="A725" s="2"/>
    </row>
    <row r="726" spans="1:1">
      <c r="A726" s="2"/>
    </row>
    <row r="727" spans="1:1">
      <c r="A727" s="2"/>
    </row>
    <row r="728" spans="1:1">
      <c r="A728" s="2"/>
    </row>
    <row r="729" spans="1:1">
      <c r="A729" s="2"/>
    </row>
    <row r="730" spans="1:1">
      <c r="A730" s="2"/>
    </row>
    <row r="731" spans="1:1">
      <c r="A731" s="2"/>
    </row>
    <row r="732" spans="1:1">
      <c r="A732" s="2"/>
    </row>
    <row r="733" spans="1:1">
      <c r="A733" s="2"/>
    </row>
    <row r="734" spans="1:1">
      <c r="A734" s="2"/>
    </row>
    <row r="735" spans="1:1">
      <c r="A735" s="2"/>
    </row>
    <row r="736" spans="1:1">
      <c r="A736" s="2"/>
    </row>
    <row r="737" spans="1:1">
      <c r="A737" s="2"/>
    </row>
    <row r="738" spans="1:1">
      <c r="A738" s="2"/>
    </row>
    <row r="739" spans="1:1">
      <c r="A739" s="2"/>
    </row>
    <row r="740" spans="1:1">
      <c r="A740" s="2"/>
    </row>
    <row r="741" spans="1:1">
      <c r="A741" s="2"/>
    </row>
    <row r="742" spans="1:1">
      <c r="A742" s="2"/>
    </row>
    <row r="743" spans="1:1">
      <c r="A743" s="2"/>
    </row>
    <row r="744" spans="1:1">
      <c r="A744" s="2"/>
    </row>
    <row r="745" spans="1:1">
      <c r="A745" s="2"/>
    </row>
    <row r="746" spans="1:1">
      <c r="A746" s="2"/>
    </row>
    <row r="747" spans="1:1">
      <c r="A747" s="2"/>
    </row>
    <row r="748" spans="1:1">
      <c r="A748" s="2"/>
    </row>
    <row r="749" spans="1:1">
      <c r="A749" s="2"/>
    </row>
    <row r="750" spans="1:1">
      <c r="A750" s="2"/>
    </row>
    <row r="751" spans="1:1">
      <c r="A751" s="2"/>
    </row>
    <row r="752" spans="1:1">
      <c r="A752" s="2"/>
    </row>
    <row r="753" spans="1:1">
      <c r="A753" s="2"/>
    </row>
    <row r="754" spans="1:1">
      <c r="A754" s="2"/>
    </row>
    <row r="755" spans="1:1">
      <c r="A755" s="2"/>
    </row>
    <row r="756" spans="1:1">
      <c r="A756" s="2"/>
    </row>
    <row r="757" spans="1:1">
      <c r="A757" s="2"/>
    </row>
    <row r="758" spans="1:1">
      <c r="A758" s="2"/>
    </row>
    <row r="759" spans="1:1">
      <c r="A759" s="2"/>
    </row>
    <row r="760" spans="1:1">
      <c r="A760" s="2"/>
    </row>
    <row r="761" spans="1:1">
      <c r="A761" s="2"/>
    </row>
    <row r="762" spans="1:1">
      <c r="A762" s="2"/>
    </row>
    <row r="763" spans="1:1">
      <c r="A763" s="2"/>
    </row>
    <row r="764" spans="1:1">
      <c r="A764" s="2"/>
    </row>
    <row r="765" spans="1:1">
      <c r="A765" s="2"/>
    </row>
    <row r="766" spans="1:1">
      <c r="A766" s="2"/>
    </row>
    <row r="767" spans="1:1">
      <c r="A767" s="2"/>
    </row>
    <row r="768" spans="1:1">
      <c r="A768" s="2"/>
    </row>
    <row r="769" spans="1:1">
      <c r="A769" s="2"/>
    </row>
    <row r="770" spans="1:1">
      <c r="A770" s="2"/>
    </row>
    <row r="771" spans="1:1">
      <c r="A771" s="2"/>
    </row>
    <row r="772" spans="1:1">
      <c r="A772" s="2"/>
    </row>
    <row r="773" spans="1:1">
      <c r="A773" s="2"/>
    </row>
    <row r="774" spans="1:1">
      <c r="A774" s="2"/>
    </row>
    <row r="775" spans="1:1">
      <c r="A775" s="2"/>
    </row>
    <row r="776" spans="1:1">
      <c r="A776" s="2"/>
    </row>
    <row r="777" spans="1:1">
      <c r="A777" s="2"/>
    </row>
    <row r="778" spans="1:1">
      <c r="A778" s="2"/>
    </row>
    <row r="779" spans="1:1">
      <c r="A779" s="2"/>
    </row>
    <row r="780" spans="1:1">
      <c r="A780" s="2"/>
    </row>
    <row r="781" spans="1:1">
      <c r="A781" s="2"/>
    </row>
    <row r="782" spans="1:1">
      <c r="A782" s="2"/>
    </row>
    <row r="783" spans="1:1">
      <c r="A783" s="2"/>
    </row>
    <row r="784" spans="1:1">
      <c r="A784" s="2"/>
    </row>
    <row r="785" spans="1:1">
      <c r="A785" s="2"/>
    </row>
    <row r="786" spans="1:1">
      <c r="A786" s="2"/>
    </row>
    <row r="787" spans="1:1">
      <c r="A787" s="2"/>
    </row>
    <row r="788" spans="1:1">
      <c r="A788" s="2"/>
    </row>
    <row r="789" spans="1:1">
      <c r="A789" s="2"/>
    </row>
    <row r="790" spans="1:1">
      <c r="A790" s="2"/>
    </row>
    <row r="791" spans="1:1">
      <c r="A791" s="2"/>
    </row>
    <row r="792" spans="1:1">
      <c r="A792" s="2"/>
    </row>
    <row r="793" spans="1:1">
      <c r="A793" s="2"/>
    </row>
    <row r="794" spans="1:1">
      <c r="A794" s="2"/>
    </row>
    <row r="795" spans="1:1">
      <c r="A795" s="2"/>
    </row>
    <row r="796" spans="1:1">
      <c r="A796" s="2"/>
    </row>
    <row r="797" spans="1:1">
      <c r="A797" s="2"/>
    </row>
    <row r="798" spans="1:1">
      <c r="A798" s="2"/>
    </row>
    <row r="799" spans="1:1">
      <c r="A799" s="2"/>
    </row>
    <row r="800" spans="1:1">
      <c r="A800" s="2"/>
    </row>
    <row r="801" spans="1:1">
      <c r="A801" s="2"/>
    </row>
    <row r="802" spans="1:1">
      <c r="A802" s="2"/>
    </row>
    <row r="803" spans="1:1">
      <c r="A803" s="2"/>
    </row>
    <row r="804" spans="1:1">
      <c r="A804" s="2"/>
    </row>
    <row r="805" spans="1:1">
      <c r="A805" s="2"/>
    </row>
    <row r="806" spans="1:1">
      <c r="A806" s="2"/>
    </row>
    <row r="807" spans="1:1">
      <c r="A807" s="2"/>
    </row>
    <row r="808" spans="1:1">
      <c r="A808" s="2"/>
    </row>
    <row r="809" spans="1:1">
      <c r="A809" s="2"/>
    </row>
    <row r="810" spans="1:1">
      <c r="A810" s="2"/>
    </row>
    <row r="811" spans="1:1">
      <c r="A811" s="2"/>
    </row>
    <row r="812" spans="1:1">
      <c r="A812" s="2"/>
    </row>
    <row r="813" spans="1:1">
      <c r="A813" s="2"/>
    </row>
    <row r="814" spans="1:1">
      <c r="A814" s="2"/>
    </row>
    <row r="815" spans="1:1">
      <c r="A815" s="2"/>
    </row>
    <row r="816" spans="1:1">
      <c r="A816" s="2"/>
    </row>
    <row r="817" spans="1:1">
      <c r="A817" s="2"/>
    </row>
    <row r="818" spans="1:1">
      <c r="A818" s="2"/>
    </row>
    <row r="819" spans="1:1">
      <c r="A819" s="2"/>
    </row>
    <row r="820" spans="1:1">
      <c r="A820" s="2"/>
    </row>
    <row r="821" spans="1:1">
      <c r="A821" s="2"/>
    </row>
    <row r="822" spans="1:1">
      <c r="A822" s="2"/>
    </row>
    <row r="823" spans="1:1">
      <c r="A823" s="2"/>
    </row>
    <row r="824" spans="1:1">
      <c r="A824" s="2"/>
    </row>
    <row r="825" spans="1:1">
      <c r="A825" s="2"/>
    </row>
    <row r="826" spans="1:1">
      <c r="A826" s="2"/>
    </row>
    <row r="827" spans="1:1">
      <c r="A827" s="2"/>
    </row>
    <row r="828" spans="1:1">
      <c r="A828" s="2"/>
    </row>
    <row r="829" spans="1:1">
      <c r="A829" s="2"/>
    </row>
    <row r="830" spans="1:1">
      <c r="A830" s="2"/>
    </row>
    <row r="831" spans="1:1">
      <c r="A831" s="2"/>
    </row>
    <row r="832" spans="1:1">
      <c r="A832" s="2"/>
    </row>
    <row r="833" spans="1:1">
      <c r="A833" s="2"/>
    </row>
    <row r="834" spans="1:1">
      <c r="A834" s="2"/>
    </row>
    <row r="835" spans="1:1">
      <c r="A835" s="2"/>
    </row>
    <row r="836" spans="1:1">
      <c r="A836" s="2"/>
    </row>
    <row r="837" spans="1:1">
      <c r="A837" s="2"/>
    </row>
    <row r="838" spans="1:1">
      <c r="A838" s="2"/>
    </row>
    <row r="839" spans="1:1">
      <c r="A839" s="2"/>
    </row>
    <row r="840" spans="1:1">
      <c r="A840" s="2"/>
    </row>
    <row r="841" spans="1:1">
      <c r="A841" s="2"/>
    </row>
    <row r="842" spans="1:1">
      <c r="A842" s="2"/>
    </row>
    <row r="843" spans="1:1">
      <c r="A843" s="2"/>
    </row>
    <row r="844" spans="1:1">
      <c r="A844" s="2"/>
    </row>
    <row r="845" spans="1:1">
      <c r="A845" s="2"/>
    </row>
    <row r="846" spans="1:1">
      <c r="A846" s="2"/>
    </row>
    <row r="847" spans="1:1">
      <c r="A847" s="2"/>
    </row>
    <row r="848" spans="1:1">
      <c r="A848" s="2"/>
    </row>
    <row r="849" spans="1:1">
      <c r="A849" s="2"/>
    </row>
    <row r="850" spans="1:1">
      <c r="A850" s="2"/>
    </row>
    <row r="851" spans="1:1">
      <c r="A851" s="2"/>
    </row>
    <row r="852" spans="1:1">
      <c r="A852" s="2"/>
    </row>
    <row r="853" spans="1:1">
      <c r="A853" s="2"/>
    </row>
    <row r="854" spans="1:1">
      <c r="A854" s="2"/>
    </row>
    <row r="855" spans="1:1">
      <c r="A855" s="2"/>
    </row>
    <row r="856" spans="1:1">
      <c r="A856" s="2"/>
    </row>
    <row r="857" spans="1:1">
      <c r="A857" s="2"/>
    </row>
    <row r="858" spans="1:1">
      <c r="A858" s="2"/>
    </row>
    <row r="859" spans="1:1">
      <c r="A859" s="2"/>
    </row>
    <row r="860" spans="1:1">
      <c r="A860" s="2"/>
    </row>
    <row r="861" spans="1:1">
      <c r="A861" s="2"/>
    </row>
    <row r="862" spans="1:1">
      <c r="A862" s="2"/>
    </row>
    <row r="863" spans="1:1">
      <c r="A863" s="2"/>
    </row>
    <row r="864" spans="1:1">
      <c r="A864" s="2"/>
    </row>
    <row r="865" spans="1:1">
      <c r="A865" s="2"/>
    </row>
    <row r="866" spans="1:1">
      <c r="A866" s="2"/>
    </row>
    <row r="867" spans="1:1">
      <c r="A867" s="2"/>
    </row>
    <row r="868" spans="1:1">
      <c r="A868" s="2"/>
    </row>
    <row r="869" spans="1:1">
      <c r="A869" s="2"/>
    </row>
    <row r="870" spans="1:1">
      <c r="A870" s="2"/>
    </row>
    <row r="871" spans="1:1">
      <c r="A871" s="2"/>
    </row>
    <row r="872" spans="1:1">
      <c r="A872" s="2"/>
    </row>
    <row r="873" spans="1:1">
      <c r="A873" s="2"/>
    </row>
    <row r="874" spans="1:1">
      <c r="A874" s="2"/>
    </row>
    <row r="875" spans="1:1">
      <c r="A875" s="2"/>
    </row>
    <row r="876" spans="1:1">
      <c r="A876" s="2"/>
    </row>
    <row r="877" spans="1:1">
      <c r="A877" s="2"/>
    </row>
    <row r="878" spans="1:1">
      <c r="A878" s="2"/>
    </row>
    <row r="879" spans="1:1">
      <c r="A879" s="2"/>
    </row>
    <row r="880" spans="1:1">
      <c r="A880" s="2"/>
    </row>
    <row r="881" spans="1:1">
      <c r="A881" s="2"/>
    </row>
    <row r="882" spans="1:1">
      <c r="A882" s="2"/>
    </row>
    <row r="883" spans="1:1">
      <c r="A883" s="2"/>
    </row>
    <row r="884" spans="1:1">
      <c r="A884" s="2"/>
    </row>
    <row r="885" spans="1:1">
      <c r="A885" s="2"/>
    </row>
    <row r="886" spans="1:1">
      <c r="A886" s="2"/>
    </row>
    <row r="887" spans="1:1">
      <c r="A887" s="2"/>
    </row>
    <row r="888" spans="1:1">
      <c r="A888" s="2"/>
    </row>
    <row r="889" spans="1:1">
      <c r="A889" s="2"/>
    </row>
    <row r="890" spans="1:1">
      <c r="A890" s="2"/>
    </row>
    <row r="891" spans="1:1">
      <c r="A891" s="2"/>
    </row>
    <row r="892" spans="1:1">
      <c r="A892" s="2"/>
    </row>
    <row r="893" spans="1:1">
      <c r="A893" s="2"/>
    </row>
    <row r="894" spans="1:1">
      <c r="A894" s="2"/>
    </row>
    <row r="895" spans="1:1">
      <c r="A895" s="2"/>
    </row>
    <row r="896" spans="1:1">
      <c r="A896" s="2"/>
    </row>
    <row r="897" spans="1:1">
      <c r="A897" s="2"/>
    </row>
    <row r="898" spans="1:1">
      <c r="A898" s="2"/>
    </row>
    <row r="899" spans="1:1">
      <c r="A899" s="2"/>
    </row>
    <row r="900" spans="1:1">
      <c r="A900" s="2"/>
    </row>
    <row r="901" spans="1:1">
      <c r="A901" s="2"/>
    </row>
    <row r="902" spans="1:1">
      <c r="A902" s="2"/>
    </row>
    <row r="903" spans="1:1">
      <c r="A903" s="2"/>
    </row>
    <row r="904" spans="1:1">
      <c r="A904" s="2"/>
    </row>
    <row r="905" spans="1:1">
      <c r="A905" s="2"/>
    </row>
    <row r="906" spans="1:1">
      <c r="A906" s="2"/>
    </row>
    <row r="907" spans="1:1">
      <c r="A907" s="2"/>
    </row>
    <row r="908" spans="1:1">
      <c r="A908" s="2"/>
    </row>
    <row r="909" spans="1:1">
      <c r="A909" s="2"/>
    </row>
    <row r="910" spans="1:1">
      <c r="A910" s="2"/>
    </row>
    <row r="911" spans="1:1">
      <c r="A911" s="2"/>
    </row>
    <row r="912" spans="1:1">
      <c r="A912" s="2"/>
    </row>
    <row r="913" spans="1:1">
      <c r="A913" s="2"/>
    </row>
    <row r="914" spans="1:1">
      <c r="A914" s="2"/>
    </row>
    <row r="915" spans="1:1">
      <c r="A915" s="2"/>
    </row>
    <row r="916" spans="1:1">
      <c r="A916" s="2"/>
    </row>
    <row r="917" spans="1:1">
      <c r="A917" s="2"/>
    </row>
    <row r="918" spans="1:1">
      <c r="A918" s="2"/>
    </row>
    <row r="919" spans="1:1">
      <c r="A919" s="2"/>
    </row>
    <row r="920" spans="1:1">
      <c r="A920" s="2"/>
    </row>
    <row r="921" spans="1:1">
      <c r="A921" s="2"/>
    </row>
    <row r="922" spans="1:1">
      <c r="A922" s="2"/>
    </row>
    <row r="923" spans="1:1">
      <c r="A923" s="2"/>
    </row>
    <row r="924" spans="1:1">
      <c r="A924" s="2"/>
    </row>
    <row r="925" spans="1:1">
      <c r="A925" s="2"/>
    </row>
    <row r="926" spans="1:1">
      <c r="A926" s="2"/>
    </row>
    <row r="927" spans="1:1">
      <c r="A927" s="2"/>
    </row>
    <row r="928" spans="1:1">
      <c r="A928" s="2"/>
    </row>
    <row r="929" spans="1:1">
      <c r="A929" s="2"/>
    </row>
    <row r="930" spans="1:1">
      <c r="A930" s="2"/>
    </row>
    <row r="931" spans="1:1">
      <c r="A931" s="2"/>
    </row>
    <row r="932" spans="1:1">
      <c r="A932" s="2"/>
    </row>
    <row r="933" spans="1:1">
      <c r="A933" s="2"/>
    </row>
    <row r="934" spans="1:1">
      <c r="A934" s="2"/>
    </row>
    <row r="935" spans="1:1">
      <c r="A935" s="2"/>
    </row>
    <row r="936" spans="1:1">
      <c r="A936" s="2"/>
    </row>
    <row r="937" spans="1:1">
      <c r="A937" s="2"/>
    </row>
    <row r="938" spans="1:1">
      <c r="A938" s="2"/>
    </row>
    <row r="939" spans="1:1">
      <c r="A939" s="2"/>
    </row>
    <row r="940" spans="1:1">
      <c r="A940" s="2"/>
    </row>
    <row r="941" spans="1:1">
      <c r="A941" s="2"/>
    </row>
    <row r="942" spans="1:1">
      <c r="A942" s="2"/>
    </row>
    <row r="943" spans="1:1">
      <c r="A943" s="2"/>
    </row>
    <row r="944" spans="1:1">
      <c r="A944" s="2"/>
    </row>
    <row r="945" spans="1:1">
      <c r="A945" s="2"/>
    </row>
    <row r="946" spans="1:1">
      <c r="A946" s="2"/>
    </row>
    <row r="947" spans="1:1">
      <c r="A947" s="2"/>
    </row>
    <row r="948" spans="1:1">
      <c r="A948" s="2"/>
    </row>
    <row r="949" spans="1:1">
      <c r="A949" s="2"/>
    </row>
    <row r="950" spans="1:1">
      <c r="A950" s="2"/>
    </row>
    <row r="951" spans="1:1">
      <c r="A951" s="2"/>
    </row>
    <row r="952" spans="1:1">
      <c r="A952" s="2"/>
    </row>
    <row r="953" spans="1:1">
      <c r="A953" s="2"/>
    </row>
    <row r="954" spans="1:1">
      <c r="A954" s="2"/>
    </row>
    <row r="955" spans="1:1">
      <c r="A955" s="2"/>
    </row>
    <row r="956" spans="1:1">
      <c r="A956" s="2"/>
    </row>
    <row r="957" spans="1:1">
      <c r="A957" s="2"/>
    </row>
    <row r="958" spans="1:1">
      <c r="A958" s="2"/>
    </row>
    <row r="959" spans="1:1">
      <c r="A959" s="2"/>
    </row>
    <row r="960" spans="1:1">
      <c r="A960" s="2"/>
    </row>
    <row r="961" spans="1:1">
      <c r="A961" s="2"/>
    </row>
    <row r="962" spans="1:1">
      <c r="A962" s="2"/>
    </row>
    <row r="963" spans="1:1">
      <c r="A963" s="2"/>
    </row>
    <row r="964" spans="1:1">
      <c r="A964" s="2"/>
    </row>
    <row r="965" spans="1:1">
      <c r="A965" s="2"/>
    </row>
    <row r="966" spans="1:1">
      <c r="A966" s="2"/>
    </row>
    <row r="967" spans="1:1">
      <c r="A967" s="2"/>
    </row>
    <row r="968" spans="1:1">
      <c r="A968" s="2"/>
    </row>
    <row r="969" spans="1:1">
      <c r="A969" s="2"/>
    </row>
    <row r="970" spans="1:1">
      <c r="A970" s="2"/>
    </row>
    <row r="971" spans="1:1">
      <c r="A971" s="2"/>
    </row>
    <row r="972" spans="1:1">
      <c r="A972" s="2"/>
    </row>
    <row r="973" spans="1:1">
      <c r="A973" s="2"/>
    </row>
    <row r="974" spans="1:1">
      <c r="A974" s="2"/>
    </row>
    <row r="975" spans="1:1">
      <c r="A975" s="2"/>
    </row>
    <row r="976" spans="1:1">
      <c r="A976" s="2"/>
    </row>
    <row r="977" spans="1:1">
      <c r="A977" s="2"/>
    </row>
    <row r="978" spans="1:1">
      <c r="A978" s="2"/>
    </row>
    <row r="979" spans="1:1">
      <c r="A979" s="2"/>
    </row>
    <row r="980" spans="1:1">
      <c r="A980" s="2"/>
    </row>
    <row r="981" spans="1:1">
      <c r="A981" s="2"/>
    </row>
    <row r="982" spans="1:1">
      <c r="A982" s="2"/>
    </row>
    <row r="983" spans="1:1">
      <c r="A983" s="2"/>
    </row>
    <row r="984" spans="1:1">
      <c r="A984" s="2"/>
    </row>
    <row r="985" spans="1:1">
      <c r="A985" s="2"/>
    </row>
    <row r="986" spans="1:1">
      <c r="A986" s="2"/>
    </row>
    <row r="987" spans="1:1">
      <c r="A987" s="2"/>
    </row>
    <row r="988" spans="1:1">
      <c r="A988" s="2"/>
    </row>
    <row r="989" spans="1:1">
      <c r="A989" s="2"/>
    </row>
    <row r="990" spans="1:1">
      <c r="A990" s="2"/>
    </row>
    <row r="991" spans="1:1">
      <c r="A991" s="2"/>
    </row>
    <row r="992" spans="1:1">
      <c r="A992" s="2"/>
    </row>
    <row r="993" spans="1:1">
      <c r="A993" s="2"/>
    </row>
    <row r="994" spans="1:1">
      <c r="A994" s="2"/>
    </row>
    <row r="995" spans="1:1">
      <c r="A995" s="2"/>
    </row>
    <row r="996" spans="1:1">
      <c r="A996" s="2"/>
    </row>
    <row r="997" spans="1:1">
      <c r="A997" s="2"/>
    </row>
    <row r="998" spans="1:1">
      <c r="A998" s="2"/>
    </row>
    <row r="999" spans="1:1">
      <c r="A999" s="2"/>
    </row>
    <row r="1000" spans="1:1">
      <c r="A1000" s="2"/>
    </row>
    <row r="1001" spans="1:1">
      <c r="A1001" s="2"/>
    </row>
    <row r="1002" spans="1:1">
      <c r="A1002" s="2"/>
    </row>
    <row r="1003" spans="1:1">
      <c r="A1003" s="2"/>
    </row>
    <row r="1004" spans="1:1">
      <c r="A1004" s="2"/>
    </row>
    <row r="1005" spans="1:1">
      <c r="A1005" s="2"/>
    </row>
    <row r="1006" spans="1:1">
      <c r="A1006" s="2"/>
    </row>
    <row r="1007" spans="1:1">
      <c r="A1007" s="2"/>
    </row>
    <row r="1008" spans="1:1">
      <c r="A1008" s="2"/>
    </row>
    <row r="1009" spans="1:1">
      <c r="A1009" s="2"/>
    </row>
    <row r="1010" spans="1:1">
      <c r="A1010" s="2"/>
    </row>
    <row r="1011" spans="1:1">
      <c r="A1011" s="2"/>
    </row>
    <row r="1012" spans="1:1">
      <c r="A1012" s="2"/>
    </row>
    <row r="1013" spans="1:1">
      <c r="A1013" s="2"/>
    </row>
    <row r="1014" spans="1:1">
      <c r="A1014" s="2"/>
    </row>
    <row r="1015" spans="1:1">
      <c r="A1015" s="2"/>
    </row>
    <row r="1016" spans="1:1">
      <c r="A1016" s="2"/>
    </row>
    <row r="1017" spans="1:1">
      <c r="A1017" s="2"/>
    </row>
    <row r="1018" spans="1:1">
      <c r="A1018" s="2"/>
    </row>
    <row r="1019" spans="1:1">
      <c r="A1019" s="2"/>
    </row>
    <row r="1020" spans="1:1">
      <c r="A1020" s="2"/>
    </row>
    <row r="1021" spans="1:1">
      <c r="A1021" s="2"/>
    </row>
    <row r="1022" spans="1:1">
      <c r="A1022" s="2"/>
    </row>
    <row r="1023" spans="1:1">
      <c r="A1023" s="2"/>
    </row>
    <row r="1024" spans="1:1">
      <c r="A1024" s="2"/>
    </row>
    <row r="1025" spans="1:1">
      <c r="A1025" s="2"/>
    </row>
    <row r="1026" spans="1:1">
      <c r="A1026" s="2"/>
    </row>
    <row r="1027" spans="1:1">
      <c r="A1027" s="2"/>
    </row>
    <row r="1028" spans="1:1">
      <c r="A1028" s="2"/>
    </row>
    <row r="1029" spans="1:1">
      <c r="A1029" s="2"/>
    </row>
    <row r="1030" spans="1:1">
      <c r="A1030" s="2"/>
    </row>
    <row r="1031" spans="1:1">
      <c r="A1031" s="2"/>
    </row>
    <row r="1032" spans="1:1">
      <c r="A1032" s="2"/>
    </row>
    <row r="1033" spans="1:1">
      <c r="A1033" s="2"/>
    </row>
    <row r="1034" spans="1:1">
      <c r="A1034" s="2"/>
    </row>
    <row r="1035" spans="1:1">
      <c r="A1035" s="2"/>
    </row>
    <row r="1036" spans="1:1">
      <c r="A1036" s="2"/>
    </row>
    <row r="1037" spans="1:1">
      <c r="A1037" s="2"/>
    </row>
    <row r="1038" spans="1:1">
      <c r="A1038" s="2"/>
    </row>
    <row r="1039" spans="1:1">
      <c r="A1039" s="2"/>
    </row>
    <row r="1040" spans="1:1">
      <c r="A1040" s="2"/>
    </row>
    <row r="1041" spans="1:1">
      <c r="A1041" s="2"/>
    </row>
    <row r="1042" spans="1:1">
      <c r="A1042" s="2"/>
    </row>
    <row r="1043" spans="1:1">
      <c r="A1043" s="2"/>
    </row>
    <row r="1044" spans="1:1">
      <c r="A1044" s="2"/>
    </row>
    <row r="1045" spans="1:1">
      <c r="A1045" s="2"/>
    </row>
    <row r="1046" spans="1:1">
      <c r="A1046" s="2"/>
    </row>
    <row r="1047" spans="1:1">
      <c r="A1047" s="2"/>
    </row>
    <row r="1048" spans="1:1">
      <c r="A1048" s="2"/>
    </row>
    <row r="1049" spans="1:1">
      <c r="A1049" s="2"/>
    </row>
    <row r="1050" spans="1:1">
      <c r="A1050" s="2"/>
    </row>
    <row r="1051" spans="1:1">
      <c r="A1051" s="2"/>
    </row>
    <row r="1052" spans="1:1">
      <c r="A1052" s="2"/>
    </row>
    <row r="1053" spans="1:1">
      <c r="A1053" s="2"/>
    </row>
    <row r="1054" spans="1:1">
      <c r="A1054" s="2"/>
    </row>
    <row r="1055" spans="1:1">
      <c r="A1055" s="2"/>
    </row>
    <row r="1056" spans="1:1">
      <c r="A1056" s="2"/>
    </row>
    <row r="1057" spans="1:1">
      <c r="A1057" s="2"/>
    </row>
    <row r="1058" spans="1:1">
      <c r="A1058" s="2"/>
    </row>
    <row r="1059" spans="1:1">
      <c r="A1059" s="2"/>
    </row>
    <row r="1060" spans="1:1">
      <c r="A1060" s="2"/>
    </row>
    <row r="1061" spans="1:1">
      <c r="A1061" s="2"/>
    </row>
    <row r="1062" spans="1:1">
      <c r="A1062" s="2"/>
    </row>
    <row r="1063" spans="1:1">
      <c r="A1063" s="2"/>
    </row>
    <row r="1064" spans="1:1">
      <c r="A1064" s="2"/>
    </row>
    <row r="1065" spans="1:1">
      <c r="A1065" s="2"/>
    </row>
    <row r="1066" spans="1:1">
      <c r="A1066" s="2"/>
    </row>
    <row r="1067" spans="1:1">
      <c r="A1067" s="2"/>
    </row>
    <row r="1068" spans="1:1">
      <c r="A1068" s="2"/>
    </row>
    <row r="1069" spans="1:1">
      <c r="A1069" s="2"/>
    </row>
    <row r="1070" spans="1:1">
      <c r="A1070" s="2"/>
    </row>
    <row r="1071" spans="1:1">
      <c r="A1071" s="2"/>
    </row>
    <row r="1072" spans="1:1">
      <c r="A1072" s="2"/>
    </row>
    <row r="1073" spans="1:1">
      <c r="A1073" s="2"/>
    </row>
    <row r="1074" spans="1:1">
      <c r="A1074" s="2"/>
    </row>
    <row r="1075" spans="1:1">
      <c r="A1075" s="2"/>
    </row>
    <row r="1076" spans="1:1">
      <c r="A1076" s="2"/>
    </row>
    <row r="1077" spans="1:1">
      <c r="A1077" s="2"/>
    </row>
    <row r="1078" spans="1:1">
      <c r="A1078" s="2"/>
    </row>
    <row r="1079" spans="1:1">
      <c r="A1079" s="2"/>
    </row>
    <row r="1080" spans="1:1">
      <c r="A1080" s="2"/>
    </row>
    <row r="1081" spans="1:1">
      <c r="A1081" s="2"/>
    </row>
    <row r="1082" spans="1:1">
      <c r="A1082" s="2"/>
    </row>
    <row r="1083" spans="1:1">
      <c r="A1083" s="2"/>
    </row>
    <row r="1084" spans="1:1">
      <c r="A1084" s="2"/>
    </row>
    <row r="1085" spans="1:1">
      <c r="A1085" s="2"/>
    </row>
    <row r="1086" spans="1:1">
      <c r="A1086" s="2"/>
    </row>
    <row r="1087" spans="1:1">
      <c r="A1087" s="2"/>
    </row>
    <row r="1088" spans="1:1">
      <c r="A1088" s="2"/>
    </row>
    <row r="1089" spans="1:1">
      <c r="A1089" s="2"/>
    </row>
    <row r="1090" spans="1:1">
      <c r="A1090" s="2"/>
    </row>
    <row r="1091" spans="1:1">
      <c r="A1091" s="2"/>
    </row>
    <row r="1092" spans="1:1">
      <c r="A1092" s="2"/>
    </row>
    <row r="1093" spans="1:1">
      <c r="A1093" s="2"/>
    </row>
    <row r="1094" spans="1:1">
      <c r="A1094" s="2"/>
    </row>
    <row r="1095" spans="1:1">
      <c r="A1095" s="2"/>
    </row>
    <row r="1096" spans="1:1">
      <c r="A1096" s="2"/>
    </row>
    <row r="1097" spans="1:1">
      <c r="A1097" s="2"/>
    </row>
    <row r="1098" spans="1:1">
      <c r="A1098" s="2"/>
    </row>
    <row r="1099" spans="1:1">
      <c r="A1099" s="2"/>
    </row>
    <row r="1100" spans="1:1">
      <c r="A1100" s="2"/>
    </row>
    <row r="1101" spans="1:1">
      <c r="A1101" s="2"/>
    </row>
    <row r="1102" spans="1:1">
      <c r="A1102" s="2"/>
    </row>
    <row r="1103" spans="1:1">
      <c r="A1103" s="2"/>
    </row>
    <row r="1104" spans="1:1">
      <c r="A1104" s="2"/>
    </row>
    <row r="1105" spans="1:1">
      <c r="A1105" s="2"/>
    </row>
    <row r="1106" spans="1:1">
      <c r="A1106" s="2"/>
    </row>
    <row r="1107" spans="1:1">
      <c r="A1107" s="2"/>
    </row>
    <row r="1108" spans="1:1">
      <c r="A1108" s="2"/>
    </row>
    <row r="1109" spans="1:1">
      <c r="A1109" s="2"/>
    </row>
    <row r="1110" spans="1:1">
      <c r="A1110" s="2"/>
    </row>
    <row r="1111" spans="1:1">
      <c r="A1111" s="2"/>
    </row>
    <row r="1112" spans="1:1">
      <c r="A1112" s="2"/>
    </row>
    <row r="1113" spans="1:1">
      <c r="A1113" s="2"/>
    </row>
    <row r="1114" spans="1:1">
      <c r="A1114" s="2"/>
    </row>
    <row r="1115" spans="1:1">
      <c r="A1115" s="2"/>
    </row>
    <row r="1116" spans="1:1">
      <c r="A1116" s="2"/>
    </row>
    <row r="1117" spans="1:1">
      <c r="A1117" s="2"/>
    </row>
    <row r="1118" spans="1:1">
      <c r="A1118" s="2"/>
    </row>
    <row r="1119" spans="1:1">
      <c r="A1119" s="2"/>
    </row>
    <row r="1120" spans="1:1">
      <c r="A1120" s="2"/>
    </row>
    <row r="1121" spans="1:1">
      <c r="A1121" s="2"/>
    </row>
    <row r="1122" spans="1:1">
      <c r="A1122" s="2"/>
    </row>
    <row r="1123" spans="1:1">
      <c r="A1123" s="2"/>
    </row>
    <row r="1124" spans="1:1">
      <c r="A1124" s="2"/>
    </row>
    <row r="1125" spans="1:1">
      <c r="A1125" s="2"/>
    </row>
    <row r="1126" spans="1:1">
      <c r="A1126" s="2"/>
    </row>
    <row r="1127" spans="1:1">
      <c r="A1127" s="2"/>
    </row>
    <row r="1128" spans="1:1">
      <c r="A1128" s="2"/>
    </row>
    <row r="1129" spans="1:1">
      <c r="A1129" s="2"/>
    </row>
    <row r="1130" spans="1:1">
      <c r="A1130" s="2"/>
    </row>
    <row r="1131" spans="1:1">
      <c r="A1131" s="2"/>
    </row>
    <row r="1132" spans="1:1">
      <c r="A1132" s="2"/>
    </row>
    <row r="1133" spans="1:1">
      <c r="A1133" s="2"/>
    </row>
    <row r="1134" spans="1:1">
      <c r="A1134" s="2"/>
    </row>
    <row r="1135" spans="1:1">
      <c r="A1135" s="2"/>
    </row>
    <row r="1136" spans="1:1">
      <c r="A1136" s="2"/>
    </row>
    <row r="1137" spans="1:1">
      <c r="A1137" s="2"/>
    </row>
    <row r="1138" spans="1:1">
      <c r="A1138" s="2"/>
    </row>
    <row r="1139" spans="1:1">
      <c r="A1139" s="2"/>
    </row>
    <row r="1140" spans="1:1">
      <c r="A1140" s="2"/>
    </row>
    <row r="1141" spans="1:1">
      <c r="A1141" s="2"/>
    </row>
    <row r="1142" spans="1:1">
      <c r="A1142" s="2"/>
    </row>
    <row r="1143" spans="1:1">
      <c r="A1143" s="2"/>
    </row>
    <row r="1144" spans="1:1">
      <c r="A1144" s="2"/>
    </row>
    <row r="1145" spans="1:1">
      <c r="A1145" s="2"/>
    </row>
    <row r="1146" spans="1:1">
      <c r="A1146" s="2"/>
    </row>
    <row r="1147" spans="1:1">
      <c r="A1147" s="2"/>
    </row>
    <row r="1148" spans="1:1">
      <c r="A1148" s="2"/>
    </row>
    <row r="1149" spans="1:1">
      <c r="A1149" s="2"/>
    </row>
    <row r="1150" spans="1:1">
      <c r="A1150" s="2"/>
    </row>
    <row r="1151" spans="1:1">
      <c r="A1151" s="2"/>
    </row>
    <row r="1152" spans="1:1">
      <c r="A1152" s="2"/>
    </row>
    <row r="1153" spans="1:1">
      <c r="A1153" s="2"/>
    </row>
    <row r="1154" spans="1:1">
      <c r="A1154" s="2"/>
    </row>
    <row r="1155" spans="1:1">
      <c r="A1155" s="2"/>
    </row>
    <row r="1156" spans="1:1">
      <c r="A1156" s="2"/>
    </row>
    <row r="1157" spans="1:1">
      <c r="A1157" s="2"/>
    </row>
    <row r="1158" spans="1:1">
      <c r="A1158" s="2"/>
    </row>
    <row r="1159" spans="1:1">
      <c r="A1159" s="2"/>
    </row>
    <row r="1160" spans="1:1">
      <c r="A1160" s="2"/>
    </row>
    <row r="1161" spans="1:1">
      <c r="A1161" s="2"/>
    </row>
    <row r="1162" spans="1:1">
      <c r="A1162" s="2"/>
    </row>
    <row r="1163" spans="1:1">
      <c r="A1163" s="2"/>
    </row>
    <row r="1164" spans="1:1">
      <c r="A1164" s="2"/>
    </row>
    <row r="1165" spans="1:1">
      <c r="A1165" s="2"/>
    </row>
    <row r="1166" spans="1:1">
      <c r="A1166" s="2"/>
    </row>
    <row r="1167" spans="1:1">
      <c r="A1167" s="2"/>
    </row>
    <row r="1168" spans="1:1">
      <c r="A1168" s="2"/>
    </row>
    <row r="1169" spans="1:1">
      <c r="A1169" s="2"/>
    </row>
    <row r="1170" spans="1:1">
      <c r="A1170" s="2"/>
    </row>
    <row r="1171" spans="1:1">
      <c r="A1171" s="2"/>
    </row>
    <row r="1172" spans="1:1">
      <c r="A1172" s="2"/>
    </row>
    <row r="1173" spans="1:1">
      <c r="A1173" s="2"/>
    </row>
    <row r="1174" spans="1:1">
      <c r="A1174" s="2"/>
    </row>
    <row r="1175" spans="1:1">
      <c r="A1175" s="2"/>
    </row>
    <row r="1176" spans="1:1">
      <c r="A1176" s="2"/>
    </row>
    <row r="1177" spans="1:1">
      <c r="A1177" s="2"/>
    </row>
    <row r="1178" spans="1:1">
      <c r="A1178" s="2"/>
    </row>
    <row r="1179" spans="1:1">
      <c r="A1179" s="2"/>
    </row>
    <row r="1180" spans="1:1">
      <c r="A1180" s="2"/>
    </row>
    <row r="1181" spans="1:1">
      <c r="A1181" s="2"/>
    </row>
    <row r="1182" spans="1:1">
      <c r="A1182" s="2"/>
    </row>
    <row r="1183" spans="1:1">
      <c r="A1183" s="2"/>
    </row>
    <row r="1184" spans="1:1">
      <c r="A1184" s="2"/>
    </row>
    <row r="1185" spans="1:1">
      <c r="A1185" s="2"/>
    </row>
    <row r="1186" spans="1:1">
      <c r="A1186" s="2"/>
    </row>
    <row r="1187" spans="1:1">
      <c r="A1187" s="2"/>
    </row>
    <row r="1188" spans="1:1">
      <c r="A1188" s="2"/>
    </row>
    <row r="1189" spans="1:1">
      <c r="A1189" s="2"/>
    </row>
    <row r="1190" spans="1:1">
      <c r="A1190" s="2"/>
    </row>
    <row r="1191" spans="1:1">
      <c r="A1191" s="2"/>
    </row>
    <row r="1192" spans="1:1">
      <c r="A1192" s="2"/>
    </row>
    <row r="1193" spans="1:1">
      <c r="A1193" s="2"/>
    </row>
    <row r="1194" spans="1:1">
      <c r="A1194" s="2"/>
    </row>
    <row r="1195" spans="1:1">
      <c r="A1195" s="2"/>
    </row>
    <row r="1196" spans="1:1">
      <c r="A1196" s="2"/>
    </row>
    <row r="1197" spans="1:1">
      <c r="A1197" s="2"/>
    </row>
    <row r="1198" spans="1:1">
      <c r="A1198" s="2"/>
    </row>
    <row r="1199" spans="1:1">
      <c r="A1199" s="2"/>
    </row>
    <row r="1200" spans="1:1">
      <c r="A1200" s="2"/>
    </row>
    <row r="1201" spans="1:1">
      <c r="A1201" s="2"/>
    </row>
    <row r="1202" spans="1:1">
      <c r="A1202" s="2"/>
    </row>
    <row r="1203" spans="1:1">
      <c r="A1203" s="2"/>
    </row>
    <row r="1204" spans="1:1">
      <c r="A1204" s="2"/>
    </row>
    <row r="1205" spans="1:1">
      <c r="A1205" s="2"/>
    </row>
    <row r="1206" spans="1:1">
      <c r="A1206" s="2"/>
    </row>
    <row r="1207" spans="1:1">
      <c r="A1207" s="2"/>
    </row>
    <row r="1208" spans="1:1">
      <c r="A1208" s="2"/>
    </row>
    <row r="1209" spans="1:1">
      <c r="A1209" s="2"/>
    </row>
    <row r="1210" spans="1:1">
      <c r="A1210" s="2"/>
    </row>
    <row r="1211" spans="1:1">
      <c r="A1211" s="2"/>
    </row>
    <row r="1212" spans="1:1">
      <c r="A1212" s="2"/>
    </row>
    <row r="1213" spans="1:1">
      <c r="A1213" s="2"/>
    </row>
    <row r="1214" spans="1:1">
      <c r="A1214" s="2"/>
    </row>
    <row r="1215" spans="1:1">
      <c r="A1215" s="2"/>
    </row>
    <row r="1216" spans="1:1">
      <c r="A1216" s="2"/>
    </row>
    <row r="1217" spans="1:1">
      <c r="A1217" s="2"/>
    </row>
    <row r="1218" spans="1:1">
      <c r="A1218" s="2"/>
    </row>
    <row r="1219" spans="1:1">
      <c r="A1219" s="2"/>
    </row>
    <row r="1220" spans="1:1">
      <c r="A1220" s="2"/>
    </row>
    <row r="1221" spans="1:1">
      <c r="A1221" s="2"/>
    </row>
    <row r="1222" spans="1:1">
      <c r="A1222" s="2"/>
    </row>
    <row r="1223" spans="1:1">
      <c r="A1223" s="2"/>
    </row>
    <row r="1224" spans="1:1">
      <c r="A1224" s="2"/>
    </row>
    <row r="1225" spans="1:1">
      <c r="A1225" s="2"/>
    </row>
    <row r="1226" spans="1:1">
      <c r="A1226" s="2"/>
    </row>
    <row r="1227" spans="1:1">
      <c r="A1227" s="2"/>
    </row>
    <row r="1228" spans="1:1">
      <c r="A1228" s="2"/>
    </row>
    <row r="1229" spans="1:1">
      <c r="A1229" s="2"/>
    </row>
    <row r="1230" spans="1:1">
      <c r="A1230" s="2"/>
    </row>
    <row r="1231" spans="1:1">
      <c r="A1231" s="2"/>
    </row>
    <row r="1232" spans="1:1">
      <c r="A1232" s="2"/>
    </row>
    <row r="1233" spans="1:1">
      <c r="A1233" s="2"/>
    </row>
    <row r="1234" spans="1:1">
      <c r="A1234" s="2"/>
    </row>
    <row r="1235" spans="1:1">
      <c r="A1235" s="2"/>
    </row>
    <row r="1236" spans="1:1">
      <c r="A1236" s="2"/>
    </row>
    <row r="1237" spans="1:1">
      <c r="A1237" s="2"/>
    </row>
    <row r="1238" spans="1:1">
      <c r="A1238" s="2"/>
    </row>
    <row r="1239" spans="1:1">
      <c r="A1239" s="2"/>
    </row>
    <row r="1240" spans="1:1">
      <c r="A1240" s="2"/>
    </row>
    <row r="1241" spans="1:1">
      <c r="A1241" s="2"/>
    </row>
    <row r="1242" spans="1:1">
      <c r="A1242" s="2"/>
    </row>
    <row r="1243" spans="1:1">
      <c r="A1243" s="2"/>
    </row>
    <row r="1244" spans="1:1">
      <c r="A1244" s="2"/>
    </row>
    <row r="1245" spans="1:1">
      <c r="A1245" s="2"/>
    </row>
    <row r="1246" spans="1:1">
      <c r="A1246" s="2"/>
    </row>
    <row r="1247" spans="1:1">
      <c r="A1247" s="2"/>
    </row>
    <row r="1248" spans="1:1">
      <c r="A1248" s="2"/>
    </row>
    <row r="1249" spans="1:1">
      <c r="A1249" s="2"/>
    </row>
    <row r="1250" spans="1:1">
      <c r="A1250" s="2"/>
    </row>
    <row r="1251" spans="1:1">
      <c r="A1251" s="2"/>
    </row>
    <row r="1252" spans="1:1">
      <c r="A1252" s="2"/>
    </row>
    <row r="1253" spans="1:1">
      <c r="A1253" s="2"/>
    </row>
    <row r="1254" spans="1:1">
      <c r="A1254" s="2"/>
    </row>
    <row r="1255" spans="1:1">
      <c r="A1255" s="2"/>
    </row>
    <row r="1256" spans="1:1">
      <c r="A1256" s="2"/>
    </row>
    <row r="1257" spans="1:1">
      <c r="A1257" s="2"/>
    </row>
    <row r="1258" spans="1:1">
      <c r="A1258" s="2"/>
    </row>
    <row r="1259" spans="1:1">
      <c r="A1259" s="2"/>
    </row>
    <row r="1260" spans="1:1">
      <c r="A1260" s="2"/>
    </row>
    <row r="1261" spans="1:1">
      <c r="A1261" s="2"/>
    </row>
    <row r="1262" spans="1:1">
      <c r="A1262" s="2"/>
    </row>
    <row r="1263" spans="1:1">
      <c r="A1263" s="2"/>
    </row>
    <row r="1264" spans="1:1">
      <c r="A1264" s="2"/>
    </row>
    <row r="1265" spans="1:1">
      <c r="A1265" s="2"/>
    </row>
    <row r="1266" spans="1:1">
      <c r="A1266" s="2"/>
    </row>
    <row r="1267" spans="1:1">
      <c r="A1267" s="2"/>
    </row>
    <row r="1268" spans="1:1">
      <c r="A1268" s="2"/>
    </row>
    <row r="1269" spans="1:1">
      <c r="A1269" s="2"/>
    </row>
    <row r="1270" spans="1:1">
      <c r="A1270" s="2"/>
    </row>
    <row r="1271" spans="1:1">
      <c r="A1271" s="2"/>
    </row>
    <row r="1272" spans="1:1">
      <c r="A1272" s="2"/>
    </row>
    <row r="1273" spans="1:1">
      <c r="A1273" s="2"/>
    </row>
    <row r="1274" spans="1:1">
      <c r="A1274" s="2"/>
    </row>
    <row r="1275" spans="1:1">
      <c r="A1275" s="2"/>
    </row>
    <row r="1276" spans="1:1">
      <c r="A1276" s="2"/>
    </row>
    <row r="1277" spans="1:1">
      <c r="A1277" s="2"/>
    </row>
    <row r="1278" spans="1:1">
      <c r="A1278" s="2"/>
    </row>
    <row r="1279" spans="1:1">
      <c r="A1279" s="2"/>
    </row>
    <row r="1280" spans="1:1">
      <c r="A1280" s="2"/>
    </row>
    <row r="1281" spans="1:1">
      <c r="A1281" s="2"/>
    </row>
    <row r="1282" spans="1:1">
      <c r="A1282" s="2"/>
    </row>
    <row r="1283" spans="1:1">
      <c r="A1283" s="2"/>
    </row>
    <row r="1284" spans="1:1">
      <c r="A1284" s="2"/>
    </row>
    <row r="1285" spans="1:1">
      <c r="A1285" s="2"/>
    </row>
    <row r="1286" spans="1:1">
      <c r="A1286" s="2"/>
    </row>
    <row r="1287" spans="1:1">
      <c r="A1287" s="2"/>
    </row>
    <row r="1288" spans="1:1">
      <c r="A1288" s="2"/>
    </row>
    <row r="1289" spans="1:1">
      <c r="A1289" s="2"/>
    </row>
    <row r="1290" spans="1:1">
      <c r="A1290" s="2"/>
    </row>
    <row r="1291" spans="1:1">
      <c r="A1291" s="2"/>
    </row>
    <row r="1292" spans="1:1">
      <c r="A1292" s="2"/>
    </row>
    <row r="1293" spans="1:1">
      <c r="A1293" s="2"/>
    </row>
    <row r="1294" spans="1:1">
      <c r="A1294" s="2"/>
    </row>
    <row r="1295" spans="1:1">
      <c r="A1295" s="2"/>
    </row>
    <row r="1296" spans="1:1">
      <c r="A1296" s="2"/>
    </row>
    <row r="1297" spans="1:1">
      <c r="A1297" s="2"/>
    </row>
    <row r="1298" spans="1:1">
      <c r="A1298" s="2"/>
    </row>
    <row r="1299" spans="1:1">
      <c r="A1299" s="2"/>
    </row>
    <row r="1300" spans="1:1">
      <c r="A1300" s="2"/>
    </row>
    <row r="1301" spans="1:1">
      <c r="A1301" s="2"/>
    </row>
    <row r="1302" spans="1:1">
      <c r="A1302" s="2"/>
    </row>
    <row r="1303" spans="1:1">
      <c r="A1303" s="2"/>
    </row>
    <row r="1304" spans="1:1">
      <c r="A1304" s="2"/>
    </row>
    <row r="1305" spans="1:1">
      <c r="A1305" s="2"/>
    </row>
    <row r="1306" spans="1:1">
      <c r="A1306" s="2"/>
    </row>
    <row r="1307" spans="1:1">
      <c r="A1307" s="2"/>
    </row>
    <row r="1308" spans="1:1">
      <c r="A1308" s="2"/>
    </row>
    <row r="1309" spans="1:1">
      <c r="A1309" s="2"/>
    </row>
    <row r="1310" spans="1:1">
      <c r="A1310" s="2"/>
    </row>
    <row r="1311" spans="1:1">
      <c r="A1311" s="2"/>
    </row>
    <row r="1312" spans="1:1">
      <c r="A1312" s="2"/>
    </row>
    <row r="1313" spans="1:1">
      <c r="A1313" s="2"/>
    </row>
    <row r="1314" spans="1:1">
      <c r="A1314" s="2"/>
    </row>
    <row r="1315" spans="1:1">
      <c r="A1315" s="2"/>
    </row>
    <row r="1316" spans="1:1">
      <c r="A1316" s="2"/>
    </row>
    <row r="1317" spans="1:1">
      <c r="A1317" s="2"/>
    </row>
    <row r="1318" spans="1:1">
      <c r="A1318" s="2"/>
    </row>
    <row r="1319" spans="1:1">
      <c r="A1319" s="2"/>
    </row>
    <row r="1320" spans="1:1">
      <c r="A1320" s="2"/>
    </row>
    <row r="1321" spans="1:1">
      <c r="A1321" s="2"/>
    </row>
    <row r="1322" spans="1:1">
      <c r="A1322" s="2"/>
    </row>
    <row r="1323" spans="1:1">
      <c r="A1323" s="2"/>
    </row>
    <row r="1324" spans="1:1">
      <c r="A1324" s="2"/>
    </row>
    <row r="1325" spans="1:1">
      <c r="A1325" s="2"/>
    </row>
    <row r="1326" spans="1:1">
      <c r="A1326" s="2"/>
    </row>
    <row r="1327" spans="1:1">
      <c r="A1327" s="2"/>
    </row>
    <row r="1328" spans="1:1">
      <c r="A1328" s="2"/>
    </row>
    <row r="1329" spans="1:1">
      <c r="A1329" s="2"/>
    </row>
    <row r="1330" spans="1:1">
      <c r="A1330" s="2"/>
    </row>
    <row r="1331" spans="1:1">
      <c r="A1331" s="2"/>
    </row>
    <row r="1332" spans="1:1">
      <c r="A1332" s="2"/>
    </row>
    <row r="1333" spans="1:1">
      <c r="A1333" s="2"/>
    </row>
    <row r="1334" spans="1:1">
      <c r="A1334" s="2"/>
    </row>
    <row r="1335" spans="1:1">
      <c r="A1335" s="2"/>
    </row>
    <row r="1336" spans="1:1">
      <c r="A1336" s="2"/>
    </row>
    <row r="1337" spans="1:1">
      <c r="A1337" s="2"/>
    </row>
    <row r="1338" spans="1:1">
      <c r="A1338" s="2"/>
    </row>
    <row r="1339" spans="1:1">
      <c r="A1339" s="2"/>
    </row>
    <row r="1340" spans="1:1">
      <c r="A1340" s="2"/>
    </row>
    <row r="1341" spans="1:1">
      <c r="A1341" s="2"/>
    </row>
    <row r="1342" spans="1:1">
      <c r="A1342" s="2"/>
    </row>
    <row r="1343" spans="1:1">
      <c r="A1343" s="2"/>
    </row>
    <row r="1344" spans="1:1">
      <c r="A1344" s="2"/>
    </row>
    <row r="1345" spans="1:1">
      <c r="A1345" s="2"/>
    </row>
    <row r="1346" spans="1:1">
      <c r="A1346" s="2"/>
    </row>
    <row r="1347" spans="1:1">
      <c r="A1347" s="2"/>
    </row>
    <row r="1348" spans="1:1">
      <c r="A1348" s="2"/>
    </row>
    <row r="1349" spans="1:1">
      <c r="A1349" s="2"/>
    </row>
    <row r="1350" spans="1:1">
      <c r="A1350" s="2"/>
    </row>
    <row r="1351" spans="1:1">
      <c r="A1351" s="2"/>
    </row>
    <row r="1352" spans="1:1">
      <c r="A1352" s="2"/>
    </row>
    <row r="1353" spans="1:1">
      <c r="A1353" s="2"/>
    </row>
    <row r="1354" spans="1:1">
      <c r="A1354" s="2"/>
    </row>
    <row r="1355" spans="1:1">
      <c r="A1355" s="2"/>
    </row>
    <row r="1356" spans="1:1">
      <c r="A1356" s="2"/>
    </row>
    <row r="1357" spans="1:1">
      <c r="A1357" s="2"/>
    </row>
    <row r="1358" spans="1:1">
      <c r="A1358" s="2"/>
    </row>
    <row r="1359" spans="1:1">
      <c r="A1359" s="2"/>
    </row>
    <row r="1360" spans="1:1">
      <c r="A1360" s="2"/>
    </row>
    <row r="1361" spans="1:1">
      <c r="A1361" s="2"/>
    </row>
    <row r="1362" spans="1:1">
      <c r="A1362" s="2"/>
    </row>
    <row r="1363" spans="1:1">
      <c r="A1363" s="2"/>
    </row>
    <row r="1364" spans="1:1">
      <c r="A1364" s="2"/>
    </row>
    <row r="1365" spans="1:1">
      <c r="A1365" s="2"/>
    </row>
    <row r="1366" spans="1:1">
      <c r="A1366" s="2"/>
    </row>
    <row r="1367" spans="1:1">
      <c r="A1367" s="2"/>
    </row>
    <row r="1368" spans="1:1">
      <c r="A1368" s="2"/>
    </row>
    <row r="1369" spans="1:1">
      <c r="A1369" s="2"/>
    </row>
    <row r="1370" spans="1:1">
      <c r="A1370" s="2"/>
    </row>
    <row r="1371" spans="1:1">
      <c r="A1371" s="2"/>
    </row>
    <row r="1372" spans="1:1">
      <c r="A1372" s="2"/>
    </row>
    <row r="1373" spans="1:1">
      <c r="A1373" s="2"/>
    </row>
    <row r="1374" spans="1:1">
      <c r="A1374" s="2"/>
    </row>
    <row r="1375" spans="1:1">
      <c r="A1375" s="2"/>
    </row>
    <row r="1376" spans="1:1">
      <c r="A1376" s="2"/>
    </row>
    <row r="1377" spans="1:1">
      <c r="A1377" s="2"/>
    </row>
    <row r="1378" spans="1:1">
      <c r="A1378" s="2"/>
    </row>
    <row r="1379" spans="1:1">
      <c r="A1379" s="2"/>
    </row>
    <row r="1380" spans="1:1">
      <c r="A1380" s="2"/>
    </row>
    <row r="1381" spans="1:1">
      <c r="A1381" s="2"/>
    </row>
    <row r="1382" spans="1:1">
      <c r="A1382" s="2"/>
    </row>
    <row r="1383" spans="1:1">
      <c r="A1383" s="2"/>
    </row>
    <row r="1384" spans="1:1">
      <c r="A1384" s="2"/>
    </row>
    <row r="1385" spans="1:1">
      <c r="A1385" s="2"/>
    </row>
    <row r="1386" spans="1:1">
      <c r="A1386" s="2"/>
    </row>
    <row r="1387" spans="1:1">
      <c r="A1387" s="2"/>
    </row>
    <row r="1388" spans="1:1">
      <c r="A1388" s="2"/>
    </row>
    <row r="1389" spans="1:1">
      <c r="A1389" s="2"/>
    </row>
    <row r="1390" spans="1:1">
      <c r="A1390" s="2"/>
    </row>
    <row r="1391" spans="1:1">
      <c r="A1391" s="2"/>
    </row>
  </sheetData>
  <mergeCells count="2">
    <mergeCell ref="A1:D2"/>
    <mergeCell ref="A3:D3"/>
  </mergeCells>
  <phoneticPr fontId="1" type="noConversion"/>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tabColor rgb="FFFFFF00"/>
  </sheetPr>
  <dimension ref="A1:C35"/>
  <sheetViews>
    <sheetView zoomScale="70" zoomScaleNormal="70" workbookViewId="0">
      <selection sqref="A1:C2"/>
    </sheetView>
  </sheetViews>
  <sheetFormatPr defaultColWidth="9" defaultRowHeight="16"/>
  <cols>
    <col min="1" max="1" width="9" style="11"/>
    <col min="2" max="3" width="65.58203125" style="11" customWidth="1"/>
    <col min="4" max="16384" width="9" style="11"/>
  </cols>
  <sheetData>
    <row r="1" spans="1:3">
      <c r="A1" s="132" t="s">
        <v>932</v>
      </c>
      <c r="B1" s="132"/>
      <c r="C1" s="132"/>
    </row>
    <row r="2" spans="1:3">
      <c r="A2" s="132"/>
      <c r="B2" s="132"/>
      <c r="C2" s="132"/>
    </row>
    <row r="4" spans="1:3">
      <c r="A4" s="43" t="s">
        <v>0</v>
      </c>
      <c r="B4" s="43" t="s">
        <v>899</v>
      </c>
      <c r="C4" s="43" t="s">
        <v>900</v>
      </c>
    </row>
    <row r="5" spans="1:3">
      <c r="A5" s="133" t="s">
        <v>901</v>
      </c>
      <c r="B5" s="12" t="s">
        <v>905</v>
      </c>
      <c r="C5" s="12" t="s">
        <v>906</v>
      </c>
    </row>
    <row r="6" spans="1:3" ht="32">
      <c r="A6" s="133"/>
      <c r="B6" s="12" t="s">
        <v>904</v>
      </c>
      <c r="C6" s="12" t="s">
        <v>907</v>
      </c>
    </row>
    <row r="7" spans="1:3">
      <c r="A7" s="133"/>
      <c r="B7" s="13" t="s">
        <v>930</v>
      </c>
      <c r="C7" s="12" t="s">
        <v>908</v>
      </c>
    </row>
    <row r="8" spans="1:3">
      <c r="A8" s="133" t="s">
        <v>902</v>
      </c>
      <c r="B8" s="12" t="s">
        <v>909</v>
      </c>
      <c r="C8" s="12" t="s">
        <v>910</v>
      </c>
    </row>
    <row r="9" spans="1:3" ht="32">
      <c r="A9" s="133"/>
      <c r="B9" s="12" t="s">
        <v>911</v>
      </c>
      <c r="C9" s="12" t="s">
        <v>912</v>
      </c>
    </row>
    <row r="10" spans="1:3" ht="32">
      <c r="A10" s="133"/>
      <c r="B10" s="12" t="s">
        <v>913</v>
      </c>
      <c r="C10" s="12" t="s">
        <v>914</v>
      </c>
    </row>
    <row r="11" spans="1:3">
      <c r="A11" s="133"/>
      <c r="B11" s="134" t="s">
        <v>915</v>
      </c>
      <c r="C11" s="134"/>
    </row>
    <row r="12" spans="1:3">
      <c r="A12" s="133" t="s">
        <v>568</v>
      </c>
      <c r="B12" s="12" t="s">
        <v>916</v>
      </c>
      <c r="C12" s="12" t="s">
        <v>917</v>
      </c>
    </row>
    <row r="13" spans="1:3">
      <c r="A13" s="133"/>
      <c r="B13" s="12" t="s">
        <v>918</v>
      </c>
      <c r="C13" s="12" t="s">
        <v>919</v>
      </c>
    </row>
    <row r="14" spans="1:3" ht="32">
      <c r="A14" s="133"/>
      <c r="B14" s="12" t="s">
        <v>920</v>
      </c>
      <c r="C14" s="12" t="s">
        <v>914</v>
      </c>
    </row>
    <row r="15" spans="1:3" ht="32">
      <c r="A15" s="133"/>
      <c r="B15" s="12" t="s">
        <v>921</v>
      </c>
      <c r="C15" s="12" t="s">
        <v>930</v>
      </c>
    </row>
    <row r="16" spans="1:3">
      <c r="A16" s="133"/>
      <c r="B16" s="134" t="s">
        <v>922</v>
      </c>
      <c r="C16" s="134"/>
    </row>
    <row r="17" spans="1:3">
      <c r="A17" s="133" t="s">
        <v>903</v>
      </c>
      <c r="B17" s="12" t="s">
        <v>923</v>
      </c>
      <c r="C17" s="12" t="s">
        <v>924</v>
      </c>
    </row>
    <row r="18" spans="1:3">
      <c r="A18" s="133"/>
      <c r="B18" s="12" t="s">
        <v>925</v>
      </c>
      <c r="C18" s="12" t="s">
        <v>926</v>
      </c>
    </row>
    <row r="19" spans="1:3" ht="32">
      <c r="A19" s="133"/>
      <c r="B19" s="12" t="s">
        <v>927</v>
      </c>
      <c r="C19" s="12" t="s">
        <v>914</v>
      </c>
    </row>
    <row r="20" spans="1:3" ht="32">
      <c r="A20" s="133"/>
      <c r="B20" s="12" t="s">
        <v>928</v>
      </c>
      <c r="C20" s="12" t="s">
        <v>930</v>
      </c>
    </row>
    <row r="21" spans="1:3">
      <c r="A21" s="133"/>
      <c r="B21" s="134" t="s">
        <v>929</v>
      </c>
      <c r="C21" s="134"/>
    </row>
    <row r="23" spans="1:3" ht="13.5" customHeight="1">
      <c r="A23" s="131" t="s">
        <v>931</v>
      </c>
      <c r="B23" s="131"/>
      <c r="C23" s="131"/>
    </row>
    <row r="24" spans="1:3">
      <c r="A24" s="131"/>
      <c r="B24" s="131"/>
      <c r="C24" s="131"/>
    </row>
    <row r="25" spans="1:3">
      <c r="A25" s="131"/>
      <c r="B25" s="131"/>
      <c r="C25" s="131"/>
    </row>
    <row r="26" spans="1:3">
      <c r="A26" s="131"/>
      <c r="B26" s="131"/>
      <c r="C26" s="131"/>
    </row>
    <row r="27" spans="1:3">
      <c r="A27" s="131"/>
      <c r="B27" s="131"/>
      <c r="C27" s="131"/>
    </row>
    <row r="28" spans="1:3">
      <c r="A28" s="131"/>
      <c r="B28" s="131"/>
      <c r="C28" s="131"/>
    </row>
    <row r="29" spans="1:3">
      <c r="A29" s="131"/>
      <c r="B29" s="131"/>
      <c r="C29" s="131"/>
    </row>
    <row r="30" spans="1:3">
      <c r="A30" s="131"/>
      <c r="B30" s="131"/>
      <c r="C30" s="131"/>
    </row>
    <row r="31" spans="1:3">
      <c r="A31" s="131"/>
      <c r="B31" s="131"/>
      <c r="C31" s="131"/>
    </row>
    <row r="32" spans="1:3">
      <c r="A32" s="131"/>
      <c r="B32" s="131"/>
      <c r="C32" s="131"/>
    </row>
    <row r="33" spans="1:3">
      <c r="A33" s="131"/>
      <c r="B33" s="131"/>
      <c r="C33" s="131"/>
    </row>
    <row r="34" spans="1:3">
      <c r="A34" s="131"/>
      <c r="B34" s="131"/>
      <c r="C34" s="131"/>
    </row>
    <row r="35" spans="1:3">
      <c r="A35" s="131"/>
      <c r="B35" s="131"/>
      <c r="C35" s="131"/>
    </row>
  </sheetData>
  <mergeCells count="9">
    <mergeCell ref="A23:C35"/>
    <mergeCell ref="A1:C2"/>
    <mergeCell ref="A5:A7"/>
    <mergeCell ref="A8:A11"/>
    <mergeCell ref="B11:C11"/>
    <mergeCell ref="A12:A16"/>
    <mergeCell ref="B16:C16"/>
    <mergeCell ref="A17:A21"/>
    <mergeCell ref="B21:C21"/>
  </mergeCells>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tabColor theme="0" tint="-0.249977111117893"/>
  </sheetPr>
  <dimension ref="A1:R16"/>
  <sheetViews>
    <sheetView workbookViewId="0"/>
  </sheetViews>
  <sheetFormatPr defaultColWidth="9" defaultRowHeight="16"/>
  <cols>
    <col min="1" max="1" width="6.83203125" style="82" customWidth="1"/>
    <col min="2" max="2" width="30.5" style="82" customWidth="1"/>
    <col min="3" max="3" width="28.25" style="82" customWidth="1"/>
    <col min="4" max="6" width="14.75" style="82" customWidth="1"/>
    <col min="7" max="7" width="22.25" style="82" bestFit="1" customWidth="1"/>
    <col min="8" max="12" width="14.75" style="82" customWidth="1"/>
    <col min="13" max="13" width="19.83203125" style="82" customWidth="1"/>
    <col min="14" max="17" width="14.75" style="82" customWidth="1"/>
    <col min="18" max="18" width="14.75" style="82" hidden="1" customWidth="1"/>
    <col min="19" max="19" width="10.83203125" style="82" customWidth="1"/>
    <col min="20" max="16384" width="9" style="82"/>
  </cols>
  <sheetData>
    <row r="1" spans="1:18" s="86" customFormat="1">
      <c r="A1" s="83" t="s">
        <v>530</v>
      </c>
      <c r="B1" s="83" t="s">
        <v>529</v>
      </c>
      <c r="C1" s="83" t="s">
        <v>531</v>
      </c>
      <c r="D1" s="83" t="s">
        <v>532</v>
      </c>
      <c r="E1" s="83" t="s">
        <v>524</v>
      </c>
      <c r="F1" s="84" t="s">
        <v>540</v>
      </c>
      <c r="G1" s="84" t="s">
        <v>539</v>
      </c>
      <c r="H1" s="84" t="s">
        <v>583</v>
      </c>
      <c r="I1" s="84" t="s">
        <v>534</v>
      </c>
      <c r="J1" s="84" t="s">
        <v>580</v>
      </c>
      <c r="K1" s="84" t="s">
        <v>543</v>
      </c>
      <c r="L1" s="84" t="s">
        <v>536</v>
      </c>
      <c r="M1" s="84" t="s">
        <v>1099</v>
      </c>
      <c r="N1" s="84" t="s">
        <v>1089</v>
      </c>
      <c r="O1" s="84" t="s">
        <v>1090</v>
      </c>
      <c r="P1" s="84" t="s">
        <v>1091</v>
      </c>
      <c r="Q1" s="84" t="s">
        <v>1092</v>
      </c>
      <c r="R1" s="85" t="s">
        <v>537</v>
      </c>
    </row>
    <row r="2" spans="1:18" ht="32">
      <c r="A2" s="80" t="s">
        <v>528</v>
      </c>
      <c r="B2" s="80" t="s">
        <v>577</v>
      </c>
      <c r="C2" s="80" t="s">
        <v>573</v>
      </c>
      <c r="D2" s="80" t="s">
        <v>986</v>
      </c>
      <c r="E2" s="80" t="s">
        <v>533</v>
      </c>
      <c r="F2" s="81" t="s">
        <v>539</v>
      </c>
      <c r="G2" s="81" t="s">
        <v>546</v>
      </c>
      <c r="H2" s="81" t="s">
        <v>896</v>
      </c>
      <c r="I2" s="81" t="s">
        <v>541</v>
      </c>
      <c r="J2" s="81" t="s">
        <v>551</v>
      </c>
      <c r="K2" s="81" t="s">
        <v>555</v>
      </c>
      <c r="L2" s="81" t="s">
        <v>560</v>
      </c>
      <c r="M2" s="81" t="s">
        <v>1094</v>
      </c>
      <c r="N2" s="81" t="s">
        <v>1095</v>
      </c>
      <c r="O2" s="81" t="s">
        <v>1094</v>
      </c>
      <c r="P2" s="81" t="s">
        <v>1096</v>
      </c>
      <c r="Q2" s="81" t="s">
        <v>1094</v>
      </c>
      <c r="R2" s="87" t="s">
        <v>564</v>
      </c>
    </row>
    <row r="3" spans="1:18" ht="48">
      <c r="A3" s="80" t="s">
        <v>523</v>
      </c>
      <c r="B3" s="80" t="s">
        <v>578</v>
      </c>
      <c r="C3" s="80" t="s">
        <v>574</v>
      </c>
      <c r="D3" s="80" t="s">
        <v>571</v>
      </c>
      <c r="E3" s="80" t="s">
        <v>567</v>
      </c>
      <c r="F3" s="81" t="s">
        <v>582</v>
      </c>
      <c r="G3" s="81" t="s">
        <v>579</v>
      </c>
      <c r="H3" s="81" t="s">
        <v>149</v>
      </c>
      <c r="I3" s="81" t="s">
        <v>1100</v>
      </c>
      <c r="J3" s="81" t="s">
        <v>552</v>
      </c>
      <c r="K3" s="81" t="s">
        <v>556</v>
      </c>
      <c r="L3" s="81" t="s">
        <v>561</v>
      </c>
      <c r="M3" s="81"/>
      <c r="N3" s="81"/>
      <c r="O3" s="81"/>
      <c r="P3" s="81"/>
      <c r="Q3" s="81"/>
      <c r="R3" s="87" t="s">
        <v>565</v>
      </c>
    </row>
    <row r="4" spans="1:18" ht="32">
      <c r="A4" s="80"/>
      <c r="B4" s="80" t="s">
        <v>576</v>
      </c>
      <c r="C4" s="80" t="s">
        <v>575</v>
      </c>
      <c r="D4" s="80"/>
      <c r="E4" s="80" t="s">
        <v>569</v>
      </c>
      <c r="F4" s="81"/>
      <c r="G4" s="81" t="s">
        <v>547</v>
      </c>
      <c r="H4" s="81" t="s">
        <v>897</v>
      </c>
      <c r="I4" s="81" t="s">
        <v>549</v>
      </c>
      <c r="J4" s="81" t="s">
        <v>553</v>
      </c>
      <c r="K4" s="81" t="s">
        <v>557</v>
      </c>
      <c r="L4" s="81" t="s">
        <v>544</v>
      </c>
      <c r="M4" s="81"/>
      <c r="N4" s="81"/>
      <c r="O4" s="81"/>
      <c r="P4" s="81"/>
      <c r="Q4" s="81"/>
      <c r="R4" s="87" t="s">
        <v>566</v>
      </c>
    </row>
    <row r="5" spans="1:18">
      <c r="A5" s="80"/>
      <c r="B5" s="80"/>
      <c r="C5" s="80"/>
      <c r="D5" s="80"/>
      <c r="E5" s="80" t="s">
        <v>570</v>
      </c>
      <c r="F5" s="81"/>
      <c r="G5" s="81" t="s">
        <v>548</v>
      </c>
      <c r="H5" s="81" t="s">
        <v>522</v>
      </c>
      <c r="I5" s="81" t="s">
        <v>550</v>
      </c>
      <c r="J5" s="81" t="s">
        <v>554</v>
      </c>
      <c r="K5" s="81" t="s">
        <v>558</v>
      </c>
      <c r="L5" s="81" t="s">
        <v>562</v>
      </c>
      <c r="M5" s="81"/>
      <c r="N5" s="81"/>
      <c r="O5" s="81"/>
      <c r="P5" s="81"/>
      <c r="Q5" s="81"/>
      <c r="R5" s="87" t="s">
        <v>542</v>
      </c>
    </row>
    <row r="6" spans="1:18">
      <c r="A6" s="80"/>
      <c r="B6" s="80"/>
      <c r="C6" s="80"/>
      <c r="D6" s="80"/>
      <c r="E6" s="80"/>
      <c r="F6" s="81"/>
      <c r="G6" s="81" t="s">
        <v>1098</v>
      </c>
      <c r="H6" s="81"/>
      <c r="I6" s="81" t="s">
        <v>542</v>
      </c>
      <c r="J6" s="5"/>
      <c r="K6" s="81" t="s">
        <v>559</v>
      </c>
      <c r="L6" s="81" t="s">
        <v>545</v>
      </c>
      <c r="M6" s="81"/>
      <c r="N6" s="81"/>
      <c r="O6" s="81"/>
      <c r="P6" s="81"/>
      <c r="Q6" s="81"/>
      <c r="R6" s="81"/>
    </row>
    <row r="7" spans="1:18">
      <c r="A7" s="80"/>
      <c r="B7" s="80"/>
      <c r="C7" s="80"/>
      <c r="D7" s="80"/>
      <c r="E7" s="80"/>
      <c r="F7" s="81"/>
      <c r="H7" s="81"/>
      <c r="I7" s="81"/>
      <c r="J7" s="81"/>
      <c r="K7" s="82" t="s">
        <v>983</v>
      </c>
      <c r="L7" s="81" t="s">
        <v>563</v>
      </c>
      <c r="M7" s="81"/>
      <c r="N7" s="81"/>
      <c r="O7" s="81"/>
      <c r="P7" s="81"/>
      <c r="Q7" s="81"/>
      <c r="R7" s="81"/>
    </row>
    <row r="8" spans="1:18">
      <c r="A8" s="79"/>
      <c r="B8" s="79"/>
      <c r="C8" s="79"/>
      <c r="D8" s="79"/>
      <c r="E8" s="79"/>
      <c r="F8" s="79"/>
      <c r="G8" s="79"/>
      <c r="H8" s="79"/>
      <c r="I8" s="79"/>
      <c r="J8" s="79"/>
      <c r="K8" s="81" t="s">
        <v>542</v>
      </c>
      <c r="L8" s="79"/>
      <c r="M8" s="79"/>
      <c r="N8" s="79"/>
      <c r="O8" s="79"/>
      <c r="P8" s="79"/>
      <c r="Q8" s="79"/>
      <c r="R8" s="79"/>
    </row>
    <row r="9" spans="1:18">
      <c r="A9" s="79"/>
      <c r="B9" s="79"/>
      <c r="C9" s="79"/>
      <c r="D9" s="79"/>
      <c r="E9" s="79"/>
      <c r="F9" s="79"/>
      <c r="G9" s="79"/>
      <c r="H9" s="79"/>
      <c r="I9" s="79"/>
      <c r="J9" s="79"/>
      <c r="K9" s="79"/>
      <c r="L9" s="79"/>
      <c r="M9" s="79"/>
      <c r="N9" s="79"/>
      <c r="O9" s="79"/>
      <c r="P9" s="79"/>
      <c r="Q9" s="79"/>
      <c r="R9" s="79"/>
    </row>
    <row r="15" spans="1:18">
      <c r="C15" s="10"/>
      <c r="D15" s="5"/>
    </row>
    <row r="16" spans="1:18">
      <c r="C16" s="10"/>
      <c r="D16" s="5"/>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FFFF00"/>
    <pageSetUpPr fitToPage="1"/>
  </sheetPr>
  <dimension ref="A1:AP35"/>
  <sheetViews>
    <sheetView zoomScale="70" zoomScaleNormal="70" workbookViewId="0">
      <selection activeCell="B19" sqref="B19"/>
    </sheetView>
  </sheetViews>
  <sheetFormatPr defaultRowHeight="17"/>
  <cols>
    <col min="1" max="1" width="29.75" customWidth="1"/>
    <col min="2" max="4" width="17.33203125" customWidth="1"/>
    <col min="5" max="8" width="19.33203125" customWidth="1"/>
    <col min="9" max="11" width="4" customWidth="1"/>
    <col min="12" max="12" width="5.08203125" customWidth="1"/>
    <col min="13" max="13" width="21.5" customWidth="1"/>
    <col min="14" max="14" width="2.83203125" customWidth="1"/>
    <col min="15" max="17" width="4" customWidth="1"/>
    <col min="18" max="18" width="5.08203125" customWidth="1"/>
    <col min="19" max="19" width="21.5" customWidth="1"/>
    <col min="20" max="20" width="2.83203125" customWidth="1"/>
    <col min="21" max="23" width="4" customWidth="1"/>
    <col min="24" max="24" width="5.08203125" customWidth="1"/>
    <col min="25" max="25" width="19.33203125" customWidth="1"/>
    <col min="26" max="26" width="2.83203125" customWidth="1"/>
    <col min="27" max="29" width="4" customWidth="1"/>
    <col min="30" max="30" width="5.08203125" customWidth="1"/>
    <col min="31" max="31" width="19.33203125" customWidth="1"/>
    <col min="32" max="36" width="8.75" customWidth="1"/>
    <col min="37" max="37" width="22.08203125" customWidth="1"/>
    <col min="38" max="40" width="26.33203125" customWidth="1"/>
    <col min="41" max="42" width="24.25" customWidth="1"/>
    <col min="43" max="43" width="21.33203125" bestFit="1" customWidth="1"/>
    <col min="44" max="44" width="32" bestFit="1" customWidth="1"/>
    <col min="45" max="45" width="21.58203125" bestFit="1" customWidth="1"/>
    <col min="46" max="46" width="32.58203125" bestFit="1" customWidth="1"/>
    <col min="47" max="47" width="33.25" bestFit="1" customWidth="1"/>
    <col min="48" max="48" width="30.58203125" bestFit="1" customWidth="1"/>
    <col min="49" max="49" width="25.83203125" bestFit="1" customWidth="1"/>
    <col min="50" max="50" width="38" bestFit="1" customWidth="1"/>
    <col min="51" max="51" width="26.58203125" bestFit="1" customWidth="1"/>
    <col min="52" max="52" width="38.08203125" bestFit="1" customWidth="1"/>
    <col min="53" max="53" width="45" bestFit="1" customWidth="1"/>
    <col min="54" max="54" width="42.5" bestFit="1" customWidth="1"/>
    <col min="55" max="55" width="21.33203125" bestFit="1" customWidth="1"/>
    <col min="56" max="56" width="32" bestFit="1" customWidth="1"/>
    <col min="57" max="57" width="21.58203125" bestFit="1" customWidth="1"/>
    <col min="58" max="58" width="32.58203125" bestFit="1" customWidth="1"/>
    <col min="59" max="59" width="33.25" bestFit="1" customWidth="1"/>
    <col min="60" max="60" width="22.08203125" bestFit="1" customWidth="1"/>
    <col min="61" max="63" width="26.33203125" bestFit="1" customWidth="1"/>
    <col min="64" max="64" width="24.25" bestFit="1" customWidth="1"/>
  </cols>
  <sheetData>
    <row r="1" spans="1:5" s="1" customFormat="1" ht="16.5" customHeight="1">
      <c r="A1" s="109" t="s">
        <v>1105</v>
      </c>
      <c r="B1" s="109"/>
      <c r="C1" s="109"/>
      <c r="D1" s="109"/>
      <c r="E1" s="109"/>
    </row>
    <row r="2" spans="1:5" s="1" customFormat="1" ht="16.5" customHeight="1">
      <c r="A2" s="109"/>
      <c r="B2" s="109"/>
      <c r="C2" s="109"/>
      <c r="D2" s="109"/>
      <c r="E2" s="109"/>
    </row>
    <row r="3" spans="1:5" s="1" customFormat="1"/>
    <row r="4" spans="1:5" s="1" customFormat="1" ht="17.5">
      <c r="A4" s="88" t="s">
        <v>1101</v>
      </c>
      <c r="B4"/>
      <c r="C4"/>
      <c r="D4"/>
    </row>
    <row r="5" spans="1:5" s="1" customFormat="1">
      <c r="A5" s="72" t="s">
        <v>1036</v>
      </c>
      <c r="B5" s="1" t="s">
        <v>1086</v>
      </c>
      <c r="C5" s="1" t="s">
        <v>1087</v>
      </c>
      <c r="D5" s="1" t="s">
        <v>1088</v>
      </c>
    </row>
    <row r="6" spans="1:5" s="1" customFormat="1">
      <c r="A6" s="73" t="s">
        <v>538</v>
      </c>
      <c r="B6" s="75">
        <v>551</v>
      </c>
      <c r="C6" s="75">
        <v>211</v>
      </c>
      <c r="D6" s="78">
        <v>0.38294010889292196</v>
      </c>
    </row>
    <row r="7" spans="1:5" s="1" customFormat="1">
      <c r="A7" s="74" t="s">
        <v>535</v>
      </c>
      <c r="B7" s="75">
        <v>200</v>
      </c>
      <c r="C7" s="75">
        <v>150</v>
      </c>
      <c r="D7" s="78">
        <v>0.75</v>
      </c>
    </row>
    <row r="8" spans="1:5" s="1" customFormat="1">
      <c r="A8" s="74" t="s">
        <v>303</v>
      </c>
      <c r="B8" s="75">
        <v>20</v>
      </c>
      <c r="C8" s="75">
        <v>10</v>
      </c>
      <c r="D8" s="78">
        <v>0.5</v>
      </c>
    </row>
    <row r="9" spans="1:5" s="1" customFormat="1">
      <c r="A9" s="74" t="s">
        <v>176</v>
      </c>
      <c r="B9" s="75">
        <v>300</v>
      </c>
      <c r="C9" s="75">
        <v>20</v>
      </c>
      <c r="D9" s="78">
        <v>6.6666666666666666E-2</v>
      </c>
    </row>
    <row r="10" spans="1:5" s="1" customFormat="1">
      <c r="A10" s="74" t="s">
        <v>174</v>
      </c>
      <c r="B10" s="75">
        <v>30</v>
      </c>
      <c r="C10" s="75">
        <v>30</v>
      </c>
      <c r="D10" s="78">
        <v>1</v>
      </c>
    </row>
    <row r="11" spans="1:5" s="1" customFormat="1">
      <c r="A11" s="74" t="s">
        <v>1097</v>
      </c>
      <c r="B11" s="75">
        <v>1</v>
      </c>
      <c r="C11" s="75">
        <v>1</v>
      </c>
      <c r="D11" s="78">
        <v>1</v>
      </c>
    </row>
    <row r="12" spans="1:5" s="1" customFormat="1">
      <c r="A12" s="73" t="s">
        <v>1037</v>
      </c>
      <c r="B12" s="75">
        <v>551</v>
      </c>
      <c r="C12" s="75">
        <v>211</v>
      </c>
      <c r="D12" s="78">
        <v>0.38294010889292196</v>
      </c>
    </row>
    <row r="13" spans="1:5" s="1" customFormat="1">
      <c r="A13"/>
      <c r="B13"/>
      <c r="C13"/>
      <c r="D13"/>
    </row>
    <row r="14" spans="1:5" s="1" customFormat="1">
      <c r="A14"/>
      <c r="B14"/>
      <c r="C14"/>
      <c r="D14"/>
    </row>
    <row r="15" spans="1:5" s="1" customFormat="1">
      <c r="A15"/>
      <c r="B15"/>
      <c r="C15"/>
      <c r="D15"/>
    </row>
    <row r="16" spans="1:5" s="1" customFormat="1">
      <c r="A16"/>
      <c r="B16"/>
      <c r="C16"/>
      <c r="D16"/>
    </row>
    <row r="17" spans="1:42" ht="17.5">
      <c r="A17" s="88" t="s">
        <v>1110</v>
      </c>
    </row>
    <row r="18" spans="1:42">
      <c r="A18" s="72" t="s">
        <v>1036</v>
      </c>
      <c r="B18" s="1" t="s">
        <v>1108</v>
      </c>
      <c r="C18" s="1" t="s">
        <v>1073</v>
      </c>
      <c r="D18" s="1" t="s">
        <v>1109</v>
      </c>
      <c r="E18" s="1" t="s">
        <v>1075</v>
      </c>
      <c r="F18" s="1" t="s">
        <v>1107</v>
      </c>
    </row>
    <row r="19" spans="1:42">
      <c r="A19" s="73" t="s">
        <v>538</v>
      </c>
      <c r="B19" s="75">
        <v>2116</v>
      </c>
      <c r="C19" s="75">
        <v>2079</v>
      </c>
      <c r="D19" s="75">
        <v>34</v>
      </c>
      <c r="E19" s="75">
        <v>3</v>
      </c>
      <c r="F19" s="78">
        <v>1.6068052930056712E-2</v>
      </c>
    </row>
    <row r="20" spans="1:42">
      <c r="A20" s="74" t="s">
        <v>1097</v>
      </c>
      <c r="B20" s="75">
        <v>10</v>
      </c>
      <c r="C20" s="75">
        <v>9</v>
      </c>
      <c r="D20" s="75">
        <v>1</v>
      </c>
      <c r="E20" s="75"/>
      <c r="F20" s="78">
        <v>0.1</v>
      </c>
    </row>
    <row r="21" spans="1:42">
      <c r="A21" s="74" t="s">
        <v>535</v>
      </c>
      <c r="B21" s="75">
        <v>1503</v>
      </c>
      <c r="C21" s="75">
        <v>1500</v>
      </c>
      <c r="D21" s="75">
        <v>3</v>
      </c>
      <c r="E21" s="75"/>
      <c r="F21" s="78">
        <v>1.996007984031936E-3</v>
      </c>
    </row>
    <row r="22" spans="1:42">
      <c r="A22" s="74" t="s">
        <v>303</v>
      </c>
      <c r="B22" s="75">
        <v>100</v>
      </c>
      <c r="C22" s="75">
        <v>100</v>
      </c>
      <c r="D22" s="75">
        <v>0</v>
      </c>
      <c r="E22" s="75"/>
      <c r="F22" s="78">
        <v>0</v>
      </c>
    </row>
    <row r="23" spans="1:42">
      <c r="A23" s="74" t="s">
        <v>176</v>
      </c>
      <c r="B23" s="75">
        <v>203</v>
      </c>
      <c r="C23" s="75">
        <v>170</v>
      </c>
      <c r="D23" s="75">
        <v>30</v>
      </c>
      <c r="E23" s="75">
        <v>3</v>
      </c>
      <c r="F23" s="78">
        <v>0.14778325123152711</v>
      </c>
    </row>
    <row r="24" spans="1:42">
      <c r="A24" s="74" t="s">
        <v>174</v>
      </c>
      <c r="B24" s="75">
        <v>300</v>
      </c>
      <c r="C24" s="75">
        <v>300</v>
      </c>
      <c r="D24" s="75">
        <v>0</v>
      </c>
      <c r="E24" s="75"/>
      <c r="F24" s="78">
        <v>0</v>
      </c>
    </row>
    <row r="25" spans="1:42" s="1" customFormat="1">
      <c r="A25" s="73" t="s">
        <v>1037</v>
      </c>
      <c r="B25" s="75">
        <v>2116</v>
      </c>
      <c r="C25" s="75">
        <v>2079</v>
      </c>
      <c r="D25" s="75">
        <v>34</v>
      </c>
      <c r="E25" s="75">
        <v>3</v>
      </c>
      <c r="F25" s="78">
        <v>1.6068052930056712E-2</v>
      </c>
      <c r="G25"/>
      <c r="H25"/>
      <c r="I25"/>
      <c r="J25"/>
      <c r="K25"/>
      <c r="L25"/>
      <c r="M25"/>
      <c r="N25"/>
      <c r="O25"/>
      <c r="P25"/>
      <c r="Q25"/>
      <c r="R25"/>
      <c r="S25"/>
      <c r="T25"/>
      <c r="U25"/>
      <c r="V25"/>
      <c r="W25"/>
      <c r="X25"/>
      <c r="Y25"/>
      <c r="Z25"/>
      <c r="AA25"/>
      <c r="AB25"/>
      <c r="AC25"/>
      <c r="AD25"/>
      <c r="AE25"/>
      <c r="AF25"/>
      <c r="AG25"/>
      <c r="AH25"/>
      <c r="AI25"/>
      <c r="AJ25"/>
      <c r="AK25"/>
      <c r="AL25"/>
      <c r="AM25"/>
      <c r="AN25"/>
      <c r="AO25"/>
      <c r="AP25"/>
    </row>
    <row r="26" spans="1:42" s="1" customFormat="1">
      <c r="A26"/>
      <c r="B26"/>
      <c r="C26"/>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row>
    <row r="27" spans="1:42" s="1" customFormat="1">
      <c r="A27"/>
      <c r="B27"/>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row>
    <row r="28" spans="1:42" s="1" customFormat="1">
      <c r="A28"/>
      <c r="B28"/>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row>
    <row r="29" spans="1:42" s="1" customFormat="1">
      <c r="A29"/>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row>
    <row r="30" spans="1:42" ht="17.5">
      <c r="A30" s="88" t="s">
        <v>1119</v>
      </c>
      <c r="D30" s="88" t="s">
        <v>1111</v>
      </c>
      <c r="E30" s="1"/>
    </row>
    <row r="31" spans="1:42">
      <c r="A31" s="72" t="s">
        <v>1036</v>
      </c>
      <c r="B31" t="s">
        <v>1074</v>
      </c>
      <c r="D31" s="72" t="s">
        <v>1036</v>
      </c>
      <c r="E31" t="s">
        <v>1075</v>
      </c>
    </row>
    <row r="32" spans="1:42">
      <c r="A32" s="73" t="s">
        <v>371</v>
      </c>
      <c r="B32" s="75">
        <v>1</v>
      </c>
      <c r="D32" s="73" t="s">
        <v>181</v>
      </c>
      <c r="E32" s="75">
        <v>1</v>
      </c>
    </row>
    <row r="33" spans="1:5">
      <c r="A33" s="73" t="s">
        <v>373</v>
      </c>
      <c r="B33" s="75">
        <v>1</v>
      </c>
      <c r="D33" s="73" t="s">
        <v>185</v>
      </c>
      <c r="E33" s="75">
        <v>1</v>
      </c>
    </row>
    <row r="34" spans="1:5">
      <c r="A34" s="73" t="s">
        <v>375</v>
      </c>
      <c r="B34" s="75">
        <v>1</v>
      </c>
      <c r="D34" s="73" t="s">
        <v>183</v>
      </c>
      <c r="E34" s="75">
        <v>1</v>
      </c>
    </row>
    <row r="35" spans="1:5">
      <c r="A35" s="73" t="s">
        <v>1037</v>
      </c>
      <c r="B35" s="75">
        <v>3</v>
      </c>
      <c r="D35" s="73" t="s">
        <v>1037</v>
      </c>
      <c r="E35" s="75">
        <v>3</v>
      </c>
    </row>
  </sheetData>
  <mergeCells count="1">
    <mergeCell ref="A1:E2"/>
  </mergeCells>
  <phoneticPr fontId="1" type="noConversion"/>
  <pageMargins left="0.70866141732283472" right="0.70866141732283472" top="0.74803149606299213" bottom="0.74803149606299213" header="0.31496062992125984" footer="0.31496062992125984"/>
  <pageSetup paperSize="9" scale="66"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0000FF"/>
    <pageSetUpPr fitToPage="1"/>
  </sheetPr>
  <dimension ref="A2:H11"/>
  <sheetViews>
    <sheetView showGridLines="0" zoomScale="85" zoomScaleNormal="85" workbookViewId="0">
      <selection activeCell="C5" sqref="C5"/>
    </sheetView>
  </sheetViews>
  <sheetFormatPr defaultColWidth="9.25" defaultRowHeight="13.5" customHeight="1"/>
  <cols>
    <col min="1" max="1" width="48" style="1" customWidth="1"/>
    <col min="2" max="2" width="11.08203125" style="64" customWidth="1"/>
    <col min="3" max="8" width="19.83203125" style="64" customWidth="1"/>
    <col min="9" max="9" width="12.83203125" style="64" customWidth="1"/>
    <col min="10" max="10" width="11" style="64" customWidth="1"/>
    <col min="11" max="11" width="10.75" style="64" customWidth="1"/>
    <col min="12" max="12" width="13.33203125" style="64" customWidth="1"/>
    <col min="13" max="13" width="11.58203125" style="64" customWidth="1"/>
    <col min="14" max="14" width="11.25" style="64" customWidth="1"/>
    <col min="15" max="15" width="12" style="64" customWidth="1"/>
    <col min="16" max="16384" width="9.25" style="64"/>
  </cols>
  <sheetData>
    <row r="2" spans="1:8" ht="13.5" customHeight="1">
      <c r="A2" s="27" t="s">
        <v>1118</v>
      </c>
      <c r="B2" s="65"/>
      <c r="C2" s="65"/>
      <c r="D2" s="65"/>
      <c r="E2" s="65"/>
      <c r="F2" s="65"/>
      <c r="G2" s="65"/>
      <c r="H2" s="65"/>
    </row>
    <row r="3" spans="1:8" ht="17.5">
      <c r="A3" s="110" t="s">
        <v>1018</v>
      </c>
      <c r="B3" s="110"/>
      <c r="C3" s="66" t="s">
        <v>1013</v>
      </c>
      <c r="D3" s="66" t="s">
        <v>1019</v>
      </c>
      <c r="E3" s="66" t="s">
        <v>1020</v>
      </c>
      <c r="F3" s="66" t="s">
        <v>1021</v>
      </c>
      <c r="G3" s="66" t="s">
        <v>1014</v>
      </c>
      <c r="H3" s="66" t="s">
        <v>1015</v>
      </c>
    </row>
    <row r="4" spans="1:8" ht="35.25" customHeight="1">
      <c r="A4" s="111" t="s">
        <v>1546</v>
      </c>
      <c r="B4" s="66" t="s">
        <v>1016</v>
      </c>
      <c r="C4" s="67"/>
      <c r="D4" s="67"/>
      <c r="E4" s="67"/>
      <c r="F4" s="67"/>
      <c r="G4" s="67"/>
      <c r="H4" s="67"/>
    </row>
    <row r="5" spans="1:8" ht="35.25" customHeight="1">
      <c r="A5" s="111"/>
      <c r="B5" s="66" t="s">
        <v>1017</v>
      </c>
      <c r="C5" s="67"/>
      <c r="D5" s="67"/>
      <c r="E5" s="67"/>
      <c r="F5" s="67"/>
      <c r="G5" s="67"/>
      <c r="H5" s="67"/>
    </row>
    <row r="11" spans="1:8" ht="13.5" customHeight="1">
      <c r="B11" s="1"/>
    </row>
  </sheetData>
  <mergeCells count="2">
    <mergeCell ref="A3:B3"/>
    <mergeCell ref="A4:A5"/>
  </mergeCells>
  <phoneticPr fontId="1" type="noConversion"/>
  <printOptions horizontalCentered="1"/>
  <pageMargins left="0.23622047244094491" right="0.27559055118110237" top="0.6692913385826772" bottom="0.6692913385826772" header="0.31496062992125984" footer="0.31496062992125984"/>
  <pageSetup paperSize="9"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0000FF"/>
    <pageSetUpPr fitToPage="1"/>
  </sheetPr>
  <dimension ref="A1:P16"/>
  <sheetViews>
    <sheetView zoomScale="85" zoomScaleNormal="85" workbookViewId="0">
      <selection activeCell="B10" sqref="B10"/>
    </sheetView>
  </sheetViews>
  <sheetFormatPr defaultColWidth="9" defaultRowHeight="16"/>
  <cols>
    <col min="1" max="1" width="22.58203125" style="4" customWidth="1"/>
    <col min="2" max="2" width="24.25" style="4" customWidth="1"/>
    <col min="3" max="3" width="21.58203125" style="4" customWidth="1"/>
    <col min="4" max="4" width="27.5" style="4" customWidth="1"/>
    <col min="5" max="5" width="44.33203125" style="4" customWidth="1"/>
    <col min="6" max="6" width="23.08203125" style="4" customWidth="1"/>
    <col min="7" max="7" width="35.33203125" style="4" customWidth="1"/>
    <col min="8" max="9" width="23.58203125" style="4" customWidth="1"/>
    <col min="10" max="10" width="29.25" style="4" customWidth="1"/>
    <col min="11" max="11" width="23.58203125" style="4" customWidth="1"/>
    <col min="12" max="12" width="35.08203125" style="4" customWidth="1"/>
    <col min="13" max="13" width="27.25" style="4" customWidth="1"/>
    <col min="14" max="14" width="22.75" style="4" customWidth="1"/>
    <col min="15" max="15" width="41.83203125" style="4" customWidth="1"/>
    <col min="16" max="16" width="36.25" style="4" customWidth="1"/>
    <col min="17" max="16384" width="9" style="4"/>
  </cols>
  <sheetData>
    <row r="1" spans="1:16" s="17" customFormat="1">
      <c r="A1" s="26" t="s">
        <v>1104</v>
      </c>
      <c r="B1" s="25"/>
      <c r="C1" s="25"/>
      <c r="D1" s="25"/>
      <c r="E1" s="25"/>
      <c r="F1" s="25"/>
      <c r="G1" s="25"/>
      <c r="H1" s="25"/>
      <c r="I1" s="25"/>
      <c r="J1" s="25"/>
      <c r="K1" s="25"/>
      <c r="L1" s="25"/>
      <c r="M1" s="25"/>
      <c r="N1" s="25"/>
      <c r="O1" s="25"/>
      <c r="P1" s="25"/>
    </row>
    <row r="2" spans="1:16" s="17" customFormat="1">
      <c r="A2" s="26" t="s">
        <v>968</v>
      </c>
      <c r="B2" s="25"/>
      <c r="C2" s="25"/>
      <c r="D2" s="25"/>
      <c r="E2" s="25"/>
      <c r="F2" s="25"/>
      <c r="G2" s="25"/>
      <c r="H2" s="25"/>
      <c r="I2" s="25"/>
      <c r="J2" s="25"/>
      <c r="K2" s="25"/>
      <c r="L2" s="25"/>
      <c r="M2" s="25"/>
      <c r="N2" s="25"/>
      <c r="O2" s="25"/>
      <c r="P2" s="25"/>
    </row>
    <row r="3" spans="1:16" s="17" customFormat="1">
      <c r="A3" s="25" t="s">
        <v>951</v>
      </c>
      <c r="B3" s="25"/>
      <c r="C3" s="25"/>
      <c r="D3" s="25"/>
      <c r="E3" s="25"/>
      <c r="F3" s="25"/>
      <c r="G3" s="25"/>
      <c r="H3" s="25"/>
      <c r="I3" s="25"/>
      <c r="J3" s="25"/>
      <c r="K3" s="25"/>
      <c r="L3" s="25"/>
      <c r="M3" s="25"/>
      <c r="N3" s="25"/>
      <c r="O3" s="25"/>
      <c r="P3" s="25"/>
    </row>
    <row r="4" spans="1:16" s="17" customFormat="1">
      <c r="A4" s="25" t="s">
        <v>1137</v>
      </c>
      <c r="B4" s="25"/>
      <c r="C4" s="25"/>
      <c r="D4" s="25"/>
      <c r="E4" s="25"/>
      <c r="F4" s="25"/>
      <c r="G4" s="25"/>
      <c r="H4" s="25"/>
      <c r="I4" s="25"/>
      <c r="J4" s="25"/>
      <c r="K4" s="25"/>
      <c r="L4" s="25"/>
      <c r="M4" s="25"/>
      <c r="N4" s="25"/>
      <c r="O4" s="25"/>
      <c r="P4" s="25"/>
    </row>
    <row r="5" spans="1:16" s="17" customFormat="1">
      <c r="A5" s="25" t="s">
        <v>1127</v>
      </c>
      <c r="B5" s="25"/>
      <c r="C5" s="25"/>
      <c r="D5" s="25"/>
      <c r="E5" s="25"/>
      <c r="F5" s="25"/>
      <c r="G5" s="25"/>
      <c r="H5" s="25"/>
      <c r="I5" s="25"/>
      <c r="J5" s="25"/>
      <c r="K5" s="25"/>
      <c r="L5" s="25"/>
      <c r="M5" s="25"/>
      <c r="N5" s="25"/>
      <c r="O5" s="25"/>
      <c r="P5" s="25"/>
    </row>
    <row r="7" spans="1:16" ht="17.5">
      <c r="A7" s="27" t="s">
        <v>1103</v>
      </c>
    </row>
    <row r="8" spans="1:16">
      <c r="A8" s="33" t="s">
        <v>525</v>
      </c>
      <c r="B8" s="39" t="s">
        <v>938</v>
      </c>
      <c r="C8" s="39" t="s">
        <v>939</v>
      </c>
      <c r="D8" s="39" t="s">
        <v>940</v>
      </c>
      <c r="E8" s="39" t="s">
        <v>941</v>
      </c>
      <c r="F8" s="39" t="s">
        <v>942</v>
      </c>
      <c r="G8" s="39" t="s">
        <v>943</v>
      </c>
      <c r="H8" s="39" t="s">
        <v>944</v>
      </c>
      <c r="I8" s="39" t="s">
        <v>945</v>
      </c>
      <c r="J8" s="16" t="s">
        <v>946</v>
      </c>
      <c r="K8" s="39" t="s">
        <v>947</v>
      </c>
      <c r="L8" s="33" t="s">
        <v>948</v>
      </c>
      <c r="M8" s="33" t="s">
        <v>971</v>
      </c>
      <c r="N8" s="33" t="s">
        <v>1539</v>
      </c>
      <c r="O8" s="39" t="s">
        <v>949</v>
      </c>
      <c r="P8" s="16" t="s">
        <v>950</v>
      </c>
    </row>
    <row r="9" spans="1:16" ht="160.9" customHeight="1">
      <c r="A9" s="33" t="s">
        <v>937</v>
      </c>
      <c r="B9" s="34" t="s">
        <v>1138</v>
      </c>
      <c r="C9" s="34" t="s">
        <v>1535</v>
      </c>
      <c r="D9" s="68" t="s">
        <v>1536</v>
      </c>
      <c r="E9" s="34" t="s">
        <v>1537</v>
      </c>
      <c r="F9" s="34" t="s">
        <v>1136</v>
      </c>
      <c r="G9" s="34" t="s">
        <v>1547</v>
      </c>
      <c r="H9" s="28" t="s">
        <v>1557</v>
      </c>
      <c r="I9" s="28" t="s">
        <v>1557</v>
      </c>
      <c r="J9" s="34" t="s">
        <v>1548</v>
      </c>
      <c r="K9" s="34" t="s">
        <v>1558</v>
      </c>
      <c r="L9" s="34" t="s">
        <v>1559</v>
      </c>
      <c r="M9" s="34" t="s">
        <v>1538</v>
      </c>
      <c r="N9" s="34" t="s">
        <v>936</v>
      </c>
      <c r="O9" s="34" t="s">
        <v>1540</v>
      </c>
      <c r="P9" s="34" t="s">
        <v>1549</v>
      </c>
    </row>
    <row r="10" spans="1:16" ht="100" customHeight="1">
      <c r="A10" s="33" t="s">
        <v>526</v>
      </c>
      <c r="B10" s="89" t="s">
        <v>1541</v>
      </c>
      <c r="C10" s="89" t="s">
        <v>527</v>
      </c>
      <c r="D10" s="89" t="s">
        <v>972</v>
      </c>
      <c r="E10" s="89" t="s">
        <v>973</v>
      </c>
      <c r="F10" s="89" t="s">
        <v>973</v>
      </c>
      <c r="G10" s="90" t="s">
        <v>974</v>
      </c>
      <c r="H10" s="91">
        <v>44562</v>
      </c>
      <c r="I10" s="91">
        <v>44562</v>
      </c>
      <c r="J10" s="92">
        <v>0</v>
      </c>
      <c r="K10" s="91">
        <v>44562</v>
      </c>
      <c r="L10" s="91">
        <v>44562</v>
      </c>
      <c r="M10" s="91">
        <v>44562</v>
      </c>
      <c r="N10" s="93">
        <v>300000000</v>
      </c>
      <c r="O10" s="94" t="s">
        <v>572</v>
      </c>
      <c r="P10" s="90"/>
    </row>
    <row r="16" spans="1:16">
      <c r="O16" s="23"/>
    </row>
  </sheetData>
  <phoneticPr fontId="1" type="noConversion"/>
  <dataValidations count="5">
    <dataValidation type="whole" allowBlank="1" showInputMessage="1" showErrorMessage="1" error="숫자만 원 단위로 입력바랍니다" sqref="N10" xr:uid="{00000000-0002-0000-0300-000000000000}">
      <formula1>0</formula1>
      <formula2>999999999999</formula2>
    </dataValidation>
    <dataValidation type="list" allowBlank="1" showInputMessage="1" showErrorMessage="1" sqref="O10" xr:uid="{00000000-0002-0000-0300-000001000000}">
      <formula1>분석평가사유</formula1>
    </dataValidation>
    <dataValidation type="date" allowBlank="1" showInputMessage="1" showErrorMessage="1" error="YYYY-MM-DD 형식으로 입력바랍니다" prompt="[YYYY-MM-DD] 형식으로 입력바랍니다" sqref="H10:I10 K10:M10" xr:uid="{00000000-0002-0000-0300-000002000000}">
      <formula1>1</formula1>
      <formula2>2958465</formula2>
    </dataValidation>
    <dataValidation type="list" allowBlank="1" showInputMessage="1" showErrorMessage="1" sqref="G10" xr:uid="{00000000-0002-0000-0300-000003000000}">
      <formula1>보고서구분</formula1>
    </dataValidation>
    <dataValidation type="list" allowBlank="1" showInputMessage="1" showErrorMessage="1" sqref="C10:F10" xr:uid="{00000000-0002-0000-0300-000004000000}">
      <formula1>YN</formula1>
    </dataValidation>
  </dataValidations>
  <pageMargins left="0.70866141732283472" right="0.70866141732283472" top="0.74803149606299213" bottom="0.74803149606299213" header="0.31496062992125984" footer="0.31496062992125984"/>
  <pageSetup paperSize="9" fitToWidth="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0000FF"/>
    <pageSetUpPr fitToPage="1"/>
  </sheetPr>
  <dimension ref="A1:G111"/>
  <sheetViews>
    <sheetView zoomScale="85" zoomScaleNormal="85" workbookViewId="0">
      <selection activeCell="D11" sqref="D11"/>
    </sheetView>
  </sheetViews>
  <sheetFormatPr defaultColWidth="9" defaultRowHeight="16"/>
  <cols>
    <col min="1" max="1" width="12.5" style="4" customWidth="1"/>
    <col min="2" max="2" width="18.5" style="4" customWidth="1"/>
    <col min="3" max="3" width="40.08203125" style="4" customWidth="1"/>
    <col min="4" max="4" width="24.33203125" style="4" customWidth="1"/>
    <col min="5" max="6" width="18.5" style="4" customWidth="1"/>
    <col min="7" max="7" width="15" style="4" customWidth="1"/>
    <col min="8" max="16384" width="9" style="4"/>
  </cols>
  <sheetData>
    <row r="1" spans="1:7">
      <c r="A1" s="26" t="s">
        <v>952</v>
      </c>
      <c r="B1" s="24"/>
      <c r="C1" s="24"/>
      <c r="D1" s="24"/>
      <c r="E1" s="24"/>
      <c r="F1" s="25"/>
      <c r="G1" s="24"/>
    </row>
    <row r="2" spans="1:7">
      <c r="A2" s="26" t="s">
        <v>968</v>
      </c>
      <c r="B2" s="24"/>
      <c r="C2" s="24"/>
      <c r="D2" s="24"/>
      <c r="E2" s="24"/>
      <c r="F2" s="24"/>
      <c r="G2" s="24"/>
    </row>
    <row r="3" spans="1:7">
      <c r="A3" s="25" t="s">
        <v>951</v>
      </c>
      <c r="B3" s="24"/>
      <c r="C3" s="24"/>
      <c r="D3" s="24"/>
      <c r="E3" s="24"/>
      <c r="F3" s="24"/>
      <c r="G3" s="24"/>
    </row>
    <row r="4" spans="1:7">
      <c r="A4" s="26" t="s">
        <v>987</v>
      </c>
      <c r="B4" s="24"/>
      <c r="C4" s="24"/>
      <c r="D4" s="24"/>
      <c r="E4" s="24"/>
      <c r="F4" s="24"/>
      <c r="G4" s="24"/>
    </row>
    <row r="5" spans="1:7">
      <c r="A5" s="26" t="s">
        <v>1542</v>
      </c>
      <c r="B5" s="24"/>
      <c r="C5" s="24"/>
      <c r="D5" s="24"/>
      <c r="E5" s="24"/>
      <c r="F5" s="24"/>
      <c r="G5" s="24"/>
    </row>
    <row r="6" spans="1:7">
      <c r="A6" s="26" t="s">
        <v>1139</v>
      </c>
      <c r="B6" s="24"/>
      <c r="C6" s="24"/>
      <c r="D6" s="24"/>
      <c r="E6" s="24"/>
      <c r="F6" s="24"/>
      <c r="G6" s="24"/>
    </row>
    <row r="7" spans="1:7">
      <c r="A7" s="26" t="s">
        <v>1024</v>
      </c>
      <c r="B7" s="24"/>
      <c r="C7" s="24"/>
      <c r="D7" s="24"/>
      <c r="E7" s="24"/>
      <c r="F7" s="24"/>
      <c r="G7" s="24"/>
    </row>
    <row r="8" spans="1:7">
      <c r="A8" s="17"/>
    </row>
    <row r="9" spans="1:7" ht="17.5">
      <c r="A9" s="27" t="s">
        <v>1068</v>
      </c>
      <c r="B9" s="27"/>
    </row>
    <row r="10" spans="1:7">
      <c r="A10" s="33" t="s">
        <v>525</v>
      </c>
      <c r="B10" s="38" t="s">
        <v>954</v>
      </c>
      <c r="C10" s="39" t="s">
        <v>963</v>
      </c>
      <c r="D10" s="39" t="s">
        <v>994</v>
      </c>
      <c r="E10" s="39" t="s">
        <v>961</v>
      </c>
      <c r="F10" s="39" t="s">
        <v>962</v>
      </c>
      <c r="G10" s="39" t="s">
        <v>1025</v>
      </c>
    </row>
    <row r="11" spans="1:7" ht="45" customHeight="1">
      <c r="A11" s="37" t="s">
        <v>955</v>
      </c>
      <c r="B11" s="35" t="s">
        <v>953</v>
      </c>
      <c r="C11" s="34" t="s">
        <v>984</v>
      </c>
      <c r="D11" s="35" t="s">
        <v>993</v>
      </c>
      <c r="E11" s="35" t="s">
        <v>953</v>
      </c>
      <c r="F11" s="34" t="s">
        <v>1534</v>
      </c>
      <c r="G11" s="35" t="s">
        <v>966</v>
      </c>
    </row>
    <row r="12" spans="1:7">
      <c r="A12" s="36">
        <v>1</v>
      </c>
      <c r="B12" s="89" t="s">
        <v>988</v>
      </c>
      <c r="C12" s="89" t="s">
        <v>985</v>
      </c>
      <c r="D12" s="89" t="s">
        <v>992</v>
      </c>
      <c r="E12" s="89" t="s">
        <v>975</v>
      </c>
      <c r="F12" s="89" t="s">
        <v>903</v>
      </c>
      <c r="G12" s="89" t="s">
        <v>527</v>
      </c>
    </row>
    <row r="13" spans="1:7">
      <c r="A13" s="36">
        <v>2</v>
      </c>
      <c r="B13" s="89" t="s">
        <v>989</v>
      </c>
      <c r="C13" s="89" t="s">
        <v>985</v>
      </c>
      <c r="D13" s="89" t="s">
        <v>992</v>
      </c>
      <c r="E13" s="89" t="s">
        <v>976</v>
      </c>
      <c r="F13" s="89" t="s">
        <v>903</v>
      </c>
      <c r="G13" s="89" t="s">
        <v>979</v>
      </c>
    </row>
    <row r="14" spans="1:7">
      <c r="A14" s="36">
        <v>3</v>
      </c>
      <c r="B14" s="89" t="s">
        <v>990</v>
      </c>
      <c r="C14" s="89" t="s">
        <v>985</v>
      </c>
      <c r="D14" s="89" t="s">
        <v>992</v>
      </c>
      <c r="E14" s="89" t="s">
        <v>977</v>
      </c>
      <c r="F14" s="89" t="s">
        <v>568</v>
      </c>
      <c r="G14" s="89" t="s">
        <v>979</v>
      </c>
    </row>
    <row r="15" spans="1:7">
      <c r="A15" s="36">
        <v>4</v>
      </c>
      <c r="B15" s="89" t="s">
        <v>991</v>
      </c>
      <c r="C15" s="89" t="s">
        <v>985</v>
      </c>
      <c r="D15" s="89" t="s">
        <v>992</v>
      </c>
      <c r="E15" s="89" t="s">
        <v>978</v>
      </c>
      <c r="F15" s="89" t="s">
        <v>568</v>
      </c>
      <c r="G15" s="89" t="s">
        <v>980</v>
      </c>
    </row>
    <row r="16" spans="1:7">
      <c r="A16" s="36">
        <v>5</v>
      </c>
      <c r="B16" s="14"/>
      <c r="C16" s="14"/>
      <c r="D16" s="14"/>
      <c r="E16" s="14"/>
      <c r="F16" s="14"/>
      <c r="G16" s="14"/>
    </row>
    <row r="17" spans="1:7">
      <c r="A17" s="36">
        <v>6</v>
      </c>
      <c r="B17" s="14"/>
      <c r="C17" s="14"/>
      <c r="D17" s="14"/>
      <c r="E17" s="14"/>
      <c r="F17" s="14"/>
      <c r="G17" s="14"/>
    </row>
    <row r="18" spans="1:7">
      <c r="A18" s="36">
        <v>7</v>
      </c>
      <c r="B18" s="14"/>
      <c r="C18" s="14"/>
      <c r="D18" s="14"/>
      <c r="E18" s="14"/>
      <c r="F18" s="14"/>
      <c r="G18" s="14"/>
    </row>
    <row r="19" spans="1:7">
      <c r="A19" s="36">
        <v>8</v>
      </c>
      <c r="B19" s="14"/>
      <c r="C19" s="14"/>
      <c r="D19" s="14"/>
      <c r="E19" s="14"/>
      <c r="F19" s="14"/>
      <c r="G19" s="14"/>
    </row>
    <row r="20" spans="1:7">
      <c r="A20" s="36">
        <v>9</v>
      </c>
      <c r="B20" s="14"/>
      <c r="C20" s="14"/>
      <c r="D20" s="14"/>
      <c r="E20" s="14"/>
      <c r="F20" s="14"/>
      <c r="G20" s="14"/>
    </row>
    <row r="21" spans="1:7">
      <c r="A21" s="36">
        <v>10</v>
      </c>
      <c r="B21" s="14"/>
      <c r="C21" s="14"/>
      <c r="D21" s="14"/>
      <c r="E21" s="14"/>
      <c r="F21" s="14"/>
      <c r="G21" s="14"/>
    </row>
    <row r="22" spans="1:7">
      <c r="A22" s="36">
        <v>11</v>
      </c>
      <c r="B22" s="14"/>
      <c r="C22" s="14"/>
      <c r="D22" s="14"/>
      <c r="E22" s="14"/>
      <c r="F22" s="14"/>
      <c r="G22" s="14"/>
    </row>
    <row r="23" spans="1:7">
      <c r="A23" s="36">
        <v>12</v>
      </c>
      <c r="B23" s="14"/>
      <c r="C23" s="14"/>
      <c r="D23" s="14"/>
      <c r="E23" s="14"/>
      <c r="F23" s="14"/>
      <c r="G23" s="14"/>
    </row>
    <row r="24" spans="1:7">
      <c r="A24" s="36">
        <v>13</v>
      </c>
      <c r="B24" s="14"/>
      <c r="C24" s="14"/>
      <c r="D24" s="14"/>
      <c r="E24" s="14"/>
      <c r="F24" s="14"/>
      <c r="G24" s="14"/>
    </row>
    <row r="25" spans="1:7">
      <c r="A25" s="36">
        <v>14</v>
      </c>
      <c r="B25" s="14"/>
      <c r="C25" s="14"/>
      <c r="D25" s="14"/>
      <c r="E25" s="14"/>
      <c r="F25" s="14"/>
      <c r="G25" s="14"/>
    </row>
    <row r="26" spans="1:7">
      <c r="A26" s="36">
        <v>15</v>
      </c>
      <c r="B26" s="14"/>
      <c r="C26" s="14"/>
      <c r="D26" s="14"/>
      <c r="E26" s="14"/>
      <c r="F26" s="14"/>
      <c r="G26" s="14"/>
    </row>
    <row r="27" spans="1:7">
      <c r="A27" s="36">
        <v>16</v>
      </c>
      <c r="B27" s="14"/>
      <c r="C27" s="14"/>
      <c r="D27" s="14"/>
      <c r="E27" s="14"/>
      <c r="F27" s="14"/>
      <c r="G27" s="14"/>
    </row>
    <row r="28" spans="1:7">
      <c r="A28" s="36">
        <v>17</v>
      </c>
      <c r="B28" s="14"/>
      <c r="C28" s="14"/>
      <c r="D28" s="14"/>
      <c r="E28" s="14"/>
      <c r="F28" s="14"/>
      <c r="G28" s="14"/>
    </row>
    <row r="29" spans="1:7">
      <c r="A29" s="36">
        <v>18</v>
      </c>
      <c r="B29" s="14"/>
      <c r="C29" s="14"/>
      <c r="D29" s="14"/>
      <c r="E29" s="14"/>
      <c r="F29" s="14"/>
      <c r="G29" s="14"/>
    </row>
    <row r="30" spans="1:7">
      <c r="A30" s="36">
        <v>19</v>
      </c>
      <c r="B30" s="14"/>
      <c r="C30" s="14"/>
      <c r="D30" s="14"/>
      <c r="E30" s="14"/>
      <c r="F30" s="14"/>
      <c r="G30" s="14"/>
    </row>
    <row r="31" spans="1:7">
      <c r="A31" s="36">
        <v>20</v>
      </c>
      <c r="B31" s="14"/>
      <c r="C31" s="14"/>
      <c r="D31" s="14"/>
      <c r="E31" s="14"/>
      <c r="F31" s="14"/>
      <c r="G31" s="14"/>
    </row>
    <row r="32" spans="1:7">
      <c r="A32" s="36">
        <v>21</v>
      </c>
      <c r="B32" s="14"/>
      <c r="C32" s="14"/>
      <c r="D32" s="14"/>
      <c r="E32" s="14"/>
      <c r="F32" s="14"/>
      <c r="G32" s="14"/>
    </row>
    <row r="33" spans="1:7">
      <c r="A33" s="36">
        <v>22</v>
      </c>
      <c r="B33" s="14"/>
      <c r="C33" s="14"/>
      <c r="D33" s="14"/>
      <c r="E33" s="14"/>
      <c r="F33" s="14"/>
      <c r="G33" s="14"/>
    </row>
    <row r="34" spans="1:7">
      <c r="A34" s="36">
        <v>23</v>
      </c>
      <c r="B34" s="14"/>
      <c r="C34" s="14"/>
      <c r="D34" s="14"/>
      <c r="E34" s="14"/>
      <c r="F34" s="14"/>
      <c r="G34" s="14"/>
    </row>
    <row r="35" spans="1:7">
      <c r="A35" s="36">
        <v>24</v>
      </c>
      <c r="B35" s="14"/>
      <c r="C35" s="14"/>
      <c r="D35" s="14"/>
      <c r="E35" s="14"/>
      <c r="F35" s="14"/>
      <c r="G35" s="14"/>
    </row>
    <row r="36" spans="1:7">
      <c r="A36" s="36">
        <v>25</v>
      </c>
      <c r="B36" s="14"/>
      <c r="C36" s="14"/>
      <c r="D36" s="14"/>
      <c r="E36" s="14"/>
      <c r="F36" s="14"/>
      <c r="G36" s="14"/>
    </row>
    <row r="37" spans="1:7">
      <c r="A37" s="36">
        <v>26</v>
      </c>
      <c r="B37" s="14"/>
      <c r="C37" s="14"/>
      <c r="D37" s="14"/>
      <c r="E37" s="14"/>
      <c r="F37" s="14"/>
      <c r="G37" s="14"/>
    </row>
    <row r="38" spans="1:7">
      <c r="A38" s="36">
        <v>27</v>
      </c>
      <c r="B38" s="14"/>
      <c r="C38" s="14"/>
      <c r="D38" s="14"/>
      <c r="E38" s="14"/>
      <c r="F38" s="14"/>
      <c r="G38" s="14"/>
    </row>
    <row r="39" spans="1:7">
      <c r="A39" s="36">
        <v>28</v>
      </c>
      <c r="B39" s="14"/>
      <c r="C39" s="14"/>
      <c r="D39" s="14"/>
      <c r="E39" s="14"/>
      <c r="F39" s="14"/>
      <c r="G39" s="14"/>
    </row>
    <row r="40" spans="1:7">
      <c r="A40" s="36">
        <v>29</v>
      </c>
      <c r="B40" s="14"/>
      <c r="C40" s="14"/>
      <c r="D40" s="14"/>
      <c r="E40" s="14"/>
      <c r="F40" s="14"/>
      <c r="G40" s="14"/>
    </row>
    <row r="41" spans="1:7">
      <c r="A41" s="36">
        <v>30</v>
      </c>
      <c r="B41" s="14"/>
      <c r="C41" s="14"/>
      <c r="D41" s="14"/>
      <c r="E41" s="14"/>
      <c r="F41" s="14"/>
      <c r="G41" s="14"/>
    </row>
    <row r="42" spans="1:7">
      <c r="A42" s="36">
        <v>31</v>
      </c>
      <c r="B42" s="14"/>
      <c r="C42" s="14"/>
      <c r="D42" s="14"/>
      <c r="E42" s="14"/>
      <c r="F42" s="14"/>
      <c r="G42" s="14"/>
    </row>
    <row r="43" spans="1:7">
      <c r="A43" s="36">
        <v>32</v>
      </c>
      <c r="B43" s="14"/>
      <c r="C43" s="14"/>
      <c r="D43" s="14"/>
      <c r="E43" s="14"/>
      <c r="F43" s="14"/>
      <c r="G43" s="14"/>
    </row>
    <row r="44" spans="1:7">
      <c r="A44" s="36">
        <v>33</v>
      </c>
      <c r="B44" s="14"/>
      <c r="C44" s="14"/>
      <c r="D44" s="14"/>
      <c r="E44" s="14"/>
      <c r="F44" s="14"/>
      <c r="G44" s="14"/>
    </row>
    <row r="45" spans="1:7">
      <c r="A45" s="36">
        <v>34</v>
      </c>
      <c r="B45" s="14"/>
      <c r="C45" s="14"/>
      <c r="D45" s="14"/>
      <c r="E45" s="14"/>
      <c r="F45" s="14"/>
      <c r="G45" s="14"/>
    </row>
    <row r="46" spans="1:7">
      <c r="A46" s="36">
        <v>35</v>
      </c>
      <c r="B46" s="14"/>
      <c r="C46" s="14"/>
      <c r="D46" s="14"/>
      <c r="E46" s="14"/>
      <c r="F46" s="14"/>
      <c r="G46" s="14"/>
    </row>
    <row r="47" spans="1:7">
      <c r="A47" s="36">
        <v>36</v>
      </c>
      <c r="B47" s="14"/>
      <c r="C47" s="14"/>
      <c r="D47" s="14"/>
      <c r="E47" s="14"/>
      <c r="F47" s="14"/>
      <c r="G47" s="14"/>
    </row>
    <row r="48" spans="1:7">
      <c r="A48" s="36">
        <v>37</v>
      </c>
      <c r="B48" s="14"/>
      <c r="C48" s="14"/>
      <c r="D48" s="14"/>
      <c r="E48" s="14"/>
      <c r="F48" s="14"/>
      <c r="G48" s="14"/>
    </row>
    <row r="49" spans="1:7">
      <c r="A49" s="36">
        <v>38</v>
      </c>
      <c r="B49" s="14"/>
      <c r="C49" s="14"/>
      <c r="D49" s="14"/>
      <c r="E49" s="14"/>
      <c r="F49" s="14"/>
      <c r="G49" s="14"/>
    </row>
    <row r="50" spans="1:7">
      <c r="A50" s="36">
        <v>39</v>
      </c>
      <c r="B50" s="14"/>
      <c r="C50" s="14"/>
      <c r="D50" s="14"/>
      <c r="E50" s="14"/>
      <c r="F50" s="14"/>
      <c r="G50" s="14"/>
    </row>
    <row r="51" spans="1:7">
      <c r="A51" s="36">
        <v>40</v>
      </c>
      <c r="B51" s="14"/>
      <c r="C51" s="14"/>
      <c r="D51" s="14"/>
      <c r="E51" s="14"/>
      <c r="F51" s="14"/>
      <c r="G51" s="14"/>
    </row>
    <row r="52" spans="1:7">
      <c r="A52" s="36">
        <v>41</v>
      </c>
      <c r="B52" s="14"/>
      <c r="C52" s="14"/>
      <c r="D52" s="14"/>
      <c r="E52" s="14"/>
      <c r="F52" s="14"/>
      <c r="G52" s="14"/>
    </row>
    <row r="53" spans="1:7">
      <c r="A53" s="36">
        <v>42</v>
      </c>
      <c r="B53" s="14"/>
      <c r="C53" s="14"/>
      <c r="D53" s="14"/>
      <c r="E53" s="14"/>
      <c r="F53" s="14"/>
      <c r="G53" s="14"/>
    </row>
    <row r="54" spans="1:7">
      <c r="A54" s="36">
        <v>43</v>
      </c>
      <c r="B54" s="14"/>
      <c r="C54" s="14"/>
      <c r="D54" s="14"/>
      <c r="E54" s="14"/>
      <c r="F54" s="14"/>
      <c r="G54" s="14"/>
    </row>
    <row r="55" spans="1:7">
      <c r="A55" s="36">
        <v>44</v>
      </c>
      <c r="B55" s="14"/>
      <c r="C55" s="14"/>
      <c r="D55" s="14"/>
      <c r="E55" s="14"/>
      <c r="F55" s="14"/>
      <c r="G55" s="14"/>
    </row>
    <row r="56" spans="1:7">
      <c r="A56" s="36">
        <v>45</v>
      </c>
      <c r="B56" s="14"/>
      <c r="C56" s="14"/>
      <c r="D56" s="14"/>
      <c r="E56" s="14"/>
      <c r="F56" s="14"/>
      <c r="G56" s="14"/>
    </row>
    <row r="57" spans="1:7">
      <c r="A57" s="36">
        <v>46</v>
      </c>
      <c r="B57" s="14"/>
      <c r="C57" s="14"/>
      <c r="D57" s="14"/>
      <c r="E57" s="14"/>
      <c r="F57" s="14"/>
      <c r="G57" s="14"/>
    </row>
    <row r="58" spans="1:7">
      <c r="A58" s="36">
        <v>47</v>
      </c>
      <c r="B58" s="14"/>
      <c r="C58" s="14"/>
      <c r="D58" s="14"/>
      <c r="E58" s="14"/>
      <c r="F58" s="14"/>
      <c r="G58" s="14"/>
    </row>
    <row r="59" spans="1:7">
      <c r="A59" s="36">
        <v>48</v>
      </c>
      <c r="B59" s="14"/>
      <c r="C59" s="14"/>
      <c r="D59" s="14"/>
      <c r="E59" s="14"/>
      <c r="F59" s="14"/>
      <c r="G59" s="14"/>
    </row>
    <row r="60" spans="1:7">
      <c r="A60" s="36">
        <v>49</v>
      </c>
      <c r="B60" s="14"/>
      <c r="C60" s="14"/>
      <c r="D60" s="14"/>
      <c r="E60" s="14"/>
      <c r="F60" s="14"/>
      <c r="G60" s="14"/>
    </row>
    <row r="61" spans="1:7">
      <c r="A61" s="36">
        <v>50</v>
      </c>
      <c r="B61" s="14"/>
      <c r="C61" s="14"/>
      <c r="D61" s="14"/>
      <c r="E61" s="14"/>
      <c r="F61" s="14"/>
      <c r="G61" s="14"/>
    </row>
    <row r="62" spans="1:7">
      <c r="A62" s="36">
        <v>51</v>
      </c>
      <c r="B62" s="14"/>
      <c r="C62" s="14"/>
      <c r="D62" s="14"/>
      <c r="E62" s="14"/>
      <c r="F62" s="14"/>
      <c r="G62" s="14"/>
    </row>
    <row r="63" spans="1:7">
      <c r="A63" s="36">
        <v>52</v>
      </c>
      <c r="B63" s="14"/>
      <c r="C63" s="14"/>
      <c r="D63" s="14"/>
      <c r="E63" s="14"/>
      <c r="F63" s="14"/>
      <c r="G63" s="14"/>
    </row>
    <row r="64" spans="1:7">
      <c r="A64" s="36">
        <v>53</v>
      </c>
      <c r="B64" s="14"/>
      <c r="C64" s="14"/>
      <c r="D64" s="14"/>
      <c r="E64" s="14"/>
      <c r="F64" s="14"/>
      <c r="G64" s="14"/>
    </row>
    <row r="65" spans="1:7">
      <c r="A65" s="36">
        <v>54</v>
      </c>
      <c r="B65" s="14"/>
      <c r="C65" s="14"/>
      <c r="D65" s="14"/>
      <c r="E65" s="14"/>
      <c r="F65" s="14"/>
      <c r="G65" s="14"/>
    </row>
    <row r="66" spans="1:7">
      <c r="A66" s="36">
        <v>55</v>
      </c>
      <c r="B66" s="14"/>
      <c r="C66" s="14"/>
      <c r="D66" s="14"/>
      <c r="E66" s="14"/>
      <c r="F66" s="14"/>
      <c r="G66" s="14"/>
    </row>
    <row r="67" spans="1:7">
      <c r="A67" s="36">
        <v>56</v>
      </c>
      <c r="B67" s="14"/>
      <c r="C67" s="14"/>
      <c r="D67" s="14"/>
      <c r="E67" s="14"/>
      <c r="F67" s="14"/>
      <c r="G67" s="14"/>
    </row>
    <row r="68" spans="1:7">
      <c r="A68" s="36">
        <v>57</v>
      </c>
      <c r="B68" s="14"/>
      <c r="C68" s="14"/>
      <c r="D68" s="14"/>
      <c r="E68" s="14"/>
      <c r="F68" s="14"/>
      <c r="G68" s="14"/>
    </row>
    <row r="69" spans="1:7">
      <c r="A69" s="36">
        <v>58</v>
      </c>
      <c r="B69" s="14"/>
      <c r="C69" s="14"/>
      <c r="D69" s="14"/>
      <c r="E69" s="14"/>
      <c r="F69" s="14"/>
      <c r="G69" s="14"/>
    </row>
    <row r="70" spans="1:7">
      <c r="A70" s="36">
        <v>59</v>
      </c>
      <c r="B70" s="14"/>
      <c r="C70" s="14"/>
      <c r="D70" s="14"/>
      <c r="E70" s="14"/>
      <c r="F70" s="14"/>
      <c r="G70" s="14"/>
    </row>
    <row r="71" spans="1:7">
      <c r="A71" s="36">
        <v>60</v>
      </c>
      <c r="B71" s="14"/>
      <c r="C71" s="14"/>
      <c r="D71" s="14"/>
      <c r="E71" s="14"/>
      <c r="F71" s="14"/>
      <c r="G71" s="14"/>
    </row>
    <row r="72" spans="1:7">
      <c r="A72" s="36">
        <v>61</v>
      </c>
      <c r="B72" s="14"/>
      <c r="C72" s="14"/>
      <c r="D72" s="14"/>
      <c r="E72" s="14"/>
      <c r="F72" s="14"/>
      <c r="G72" s="14"/>
    </row>
    <row r="73" spans="1:7">
      <c r="A73" s="36">
        <v>62</v>
      </c>
      <c r="B73" s="14"/>
      <c r="C73" s="14"/>
      <c r="D73" s="14"/>
      <c r="E73" s="14"/>
      <c r="F73" s="14"/>
      <c r="G73" s="14"/>
    </row>
    <row r="74" spans="1:7">
      <c r="A74" s="36">
        <v>63</v>
      </c>
      <c r="B74" s="14"/>
      <c r="C74" s="14"/>
      <c r="D74" s="14"/>
      <c r="E74" s="14"/>
      <c r="F74" s="14"/>
      <c r="G74" s="14"/>
    </row>
    <row r="75" spans="1:7">
      <c r="A75" s="36">
        <v>64</v>
      </c>
      <c r="B75" s="14"/>
      <c r="C75" s="14"/>
      <c r="D75" s="14"/>
      <c r="E75" s="14"/>
      <c r="F75" s="14"/>
      <c r="G75" s="14"/>
    </row>
    <row r="76" spans="1:7">
      <c r="A76" s="36">
        <v>65</v>
      </c>
      <c r="B76" s="14"/>
      <c r="C76" s="14"/>
      <c r="D76" s="14"/>
      <c r="E76" s="14"/>
      <c r="F76" s="14"/>
      <c r="G76" s="14"/>
    </row>
    <row r="77" spans="1:7">
      <c r="A77" s="36">
        <v>66</v>
      </c>
      <c r="B77" s="14"/>
      <c r="C77" s="14"/>
      <c r="D77" s="14"/>
      <c r="E77" s="14"/>
      <c r="F77" s="14"/>
      <c r="G77" s="14"/>
    </row>
    <row r="78" spans="1:7">
      <c r="A78" s="36">
        <v>67</v>
      </c>
      <c r="B78" s="14"/>
      <c r="C78" s="14"/>
      <c r="D78" s="14"/>
      <c r="E78" s="14"/>
      <c r="F78" s="14"/>
      <c r="G78" s="14"/>
    </row>
    <row r="79" spans="1:7">
      <c r="A79" s="36">
        <v>68</v>
      </c>
      <c r="B79" s="14"/>
      <c r="C79" s="14"/>
      <c r="D79" s="14"/>
      <c r="E79" s="14"/>
      <c r="F79" s="14"/>
      <c r="G79" s="14"/>
    </row>
    <row r="80" spans="1:7">
      <c r="A80" s="36">
        <v>69</v>
      </c>
      <c r="B80" s="14"/>
      <c r="C80" s="14"/>
      <c r="D80" s="14"/>
      <c r="E80" s="14"/>
      <c r="F80" s="14"/>
      <c r="G80" s="14"/>
    </row>
    <row r="81" spans="1:7">
      <c r="A81" s="36">
        <v>70</v>
      </c>
      <c r="B81" s="14"/>
      <c r="C81" s="14"/>
      <c r="D81" s="14"/>
      <c r="E81" s="14"/>
      <c r="F81" s="14"/>
      <c r="G81" s="14"/>
    </row>
    <row r="82" spans="1:7">
      <c r="A82" s="36">
        <v>71</v>
      </c>
      <c r="B82" s="14"/>
      <c r="C82" s="14"/>
      <c r="D82" s="14"/>
      <c r="E82" s="14"/>
      <c r="F82" s="14"/>
      <c r="G82" s="14"/>
    </row>
    <row r="83" spans="1:7">
      <c r="A83" s="36">
        <v>72</v>
      </c>
      <c r="B83" s="14"/>
      <c r="C83" s="14"/>
      <c r="D83" s="14"/>
      <c r="E83" s="14"/>
      <c r="F83" s="14"/>
      <c r="G83" s="14"/>
    </row>
    <row r="84" spans="1:7">
      <c r="A84" s="36">
        <v>73</v>
      </c>
      <c r="B84" s="14"/>
      <c r="C84" s="14"/>
      <c r="D84" s="14"/>
      <c r="E84" s="14"/>
      <c r="F84" s="14"/>
      <c r="G84" s="14"/>
    </row>
    <row r="85" spans="1:7">
      <c r="A85" s="36">
        <v>74</v>
      </c>
      <c r="B85" s="14"/>
      <c r="C85" s="14"/>
      <c r="D85" s="14"/>
      <c r="E85" s="14"/>
      <c r="F85" s="14"/>
      <c r="G85" s="14"/>
    </row>
    <row r="86" spans="1:7">
      <c r="A86" s="36">
        <v>75</v>
      </c>
      <c r="B86" s="14"/>
      <c r="C86" s="14"/>
      <c r="D86" s="14"/>
      <c r="E86" s="14"/>
      <c r="F86" s="14"/>
      <c r="G86" s="14"/>
    </row>
    <row r="87" spans="1:7">
      <c r="A87" s="36">
        <v>76</v>
      </c>
      <c r="B87" s="14"/>
      <c r="C87" s="14"/>
      <c r="D87" s="14"/>
      <c r="E87" s="14"/>
      <c r="F87" s="14"/>
      <c r="G87" s="14"/>
    </row>
    <row r="88" spans="1:7">
      <c r="A88" s="36">
        <v>77</v>
      </c>
      <c r="B88" s="14"/>
      <c r="C88" s="14"/>
      <c r="D88" s="14"/>
      <c r="E88" s="14"/>
      <c r="F88" s="14"/>
      <c r="G88" s="14"/>
    </row>
    <row r="89" spans="1:7">
      <c r="A89" s="36">
        <v>78</v>
      </c>
      <c r="B89" s="14"/>
      <c r="C89" s="14"/>
      <c r="D89" s="14"/>
      <c r="E89" s="14"/>
      <c r="F89" s="14"/>
      <c r="G89" s="14"/>
    </row>
    <row r="90" spans="1:7">
      <c r="A90" s="36">
        <v>79</v>
      </c>
      <c r="B90" s="14"/>
      <c r="C90" s="14"/>
      <c r="D90" s="14"/>
      <c r="E90" s="14"/>
      <c r="F90" s="14"/>
      <c r="G90" s="14"/>
    </row>
    <row r="91" spans="1:7">
      <c r="A91" s="36">
        <v>80</v>
      </c>
      <c r="B91" s="14"/>
      <c r="C91" s="14"/>
      <c r="D91" s="14"/>
      <c r="E91" s="14"/>
      <c r="F91" s="14"/>
      <c r="G91" s="14"/>
    </row>
    <row r="92" spans="1:7">
      <c r="A92" s="36">
        <v>81</v>
      </c>
      <c r="B92" s="14"/>
      <c r="C92" s="14"/>
      <c r="D92" s="14"/>
      <c r="E92" s="14"/>
      <c r="F92" s="14"/>
      <c r="G92" s="14"/>
    </row>
    <row r="93" spans="1:7">
      <c r="A93" s="36">
        <v>82</v>
      </c>
      <c r="B93" s="14"/>
      <c r="C93" s="14"/>
      <c r="D93" s="14"/>
      <c r="E93" s="14"/>
      <c r="F93" s="14"/>
      <c r="G93" s="14"/>
    </row>
    <row r="94" spans="1:7">
      <c r="A94" s="36">
        <v>83</v>
      </c>
      <c r="B94" s="14"/>
      <c r="C94" s="14"/>
      <c r="D94" s="14"/>
      <c r="E94" s="14"/>
      <c r="F94" s="14"/>
      <c r="G94" s="14"/>
    </row>
    <row r="95" spans="1:7">
      <c r="A95" s="36">
        <v>84</v>
      </c>
      <c r="B95" s="14"/>
      <c r="C95" s="14"/>
      <c r="D95" s="14"/>
      <c r="E95" s="14"/>
      <c r="F95" s="14"/>
      <c r="G95" s="14"/>
    </row>
    <row r="96" spans="1:7">
      <c r="A96" s="36">
        <v>85</v>
      </c>
      <c r="B96" s="14"/>
      <c r="C96" s="14"/>
      <c r="D96" s="14"/>
      <c r="E96" s="14"/>
      <c r="F96" s="14"/>
      <c r="G96" s="14"/>
    </row>
    <row r="97" spans="1:7">
      <c r="A97" s="36">
        <v>86</v>
      </c>
      <c r="B97" s="14"/>
      <c r="C97" s="14"/>
      <c r="D97" s="14"/>
      <c r="E97" s="14"/>
      <c r="F97" s="14"/>
      <c r="G97" s="14"/>
    </row>
    <row r="98" spans="1:7">
      <c r="A98" s="36">
        <v>87</v>
      </c>
      <c r="B98" s="14"/>
      <c r="C98" s="14"/>
      <c r="D98" s="14"/>
      <c r="E98" s="14"/>
      <c r="F98" s="14"/>
      <c r="G98" s="14"/>
    </row>
    <row r="99" spans="1:7">
      <c r="A99" s="36">
        <v>88</v>
      </c>
      <c r="B99" s="14"/>
      <c r="C99" s="14"/>
      <c r="D99" s="14"/>
      <c r="E99" s="14"/>
      <c r="F99" s="14"/>
      <c r="G99" s="14"/>
    </row>
    <row r="100" spans="1:7">
      <c r="A100" s="36">
        <v>89</v>
      </c>
      <c r="B100" s="14"/>
      <c r="C100" s="14"/>
      <c r="D100" s="14"/>
      <c r="E100" s="14"/>
      <c r="F100" s="14"/>
      <c r="G100" s="14"/>
    </row>
    <row r="101" spans="1:7">
      <c r="A101" s="36">
        <v>90</v>
      </c>
      <c r="B101" s="14"/>
      <c r="C101" s="14"/>
      <c r="D101" s="14"/>
      <c r="E101" s="14"/>
      <c r="F101" s="14"/>
      <c r="G101" s="14"/>
    </row>
    <row r="102" spans="1:7">
      <c r="A102" s="36">
        <v>91</v>
      </c>
      <c r="B102" s="14"/>
      <c r="C102" s="14"/>
      <c r="D102" s="14"/>
      <c r="E102" s="14"/>
      <c r="F102" s="14"/>
      <c r="G102" s="14"/>
    </row>
    <row r="103" spans="1:7">
      <c r="A103" s="36">
        <v>92</v>
      </c>
      <c r="B103" s="14"/>
      <c r="C103" s="14"/>
      <c r="D103" s="14"/>
      <c r="E103" s="14"/>
      <c r="F103" s="14"/>
      <c r="G103" s="14"/>
    </row>
    <row r="104" spans="1:7">
      <c r="A104" s="36">
        <v>93</v>
      </c>
      <c r="B104" s="14"/>
      <c r="C104" s="14"/>
      <c r="D104" s="14"/>
      <c r="E104" s="14"/>
      <c r="F104" s="14"/>
      <c r="G104" s="14"/>
    </row>
    <row r="105" spans="1:7">
      <c r="A105" s="36">
        <v>94</v>
      </c>
      <c r="B105" s="14"/>
      <c r="C105" s="14"/>
      <c r="D105" s="14"/>
      <c r="E105" s="14"/>
      <c r="F105" s="14"/>
      <c r="G105" s="14"/>
    </row>
    <row r="106" spans="1:7">
      <c r="A106" s="36">
        <v>95</v>
      </c>
      <c r="B106" s="14"/>
      <c r="C106" s="14"/>
      <c r="D106" s="14"/>
      <c r="E106" s="14"/>
      <c r="F106" s="14"/>
      <c r="G106" s="14"/>
    </row>
    <row r="107" spans="1:7">
      <c r="A107" s="36">
        <v>96</v>
      </c>
      <c r="B107" s="14"/>
      <c r="C107" s="14"/>
      <c r="D107" s="14"/>
      <c r="E107" s="14"/>
      <c r="F107" s="14"/>
      <c r="G107" s="14"/>
    </row>
    <row r="108" spans="1:7">
      <c r="A108" s="36">
        <v>97</v>
      </c>
      <c r="B108" s="14"/>
      <c r="C108" s="14"/>
      <c r="D108" s="14"/>
      <c r="E108" s="14"/>
      <c r="F108" s="14"/>
      <c r="G108" s="14"/>
    </row>
    <row r="109" spans="1:7">
      <c r="A109" s="36">
        <v>98</v>
      </c>
      <c r="B109" s="14"/>
      <c r="C109" s="14"/>
      <c r="D109" s="14"/>
      <c r="E109" s="14"/>
      <c r="F109" s="14"/>
      <c r="G109" s="14"/>
    </row>
    <row r="110" spans="1:7">
      <c r="A110" s="36">
        <v>99</v>
      </c>
      <c r="B110" s="14"/>
      <c r="C110" s="14"/>
      <c r="D110" s="14"/>
      <c r="E110" s="14"/>
      <c r="F110" s="14"/>
      <c r="G110" s="14"/>
    </row>
    <row r="111" spans="1:7">
      <c r="A111" s="36">
        <v>100</v>
      </c>
      <c r="B111" s="14"/>
      <c r="C111" s="14"/>
      <c r="D111" s="14"/>
      <c r="E111" s="14"/>
      <c r="F111" s="14"/>
      <c r="G111" s="14"/>
    </row>
  </sheetData>
  <phoneticPr fontId="1" type="noConversion"/>
  <dataValidations count="3">
    <dataValidation type="list" allowBlank="1" showInputMessage="1" showErrorMessage="1" sqref="F12:F111" xr:uid="{00000000-0002-0000-0400-000000000000}">
      <formula1>기술자등급</formula1>
    </dataValidation>
    <dataValidation type="list" allowBlank="1" showInputMessage="1" showErrorMessage="1" sqref="C12:C111" xr:uid="{00000000-0002-0000-0400-000001000000}">
      <formula1>소속구분</formula1>
    </dataValidation>
    <dataValidation type="list" allowBlank="1" showInputMessage="1" showErrorMessage="1" sqref="G12:G111" xr:uid="{00000000-0002-0000-0400-000002000000}">
      <formula1>YN</formula1>
    </dataValidation>
  </dataValidations>
  <pageMargins left="0.70866141732283472" right="0.70866141732283472" top="0.74803149606299213" bottom="0.74803149606299213" header="0.31496062992125984" footer="0.31496062992125984"/>
  <pageSetup paperSize="9" scale="3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0000FF"/>
  </sheetPr>
  <dimension ref="A1:H18"/>
  <sheetViews>
    <sheetView zoomScale="85" zoomScaleNormal="85" workbookViewId="0">
      <selection activeCell="I28" sqref="I28"/>
    </sheetView>
  </sheetViews>
  <sheetFormatPr defaultRowHeight="17"/>
  <sheetData>
    <row r="1" spans="1:8">
      <c r="A1" s="70" t="s">
        <v>1029</v>
      </c>
      <c r="B1" s="69"/>
      <c r="C1" s="69"/>
      <c r="D1" s="69"/>
      <c r="E1" s="69"/>
      <c r="F1" s="69"/>
      <c r="G1" s="69"/>
      <c r="H1" s="69"/>
    </row>
    <row r="2" spans="1:8" s="1" customFormat="1">
      <c r="A2" s="71" t="s">
        <v>1112</v>
      </c>
      <c r="B2" s="69"/>
      <c r="C2" s="69"/>
      <c r="D2" s="69"/>
      <c r="E2" s="69"/>
      <c r="F2" s="69"/>
      <c r="G2" s="69"/>
      <c r="H2" s="69"/>
    </row>
    <row r="3" spans="1:8" s="1" customFormat="1">
      <c r="A3" s="71" t="s">
        <v>1113</v>
      </c>
      <c r="B3" s="69"/>
      <c r="C3" s="69"/>
      <c r="D3" s="69"/>
      <c r="E3" s="69"/>
      <c r="F3" s="69"/>
      <c r="G3" s="69"/>
      <c r="H3" s="69"/>
    </row>
    <row r="4" spans="1:8" s="1" customFormat="1"/>
    <row r="5" spans="1:8" ht="17.5">
      <c r="A5" s="27" t="s">
        <v>1069</v>
      </c>
    </row>
    <row r="18" spans="1:1">
      <c r="A18" s="1"/>
    </row>
  </sheetData>
  <phoneticPr fontId="1" type="noConversion"/>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rgb="FF0000FF"/>
    <pageSetUpPr fitToPage="1"/>
  </sheetPr>
  <dimension ref="A1:I110"/>
  <sheetViews>
    <sheetView zoomScale="85" zoomScaleNormal="85" workbookViewId="0">
      <selection activeCell="E27" sqref="E27"/>
    </sheetView>
  </sheetViews>
  <sheetFormatPr defaultColWidth="9" defaultRowHeight="16"/>
  <cols>
    <col min="1" max="1" width="10.75" style="4" customWidth="1"/>
    <col min="2" max="2" width="27.33203125" style="4" customWidth="1"/>
    <col min="3" max="3" width="34.08203125" style="4" customWidth="1"/>
    <col min="4" max="4" width="23" style="4" customWidth="1"/>
    <col min="5" max="6" width="21.33203125" style="4" customWidth="1"/>
    <col min="7" max="7" width="28.08203125" style="4" customWidth="1"/>
    <col min="8" max="16384" width="9" style="4"/>
  </cols>
  <sheetData>
    <row r="1" spans="1:9">
      <c r="A1" s="26" t="s">
        <v>952</v>
      </c>
      <c r="B1" s="24"/>
      <c r="C1" s="24"/>
      <c r="D1" s="24"/>
      <c r="E1" s="24"/>
      <c r="F1" s="24"/>
      <c r="G1" s="24"/>
    </row>
    <row r="2" spans="1:9">
      <c r="A2" s="26" t="s">
        <v>969</v>
      </c>
      <c r="B2" s="24"/>
      <c r="C2" s="24"/>
      <c r="D2" s="24"/>
      <c r="E2" s="24"/>
      <c r="F2" s="24"/>
      <c r="G2" s="24"/>
    </row>
    <row r="3" spans="1:9">
      <c r="A3" s="25" t="s">
        <v>951</v>
      </c>
      <c r="B3" s="24"/>
      <c r="C3" s="24"/>
      <c r="D3" s="24"/>
      <c r="E3" s="24"/>
      <c r="F3" s="24"/>
      <c r="G3" s="24"/>
    </row>
    <row r="4" spans="1:9">
      <c r="A4" s="25" t="s">
        <v>965</v>
      </c>
      <c r="B4" s="24"/>
      <c r="C4" s="24"/>
      <c r="D4" s="24"/>
      <c r="E4" s="24"/>
      <c r="F4" s="24"/>
      <c r="G4" s="24"/>
    </row>
    <row r="5" spans="1:9">
      <c r="A5" s="25" t="s">
        <v>1114</v>
      </c>
      <c r="B5" s="24"/>
      <c r="C5" s="24"/>
      <c r="D5" s="24"/>
      <c r="E5" s="24"/>
      <c r="F5" s="24"/>
      <c r="G5" s="24"/>
    </row>
    <row r="6" spans="1:9">
      <c r="A6" s="40"/>
    </row>
    <row r="7" spans="1:9" ht="17.5">
      <c r="A7" s="27" t="s">
        <v>1070</v>
      </c>
      <c r="B7" s="7"/>
      <c r="F7" s="9"/>
      <c r="G7" s="9" t="s">
        <v>581</v>
      </c>
    </row>
    <row r="8" spans="1:9">
      <c r="A8" s="33" t="s">
        <v>525</v>
      </c>
      <c r="B8" s="39" t="s">
        <v>1077</v>
      </c>
      <c r="C8" s="39" t="s">
        <v>995</v>
      </c>
      <c r="D8" s="39" t="s">
        <v>996</v>
      </c>
      <c r="E8" s="39" t="s">
        <v>964</v>
      </c>
      <c r="F8" s="39" t="s">
        <v>1082</v>
      </c>
      <c r="G8" s="16" t="s">
        <v>1084</v>
      </c>
    </row>
    <row r="9" spans="1:9" ht="75" customHeight="1">
      <c r="A9" s="37" t="s">
        <v>956</v>
      </c>
      <c r="B9" s="28" t="s">
        <v>1011</v>
      </c>
      <c r="C9" s="28" t="s">
        <v>1115</v>
      </c>
      <c r="D9" s="28" t="s">
        <v>1102</v>
      </c>
      <c r="E9" s="28" t="s">
        <v>957</v>
      </c>
      <c r="F9" s="28" t="s">
        <v>1004</v>
      </c>
      <c r="G9" s="28" t="s">
        <v>1026</v>
      </c>
      <c r="I9" s="23"/>
    </row>
    <row r="10" spans="1:9" ht="15.75" hidden="1" customHeight="1">
      <c r="A10" s="37" t="s">
        <v>1076</v>
      </c>
      <c r="B10" s="28" t="s">
        <v>1078</v>
      </c>
      <c r="C10" s="28" t="s">
        <v>1079</v>
      </c>
      <c r="D10" s="28" t="s">
        <v>1080</v>
      </c>
      <c r="E10" s="28" t="s">
        <v>1081</v>
      </c>
      <c r="F10" s="28" t="s">
        <v>1083</v>
      </c>
      <c r="G10" s="28" t="s">
        <v>1085</v>
      </c>
      <c r="I10" s="23"/>
    </row>
    <row r="11" spans="1:9">
      <c r="A11" s="36">
        <v>1</v>
      </c>
      <c r="B11" s="90" t="s">
        <v>538</v>
      </c>
      <c r="C11" s="90" t="s">
        <v>176</v>
      </c>
      <c r="D11" s="90" t="s">
        <v>981</v>
      </c>
      <c r="E11" s="93">
        <v>300</v>
      </c>
      <c r="F11" s="93">
        <v>20</v>
      </c>
      <c r="G11" s="90"/>
    </row>
    <row r="12" spans="1:9">
      <c r="A12" s="36">
        <v>2</v>
      </c>
      <c r="B12" s="90" t="s">
        <v>538</v>
      </c>
      <c r="C12" s="90" t="s">
        <v>535</v>
      </c>
      <c r="D12" s="90" t="s">
        <v>982</v>
      </c>
      <c r="E12" s="93">
        <v>200</v>
      </c>
      <c r="F12" s="93">
        <v>150</v>
      </c>
      <c r="G12" s="90"/>
    </row>
    <row r="13" spans="1:9">
      <c r="A13" s="36">
        <v>3</v>
      </c>
      <c r="B13" s="90" t="s">
        <v>538</v>
      </c>
      <c r="C13" s="90" t="s">
        <v>303</v>
      </c>
      <c r="D13" s="90" t="s">
        <v>967</v>
      </c>
      <c r="E13" s="93">
        <v>20</v>
      </c>
      <c r="F13" s="93">
        <v>10</v>
      </c>
      <c r="G13" s="90"/>
    </row>
    <row r="14" spans="1:9">
      <c r="A14" s="36">
        <v>4</v>
      </c>
      <c r="B14" s="90" t="s">
        <v>538</v>
      </c>
      <c r="C14" s="90" t="s">
        <v>174</v>
      </c>
      <c r="D14" s="90" t="s">
        <v>935</v>
      </c>
      <c r="E14" s="93">
        <v>30</v>
      </c>
      <c r="F14" s="93">
        <v>30</v>
      </c>
      <c r="G14" s="90"/>
    </row>
    <row r="15" spans="1:9">
      <c r="A15" s="36">
        <v>5</v>
      </c>
      <c r="B15" s="90" t="s">
        <v>538</v>
      </c>
      <c r="C15" s="90" t="s">
        <v>1097</v>
      </c>
      <c r="D15" s="90" t="s">
        <v>1637</v>
      </c>
      <c r="E15" s="93">
        <v>1</v>
      </c>
      <c r="F15" s="93">
        <v>1</v>
      </c>
      <c r="G15" s="90"/>
    </row>
    <row r="16" spans="1:9">
      <c r="A16" s="36">
        <v>6</v>
      </c>
      <c r="B16" s="90" t="s">
        <v>1550</v>
      </c>
      <c r="C16" s="90" t="s">
        <v>1553</v>
      </c>
      <c r="D16" s="90" t="s">
        <v>1093</v>
      </c>
      <c r="E16" s="93">
        <v>300</v>
      </c>
      <c r="F16" s="93">
        <v>20</v>
      </c>
      <c r="G16" s="6"/>
    </row>
    <row r="17" spans="1:7">
      <c r="A17" s="36">
        <v>7</v>
      </c>
      <c r="B17" s="90" t="s">
        <v>1550</v>
      </c>
      <c r="C17" s="90" t="s">
        <v>1551</v>
      </c>
      <c r="D17" s="90" t="s">
        <v>1093</v>
      </c>
      <c r="E17" s="93">
        <v>200</v>
      </c>
      <c r="F17" s="93">
        <v>150</v>
      </c>
      <c r="G17" s="6"/>
    </row>
    <row r="18" spans="1:7">
      <c r="A18" s="36">
        <v>8</v>
      </c>
      <c r="B18" s="90" t="s">
        <v>1550</v>
      </c>
      <c r="C18" s="90" t="s">
        <v>1552</v>
      </c>
      <c r="D18" s="90" t="s">
        <v>1093</v>
      </c>
      <c r="E18" s="93">
        <v>20</v>
      </c>
      <c r="F18" s="93">
        <v>10</v>
      </c>
      <c r="G18" s="6"/>
    </row>
    <row r="19" spans="1:7">
      <c r="A19" s="36">
        <v>9</v>
      </c>
      <c r="B19" s="90" t="s">
        <v>1550</v>
      </c>
      <c r="C19" s="90" t="s">
        <v>935</v>
      </c>
      <c r="D19" s="90" t="s">
        <v>1093</v>
      </c>
      <c r="E19" s="93">
        <v>30</v>
      </c>
      <c r="F19" s="93">
        <v>30</v>
      </c>
      <c r="G19" s="6"/>
    </row>
    <row r="20" spans="1:7">
      <c r="A20" s="36">
        <v>10</v>
      </c>
      <c r="B20" s="6"/>
      <c r="C20" s="6"/>
      <c r="D20" s="6"/>
      <c r="E20" s="93">
        <v>1</v>
      </c>
      <c r="F20" s="93">
        <v>1</v>
      </c>
      <c r="G20" s="6"/>
    </row>
    <row r="21" spans="1:7">
      <c r="A21" s="36">
        <v>11</v>
      </c>
      <c r="B21" s="6"/>
      <c r="C21" s="6"/>
      <c r="D21" s="6"/>
      <c r="E21" s="8"/>
      <c r="F21" s="41"/>
      <c r="G21" s="6"/>
    </row>
    <row r="22" spans="1:7">
      <c r="A22" s="36">
        <v>12</v>
      </c>
      <c r="B22" s="6"/>
      <c r="C22" s="6"/>
      <c r="D22" s="6"/>
      <c r="E22" s="8"/>
      <c r="F22" s="41"/>
      <c r="G22" s="6"/>
    </row>
    <row r="23" spans="1:7">
      <c r="A23" s="36">
        <v>13</v>
      </c>
      <c r="B23" s="6"/>
      <c r="C23" s="6"/>
      <c r="D23" s="6"/>
      <c r="E23" s="8"/>
      <c r="F23" s="41"/>
      <c r="G23" s="6"/>
    </row>
    <row r="24" spans="1:7">
      <c r="A24" s="36">
        <v>14</v>
      </c>
      <c r="B24" s="6"/>
      <c r="C24" s="6"/>
      <c r="D24" s="6"/>
      <c r="E24" s="8"/>
      <c r="F24" s="41"/>
      <c r="G24" s="6"/>
    </row>
    <row r="25" spans="1:7">
      <c r="A25" s="36">
        <v>15</v>
      </c>
      <c r="B25" s="6"/>
      <c r="C25" s="6"/>
      <c r="D25" s="6"/>
      <c r="E25" s="8"/>
      <c r="F25" s="41"/>
      <c r="G25" s="6"/>
    </row>
    <row r="26" spans="1:7">
      <c r="A26" s="36">
        <v>16</v>
      </c>
      <c r="B26" s="6"/>
      <c r="C26" s="6"/>
      <c r="D26" s="6"/>
      <c r="E26" s="8"/>
      <c r="F26" s="41"/>
      <c r="G26" s="6"/>
    </row>
    <row r="27" spans="1:7">
      <c r="A27" s="36">
        <v>17</v>
      </c>
      <c r="B27" s="6"/>
      <c r="C27" s="6"/>
      <c r="D27" s="6"/>
      <c r="E27" s="8"/>
      <c r="F27" s="41"/>
      <c r="G27" s="6"/>
    </row>
    <row r="28" spans="1:7">
      <c r="A28" s="36">
        <v>18</v>
      </c>
      <c r="B28" s="6"/>
      <c r="C28" s="6"/>
      <c r="D28" s="6"/>
      <c r="E28" s="8"/>
      <c r="F28" s="41"/>
      <c r="G28" s="6"/>
    </row>
    <row r="29" spans="1:7">
      <c r="A29" s="36">
        <v>19</v>
      </c>
      <c r="B29" s="6"/>
      <c r="C29" s="6"/>
      <c r="D29" s="6"/>
      <c r="E29" s="8"/>
      <c r="F29" s="41"/>
      <c r="G29" s="6"/>
    </row>
    <row r="30" spans="1:7">
      <c r="A30" s="36">
        <v>20</v>
      </c>
      <c r="B30" s="6"/>
      <c r="C30" s="6"/>
      <c r="D30" s="6"/>
      <c r="E30" s="8"/>
      <c r="F30" s="41"/>
      <c r="G30" s="6"/>
    </row>
    <row r="31" spans="1:7">
      <c r="A31" s="36">
        <v>21</v>
      </c>
      <c r="B31" s="6"/>
      <c r="C31" s="6"/>
      <c r="D31" s="6"/>
      <c r="E31" s="8"/>
      <c r="F31" s="41"/>
      <c r="G31" s="6"/>
    </row>
    <row r="32" spans="1:7">
      <c r="A32" s="36">
        <v>22</v>
      </c>
      <c r="B32" s="6"/>
      <c r="C32" s="6"/>
      <c r="D32" s="6"/>
      <c r="E32" s="8"/>
      <c r="F32" s="41"/>
      <c r="G32" s="6"/>
    </row>
    <row r="33" spans="1:7">
      <c r="A33" s="36">
        <v>23</v>
      </c>
      <c r="B33" s="6"/>
      <c r="C33" s="6"/>
      <c r="D33" s="6"/>
      <c r="E33" s="8"/>
      <c r="F33" s="41"/>
      <c r="G33" s="6"/>
    </row>
    <row r="34" spans="1:7">
      <c r="A34" s="36">
        <v>24</v>
      </c>
      <c r="B34" s="6"/>
      <c r="C34" s="6"/>
      <c r="D34" s="6"/>
      <c r="E34" s="8"/>
      <c r="F34" s="41"/>
      <c r="G34" s="6"/>
    </row>
    <row r="35" spans="1:7">
      <c r="A35" s="36">
        <v>25</v>
      </c>
      <c r="B35" s="6"/>
      <c r="C35" s="6"/>
      <c r="D35" s="6"/>
      <c r="E35" s="8"/>
      <c r="F35" s="41"/>
      <c r="G35" s="6"/>
    </row>
    <row r="36" spans="1:7">
      <c r="A36" s="36">
        <v>26</v>
      </c>
      <c r="B36" s="6"/>
      <c r="C36" s="6"/>
      <c r="D36" s="6"/>
      <c r="E36" s="8"/>
      <c r="F36" s="41"/>
      <c r="G36" s="6"/>
    </row>
    <row r="37" spans="1:7">
      <c r="A37" s="36">
        <v>27</v>
      </c>
      <c r="B37" s="6"/>
      <c r="C37" s="6"/>
      <c r="D37" s="6"/>
      <c r="E37" s="8"/>
      <c r="F37" s="41"/>
      <c r="G37" s="6"/>
    </row>
    <row r="38" spans="1:7">
      <c r="A38" s="36">
        <v>28</v>
      </c>
      <c r="B38" s="6"/>
      <c r="C38" s="6"/>
      <c r="D38" s="6"/>
      <c r="E38" s="8"/>
      <c r="F38" s="41"/>
      <c r="G38" s="6"/>
    </row>
    <row r="39" spans="1:7">
      <c r="A39" s="36">
        <v>29</v>
      </c>
      <c r="B39" s="6"/>
      <c r="C39" s="6"/>
      <c r="D39" s="6"/>
      <c r="E39" s="8"/>
      <c r="F39" s="41"/>
      <c r="G39" s="6"/>
    </row>
    <row r="40" spans="1:7">
      <c r="A40" s="36">
        <v>30</v>
      </c>
      <c r="B40" s="6"/>
      <c r="C40" s="6"/>
      <c r="D40" s="6"/>
      <c r="E40" s="8"/>
      <c r="F40" s="41"/>
      <c r="G40" s="6"/>
    </row>
    <row r="41" spans="1:7">
      <c r="A41" s="36">
        <v>31</v>
      </c>
      <c r="B41" s="6"/>
      <c r="C41" s="6"/>
      <c r="D41" s="6"/>
      <c r="E41" s="8"/>
      <c r="F41" s="41"/>
      <c r="G41" s="6"/>
    </row>
    <row r="42" spans="1:7">
      <c r="A42" s="36">
        <v>32</v>
      </c>
      <c r="B42" s="6"/>
      <c r="C42" s="6"/>
      <c r="D42" s="6"/>
      <c r="E42" s="8"/>
      <c r="F42" s="41"/>
      <c r="G42" s="6"/>
    </row>
    <row r="43" spans="1:7">
      <c r="A43" s="36">
        <v>33</v>
      </c>
      <c r="B43" s="6"/>
      <c r="C43" s="6"/>
      <c r="D43" s="6"/>
      <c r="E43" s="8"/>
      <c r="F43" s="41"/>
      <c r="G43" s="6"/>
    </row>
    <row r="44" spans="1:7">
      <c r="A44" s="36">
        <v>34</v>
      </c>
      <c r="B44" s="6"/>
      <c r="C44" s="6"/>
      <c r="D44" s="6"/>
      <c r="E44" s="8"/>
      <c r="F44" s="41"/>
      <c r="G44" s="6"/>
    </row>
    <row r="45" spans="1:7">
      <c r="A45" s="36">
        <v>35</v>
      </c>
      <c r="B45" s="6"/>
      <c r="C45" s="6"/>
      <c r="D45" s="6"/>
      <c r="E45" s="8"/>
      <c r="F45" s="41"/>
      <c r="G45" s="6"/>
    </row>
    <row r="46" spans="1:7">
      <c r="A46" s="36">
        <v>36</v>
      </c>
      <c r="B46" s="6"/>
      <c r="C46" s="6"/>
      <c r="D46" s="6"/>
      <c r="E46" s="8"/>
      <c r="F46" s="41"/>
      <c r="G46" s="6"/>
    </row>
    <row r="47" spans="1:7">
      <c r="A47" s="36">
        <v>37</v>
      </c>
      <c r="B47" s="6"/>
      <c r="C47" s="6"/>
      <c r="D47" s="6"/>
      <c r="E47" s="8"/>
      <c r="F47" s="41"/>
      <c r="G47" s="6"/>
    </row>
    <row r="48" spans="1:7">
      <c r="A48" s="36">
        <v>38</v>
      </c>
      <c r="B48" s="6"/>
      <c r="C48" s="6"/>
      <c r="D48" s="6"/>
      <c r="E48" s="8"/>
      <c r="F48" s="41"/>
      <c r="G48" s="6"/>
    </row>
    <row r="49" spans="1:7">
      <c r="A49" s="36">
        <v>39</v>
      </c>
      <c r="B49" s="6"/>
      <c r="C49" s="6"/>
      <c r="D49" s="6"/>
      <c r="E49" s="8"/>
      <c r="F49" s="41"/>
      <c r="G49" s="6"/>
    </row>
    <row r="50" spans="1:7">
      <c r="A50" s="36">
        <v>40</v>
      </c>
      <c r="B50" s="6"/>
      <c r="C50" s="6"/>
      <c r="D50" s="6"/>
      <c r="E50" s="8"/>
      <c r="F50" s="41"/>
      <c r="G50" s="6"/>
    </row>
    <row r="51" spans="1:7">
      <c r="A51" s="36">
        <v>41</v>
      </c>
      <c r="B51" s="6"/>
      <c r="C51" s="6"/>
      <c r="D51" s="6"/>
      <c r="E51" s="8"/>
      <c r="F51" s="41"/>
      <c r="G51" s="6"/>
    </row>
    <row r="52" spans="1:7">
      <c r="A52" s="36">
        <v>42</v>
      </c>
      <c r="B52" s="6"/>
      <c r="C52" s="6"/>
      <c r="D52" s="6"/>
      <c r="E52" s="8"/>
      <c r="F52" s="41"/>
      <c r="G52" s="6"/>
    </row>
    <row r="53" spans="1:7">
      <c r="A53" s="36">
        <v>43</v>
      </c>
      <c r="B53" s="6"/>
      <c r="C53" s="6"/>
      <c r="D53" s="6"/>
      <c r="E53" s="8"/>
      <c r="F53" s="41"/>
      <c r="G53" s="6"/>
    </row>
    <row r="54" spans="1:7">
      <c r="A54" s="36">
        <v>44</v>
      </c>
      <c r="B54" s="6"/>
      <c r="C54" s="6"/>
      <c r="D54" s="6"/>
      <c r="E54" s="8"/>
      <c r="F54" s="41"/>
      <c r="G54" s="6"/>
    </row>
    <row r="55" spans="1:7">
      <c r="A55" s="36">
        <v>45</v>
      </c>
      <c r="B55" s="6"/>
      <c r="C55" s="6"/>
      <c r="D55" s="6"/>
      <c r="E55" s="8"/>
      <c r="F55" s="41"/>
      <c r="G55" s="6"/>
    </row>
    <row r="56" spans="1:7">
      <c r="A56" s="36">
        <v>46</v>
      </c>
      <c r="B56" s="6"/>
      <c r="C56" s="6"/>
      <c r="D56" s="6"/>
      <c r="E56" s="8"/>
      <c r="F56" s="41"/>
      <c r="G56" s="6"/>
    </row>
    <row r="57" spans="1:7">
      <c r="A57" s="36">
        <v>47</v>
      </c>
      <c r="B57" s="6"/>
      <c r="C57" s="6"/>
      <c r="D57" s="6"/>
      <c r="E57" s="8"/>
      <c r="F57" s="41"/>
      <c r="G57" s="6"/>
    </row>
    <row r="58" spans="1:7">
      <c r="A58" s="36">
        <v>48</v>
      </c>
      <c r="B58" s="6"/>
      <c r="C58" s="6"/>
      <c r="D58" s="6"/>
      <c r="E58" s="8"/>
      <c r="F58" s="41"/>
      <c r="G58" s="6"/>
    </row>
    <row r="59" spans="1:7">
      <c r="A59" s="36">
        <v>49</v>
      </c>
      <c r="B59" s="6"/>
      <c r="C59" s="6"/>
      <c r="D59" s="6"/>
      <c r="E59" s="8"/>
      <c r="F59" s="41"/>
      <c r="G59" s="6"/>
    </row>
    <row r="60" spans="1:7">
      <c r="A60" s="36">
        <v>50</v>
      </c>
      <c r="B60" s="6"/>
      <c r="C60" s="6"/>
      <c r="D60" s="6"/>
      <c r="E60" s="8"/>
      <c r="F60" s="41"/>
      <c r="G60" s="6"/>
    </row>
    <row r="61" spans="1:7">
      <c r="A61" s="36">
        <v>51</v>
      </c>
      <c r="B61" s="6"/>
      <c r="C61" s="6"/>
      <c r="D61" s="6"/>
      <c r="E61" s="8"/>
      <c r="F61" s="41"/>
      <c r="G61" s="6"/>
    </row>
    <row r="62" spans="1:7">
      <c r="A62" s="36">
        <v>52</v>
      </c>
      <c r="B62" s="6"/>
      <c r="C62" s="6"/>
      <c r="D62" s="6"/>
      <c r="E62" s="8"/>
      <c r="F62" s="41"/>
      <c r="G62" s="6"/>
    </row>
    <row r="63" spans="1:7">
      <c r="A63" s="36">
        <v>53</v>
      </c>
      <c r="B63" s="6"/>
      <c r="C63" s="6"/>
      <c r="D63" s="6"/>
      <c r="E63" s="8"/>
      <c r="F63" s="41"/>
      <c r="G63" s="6"/>
    </row>
    <row r="64" spans="1:7">
      <c r="A64" s="36">
        <v>54</v>
      </c>
      <c r="B64" s="6"/>
      <c r="C64" s="6"/>
      <c r="D64" s="6"/>
      <c r="E64" s="8"/>
      <c r="F64" s="41"/>
      <c r="G64" s="6"/>
    </row>
    <row r="65" spans="1:7">
      <c r="A65" s="36">
        <v>55</v>
      </c>
      <c r="B65" s="6"/>
      <c r="C65" s="6"/>
      <c r="D65" s="6"/>
      <c r="E65" s="8"/>
      <c r="F65" s="41"/>
      <c r="G65" s="6"/>
    </row>
    <row r="66" spans="1:7">
      <c r="A66" s="36">
        <v>56</v>
      </c>
      <c r="B66" s="6"/>
      <c r="C66" s="6"/>
      <c r="D66" s="6"/>
      <c r="E66" s="8"/>
      <c r="F66" s="41"/>
      <c r="G66" s="6"/>
    </row>
    <row r="67" spans="1:7">
      <c r="A67" s="36">
        <v>57</v>
      </c>
      <c r="B67" s="6"/>
      <c r="C67" s="6"/>
      <c r="D67" s="6"/>
      <c r="E67" s="8"/>
      <c r="F67" s="41"/>
      <c r="G67" s="6"/>
    </row>
    <row r="68" spans="1:7">
      <c r="A68" s="36">
        <v>58</v>
      </c>
      <c r="B68" s="6"/>
      <c r="C68" s="6"/>
      <c r="D68" s="6"/>
      <c r="E68" s="8"/>
      <c r="F68" s="41"/>
      <c r="G68" s="6"/>
    </row>
    <row r="69" spans="1:7">
      <c r="A69" s="36">
        <v>59</v>
      </c>
      <c r="B69" s="6"/>
      <c r="C69" s="6"/>
      <c r="D69" s="6"/>
      <c r="E69" s="8"/>
      <c r="F69" s="41"/>
      <c r="G69" s="6"/>
    </row>
    <row r="70" spans="1:7">
      <c r="A70" s="36">
        <v>60</v>
      </c>
      <c r="B70" s="6"/>
      <c r="C70" s="6"/>
      <c r="D70" s="6"/>
      <c r="E70" s="8"/>
      <c r="F70" s="41"/>
      <c r="G70" s="6"/>
    </row>
    <row r="71" spans="1:7">
      <c r="A71" s="36">
        <v>61</v>
      </c>
      <c r="B71" s="6"/>
      <c r="C71" s="6"/>
      <c r="D71" s="6"/>
      <c r="E71" s="8"/>
      <c r="F71" s="41"/>
      <c r="G71" s="6"/>
    </row>
    <row r="72" spans="1:7">
      <c r="A72" s="36">
        <v>62</v>
      </c>
      <c r="B72" s="6"/>
      <c r="C72" s="6"/>
      <c r="D72" s="6"/>
      <c r="E72" s="8"/>
      <c r="F72" s="41"/>
      <c r="G72" s="6"/>
    </row>
    <row r="73" spans="1:7">
      <c r="A73" s="36">
        <v>63</v>
      </c>
      <c r="B73" s="6"/>
      <c r="C73" s="6"/>
      <c r="D73" s="6"/>
      <c r="E73" s="8"/>
      <c r="F73" s="41"/>
      <c r="G73" s="6"/>
    </row>
    <row r="74" spans="1:7">
      <c r="A74" s="36">
        <v>64</v>
      </c>
      <c r="B74" s="6"/>
      <c r="C74" s="6"/>
      <c r="D74" s="6"/>
      <c r="E74" s="8"/>
      <c r="F74" s="41"/>
      <c r="G74" s="6"/>
    </row>
    <row r="75" spans="1:7">
      <c r="A75" s="36">
        <v>65</v>
      </c>
      <c r="B75" s="6"/>
      <c r="C75" s="6"/>
      <c r="D75" s="6"/>
      <c r="E75" s="8"/>
      <c r="F75" s="41"/>
      <c r="G75" s="6"/>
    </row>
    <row r="76" spans="1:7">
      <c r="A76" s="36">
        <v>66</v>
      </c>
      <c r="B76" s="6"/>
      <c r="C76" s="6"/>
      <c r="D76" s="6"/>
      <c r="E76" s="8"/>
      <c r="F76" s="41"/>
      <c r="G76" s="6"/>
    </row>
    <row r="77" spans="1:7">
      <c r="A77" s="36">
        <v>67</v>
      </c>
      <c r="B77" s="6"/>
      <c r="C77" s="6"/>
      <c r="D77" s="6"/>
      <c r="E77" s="8"/>
      <c r="F77" s="41"/>
      <c r="G77" s="6"/>
    </row>
    <row r="78" spans="1:7">
      <c r="A78" s="36">
        <v>68</v>
      </c>
      <c r="B78" s="6"/>
      <c r="C78" s="6"/>
      <c r="D78" s="6"/>
      <c r="E78" s="8"/>
      <c r="F78" s="41"/>
      <c r="G78" s="6"/>
    </row>
    <row r="79" spans="1:7">
      <c r="A79" s="36">
        <v>69</v>
      </c>
      <c r="B79" s="6"/>
      <c r="C79" s="6"/>
      <c r="D79" s="6"/>
      <c r="E79" s="8"/>
      <c r="F79" s="41"/>
      <c r="G79" s="6"/>
    </row>
    <row r="80" spans="1:7">
      <c r="A80" s="36">
        <v>70</v>
      </c>
      <c r="B80" s="6"/>
      <c r="C80" s="6"/>
      <c r="D80" s="6"/>
      <c r="E80" s="8"/>
      <c r="F80" s="41"/>
      <c r="G80" s="6"/>
    </row>
    <row r="81" spans="1:7">
      <c r="A81" s="36">
        <v>71</v>
      </c>
      <c r="B81" s="6"/>
      <c r="C81" s="6"/>
      <c r="D81" s="6"/>
      <c r="E81" s="8"/>
      <c r="F81" s="41"/>
      <c r="G81" s="6"/>
    </row>
    <row r="82" spans="1:7">
      <c r="A82" s="36">
        <v>72</v>
      </c>
      <c r="B82" s="6"/>
      <c r="C82" s="6"/>
      <c r="D82" s="6"/>
      <c r="E82" s="8"/>
      <c r="F82" s="41"/>
      <c r="G82" s="6"/>
    </row>
    <row r="83" spans="1:7">
      <c r="A83" s="36">
        <v>73</v>
      </c>
      <c r="B83" s="6"/>
      <c r="C83" s="6"/>
      <c r="D83" s="6"/>
      <c r="E83" s="8"/>
      <c r="F83" s="41"/>
      <c r="G83" s="6"/>
    </row>
    <row r="84" spans="1:7">
      <c r="A84" s="36">
        <v>74</v>
      </c>
      <c r="B84" s="6"/>
      <c r="C84" s="6"/>
      <c r="D84" s="6"/>
      <c r="E84" s="8"/>
      <c r="F84" s="41"/>
      <c r="G84" s="6"/>
    </row>
    <row r="85" spans="1:7">
      <c r="A85" s="36">
        <v>75</v>
      </c>
      <c r="B85" s="6"/>
      <c r="C85" s="6"/>
      <c r="D85" s="6"/>
      <c r="E85" s="8"/>
      <c r="F85" s="41"/>
      <c r="G85" s="6"/>
    </row>
    <row r="86" spans="1:7">
      <c r="A86" s="36">
        <v>76</v>
      </c>
      <c r="B86" s="6"/>
      <c r="C86" s="6"/>
      <c r="D86" s="6"/>
      <c r="E86" s="8"/>
      <c r="F86" s="41"/>
      <c r="G86" s="6"/>
    </row>
    <row r="87" spans="1:7">
      <c r="A87" s="36">
        <v>77</v>
      </c>
      <c r="B87" s="6"/>
      <c r="C87" s="6"/>
      <c r="D87" s="6"/>
      <c r="E87" s="8"/>
      <c r="F87" s="41"/>
      <c r="G87" s="6"/>
    </row>
    <row r="88" spans="1:7">
      <c r="A88" s="36">
        <v>78</v>
      </c>
      <c r="B88" s="6"/>
      <c r="C88" s="6"/>
      <c r="D88" s="6"/>
      <c r="E88" s="8"/>
      <c r="F88" s="41"/>
      <c r="G88" s="6"/>
    </row>
    <row r="89" spans="1:7">
      <c r="A89" s="36">
        <v>79</v>
      </c>
      <c r="B89" s="6"/>
      <c r="C89" s="6"/>
      <c r="D89" s="6"/>
      <c r="E89" s="8"/>
      <c r="F89" s="41"/>
      <c r="G89" s="6"/>
    </row>
    <row r="90" spans="1:7">
      <c r="A90" s="36">
        <v>80</v>
      </c>
      <c r="B90" s="6"/>
      <c r="C90" s="6"/>
      <c r="D90" s="6"/>
      <c r="E90" s="8"/>
      <c r="F90" s="41"/>
      <c r="G90" s="6"/>
    </row>
    <row r="91" spans="1:7">
      <c r="A91" s="36">
        <v>81</v>
      </c>
      <c r="B91" s="6"/>
      <c r="C91" s="6"/>
      <c r="D91" s="6"/>
      <c r="E91" s="8"/>
      <c r="F91" s="41"/>
      <c r="G91" s="6"/>
    </row>
    <row r="92" spans="1:7">
      <c r="A92" s="36">
        <v>82</v>
      </c>
      <c r="B92" s="6"/>
      <c r="C92" s="6"/>
      <c r="D92" s="6"/>
      <c r="E92" s="8"/>
      <c r="F92" s="41"/>
      <c r="G92" s="6"/>
    </row>
    <row r="93" spans="1:7">
      <c r="A93" s="36">
        <v>83</v>
      </c>
      <c r="B93" s="6"/>
      <c r="C93" s="6"/>
      <c r="D93" s="6"/>
      <c r="E93" s="8"/>
      <c r="F93" s="41"/>
      <c r="G93" s="6"/>
    </row>
    <row r="94" spans="1:7">
      <c r="A94" s="36">
        <v>84</v>
      </c>
      <c r="B94" s="6"/>
      <c r="C94" s="6"/>
      <c r="D94" s="6"/>
      <c r="E94" s="8"/>
      <c r="F94" s="41"/>
      <c r="G94" s="6"/>
    </row>
    <row r="95" spans="1:7">
      <c r="A95" s="36">
        <v>85</v>
      </c>
      <c r="B95" s="6"/>
      <c r="C95" s="6"/>
      <c r="D95" s="6"/>
      <c r="E95" s="8"/>
      <c r="F95" s="41"/>
      <c r="G95" s="6"/>
    </row>
    <row r="96" spans="1:7">
      <c r="A96" s="36">
        <v>86</v>
      </c>
      <c r="B96" s="6"/>
      <c r="C96" s="6"/>
      <c r="D96" s="6"/>
      <c r="E96" s="8"/>
      <c r="F96" s="41"/>
      <c r="G96" s="6"/>
    </row>
    <row r="97" spans="1:7">
      <c r="A97" s="36">
        <v>87</v>
      </c>
      <c r="B97" s="6"/>
      <c r="C97" s="6"/>
      <c r="D97" s="6"/>
      <c r="E97" s="8"/>
      <c r="F97" s="41"/>
      <c r="G97" s="6"/>
    </row>
    <row r="98" spans="1:7">
      <c r="A98" s="36">
        <v>88</v>
      </c>
      <c r="B98" s="6"/>
      <c r="C98" s="6"/>
      <c r="D98" s="6"/>
      <c r="E98" s="8"/>
      <c r="F98" s="41"/>
      <c r="G98" s="6"/>
    </row>
    <row r="99" spans="1:7">
      <c r="A99" s="36">
        <v>89</v>
      </c>
      <c r="B99" s="6"/>
      <c r="C99" s="6"/>
      <c r="D99" s="6"/>
      <c r="E99" s="8"/>
      <c r="F99" s="41"/>
      <c r="G99" s="6"/>
    </row>
    <row r="100" spans="1:7">
      <c r="A100" s="36">
        <v>90</v>
      </c>
      <c r="B100" s="6"/>
      <c r="C100" s="6"/>
      <c r="D100" s="6"/>
      <c r="E100" s="8"/>
      <c r="F100" s="41"/>
      <c r="G100" s="6"/>
    </row>
    <row r="101" spans="1:7">
      <c r="A101" s="36">
        <v>91</v>
      </c>
      <c r="B101" s="6"/>
      <c r="C101" s="6"/>
      <c r="D101" s="6"/>
      <c r="E101" s="8"/>
      <c r="F101" s="41"/>
      <c r="G101" s="6"/>
    </row>
    <row r="102" spans="1:7">
      <c r="A102" s="36">
        <v>92</v>
      </c>
      <c r="B102" s="6"/>
      <c r="C102" s="6"/>
      <c r="D102" s="6"/>
      <c r="E102" s="8"/>
      <c r="F102" s="41"/>
      <c r="G102" s="6"/>
    </row>
    <row r="103" spans="1:7">
      <c r="A103" s="36">
        <v>93</v>
      </c>
      <c r="B103" s="6"/>
      <c r="C103" s="6"/>
      <c r="D103" s="6"/>
      <c r="E103" s="8"/>
      <c r="F103" s="41"/>
      <c r="G103" s="6"/>
    </row>
    <row r="104" spans="1:7">
      <c r="A104" s="36">
        <v>94</v>
      </c>
      <c r="B104" s="6"/>
      <c r="C104" s="6"/>
      <c r="D104" s="6"/>
      <c r="E104" s="8"/>
      <c r="F104" s="41"/>
      <c r="G104" s="6"/>
    </row>
    <row r="105" spans="1:7">
      <c r="A105" s="36">
        <v>95</v>
      </c>
      <c r="B105" s="6"/>
      <c r="C105" s="6"/>
      <c r="D105" s="6"/>
      <c r="E105" s="8"/>
      <c r="F105" s="41"/>
      <c r="G105" s="6"/>
    </row>
    <row r="106" spans="1:7">
      <c r="A106" s="36">
        <v>96</v>
      </c>
      <c r="B106" s="6"/>
      <c r="C106" s="6"/>
      <c r="D106" s="6"/>
      <c r="E106" s="8"/>
      <c r="F106" s="41"/>
      <c r="G106" s="6"/>
    </row>
    <row r="107" spans="1:7">
      <c r="A107" s="36">
        <v>97</v>
      </c>
      <c r="B107" s="6"/>
      <c r="C107" s="6"/>
      <c r="D107" s="6"/>
      <c r="E107" s="8"/>
      <c r="F107" s="41"/>
      <c r="G107" s="6"/>
    </row>
    <row r="108" spans="1:7">
      <c r="A108" s="36">
        <v>98</v>
      </c>
      <c r="B108" s="6"/>
      <c r="C108" s="6"/>
      <c r="D108" s="6"/>
      <c r="E108" s="8"/>
      <c r="F108" s="41"/>
      <c r="G108" s="6"/>
    </row>
    <row r="109" spans="1:7">
      <c r="A109" s="36">
        <v>99</v>
      </c>
      <c r="B109" s="6"/>
      <c r="C109" s="6"/>
      <c r="D109" s="6"/>
      <c r="E109" s="8"/>
      <c r="F109" s="41"/>
      <c r="G109" s="6"/>
    </row>
    <row r="110" spans="1:7">
      <c r="A110" s="36">
        <v>100</v>
      </c>
      <c r="B110" s="6"/>
      <c r="C110" s="6"/>
      <c r="D110" s="6"/>
      <c r="E110" s="8"/>
      <c r="F110" s="41"/>
      <c r="G110" s="6"/>
    </row>
  </sheetData>
  <phoneticPr fontId="1" type="noConversion"/>
  <dataValidations count="3">
    <dataValidation type="list" allowBlank="1" showInputMessage="1" showErrorMessage="1" sqref="B11:B110" xr:uid="{00000000-0002-0000-0600-000000000000}">
      <formula1>자산구분</formula1>
    </dataValidation>
    <dataValidation type="whole" allowBlank="1" showInputMessage="1" showErrorMessage="1" sqref="E11:F110" xr:uid="{00000000-0002-0000-0600-000001000000}">
      <formula1>0</formula1>
      <formula2>999999999999</formula2>
    </dataValidation>
    <dataValidation type="list" allowBlank="1" showInputMessage="1" showErrorMessage="1" sqref="C11:D110" xr:uid="{00000000-0002-0000-0600-000002000000}">
      <formula1>INDIRECT(B11)</formula1>
    </dataValidation>
  </dataValidations>
  <pageMargins left="0.70866141732283472" right="0.70866141732283472" top="0.74803149606299213" bottom="0.74803149606299213" header="0.31496062992125984" footer="0.31496062992125984"/>
  <pageSetup paperSize="9" scale="31"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tabColor rgb="FF0000FF"/>
    <pageSetUpPr fitToPage="1"/>
  </sheetPr>
  <dimension ref="A1:S1011"/>
  <sheetViews>
    <sheetView zoomScale="85" zoomScaleNormal="85" workbookViewId="0">
      <selection activeCell="C17" sqref="C17"/>
    </sheetView>
  </sheetViews>
  <sheetFormatPr defaultColWidth="9" defaultRowHeight="16"/>
  <cols>
    <col min="1" max="1" width="10.5" style="4" customWidth="1"/>
    <col min="2" max="4" width="18.58203125" style="99" customWidth="1"/>
    <col min="5" max="5" width="21" style="99" customWidth="1"/>
    <col min="6" max="6" width="28" style="4" customWidth="1"/>
    <col min="7" max="7" width="19.33203125" style="4" customWidth="1"/>
    <col min="8" max="8" width="18" style="4" customWidth="1"/>
    <col min="9" max="9" width="15.75" style="99" customWidth="1"/>
    <col min="10" max="10" width="15.75" style="4" customWidth="1"/>
    <col min="11" max="12" width="18.83203125" style="99" customWidth="1"/>
    <col min="13" max="13" width="17.75" style="99" customWidth="1"/>
    <col min="14" max="14" width="17.83203125" style="99" customWidth="1"/>
    <col min="15" max="17" width="18.83203125" style="99" customWidth="1"/>
    <col min="18" max="18" width="20.25" style="99" customWidth="1"/>
    <col min="19" max="16384" width="9" style="4"/>
  </cols>
  <sheetData>
    <row r="1" spans="1:19">
      <c r="A1" s="26" t="s">
        <v>952</v>
      </c>
      <c r="B1" s="24"/>
      <c r="C1" s="24"/>
      <c r="D1" s="24"/>
      <c r="E1" s="24"/>
      <c r="F1" s="24"/>
      <c r="G1" s="24"/>
      <c r="H1" s="24"/>
      <c r="I1" s="24"/>
      <c r="J1" s="24"/>
      <c r="K1" s="24"/>
      <c r="L1" s="24"/>
      <c r="M1" s="24"/>
      <c r="N1" s="24"/>
      <c r="O1" s="24"/>
      <c r="P1" s="24"/>
      <c r="Q1" s="24"/>
      <c r="R1" s="24"/>
    </row>
    <row r="2" spans="1:19">
      <c r="A2" s="26" t="s">
        <v>970</v>
      </c>
      <c r="B2" s="24"/>
      <c r="C2" s="24"/>
      <c r="D2" s="24"/>
      <c r="E2" s="24"/>
      <c r="F2" s="24"/>
      <c r="G2" s="24"/>
      <c r="H2" s="24"/>
      <c r="I2" s="24"/>
      <c r="J2" s="24"/>
      <c r="K2" s="24"/>
      <c r="L2" s="24"/>
      <c r="M2" s="24"/>
      <c r="N2" s="24"/>
      <c r="O2" s="24"/>
      <c r="P2" s="24"/>
      <c r="Q2" s="24"/>
      <c r="R2" s="24"/>
    </row>
    <row r="3" spans="1:19">
      <c r="A3" s="25" t="s">
        <v>951</v>
      </c>
      <c r="B3" s="24"/>
      <c r="C3" s="24"/>
      <c r="D3" s="24"/>
      <c r="E3" s="24"/>
      <c r="F3" s="24"/>
      <c r="G3" s="24"/>
      <c r="H3" s="24"/>
      <c r="I3" s="24"/>
      <c r="J3" s="24"/>
      <c r="K3" s="24"/>
      <c r="L3" s="24"/>
      <c r="M3" s="24"/>
      <c r="N3" s="24"/>
      <c r="O3" s="24"/>
      <c r="P3" s="24"/>
      <c r="Q3" s="24"/>
      <c r="R3" s="24"/>
    </row>
    <row r="4" spans="1:19">
      <c r="A4" s="25" t="s">
        <v>1544</v>
      </c>
      <c r="B4" s="24"/>
      <c r="C4" s="24"/>
      <c r="D4" s="24"/>
      <c r="E4" s="24"/>
      <c r="F4" s="24"/>
      <c r="G4" s="24"/>
      <c r="H4" s="24"/>
      <c r="I4" s="24"/>
      <c r="J4" s="24"/>
      <c r="K4" s="24"/>
      <c r="L4" s="24"/>
      <c r="M4" s="24"/>
      <c r="N4" s="24"/>
      <c r="O4" s="24"/>
      <c r="P4" s="24"/>
      <c r="Q4" s="24"/>
      <c r="R4" s="24"/>
    </row>
    <row r="5" spans="1:19">
      <c r="A5" s="25" t="s">
        <v>1543</v>
      </c>
      <c r="B5" s="24"/>
      <c r="C5" s="24"/>
      <c r="D5" s="24"/>
      <c r="E5" s="24"/>
      <c r="F5" s="24"/>
      <c r="G5" s="24"/>
      <c r="H5" s="24"/>
      <c r="I5" s="24"/>
      <c r="J5" s="24"/>
      <c r="K5" s="24"/>
      <c r="L5" s="24"/>
      <c r="M5" s="24"/>
      <c r="N5" s="24"/>
      <c r="O5" s="24"/>
      <c r="P5" s="24"/>
      <c r="Q5" s="24"/>
      <c r="R5" s="24"/>
    </row>
    <row r="6" spans="1:19">
      <c r="B6" s="4"/>
      <c r="C6" s="4"/>
      <c r="D6" s="4"/>
      <c r="E6" s="4"/>
      <c r="I6" s="4"/>
      <c r="K6" s="4"/>
      <c r="L6" s="4"/>
      <c r="M6" s="4"/>
      <c r="N6" s="4"/>
      <c r="O6" s="4"/>
      <c r="P6" s="4"/>
      <c r="Q6" s="4"/>
      <c r="R6" s="4"/>
    </row>
    <row r="7" spans="1:19" ht="17.5">
      <c r="A7" s="27" t="s">
        <v>1071</v>
      </c>
      <c r="B7" s="4"/>
      <c r="C7" s="4"/>
      <c r="D7" s="4"/>
      <c r="E7" s="4"/>
      <c r="I7" s="4"/>
      <c r="K7" s="4"/>
      <c r="L7" s="4"/>
      <c r="M7" s="4"/>
      <c r="N7" s="4"/>
      <c r="O7" s="4"/>
      <c r="P7" s="4"/>
      <c r="Q7" s="4"/>
      <c r="R7" s="4"/>
    </row>
    <row r="8" spans="1:19">
      <c r="A8" s="125" t="s">
        <v>958</v>
      </c>
      <c r="B8" s="114" t="s">
        <v>1034</v>
      </c>
      <c r="C8" s="114" t="s">
        <v>995</v>
      </c>
      <c r="D8" s="114" t="s">
        <v>996</v>
      </c>
      <c r="E8" s="120" t="s">
        <v>960</v>
      </c>
      <c r="F8" s="120" t="s">
        <v>1041</v>
      </c>
      <c r="G8" s="114" t="s">
        <v>1043</v>
      </c>
      <c r="H8" s="114" t="s">
        <v>1060</v>
      </c>
      <c r="I8" s="118" t="s">
        <v>1046</v>
      </c>
      <c r="J8" s="116" t="s">
        <v>1066</v>
      </c>
      <c r="K8" s="121" t="s">
        <v>1061</v>
      </c>
      <c r="L8" s="121"/>
      <c r="M8" s="122"/>
      <c r="N8" s="120" t="s">
        <v>1067</v>
      </c>
      <c r="O8" s="113" t="s">
        <v>1053</v>
      </c>
      <c r="P8" s="113" t="s">
        <v>1055</v>
      </c>
      <c r="Q8" s="123" t="s">
        <v>1059</v>
      </c>
      <c r="R8" s="112" t="s">
        <v>1058</v>
      </c>
    </row>
    <row r="9" spans="1:19">
      <c r="A9" s="124"/>
      <c r="B9" s="115"/>
      <c r="C9" s="115"/>
      <c r="D9" s="115"/>
      <c r="E9" s="120"/>
      <c r="F9" s="120"/>
      <c r="G9" s="115"/>
      <c r="H9" s="115"/>
      <c r="I9" s="119"/>
      <c r="J9" s="117"/>
      <c r="K9" s="39" t="s">
        <v>1062</v>
      </c>
      <c r="L9" s="39" t="s">
        <v>1116</v>
      </c>
      <c r="M9" s="39" t="s">
        <v>1065</v>
      </c>
      <c r="N9" s="120"/>
      <c r="O9" s="113"/>
      <c r="P9" s="113"/>
      <c r="Q9" s="124"/>
      <c r="R9" s="113"/>
      <c r="S9" s="60"/>
    </row>
    <row r="10" spans="1:19" ht="128">
      <c r="A10" s="42" t="s">
        <v>959</v>
      </c>
      <c r="B10" s="126" t="s">
        <v>1072</v>
      </c>
      <c r="C10" s="127"/>
      <c r="D10" s="128"/>
      <c r="E10" s="28" t="s">
        <v>1128</v>
      </c>
      <c r="F10" s="30" t="s">
        <v>1039</v>
      </c>
      <c r="G10" s="30" t="s">
        <v>1038</v>
      </c>
      <c r="H10" s="30" t="s">
        <v>1554</v>
      </c>
      <c r="I10" s="31" t="s">
        <v>1003</v>
      </c>
      <c r="J10" s="32" t="s">
        <v>1002</v>
      </c>
      <c r="K10" s="28" t="s">
        <v>1533</v>
      </c>
      <c r="L10" s="28" t="s">
        <v>1532</v>
      </c>
      <c r="M10" s="28" t="s">
        <v>1531</v>
      </c>
      <c r="N10" s="28" t="s">
        <v>1530</v>
      </c>
      <c r="O10" s="28" t="s">
        <v>1063</v>
      </c>
      <c r="P10" s="28" t="s">
        <v>1064</v>
      </c>
      <c r="Q10" s="28" t="s">
        <v>1140</v>
      </c>
      <c r="R10" s="28" t="s">
        <v>1141</v>
      </c>
    </row>
    <row r="11" spans="1:19" hidden="1">
      <c r="A11" s="42" t="s">
        <v>1035</v>
      </c>
      <c r="B11" s="28" t="s">
        <v>1030</v>
      </c>
      <c r="C11" s="28" t="s">
        <v>1031</v>
      </c>
      <c r="D11" s="28" t="s">
        <v>1032</v>
      </c>
      <c r="E11" s="28" t="s">
        <v>1033</v>
      </c>
      <c r="F11" s="77" t="s">
        <v>1040</v>
      </c>
      <c r="G11" s="28" t="s">
        <v>1042</v>
      </c>
      <c r="H11" s="28" t="s">
        <v>1044</v>
      </c>
      <c r="I11" s="28" t="s">
        <v>1045</v>
      </c>
      <c r="J11" s="28" t="s">
        <v>1047</v>
      </c>
      <c r="K11" s="28" t="s">
        <v>1048</v>
      </c>
      <c r="L11" s="28" t="s">
        <v>1049</v>
      </c>
      <c r="M11" s="28" t="s">
        <v>1050</v>
      </c>
      <c r="N11" s="28" t="s">
        <v>1051</v>
      </c>
      <c r="O11" s="28" t="s">
        <v>1052</v>
      </c>
      <c r="P11" s="28" t="s">
        <v>1054</v>
      </c>
      <c r="Q11" s="76" t="s">
        <v>1056</v>
      </c>
      <c r="R11" s="76" t="s">
        <v>1057</v>
      </c>
    </row>
    <row r="12" spans="1:19" ht="15.65" customHeight="1">
      <c r="A12" s="15">
        <v>1</v>
      </c>
      <c r="B12" s="101" t="s">
        <v>1117</v>
      </c>
      <c r="C12" s="101" t="s">
        <v>176</v>
      </c>
      <c r="D12" s="101" t="s">
        <v>981</v>
      </c>
      <c r="E12" s="101" t="s">
        <v>175</v>
      </c>
      <c r="F12" s="55" t="str">
        <f t="shared" ref="F12:F56" si="0">_xlfn.IFNA(VLOOKUP(E12,취약점,2,FALSE), "")</f>
        <v>SNMP Community 스트링 설정 미흡</v>
      </c>
      <c r="G12" s="29">
        <f t="shared" ref="G12:G56" si="1">_xlfn.IFNA(VLOOKUP(E12,취약점,3,FALSE), "")</f>
        <v>3</v>
      </c>
      <c r="H12" s="29">
        <f t="shared" ref="H12:H56" si="2">I12+J12+N12</f>
        <v>20</v>
      </c>
      <c r="I12" s="102">
        <v>20</v>
      </c>
      <c r="J12" s="29">
        <f t="shared" ref="J12:J56" si="3">K12+L12+M12</f>
        <v>0</v>
      </c>
      <c r="K12" s="102"/>
      <c r="L12" s="102"/>
      <c r="M12" s="102"/>
      <c r="N12" s="102"/>
      <c r="O12" s="104"/>
      <c r="P12" s="104"/>
      <c r="Q12" s="104"/>
      <c r="R12" s="101"/>
    </row>
    <row r="13" spans="1:19" ht="15.65" customHeight="1">
      <c r="A13" s="15">
        <v>2</v>
      </c>
      <c r="B13" s="101" t="s">
        <v>538</v>
      </c>
      <c r="C13" s="101" t="s">
        <v>176</v>
      </c>
      <c r="D13" s="101" t="s">
        <v>981</v>
      </c>
      <c r="E13" s="101" t="s">
        <v>177</v>
      </c>
      <c r="F13" s="55" t="str">
        <f t="shared" si="0"/>
        <v>SNMP 접근 통제 미설정</v>
      </c>
      <c r="G13" s="29">
        <f t="shared" si="1"/>
        <v>3</v>
      </c>
      <c r="H13" s="29">
        <f t="shared" si="2"/>
        <v>20</v>
      </c>
      <c r="I13" s="102">
        <v>20</v>
      </c>
      <c r="J13" s="29">
        <f t="shared" si="3"/>
        <v>0</v>
      </c>
      <c r="K13" s="102"/>
      <c r="L13" s="102"/>
      <c r="M13" s="102"/>
      <c r="N13" s="102"/>
      <c r="O13" s="104"/>
      <c r="P13" s="104"/>
      <c r="Q13" s="104"/>
      <c r="R13" s="101"/>
    </row>
    <row r="14" spans="1:19" ht="15.65" customHeight="1">
      <c r="A14" s="15">
        <v>3</v>
      </c>
      <c r="B14" s="101" t="s">
        <v>538</v>
      </c>
      <c r="C14" s="101" t="s">
        <v>535</v>
      </c>
      <c r="D14" s="101" t="s">
        <v>982</v>
      </c>
      <c r="E14" s="101" t="s">
        <v>367</v>
      </c>
      <c r="F14" s="55" t="str">
        <f t="shared" si="0"/>
        <v>네트워크 장비 설정 백업 여부</v>
      </c>
      <c r="G14" s="29">
        <f t="shared" si="1"/>
        <v>4</v>
      </c>
      <c r="H14" s="29">
        <f t="shared" si="2"/>
        <v>20</v>
      </c>
      <c r="I14" s="102">
        <v>20</v>
      </c>
      <c r="J14" s="29">
        <f t="shared" si="3"/>
        <v>0</v>
      </c>
      <c r="K14" s="102"/>
      <c r="L14" s="102"/>
      <c r="M14" s="102"/>
      <c r="N14" s="102"/>
      <c r="O14" s="104"/>
      <c r="P14" s="104"/>
      <c r="Q14" s="104"/>
      <c r="R14" s="101"/>
    </row>
    <row r="15" spans="1:19" ht="15.65" customHeight="1">
      <c r="A15" s="15">
        <v>4</v>
      </c>
      <c r="B15" s="101" t="s">
        <v>538</v>
      </c>
      <c r="C15" s="101" t="s">
        <v>535</v>
      </c>
      <c r="D15" s="101" t="s">
        <v>982</v>
      </c>
      <c r="E15" s="101" t="s">
        <v>370</v>
      </c>
      <c r="F15" s="55" t="str">
        <f t="shared" si="0"/>
        <v>SNMP 커뮤니티 이름 복잡성 설정</v>
      </c>
      <c r="G15" s="29">
        <f t="shared" si="1"/>
        <v>4</v>
      </c>
      <c r="H15" s="29">
        <f t="shared" si="2"/>
        <v>20</v>
      </c>
      <c r="I15" s="102">
        <v>20</v>
      </c>
      <c r="J15" s="29">
        <f t="shared" si="3"/>
        <v>0</v>
      </c>
      <c r="K15" s="102"/>
      <c r="L15" s="102"/>
      <c r="M15" s="102"/>
      <c r="N15" s="102"/>
      <c r="O15" s="104"/>
      <c r="P15" s="104"/>
      <c r="Q15" s="104"/>
      <c r="R15" s="101"/>
    </row>
    <row r="16" spans="1:19" ht="15.65" customHeight="1">
      <c r="A16" s="15">
        <v>5</v>
      </c>
      <c r="B16" s="101" t="s">
        <v>538</v>
      </c>
      <c r="C16" s="101" t="s">
        <v>303</v>
      </c>
      <c r="D16" s="101" t="s">
        <v>967</v>
      </c>
      <c r="E16" s="101" t="s">
        <v>302</v>
      </c>
      <c r="F16" s="55" t="str">
        <f t="shared" si="0"/>
        <v>취약하게 설정된 비밀번호 존재</v>
      </c>
      <c r="G16" s="29">
        <f t="shared" si="1"/>
        <v>4</v>
      </c>
      <c r="H16" s="29">
        <f t="shared" si="2"/>
        <v>21</v>
      </c>
      <c r="I16" s="102">
        <v>20</v>
      </c>
      <c r="J16" s="29">
        <f t="shared" si="3"/>
        <v>0</v>
      </c>
      <c r="K16" s="102"/>
      <c r="L16" s="102"/>
      <c r="M16" s="102"/>
      <c r="N16" s="102">
        <v>1</v>
      </c>
      <c r="O16" s="104"/>
      <c r="P16" s="104"/>
      <c r="Q16" s="104"/>
      <c r="R16" s="101"/>
    </row>
    <row r="17" spans="1:18" ht="15.65" customHeight="1">
      <c r="A17" s="15">
        <v>6</v>
      </c>
      <c r="B17" s="101" t="s">
        <v>538</v>
      </c>
      <c r="C17" s="101" t="s">
        <v>303</v>
      </c>
      <c r="D17" s="101" t="s">
        <v>967</v>
      </c>
      <c r="E17" s="101" t="s">
        <v>304</v>
      </c>
      <c r="F17" s="55" t="str">
        <f t="shared" si="0"/>
        <v/>
      </c>
      <c r="G17" s="29" t="str">
        <f t="shared" si="1"/>
        <v/>
      </c>
      <c r="H17" s="29">
        <f t="shared" si="2"/>
        <v>21</v>
      </c>
      <c r="I17" s="102">
        <v>20</v>
      </c>
      <c r="J17" s="29">
        <f t="shared" si="3"/>
        <v>0</v>
      </c>
      <c r="K17" s="102"/>
      <c r="L17" s="102"/>
      <c r="M17" s="102"/>
      <c r="N17" s="102">
        <v>1</v>
      </c>
      <c r="O17" s="104"/>
      <c r="P17" s="104"/>
      <c r="Q17" s="104"/>
      <c r="R17" s="101"/>
    </row>
    <row r="18" spans="1:18" ht="15.65" customHeight="1">
      <c r="A18" s="15">
        <v>7</v>
      </c>
      <c r="B18" s="101" t="s">
        <v>538</v>
      </c>
      <c r="C18" s="101" t="s">
        <v>174</v>
      </c>
      <c r="D18" s="101" t="s">
        <v>935</v>
      </c>
      <c r="E18" s="101" t="s">
        <v>445</v>
      </c>
      <c r="F18" s="55" t="str">
        <f t="shared" si="0"/>
        <v>보안장비 정책 및 로그 백업 설정</v>
      </c>
      <c r="G18" s="29">
        <f t="shared" si="1"/>
        <v>4</v>
      </c>
      <c r="H18" s="29">
        <f t="shared" si="2"/>
        <v>21</v>
      </c>
      <c r="I18" s="102">
        <v>20</v>
      </c>
      <c r="J18" s="29">
        <f t="shared" si="3"/>
        <v>0</v>
      </c>
      <c r="K18" s="102"/>
      <c r="L18" s="102"/>
      <c r="M18" s="102"/>
      <c r="N18" s="102">
        <v>1</v>
      </c>
      <c r="O18" s="104"/>
      <c r="P18" s="104"/>
      <c r="Q18" s="104"/>
      <c r="R18" s="101"/>
    </row>
    <row r="19" spans="1:18" ht="15.65" customHeight="1">
      <c r="A19" s="15">
        <v>8</v>
      </c>
      <c r="B19" s="101" t="s">
        <v>538</v>
      </c>
      <c r="C19" s="101" t="s">
        <v>174</v>
      </c>
      <c r="D19" s="101" t="s">
        <v>935</v>
      </c>
      <c r="E19" s="101" t="s">
        <v>447</v>
      </c>
      <c r="F19" s="55" t="str">
        <f t="shared" si="0"/>
        <v>원격 로그 서버 사용</v>
      </c>
      <c r="G19" s="29">
        <f t="shared" si="1"/>
        <v>3</v>
      </c>
      <c r="H19" s="29">
        <f t="shared" si="2"/>
        <v>10</v>
      </c>
      <c r="I19" s="102">
        <v>10</v>
      </c>
      <c r="J19" s="29">
        <f t="shared" si="3"/>
        <v>0</v>
      </c>
      <c r="K19" s="102"/>
      <c r="L19" s="102"/>
      <c r="M19" s="102"/>
      <c r="N19" s="102"/>
      <c r="O19" s="104"/>
      <c r="P19" s="104">
        <v>44926</v>
      </c>
      <c r="Q19" s="104"/>
      <c r="R19" s="101"/>
    </row>
    <row r="20" spans="1:18" ht="15.65" customHeight="1">
      <c r="A20" s="15">
        <v>9</v>
      </c>
      <c r="B20" s="101" t="s">
        <v>538</v>
      </c>
      <c r="C20" s="101" t="s">
        <v>1097</v>
      </c>
      <c r="D20" s="101" t="s">
        <v>1093</v>
      </c>
      <c r="E20" s="101" t="s">
        <v>1106</v>
      </c>
      <c r="F20" s="55" t="str">
        <f t="shared" si="0"/>
        <v>정보보안 관련법규 위반에 관한 제재기준 및 절차수립 및 운영 여부</v>
      </c>
      <c r="G20" s="29">
        <f t="shared" si="1"/>
        <v>5</v>
      </c>
      <c r="H20" s="29">
        <f t="shared" si="2"/>
        <v>10</v>
      </c>
      <c r="I20" s="102">
        <v>10</v>
      </c>
      <c r="J20" s="29">
        <f t="shared" si="3"/>
        <v>0</v>
      </c>
      <c r="K20" s="102"/>
      <c r="L20" s="102"/>
      <c r="M20" s="102"/>
      <c r="N20" s="102"/>
      <c r="O20" s="104"/>
      <c r="P20" s="104">
        <v>44926</v>
      </c>
      <c r="Q20" s="104"/>
      <c r="R20" s="101"/>
    </row>
    <row r="21" spans="1:18" ht="15.65" customHeight="1">
      <c r="A21" s="15">
        <v>10</v>
      </c>
      <c r="B21" s="101" t="s">
        <v>538</v>
      </c>
      <c r="C21" s="101" t="s">
        <v>1097</v>
      </c>
      <c r="D21" s="101" t="s">
        <v>1093</v>
      </c>
      <c r="E21" s="101" t="s">
        <v>584</v>
      </c>
      <c r="F21" s="55" t="str">
        <f t="shared" si="0"/>
        <v>정보기술(IT)부문계획 매년 수립 및 운용 여부</v>
      </c>
      <c r="G21" s="29">
        <f t="shared" si="1"/>
        <v>5</v>
      </c>
      <c r="H21" s="29">
        <f t="shared" si="2"/>
        <v>10</v>
      </c>
      <c r="I21" s="102">
        <v>10</v>
      </c>
      <c r="J21" s="29">
        <f t="shared" si="3"/>
        <v>0</v>
      </c>
      <c r="K21" s="102"/>
      <c r="L21" s="102"/>
      <c r="M21" s="102"/>
      <c r="N21" s="102"/>
      <c r="O21" s="104"/>
      <c r="P21" s="104">
        <v>44926</v>
      </c>
      <c r="Q21" s="104"/>
      <c r="R21" s="101"/>
    </row>
    <row r="22" spans="1:18" ht="15.65" customHeight="1">
      <c r="A22" s="15">
        <v>11</v>
      </c>
      <c r="B22" s="101"/>
      <c r="C22" s="101"/>
      <c r="D22" s="101"/>
      <c r="E22" s="101"/>
      <c r="F22" s="55" t="str">
        <f t="shared" si="0"/>
        <v/>
      </c>
      <c r="G22" s="29" t="str">
        <f t="shared" si="1"/>
        <v/>
      </c>
      <c r="H22" s="29">
        <f t="shared" si="2"/>
        <v>0</v>
      </c>
      <c r="I22" s="102"/>
      <c r="J22" s="29">
        <f t="shared" si="3"/>
        <v>0</v>
      </c>
      <c r="K22" s="102"/>
      <c r="L22" s="102"/>
      <c r="M22" s="102"/>
      <c r="N22" s="102"/>
      <c r="O22" s="104"/>
      <c r="P22" s="104"/>
      <c r="Q22" s="104"/>
      <c r="R22" s="101"/>
    </row>
    <row r="23" spans="1:18" ht="15.65" customHeight="1">
      <c r="A23" s="15">
        <v>12</v>
      </c>
      <c r="B23" s="101"/>
      <c r="C23" s="101"/>
      <c r="D23" s="101"/>
      <c r="E23" s="101"/>
      <c r="F23" s="55" t="str">
        <f t="shared" si="0"/>
        <v/>
      </c>
      <c r="G23" s="29" t="str">
        <f t="shared" si="1"/>
        <v/>
      </c>
      <c r="H23" s="29">
        <f t="shared" si="2"/>
        <v>0</v>
      </c>
      <c r="I23" s="102"/>
      <c r="J23" s="29">
        <f t="shared" si="3"/>
        <v>0</v>
      </c>
      <c r="K23" s="102"/>
      <c r="L23" s="102"/>
      <c r="M23" s="102"/>
      <c r="N23" s="102"/>
      <c r="O23" s="104"/>
      <c r="P23" s="104"/>
      <c r="Q23" s="104"/>
      <c r="R23" s="101"/>
    </row>
    <row r="24" spans="1:18" ht="15.65" customHeight="1">
      <c r="A24" s="15">
        <v>13</v>
      </c>
      <c r="B24" s="101"/>
      <c r="C24" s="101"/>
      <c r="D24" s="101"/>
      <c r="E24" s="101"/>
      <c r="F24" s="55" t="str">
        <f t="shared" si="0"/>
        <v/>
      </c>
      <c r="G24" s="29" t="str">
        <f t="shared" si="1"/>
        <v/>
      </c>
      <c r="H24" s="29">
        <f t="shared" si="2"/>
        <v>0</v>
      </c>
      <c r="I24" s="102"/>
      <c r="J24" s="29">
        <f t="shared" si="3"/>
        <v>0</v>
      </c>
      <c r="K24" s="102"/>
      <c r="L24" s="102"/>
      <c r="M24" s="102"/>
      <c r="N24" s="102"/>
      <c r="O24" s="104"/>
      <c r="P24" s="104"/>
      <c r="Q24" s="104"/>
      <c r="R24" s="101"/>
    </row>
    <row r="25" spans="1:18" ht="15.65" customHeight="1">
      <c r="A25" s="15">
        <v>14</v>
      </c>
      <c r="B25" s="101"/>
      <c r="C25" s="101"/>
      <c r="D25" s="101"/>
      <c r="E25" s="101"/>
      <c r="F25" s="55" t="str">
        <f t="shared" si="0"/>
        <v/>
      </c>
      <c r="G25" s="29" t="str">
        <f t="shared" si="1"/>
        <v/>
      </c>
      <c r="H25" s="29">
        <f t="shared" si="2"/>
        <v>0</v>
      </c>
      <c r="I25" s="102"/>
      <c r="J25" s="29">
        <f t="shared" si="3"/>
        <v>0</v>
      </c>
      <c r="K25" s="102"/>
      <c r="L25" s="102"/>
      <c r="M25" s="102"/>
      <c r="N25" s="102"/>
      <c r="O25" s="104"/>
      <c r="P25" s="104"/>
      <c r="Q25" s="104"/>
      <c r="R25" s="101"/>
    </row>
    <row r="26" spans="1:18" ht="15.65" customHeight="1">
      <c r="A26" s="15">
        <v>15</v>
      </c>
      <c r="B26" s="101"/>
      <c r="C26" s="101"/>
      <c r="D26" s="101"/>
      <c r="E26" s="101"/>
      <c r="F26" s="55" t="str">
        <f t="shared" si="0"/>
        <v/>
      </c>
      <c r="G26" s="29" t="str">
        <f t="shared" si="1"/>
        <v/>
      </c>
      <c r="H26" s="29">
        <f t="shared" si="2"/>
        <v>0</v>
      </c>
      <c r="I26" s="102"/>
      <c r="J26" s="29">
        <f t="shared" si="3"/>
        <v>0</v>
      </c>
      <c r="K26" s="102"/>
      <c r="L26" s="102"/>
      <c r="M26" s="102"/>
      <c r="N26" s="102"/>
      <c r="O26" s="104"/>
      <c r="P26" s="104"/>
      <c r="Q26" s="104"/>
      <c r="R26" s="101"/>
    </row>
    <row r="27" spans="1:18" ht="15.65" customHeight="1">
      <c r="A27" s="15">
        <v>16</v>
      </c>
      <c r="B27" s="101"/>
      <c r="C27" s="101"/>
      <c r="D27" s="101"/>
      <c r="E27" s="101"/>
      <c r="F27" s="55" t="str">
        <f t="shared" si="0"/>
        <v/>
      </c>
      <c r="G27" s="29" t="str">
        <f t="shared" si="1"/>
        <v/>
      </c>
      <c r="H27" s="29">
        <f t="shared" si="2"/>
        <v>0</v>
      </c>
      <c r="I27" s="102"/>
      <c r="J27" s="29">
        <f t="shared" si="3"/>
        <v>0</v>
      </c>
      <c r="K27" s="102"/>
      <c r="L27" s="102"/>
      <c r="M27" s="102"/>
      <c r="N27" s="102"/>
      <c r="O27" s="104"/>
      <c r="P27" s="104"/>
      <c r="Q27" s="104"/>
      <c r="R27" s="101"/>
    </row>
    <row r="28" spans="1:18" ht="15.65" customHeight="1">
      <c r="A28" s="15">
        <v>17</v>
      </c>
      <c r="B28" s="101"/>
      <c r="C28" s="101"/>
      <c r="D28" s="101"/>
      <c r="E28" s="101"/>
      <c r="F28" s="55" t="str">
        <f t="shared" si="0"/>
        <v/>
      </c>
      <c r="G28" s="29" t="str">
        <f t="shared" si="1"/>
        <v/>
      </c>
      <c r="H28" s="29">
        <f t="shared" si="2"/>
        <v>0</v>
      </c>
      <c r="I28" s="102"/>
      <c r="J28" s="29">
        <f t="shared" si="3"/>
        <v>0</v>
      </c>
      <c r="K28" s="102"/>
      <c r="L28" s="102"/>
      <c r="M28" s="102"/>
      <c r="N28" s="102"/>
      <c r="O28" s="104"/>
      <c r="P28" s="104"/>
      <c r="Q28" s="104"/>
      <c r="R28" s="101"/>
    </row>
    <row r="29" spans="1:18" ht="15.65" customHeight="1">
      <c r="A29" s="15">
        <v>18</v>
      </c>
      <c r="B29" s="101"/>
      <c r="C29" s="101"/>
      <c r="D29" s="101"/>
      <c r="E29" s="101"/>
      <c r="F29" s="55" t="str">
        <f t="shared" si="0"/>
        <v/>
      </c>
      <c r="G29" s="29" t="str">
        <f t="shared" si="1"/>
        <v/>
      </c>
      <c r="H29" s="29">
        <f t="shared" si="2"/>
        <v>0</v>
      </c>
      <c r="I29" s="102"/>
      <c r="J29" s="29">
        <f t="shared" si="3"/>
        <v>0</v>
      </c>
      <c r="K29" s="102"/>
      <c r="L29" s="102"/>
      <c r="M29" s="102"/>
      <c r="N29" s="102"/>
      <c r="O29" s="104"/>
      <c r="P29" s="104"/>
      <c r="Q29" s="104"/>
      <c r="R29" s="101"/>
    </row>
    <row r="30" spans="1:18" ht="15.65" customHeight="1">
      <c r="A30" s="15">
        <v>19</v>
      </c>
      <c r="B30" s="101"/>
      <c r="C30" s="101"/>
      <c r="D30" s="101"/>
      <c r="E30" s="101"/>
      <c r="F30" s="55" t="str">
        <f t="shared" si="0"/>
        <v/>
      </c>
      <c r="G30" s="29" t="str">
        <f t="shared" si="1"/>
        <v/>
      </c>
      <c r="H30" s="29">
        <f t="shared" si="2"/>
        <v>0</v>
      </c>
      <c r="I30" s="102"/>
      <c r="J30" s="29">
        <f t="shared" si="3"/>
        <v>0</v>
      </c>
      <c r="K30" s="102"/>
      <c r="L30" s="102"/>
      <c r="M30" s="102"/>
      <c r="N30" s="102"/>
      <c r="O30" s="104"/>
      <c r="P30" s="104"/>
      <c r="Q30" s="104"/>
      <c r="R30" s="101"/>
    </row>
    <row r="31" spans="1:18" ht="15.65" customHeight="1">
      <c r="A31" s="15">
        <v>20</v>
      </c>
      <c r="B31" s="101"/>
      <c r="C31" s="101"/>
      <c r="D31" s="101"/>
      <c r="E31" s="101"/>
      <c r="F31" s="55" t="str">
        <f t="shared" si="0"/>
        <v/>
      </c>
      <c r="G31" s="29" t="str">
        <f t="shared" si="1"/>
        <v/>
      </c>
      <c r="H31" s="29">
        <f t="shared" si="2"/>
        <v>0</v>
      </c>
      <c r="I31" s="102"/>
      <c r="J31" s="29">
        <f t="shared" si="3"/>
        <v>0</v>
      </c>
      <c r="K31" s="102"/>
      <c r="L31" s="102"/>
      <c r="M31" s="102"/>
      <c r="N31" s="102"/>
      <c r="O31" s="104"/>
      <c r="P31" s="104"/>
      <c r="Q31" s="104"/>
      <c r="R31" s="101"/>
    </row>
    <row r="32" spans="1:18" ht="15.65" customHeight="1">
      <c r="A32" s="15">
        <v>21</v>
      </c>
      <c r="B32" s="101"/>
      <c r="C32" s="101"/>
      <c r="D32" s="101"/>
      <c r="E32" s="101"/>
      <c r="F32" s="55" t="str">
        <f t="shared" si="0"/>
        <v/>
      </c>
      <c r="G32" s="29" t="str">
        <f t="shared" si="1"/>
        <v/>
      </c>
      <c r="H32" s="29">
        <f t="shared" si="2"/>
        <v>0</v>
      </c>
      <c r="I32" s="102"/>
      <c r="J32" s="29">
        <f t="shared" si="3"/>
        <v>0</v>
      </c>
      <c r="K32" s="102"/>
      <c r="L32" s="102"/>
      <c r="M32" s="102"/>
      <c r="N32" s="102"/>
      <c r="O32" s="104"/>
      <c r="P32" s="104"/>
      <c r="Q32" s="104"/>
      <c r="R32" s="101"/>
    </row>
    <row r="33" spans="1:18" ht="15.65" customHeight="1">
      <c r="A33" s="15">
        <v>22</v>
      </c>
      <c r="B33" s="101"/>
      <c r="C33" s="101"/>
      <c r="D33" s="101"/>
      <c r="E33" s="101"/>
      <c r="F33" s="55" t="str">
        <f t="shared" si="0"/>
        <v/>
      </c>
      <c r="G33" s="29" t="str">
        <f t="shared" si="1"/>
        <v/>
      </c>
      <c r="H33" s="29">
        <f t="shared" si="2"/>
        <v>0</v>
      </c>
      <c r="I33" s="102"/>
      <c r="J33" s="29">
        <f t="shared" si="3"/>
        <v>0</v>
      </c>
      <c r="K33" s="102"/>
      <c r="L33" s="102"/>
      <c r="M33" s="102"/>
      <c r="N33" s="102"/>
      <c r="O33" s="104"/>
      <c r="P33" s="104"/>
      <c r="Q33" s="104"/>
      <c r="R33" s="101"/>
    </row>
    <row r="34" spans="1:18" ht="15.65" customHeight="1">
      <c r="A34" s="15">
        <v>23</v>
      </c>
      <c r="B34" s="101"/>
      <c r="C34" s="101"/>
      <c r="D34" s="101"/>
      <c r="E34" s="101"/>
      <c r="F34" s="55" t="str">
        <f t="shared" si="0"/>
        <v/>
      </c>
      <c r="G34" s="29" t="str">
        <f t="shared" si="1"/>
        <v/>
      </c>
      <c r="H34" s="29">
        <f t="shared" si="2"/>
        <v>0</v>
      </c>
      <c r="I34" s="102"/>
      <c r="J34" s="29">
        <f t="shared" si="3"/>
        <v>0</v>
      </c>
      <c r="K34" s="102"/>
      <c r="L34" s="102"/>
      <c r="M34" s="102"/>
      <c r="N34" s="102"/>
      <c r="O34" s="104"/>
      <c r="P34" s="104"/>
      <c r="Q34" s="104"/>
      <c r="R34" s="101"/>
    </row>
    <row r="35" spans="1:18" ht="15.65" customHeight="1">
      <c r="A35" s="15">
        <v>24</v>
      </c>
      <c r="B35" s="101"/>
      <c r="C35" s="101"/>
      <c r="D35" s="101"/>
      <c r="E35" s="101"/>
      <c r="F35" s="55" t="str">
        <f t="shared" si="0"/>
        <v/>
      </c>
      <c r="G35" s="29" t="str">
        <f t="shared" si="1"/>
        <v/>
      </c>
      <c r="H35" s="29">
        <f t="shared" si="2"/>
        <v>0</v>
      </c>
      <c r="I35" s="102"/>
      <c r="J35" s="29">
        <f t="shared" si="3"/>
        <v>0</v>
      </c>
      <c r="K35" s="102"/>
      <c r="L35" s="102"/>
      <c r="M35" s="102"/>
      <c r="N35" s="102"/>
      <c r="O35" s="104"/>
      <c r="P35" s="104"/>
      <c r="Q35" s="104"/>
      <c r="R35" s="101"/>
    </row>
    <row r="36" spans="1:18" ht="15.65" customHeight="1">
      <c r="A36" s="15">
        <v>25</v>
      </c>
      <c r="B36" s="101"/>
      <c r="C36" s="101"/>
      <c r="D36" s="101"/>
      <c r="E36" s="101"/>
      <c r="F36" s="55" t="str">
        <f t="shared" si="0"/>
        <v/>
      </c>
      <c r="G36" s="29" t="str">
        <f t="shared" si="1"/>
        <v/>
      </c>
      <c r="H36" s="29">
        <f t="shared" si="2"/>
        <v>0</v>
      </c>
      <c r="I36" s="102"/>
      <c r="J36" s="29">
        <f t="shared" si="3"/>
        <v>0</v>
      </c>
      <c r="K36" s="102"/>
      <c r="L36" s="102"/>
      <c r="M36" s="102"/>
      <c r="N36" s="102"/>
      <c r="O36" s="104"/>
      <c r="P36" s="104"/>
      <c r="Q36" s="104"/>
      <c r="R36" s="101"/>
    </row>
    <row r="37" spans="1:18" ht="15.65" customHeight="1">
      <c r="A37" s="15">
        <v>26</v>
      </c>
      <c r="B37" s="101"/>
      <c r="C37" s="101"/>
      <c r="D37" s="101"/>
      <c r="E37" s="101"/>
      <c r="F37" s="55" t="str">
        <f t="shared" si="0"/>
        <v/>
      </c>
      <c r="G37" s="29" t="str">
        <f t="shared" si="1"/>
        <v/>
      </c>
      <c r="H37" s="29">
        <f t="shared" si="2"/>
        <v>0</v>
      </c>
      <c r="I37" s="102"/>
      <c r="J37" s="29">
        <f t="shared" si="3"/>
        <v>0</v>
      </c>
      <c r="K37" s="102"/>
      <c r="L37" s="102"/>
      <c r="M37" s="102"/>
      <c r="N37" s="102"/>
      <c r="O37" s="104"/>
      <c r="P37" s="104"/>
      <c r="Q37" s="104"/>
      <c r="R37" s="101"/>
    </row>
    <row r="38" spans="1:18" ht="15.65" customHeight="1">
      <c r="A38" s="15">
        <v>27</v>
      </c>
      <c r="B38" s="101"/>
      <c r="C38" s="101"/>
      <c r="D38" s="101"/>
      <c r="E38" s="101"/>
      <c r="F38" s="55" t="str">
        <f t="shared" si="0"/>
        <v/>
      </c>
      <c r="G38" s="29" t="str">
        <f t="shared" si="1"/>
        <v/>
      </c>
      <c r="H38" s="29">
        <f t="shared" si="2"/>
        <v>0</v>
      </c>
      <c r="I38" s="102"/>
      <c r="J38" s="29">
        <f t="shared" si="3"/>
        <v>0</v>
      </c>
      <c r="K38" s="102"/>
      <c r="L38" s="102"/>
      <c r="M38" s="102"/>
      <c r="N38" s="102"/>
      <c r="O38" s="104"/>
      <c r="P38" s="104"/>
      <c r="Q38" s="104"/>
      <c r="R38" s="101"/>
    </row>
    <row r="39" spans="1:18" ht="15.65" customHeight="1">
      <c r="A39" s="15">
        <v>28</v>
      </c>
      <c r="B39" s="101"/>
      <c r="C39" s="101"/>
      <c r="D39" s="101"/>
      <c r="E39" s="101"/>
      <c r="F39" s="55" t="str">
        <f t="shared" si="0"/>
        <v/>
      </c>
      <c r="G39" s="29" t="str">
        <f t="shared" si="1"/>
        <v/>
      </c>
      <c r="H39" s="29">
        <f t="shared" si="2"/>
        <v>0</v>
      </c>
      <c r="I39" s="102"/>
      <c r="J39" s="29">
        <f t="shared" si="3"/>
        <v>0</v>
      </c>
      <c r="K39" s="102"/>
      <c r="L39" s="102"/>
      <c r="M39" s="102"/>
      <c r="N39" s="102"/>
      <c r="O39" s="104"/>
      <c r="P39" s="104"/>
      <c r="Q39" s="104"/>
      <c r="R39" s="101"/>
    </row>
    <row r="40" spans="1:18" ht="15.65" customHeight="1">
      <c r="A40" s="15">
        <v>29</v>
      </c>
      <c r="B40" s="101"/>
      <c r="C40" s="101"/>
      <c r="D40" s="101"/>
      <c r="E40" s="101"/>
      <c r="F40" s="55" t="str">
        <f t="shared" si="0"/>
        <v/>
      </c>
      <c r="G40" s="29" t="str">
        <f t="shared" si="1"/>
        <v/>
      </c>
      <c r="H40" s="29">
        <f t="shared" si="2"/>
        <v>0</v>
      </c>
      <c r="I40" s="102"/>
      <c r="J40" s="29">
        <f t="shared" si="3"/>
        <v>0</v>
      </c>
      <c r="K40" s="102"/>
      <c r="L40" s="102"/>
      <c r="M40" s="102"/>
      <c r="N40" s="102"/>
      <c r="O40" s="104"/>
      <c r="P40" s="104"/>
      <c r="Q40" s="104"/>
      <c r="R40" s="101"/>
    </row>
    <row r="41" spans="1:18" ht="15.65" customHeight="1">
      <c r="A41" s="15">
        <v>30</v>
      </c>
      <c r="B41" s="101"/>
      <c r="C41" s="101"/>
      <c r="D41" s="101"/>
      <c r="E41" s="101"/>
      <c r="F41" s="55" t="str">
        <f t="shared" si="0"/>
        <v/>
      </c>
      <c r="G41" s="29" t="str">
        <f t="shared" si="1"/>
        <v/>
      </c>
      <c r="H41" s="29">
        <f t="shared" si="2"/>
        <v>0</v>
      </c>
      <c r="I41" s="102"/>
      <c r="J41" s="29">
        <f t="shared" si="3"/>
        <v>0</v>
      </c>
      <c r="K41" s="102"/>
      <c r="L41" s="102"/>
      <c r="M41" s="102"/>
      <c r="N41" s="102"/>
      <c r="O41" s="104"/>
      <c r="P41" s="104"/>
      <c r="Q41" s="104"/>
      <c r="R41" s="101"/>
    </row>
    <row r="42" spans="1:18" ht="15.65" customHeight="1">
      <c r="A42" s="15">
        <v>31</v>
      </c>
      <c r="B42" s="101"/>
      <c r="C42" s="101"/>
      <c r="D42" s="101"/>
      <c r="E42" s="101"/>
      <c r="F42" s="55" t="str">
        <f t="shared" si="0"/>
        <v/>
      </c>
      <c r="G42" s="29" t="str">
        <f t="shared" si="1"/>
        <v/>
      </c>
      <c r="H42" s="29">
        <f t="shared" si="2"/>
        <v>0</v>
      </c>
      <c r="I42" s="102"/>
      <c r="J42" s="29">
        <f t="shared" si="3"/>
        <v>0</v>
      </c>
      <c r="K42" s="102"/>
      <c r="L42" s="102"/>
      <c r="M42" s="102"/>
      <c r="N42" s="102"/>
      <c r="O42" s="104"/>
      <c r="P42" s="104"/>
      <c r="Q42" s="104"/>
      <c r="R42" s="101"/>
    </row>
    <row r="43" spans="1:18" ht="15.65" customHeight="1">
      <c r="A43" s="15">
        <v>32</v>
      </c>
      <c r="B43" s="101"/>
      <c r="C43" s="101"/>
      <c r="D43" s="101"/>
      <c r="E43" s="101"/>
      <c r="F43" s="55" t="str">
        <f t="shared" si="0"/>
        <v/>
      </c>
      <c r="G43" s="29" t="str">
        <f t="shared" si="1"/>
        <v/>
      </c>
      <c r="H43" s="29">
        <f t="shared" si="2"/>
        <v>0</v>
      </c>
      <c r="I43" s="102"/>
      <c r="J43" s="29">
        <f t="shared" si="3"/>
        <v>0</v>
      </c>
      <c r="K43" s="102"/>
      <c r="L43" s="102"/>
      <c r="M43" s="102"/>
      <c r="N43" s="102"/>
      <c r="O43" s="104"/>
      <c r="P43" s="104"/>
      <c r="Q43" s="104"/>
      <c r="R43" s="101"/>
    </row>
    <row r="44" spans="1:18" ht="15.65" customHeight="1">
      <c r="A44" s="15">
        <v>33</v>
      </c>
      <c r="B44" s="101"/>
      <c r="C44" s="101"/>
      <c r="D44" s="101"/>
      <c r="E44" s="101"/>
      <c r="F44" s="55" t="str">
        <f t="shared" si="0"/>
        <v/>
      </c>
      <c r="G44" s="29" t="str">
        <f t="shared" si="1"/>
        <v/>
      </c>
      <c r="H44" s="29">
        <f t="shared" si="2"/>
        <v>0</v>
      </c>
      <c r="I44" s="102"/>
      <c r="J44" s="29">
        <f t="shared" si="3"/>
        <v>0</v>
      </c>
      <c r="K44" s="102"/>
      <c r="L44" s="102"/>
      <c r="M44" s="102"/>
      <c r="N44" s="102"/>
      <c r="O44" s="104"/>
      <c r="P44" s="104"/>
      <c r="Q44" s="104"/>
      <c r="R44" s="101"/>
    </row>
    <row r="45" spans="1:18" ht="15.65" customHeight="1">
      <c r="A45" s="15">
        <v>34</v>
      </c>
      <c r="B45" s="101"/>
      <c r="C45" s="101"/>
      <c r="D45" s="101"/>
      <c r="E45" s="101"/>
      <c r="F45" s="55" t="str">
        <f t="shared" si="0"/>
        <v/>
      </c>
      <c r="G45" s="29" t="str">
        <f t="shared" si="1"/>
        <v/>
      </c>
      <c r="H45" s="29">
        <f t="shared" si="2"/>
        <v>0</v>
      </c>
      <c r="I45" s="102"/>
      <c r="J45" s="29">
        <f t="shared" si="3"/>
        <v>0</v>
      </c>
      <c r="K45" s="102"/>
      <c r="L45" s="102"/>
      <c r="M45" s="102"/>
      <c r="N45" s="102"/>
      <c r="O45" s="104"/>
      <c r="P45" s="104"/>
      <c r="Q45" s="104"/>
      <c r="R45" s="101"/>
    </row>
    <row r="46" spans="1:18" ht="15.65" customHeight="1">
      <c r="A46" s="15">
        <v>35</v>
      </c>
      <c r="B46" s="101"/>
      <c r="C46" s="101"/>
      <c r="D46" s="101"/>
      <c r="E46" s="101"/>
      <c r="F46" s="55" t="str">
        <f t="shared" si="0"/>
        <v/>
      </c>
      <c r="G46" s="29" t="str">
        <f t="shared" si="1"/>
        <v/>
      </c>
      <c r="H46" s="29">
        <f t="shared" si="2"/>
        <v>0</v>
      </c>
      <c r="I46" s="102"/>
      <c r="J46" s="29">
        <f t="shared" si="3"/>
        <v>0</v>
      </c>
      <c r="K46" s="102"/>
      <c r="L46" s="102"/>
      <c r="M46" s="102"/>
      <c r="N46" s="102"/>
      <c r="O46" s="104"/>
      <c r="P46" s="104"/>
      <c r="Q46" s="104"/>
      <c r="R46" s="101"/>
    </row>
    <row r="47" spans="1:18" ht="15.65" customHeight="1">
      <c r="A47" s="15">
        <v>36</v>
      </c>
      <c r="B47" s="101"/>
      <c r="C47" s="101"/>
      <c r="D47" s="101"/>
      <c r="E47" s="101"/>
      <c r="F47" s="55" t="str">
        <f t="shared" si="0"/>
        <v/>
      </c>
      <c r="G47" s="29" t="str">
        <f t="shared" si="1"/>
        <v/>
      </c>
      <c r="H47" s="29">
        <f t="shared" si="2"/>
        <v>0</v>
      </c>
      <c r="I47" s="102"/>
      <c r="J47" s="29">
        <f t="shared" si="3"/>
        <v>0</v>
      </c>
      <c r="K47" s="102"/>
      <c r="L47" s="102"/>
      <c r="M47" s="102"/>
      <c r="N47" s="102"/>
      <c r="O47" s="104"/>
      <c r="P47" s="104"/>
      <c r="Q47" s="104"/>
      <c r="R47" s="101"/>
    </row>
    <row r="48" spans="1:18" ht="15.65" customHeight="1">
      <c r="A48" s="15">
        <v>37</v>
      </c>
      <c r="B48" s="101"/>
      <c r="C48" s="101"/>
      <c r="D48" s="101"/>
      <c r="E48" s="101"/>
      <c r="F48" s="55" t="str">
        <f t="shared" si="0"/>
        <v/>
      </c>
      <c r="G48" s="29" t="str">
        <f t="shared" si="1"/>
        <v/>
      </c>
      <c r="H48" s="29">
        <f t="shared" si="2"/>
        <v>0</v>
      </c>
      <c r="I48" s="102"/>
      <c r="J48" s="29">
        <f t="shared" si="3"/>
        <v>0</v>
      </c>
      <c r="K48" s="102"/>
      <c r="L48" s="102"/>
      <c r="M48" s="102"/>
      <c r="N48" s="102"/>
      <c r="O48" s="104"/>
      <c r="P48" s="104"/>
      <c r="Q48" s="104"/>
      <c r="R48" s="101"/>
    </row>
    <row r="49" spans="1:18" ht="15.65" customHeight="1">
      <c r="A49" s="15">
        <v>38</v>
      </c>
      <c r="B49" s="101"/>
      <c r="C49" s="101"/>
      <c r="D49" s="101"/>
      <c r="E49" s="101"/>
      <c r="F49" s="55" t="str">
        <f t="shared" si="0"/>
        <v/>
      </c>
      <c r="G49" s="29" t="str">
        <f t="shared" si="1"/>
        <v/>
      </c>
      <c r="H49" s="29">
        <f t="shared" si="2"/>
        <v>0</v>
      </c>
      <c r="I49" s="102"/>
      <c r="J49" s="29">
        <f t="shared" si="3"/>
        <v>0</v>
      </c>
      <c r="K49" s="102"/>
      <c r="L49" s="102"/>
      <c r="M49" s="102"/>
      <c r="N49" s="102"/>
      <c r="O49" s="104"/>
      <c r="P49" s="104"/>
      <c r="Q49" s="104"/>
      <c r="R49" s="101"/>
    </row>
    <row r="50" spans="1:18" ht="15.65" customHeight="1">
      <c r="A50" s="15">
        <v>39</v>
      </c>
      <c r="B50" s="101"/>
      <c r="C50" s="101"/>
      <c r="D50" s="101"/>
      <c r="E50" s="101"/>
      <c r="F50" s="55" t="str">
        <f t="shared" si="0"/>
        <v/>
      </c>
      <c r="G50" s="29" t="str">
        <f t="shared" si="1"/>
        <v/>
      </c>
      <c r="H50" s="29">
        <f t="shared" si="2"/>
        <v>0</v>
      </c>
      <c r="I50" s="102"/>
      <c r="J50" s="29">
        <f t="shared" si="3"/>
        <v>0</v>
      </c>
      <c r="K50" s="102"/>
      <c r="L50" s="102"/>
      <c r="M50" s="102"/>
      <c r="N50" s="102"/>
      <c r="O50" s="104"/>
      <c r="P50" s="104"/>
      <c r="Q50" s="104"/>
      <c r="R50" s="101"/>
    </row>
    <row r="51" spans="1:18" ht="15.65" customHeight="1">
      <c r="A51" s="15">
        <v>40</v>
      </c>
      <c r="B51" s="101"/>
      <c r="C51" s="101"/>
      <c r="D51" s="101"/>
      <c r="E51" s="101"/>
      <c r="F51" s="55" t="str">
        <f t="shared" si="0"/>
        <v/>
      </c>
      <c r="G51" s="29" t="str">
        <f t="shared" si="1"/>
        <v/>
      </c>
      <c r="H51" s="29">
        <f t="shared" si="2"/>
        <v>0</v>
      </c>
      <c r="I51" s="102"/>
      <c r="J51" s="29">
        <f t="shared" si="3"/>
        <v>0</v>
      </c>
      <c r="K51" s="102"/>
      <c r="L51" s="102"/>
      <c r="M51" s="102"/>
      <c r="N51" s="102"/>
      <c r="O51" s="104"/>
      <c r="P51" s="104"/>
      <c r="Q51" s="104"/>
      <c r="R51" s="101"/>
    </row>
    <row r="52" spans="1:18" ht="15.65" customHeight="1">
      <c r="A52" s="15">
        <v>41</v>
      </c>
      <c r="B52" s="101"/>
      <c r="C52" s="101"/>
      <c r="D52" s="101"/>
      <c r="E52" s="101"/>
      <c r="F52" s="55" t="str">
        <f t="shared" si="0"/>
        <v/>
      </c>
      <c r="G52" s="29" t="str">
        <f t="shared" si="1"/>
        <v/>
      </c>
      <c r="H52" s="29">
        <f t="shared" si="2"/>
        <v>0</v>
      </c>
      <c r="I52" s="102"/>
      <c r="J52" s="29">
        <f t="shared" si="3"/>
        <v>0</v>
      </c>
      <c r="K52" s="102"/>
      <c r="L52" s="102"/>
      <c r="M52" s="102"/>
      <c r="N52" s="102"/>
      <c r="O52" s="104"/>
      <c r="P52" s="104"/>
      <c r="Q52" s="104"/>
      <c r="R52" s="101"/>
    </row>
    <row r="53" spans="1:18" ht="15.65" customHeight="1">
      <c r="A53" s="15">
        <v>42</v>
      </c>
      <c r="B53" s="101"/>
      <c r="C53" s="101"/>
      <c r="D53" s="101"/>
      <c r="E53" s="101"/>
      <c r="F53" s="55" t="str">
        <f t="shared" si="0"/>
        <v/>
      </c>
      <c r="G53" s="29" t="str">
        <f t="shared" si="1"/>
        <v/>
      </c>
      <c r="H53" s="29">
        <f t="shared" si="2"/>
        <v>0</v>
      </c>
      <c r="I53" s="102"/>
      <c r="J53" s="29">
        <f t="shared" si="3"/>
        <v>0</v>
      </c>
      <c r="K53" s="102"/>
      <c r="L53" s="102"/>
      <c r="M53" s="102"/>
      <c r="N53" s="102"/>
      <c r="O53" s="104"/>
      <c r="P53" s="104"/>
      <c r="Q53" s="104"/>
      <c r="R53" s="101"/>
    </row>
    <row r="54" spans="1:18" ht="15.65" customHeight="1">
      <c r="A54" s="15">
        <v>43</v>
      </c>
      <c r="B54" s="101"/>
      <c r="C54" s="101"/>
      <c r="D54" s="101"/>
      <c r="E54" s="101"/>
      <c r="F54" s="55" t="str">
        <f t="shared" si="0"/>
        <v/>
      </c>
      <c r="G54" s="29" t="str">
        <f t="shared" si="1"/>
        <v/>
      </c>
      <c r="H54" s="29">
        <f t="shared" si="2"/>
        <v>0</v>
      </c>
      <c r="I54" s="102"/>
      <c r="J54" s="29">
        <f t="shared" si="3"/>
        <v>0</v>
      </c>
      <c r="K54" s="102"/>
      <c r="L54" s="102"/>
      <c r="M54" s="102"/>
      <c r="N54" s="102"/>
      <c r="O54" s="104"/>
      <c r="P54" s="104"/>
      <c r="Q54" s="104"/>
      <c r="R54" s="101"/>
    </row>
    <row r="55" spans="1:18" ht="15.65" customHeight="1">
      <c r="A55" s="15">
        <v>44</v>
      </c>
      <c r="B55" s="101"/>
      <c r="C55" s="101"/>
      <c r="D55" s="101"/>
      <c r="E55" s="101"/>
      <c r="F55" s="55" t="str">
        <f t="shared" si="0"/>
        <v/>
      </c>
      <c r="G55" s="29" t="str">
        <f t="shared" si="1"/>
        <v/>
      </c>
      <c r="H55" s="29">
        <f t="shared" si="2"/>
        <v>0</v>
      </c>
      <c r="I55" s="102"/>
      <c r="J55" s="29">
        <f t="shared" si="3"/>
        <v>0</v>
      </c>
      <c r="K55" s="102"/>
      <c r="L55" s="102"/>
      <c r="M55" s="102"/>
      <c r="N55" s="102"/>
      <c r="O55" s="104"/>
      <c r="P55" s="104"/>
      <c r="Q55" s="104"/>
      <c r="R55" s="101"/>
    </row>
    <row r="56" spans="1:18" ht="15.65" customHeight="1">
      <c r="A56" s="15">
        <v>45</v>
      </c>
      <c r="B56" s="101"/>
      <c r="C56" s="101"/>
      <c r="D56" s="101"/>
      <c r="E56" s="101"/>
      <c r="F56" s="55" t="str">
        <f t="shared" si="0"/>
        <v/>
      </c>
      <c r="G56" s="29" t="str">
        <f t="shared" si="1"/>
        <v/>
      </c>
      <c r="H56" s="29">
        <f t="shared" si="2"/>
        <v>0</v>
      </c>
      <c r="I56" s="102"/>
      <c r="J56" s="29">
        <f t="shared" si="3"/>
        <v>0</v>
      </c>
      <c r="K56" s="102"/>
      <c r="L56" s="102"/>
      <c r="M56" s="102"/>
      <c r="N56" s="102"/>
      <c r="O56" s="104"/>
      <c r="P56" s="104"/>
      <c r="Q56" s="104"/>
      <c r="R56" s="101"/>
    </row>
    <row r="57" spans="1:18" ht="15.65" customHeight="1">
      <c r="A57" s="15">
        <v>46</v>
      </c>
      <c r="B57" s="101"/>
      <c r="C57" s="101"/>
      <c r="D57" s="101"/>
      <c r="E57" s="101"/>
      <c r="F57" s="55" t="str">
        <f t="shared" ref="F57:F75" si="4">_xlfn.IFNA(VLOOKUP(E57,취약점,2,FALSE), "")</f>
        <v/>
      </c>
      <c r="G57" s="29" t="str">
        <f t="shared" ref="G57:G75" si="5">_xlfn.IFNA(VLOOKUP(E57,취약점,3,FALSE), "")</f>
        <v/>
      </c>
      <c r="H57" s="29">
        <f t="shared" ref="H57:H85" si="6">I57+J57+N57</f>
        <v>1</v>
      </c>
      <c r="I57" s="102"/>
      <c r="J57" s="29">
        <f t="shared" ref="J57:J64" si="7">K57+L57+M57</f>
        <v>1</v>
      </c>
      <c r="K57" s="102">
        <v>1</v>
      </c>
      <c r="L57" s="102"/>
      <c r="M57" s="102"/>
      <c r="N57" s="102"/>
      <c r="O57" s="104">
        <v>43403</v>
      </c>
      <c r="P57" s="104"/>
      <c r="Q57" s="104"/>
      <c r="R57" s="101"/>
    </row>
    <row r="58" spans="1:18" ht="15.65" customHeight="1">
      <c r="A58" s="15">
        <v>47</v>
      </c>
      <c r="B58" s="101"/>
      <c r="C58" s="101"/>
      <c r="D58" s="101"/>
      <c r="E58" s="101"/>
      <c r="F58" s="55" t="str">
        <f t="shared" si="4"/>
        <v/>
      </c>
      <c r="G58" s="29" t="str">
        <f t="shared" si="5"/>
        <v/>
      </c>
      <c r="H58" s="29">
        <f t="shared" si="6"/>
        <v>0</v>
      </c>
      <c r="I58" s="102"/>
      <c r="J58" s="29">
        <f t="shared" si="7"/>
        <v>0</v>
      </c>
      <c r="K58" s="102"/>
      <c r="L58" s="102"/>
      <c r="M58" s="102"/>
      <c r="N58" s="102"/>
      <c r="O58" s="104"/>
      <c r="P58" s="104"/>
      <c r="Q58" s="104"/>
      <c r="R58" s="101"/>
    </row>
    <row r="59" spans="1:18" ht="15.65" customHeight="1">
      <c r="A59" s="15">
        <v>48</v>
      </c>
      <c r="B59" s="101"/>
      <c r="C59" s="101"/>
      <c r="D59" s="101"/>
      <c r="E59" s="101"/>
      <c r="F59" s="55" t="str">
        <f t="shared" si="4"/>
        <v/>
      </c>
      <c r="G59" s="29" t="str">
        <f t="shared" si="5"/>
        <v/>
      </c>
      <c r="H59" s="29">
        <f t="shared" si="6"/>
        <v>0</v>
      </c>
      <c r="I59" s="102"/>
      <c r="J59" s="29">
        <f t="shared" si="7"/>
        <v>0</v>
      </c>
      <c r="K59" s="102"/>
      <c r="L59" s="102"/>
      <c r="M59" s="102"/>
      <c r="N59" s="102"/>
      <c r="O59" s="104"/>
      <c r="P59" s="104"/>
      <c r="Q59" s="104"/>
      <c r="R59" s="101"/>
    </row>
    <row r="60" spans="1:18" ht="15.65" customHeight="1">
      <c r="A60" s="15">
        <v>49</v>
      </c>
      <c r="B60" s="101"/>
      <c r="C60" s="101"/>
      <c r="D60" s="101"/>
      <c r="E60" s="101"/>
      <c r="F60" s="55" t="str">
        <f t="shared" si="4"/>
        <v/>
      </c>
      <c r="G60" s="29" t="str">
        <f t="shared" si="5"/>
        <v/>
      </c>
      <c r="H60" s="29">
        <f t="shared" si="6"/>
        <v>0</v>
      </c>
      <c r="I60" s="102"/>
      <c r="J60" s="29">
        <f t="shared" si="7"/>
        <v>0</v>
      </c>
      <c r="K60" s="102"/>
      <c r="L60" s="102"/>
      <c r="M60" s="102"/>
      <c r="N60" s="102"/>
      <c r="O60" s="104"/>
      <c r="P60" s="104"/>
      <c r="Q60" s="104"/>
      <c r="R60" s="101"/>
    </row>
    <row r="61" spans="1:18" ht="15.65" customHeight="1">
      <c r="A61" s="15">
        <v>50</v>
      </c>
      <c r="B61" s="101"/>
      <c r="C61" s="101"/>
      <c r="D61" s="101"/>
      <c r="E61" s="101"/>
      <c r="F61" s="55" t="str">
        <f t="shared" si="4"/>
        <v/>
      </c>
      <c r="G61" s="29" t="str">
        <f t="shared" si="5"/>
        <v/>
      </c>
      <c r="H61" s="29">
        <f t="shared" si="6"/>
        <v>0</v>
      </c>
      <c r="I61" s="102"/>
      <c r="J61" s="29">
        <f t="shared" si="7"/>
        <v>0</v>
      </c>
      <c r="K61" s="102"/>
      <c r="L61" s="102"/>
      <c r="M61" s="102"/>
      <c r="N61" s="102"/>
      <c r="O61" s="104"/>
      <c r="P61" s="104"/>
      <c r="Q61" s="104"/>
      <c r="R61" s="101"/>
    </row>
    <row r="62" spans="1:18" ht="15.65" customHeight="1">
      <c r="A62" s="15">
        <v>51</v>
      </c>
      <c r="B62" s="98"/>
      <c r="C62" s="98"/>
      <c r="D62" s="98"/>
      <c r="E62" s="98"/>
      <c r="F62" s="55" t="str">
        <f t="shared" si="4"/>
        <v/>
      </c>
      <c r="G62" s="29" t="str">
        <f t="shared" si="5"/>
        <v/>
      </c>
      <c r="H62" s="29">
        <f t="shared" si="6"/>
        <v>0</v>
      </c>
      <c r="I62" s="103"/>
      <c r="J62" s="29">
        <f t="shared" si="7"/>
        <v>0</v>
      </c>
      <c r="K62" s="103"/>
      <c r="L62" s="103"/>
      <c r="M62" s="103"/>
      <c r="N62" s="103"/>
      <c r="O62" s="100"/>
      <c r="P62" s="100"/>
      <c r="Q62" s="100"/>
      <c r="R62" s="98"/>
    </row>
    <row r="63" spans="1:18" ht="15.65" customHeight="1">
      <c r="A63" s="15">
        <v>52</v>
      </c>
      <c r="B63" s="98"/>
      <c r="C63" s="98"/>
      <c r="D63" s="98"/>
      <c r="E63" s="98"/>
      <c r="F63" s="55" t="str">
        <f t="shared" si="4"/>
        <v/>
      </c>
      <c r="G63" s="29" t="str">
        <f t="shared" si="5"/>
        <v/>
      </c>
      <c r="H63" s="29">
        <f t="shared" si="6"/>
        <v>0</v>
      </c>
      <c r="I63" s="103"/>
      <c r="J63" s="29">
        <f t="shared" si="7"/>
        <v>0</v>
      </c>
      <c r="K63" s="103"/>
      <c r="L63" s="103"/>
      <c r="M63" s="103"/>
      <c r="N63" s="103"/>
      <c r="O63" s="100"/>
      <c r="P63" s="100"/>
      <c r="Q63" s="100"/>
      <c r="R63" s="98"/>
    </row>
    <row r="64" spans="1:18" ht="15.65" customHeight="1">
      <c r="A64" s="15">
        <v>53</v>
      </c>
      <c r="B64" s="98"/>
      <c r="C64" s="98"/>
      <c r="D64" s="98"/>
      <c r="E64" s="98"/>
      <c r="F64" s="55" t="str">
        <f t="shared" si="4"/>
        <v/>
      </c>
      <c r="G64" s="29" t="str">
        <f t="shared" si="5"/>
        <v/>
      </c>
      <c r="H64" s="29">
        <f t="shared" si="6"/>
        <v>0</v>
      </c>
      <c r="I64" s="103"/>
      <c r="J64" s="29">
        <f t="shared" si="7"/>
        <v>0</v>
      </c>
      <c r="K64" s="103"/>
      <c r="L64" s="103"/>
      <c r="M64" s="103"/>
      <c r="N64" s="103"/>
      <c r="O64" s="100"/>
      <c r="P64" s="100"/>
      <c r="Q64" s="100"/>
      <c r="R64" s="98"/>
    </row>
    <row r="65" spans="1:18" ht="15.65" customHeight="1">
      <c r="A65" s="15">
        <v>54</v>
      </c>
      <c r="B65" s="98"/>
      <c r="C65" s="98"/>
      <c r="D65" s="98"/>
      <c r="E65" s="98"/>
      <c r="F65" s="55" t="str">
        <f t="shared" si="4"/>
        <v/>
      </c>
      <c r="G65" s="29" t="str">
        <f t="shared" si="5"/>
        <v/>
      </c>
      <c r="H65" s="29">
        <f t="shared" si="6"/>
        <v>0</v>
      </c>
      <c r="I65" s="103"/>
      <c r="J65" s="29">
        <f t="shared" ref="J65:J128" si="8">K65+L65+M65</f>
        <v>0</v>
      </c>
      <c r="K65" s="103"/>
      <c r="L65" s="103"/>
      <c r="M65" s="103"/>
      <c r="N65" s="103"/>
      <c r="O65" s="100"/>
      <c r="P65" s="100"/>
      <c r="Q65" s="100"/>
      <c r="R65" s="98"/>
    </row>
    <row r="66" spans="1:18" ht="15.65" customHeight="1">
      <c r="A66" s="15">
        <v>55</v>
      </c>
      <c r="B66" s="98"/>
      <c r="C66" s="98"/>
      <c r="D66" s="98"/>
      <c r="E66" s="98"/>
      <c r="F66" s="55" t="str">
        <f t="shared" si="4"/>
        <v/>
      </c>
      <c r="G66" s="29" t="str">
        <f t="shared" si="5"/>
        <v/>
      </c>
      <c r="H66" s="29">
        <f t="shared" si="6"/>
        <v>0</v>
      </c>
      <c r="I66" s="103"/>
      <c r="J66" s="29">
        <f t="shared" si="8"/>
        <v>0</v>
      </c>
      <c r="K66" s="103"/>
      <c r="L66" s="103"/>
      <c r="M66" s="103"/>
      <c r="N66" s="103"/>
      <c r="O66" s="100"/>
      <c r="P66" s="100"/>
      <c r="Q66" s="100"/>
      <c r="R66" s="98"/>
    </row>
    <row r="67" spans="1:18" ht="15.65" customHeight="1">
      <c r="A67" s="15">
        <v>56</v>
      </c>
      <c r="B67" s="98"/>
      <c r="C67" s="98"/>
      <c r="D67" s="98"/>
      <c r="E67" s="98"/>
      <c r="F67" s="55" t="str">
        <f t="shared" si="4"/>
        <v/>
      </c>
      <c r="G67" s="29" t="str">
        <f t="shared" si="5"/>
        <v/>
      </c>
      <c r="H67" s="29">
        <f t="shared" si="6"/>
        <v>0</v>
      </c>
      <c r="I67" s="103"/>
      <c r="J67" s="29">
        <f t="shared" si="8"/>
        <v>0</v>
      </c>
      <c r="K67" s="103"/>
      <c r="L67" s="103"/>
      <c r="M67" s="103"/>
      <c r="N67" s="103"/>
      <c r="O67" s="100"/>
      <c r="P67" s="100"/>
      <c r="Q67" s="100"/>
      <c r="R67" s="98"/>
    </row>
    <row r="68" spans="1:18" ht="15.65" customHeight="1">
      <c r="A68" s="15">
        <v>57</v>
      </c>
      <c r="B68" s="98"/>
      <c r="C68" s="98"/>
      <c r="D68" s="98"/>
      <c r="E68" s="98"/>
      <c r="F68" s="55" t="str">
        <f t="shared" si="4"/>
        <v/>
      </c>
      <c r="G68" s="29" t="str">
        <f t="shared" si="5"/>
        <v/>
      </c>
      <c r="H68" s="29">
        <f t="shared" si="6"/>
        <v>0</v>
      </c>
      <c r="I68" s="103"/>
      <c r="J68" s="29">
        <f t="shared" si="8"/>
        <v>0</v>
      </c>
      <c r="K68" s="103"/>
      <c r="L68" s="103"/>
      <c r="M68" s="103"/>
      <c r="N68" s="103"/>
      <c r="O68" s="100"/>
      <c r="P68" s="100"/>
      <c r="Q68" s="100"/>
      <c r="R68" s="98"/>
    </row>
    <row r="69" spans="1:18" ht="15.65" customHeight="1">
      <c r="A69" s="15">
        <v>58</v>
      </c>
      <c r="B69" s="98"/>
      <c r="C69" s="98"/>
      <c r="D69" s="98"/>
      <c r="E69" s="98"/>
      <c r="F69" s="55" t="str">
        <f t="shared" si="4"/>
        <v/>
      </c>
      <c r="G69" s="29" t="str">
        <f t="shared" si="5"/>
        <v/>
      </c>
      <c r="H69" s="29">
        <f t="shared" si="6"/>
        <v>0</v>
      </c>
      <c r="I69" s="103"/>
      <c r="J69" s="29">
        <f t="shared" si="8"/>
        <v>0</v>
      </c>
      <c r="K69" s="103"/>
      <c r="L69" s="103"/>
      <c r="M69" s="103"/>
      <c r="N69" s="103"/>
      <c r="O69" s="100"/>
      <c r="P69" s="100"/>
      <c r="Q69" s="100"/>
      <c r="R69" s="98"/>
    </row>
    <row r="70" spans="1:18" ht="15.65" customHeight="1">
      <c r="A70" s="15">
        <v>59</v>
      </c>
      <c r="B70" s="98"/>
      <c r="C70" s="98"/>
      <c r="D70" s="98"/>
      <c r="E70" s="98"/>
      <c r="F70" s="55" t="str">
        <f t="shared" si="4"/>
        <v/>
      </c>
      <c r="G70" s="29" t="str">
        <f t="shared" si="5"/>
        <v/>
      </c>
      <c r="H70" s="29">
        <f t="shared" si="6"/>
        <v>0</v>
      </c>
      <c r="I70" s="103"/>
      <c r="J70" s="29">
        <f t="shared" si="8"/>
        <v>0</v>
      </c>
      <c r="K70" s="103"/>
      <c r="L70" s="103"/>
      <c r="M70" s="103"/>
      <c r="N70" s="103"/>
      <c r="O70" s="100"/>
      <c r="P70" s="100"/>
      <c r="Q70" s="100"/>
      <c r="R70" s="98"/>
    </row>
    <row r="71" spans="1:18" ht="15.65" customHeight="1">
      <c r="A71" s="15">
        <v>60</v>
      </c>
      <c r="B71" s="98"/>
      <c r="C71" s="98"/>
      <c r="D71" s="98"/>
      <c r="E71" s="98"/>
      <c r="F71" s="55" t="str">
        <f t="shared" si="4"/>
        <v/>
      </c>
      <c r="G71" s="29" t="str">
        <f t="shared" si="5"/>
        <v/>
      </c>
      <c r="H71" s="29">
        <f t="shared" si="6"/>
        <v>0</v>
      </c>
      <c r="I71" s="103"/>
      <c r="J71" s="29">
        <f t="shared" si="8"/>
        <v>0</v>
      </c>
      <c r="K71" s="103"/>
      <c r="L71" s="103"/>
      <c r="M71" s="103"/>
      <c r="N71" s="103"/>
      <c r="O71" s="100"/>
      <c r="P71" s="100"/>
      <c r="Q71" s="100"/>
      <c r="R71" s="98"/>
    </row>
    <row r="72" spans="1:18" ht="15.65" customHeight="1">
      <c r="A72" s="15">
        <v>61</v>
      </c>
      <c r="B72" s="98"/>
      <c r="C72" s="98"/>
      <c r="D72" s="98"/>
      <c r="E72" s="98"/>
      <c r="F72" s="55" t="str">
        <f t="shared" si="4"/>
        <v/>
      </c>
      <c r="G72" s="29" t="str">
        <f t="shared" si="5"/>
        <v/>
      </c>
      <c r="H72" s="29">
        <f t="shared" si="6"/>
        <v>0</v>
      </c>
      <c r="I72" s="103"/>
      <c r="J72" s="29">
        <f t="shared" si="8"/>
        <v>0</v>
      </c>
      <c r="K72" s="103"/>
      <c r="L72" s="103"/>
      <c r="M72" s="103"/>
      <c r="N72" s="103"/>
      <c r="O72" s="100"/>
      <c r="P72" s="100"/>
      <c r="Q72" s="100"/>
      <c r="R72" s="98"/>
    </row>
    <row r="73" spans="1:18" ht="15.65" customHeight="1">
      <c r="A73" s="15">
        <v>62</v>
      </c>
      <c r="B73" s="98"/>
      <c r="C73" s="98"/>
      <c r="D73" s="98"/>
      <c r="E73" s="98"/>
      <c r="F73" s="55" t="str">
        <f t="shared" si="4"/>
        <v/>
      </c>
      <c r="G73" s="29" t="str">
        <f t="shared" si="5"/>
        <v/>
      </c>
      <c r="H73" s="29">
        <f t="shared" si="6"/>
        <v>0</v>
      </c>
      <c r="I73" s="103"/>
      <c r="J73" s="29">
        <f t="shared" si="8"/>
        <v>0</v>
      </c>
      <c r="K73" s="103"/>
      <c r="L73" s="103"/>
      <c r="M73" s="103"/>
      <c r="N73" s="103"/>
      <c r="O73" s="100"/>
      <c r="P73" s="100"/>
      <c r="Q73" s="100"/>
      <c r="R73" s="98"/>
    </row>
    <row r="74" spans="1:18" ht="15.65" customHeight="1">
      <c r="A74" s="15">
        <v>63</v>
      </c>
      <c r="B74" s="98"/>
      <c r="C74" s="98"/>
      <c r="D74" s="98"/>
      <c r="E74" s="98"/>
      <c r="F74" s="55" t="str">
        <f t="shared" si="4"/>
        <v/>
      </c>
      <c r="G74" s="29" t="str">
        <f t="shared" si="5"/>
        <v/>
      </c>
      <c r="H74" s="29">
        <f t="shared" si="6"/>
        <v>0</v>
      </c>
      <c r="I74" s="103"/>
      <c r="J74" s="29">
        <f t="shared" si="8"/>
        <v>0</v>
      </c>
      <c r="K74" s="103"/>
      <c r="L74" s="103"/>
      <c r="M74" s="103"/>
      <c r="N74" s="103"/>
      <c r="O74" s="100"/>
      <c r="P74" s="100"/>
      <c r="Q74" s="100"/>
      <c r="R74" s="98"/>
    </row>
    <row r="75" spans="1:18" ht="15.65" customHeight="1">
      <c r="A75" s="15">
        <v>64</v>
      </c>
      <c r="B75" s="98"/>
      <c r="C75" s="98"/>
      <c r="D75" s="98"/>
      <c r="E75" s="98"/>
      <c r="F75" s="55" t="str">
        <f t="shared" si="4"/>
        <v/>
      </c>
      <c r="G75" s="29" t="str">
        <f t="shared" si="5"/>
        <v/>
      </c>
      <c r="H75" s="29">
        <f t="shared" si="6"/>
        <v>0</v>
      </c>
      <c r="I75" s="103"/>
      <c r="J75" s="29">
        <f t="shared" si="8"/>
        <v>0</v>
      </c>
      <c r="K75" s="103"/>
      <c r="L75" s="103"/>
      <c r="M75" s="103"/>
      <c r="N75" s="103"/>
      <c r="O75" s="100"/>
      <c r="P75" s="100"/>
      <c r="Q75" s="100"/>
      <c r="R75" s="98"/>
    </row>
    <row r="76" spans="1:18" ht="15.65" customHeight="1">
      <c r="A76" s="15">
        <v>65</v>
      </c>
      <c r="B76" s="98"/>
      <c r="C76" s="98"/>
      <c r="D76" s="98"/>
      <c r="E76" s="98"/>
      <c r="F76" s="55" t="str">
        <f t="shared" ref="F76:F139" si="9">_xlfn.IFNA(VLOOKUP(E76,취약점,2,FALSE), "")</f>
        <v/>
      </c>
      <c r="G76" s="29" t="str">
        <f t="shared" ref="G76:G139" si="10">_xlfn.IFNA(VLOOKUP(E76,취약점,3,FALSE), "")</f>
        <v/>
      </c>
      <c r="H76" s="29">
        <f t="shared" si="6"/>
        <v>0</v>
      </c>
      <c r="I76" s="103"/>
      <c r="J76" s="29">
        <f t="shared" si="8"/>
        <v>0</v>
      </c>
      <c r="K76" s="103"/>
      <c r="L76" s="103"/>
      <c r="M76" s="103"/>
      <c r="N76" s="103"/>
      <c r="O76" s="100"/>
      <c r="P76" s="100"/>
      <c r="Q76" s="100"/>
      <c r="R76" s="98"/>
    </row>
    <row r="77" spans="1:18" ht="15.65" customHeight="1">
      <c r="A77" s="15">
        <v>66</v>
      </c>
      <c r="B77" s="98"/>
      <c r="C77" s="98"/>
      <c r="D77" s="98"/>
      <c r="E77" s="98"/>
      <c r="F77" s="55" t="str">
        <f t="shared" si="9"/>
        <v/>
      </c>
      <c r="G77" s="29" t="str">
        <f t="shared" si="10"/>
        <v/>
      </c>
      <c r="H77" s="29">
        <f t="shared" si="6"/>
        <v>0</v>
      </c>
      <c r="I77" s="103"/>
      <c r="J77" s="29">
        <f t="shared" si="8"/>
        <v>0</v>
      </c>
      <c r="K77" s="103"/>
      <c r="L77" s="103"/>
      <c r="M77" s="103"/>
      <c r="N77" s="103"/>
      <c r="O77" s="100"/>
      <c r="P77" s="100"/>
      <c r="Q77" s="100"/>
      <c r="R77" s="98"/>
    </row>
    <row r="78" spans="1:18" ht="15.65" customHeight="1">
      <c r="A78" s="15">
        <v>67</v>
      </c>
      <c r="B78" s="98"/>
      <c r="C78" s="98"/>
      <c r="D78" s="98"/>
      <c r="E78" s="98"/>
      <c r="F78" s="55" t="str">
        <f t="shared" si="9"/>
        <v/>
      </c>
      <c r="G78" s="29" t="str">
        <f t="shared" si="10"/>
        <v/>
      </c>
      <c r="H78" s="29">
        <f t="shared" si="6"/>
        <v>0</v>
      </c>
      <c r="I78" s="103"/>
      <c r="J78" s="29">
        <f t="shared" si="8"/>
        <v>0</v>
      </c>
      <c r="K78" s="103"/>
      <c r="L78" s="103"/>
      <c r="M78" s="103"/>
      <c r="N78" s="103"/>
      <c r="O78" s="100"/>
      <c r="P78" s="100"/>
      <c r="Q78" s="100"/>
      <c r="R78" s="98"/>
    </row>
    <row r="79" spans="1:18" ht="15.65" customHeight="1">
      <c r="A79" s="15">
        <v>68</v>
      </c>
      <c r="B79" s="98"/>
      <c r="C79" s="98"/>
      <c r="D79" s="98"/>
      <c r="E79" s="98"/>
      <c r="F79" s="55" t="str">
        <f t="shared" si="9"/>
        <v/>
      </c>
      <c r="G79" s="29" t="str">
        <f t="shared" si="10"/>
        <v/>
      </c>
      <c r="H79" s="29">
        <f t="shared" si="6"/>
        <v>0</v>
      </c>
      <c r="I79" s="103"/>
      <c r="J79" s="29">
        <f t="shared" si="8"/>
        <v>0</v>
      </c>
      <c r="K79" s="103"/>
      <c r="L79" s="103"/>
      <c r="M79" s="103"/>
      <c r="N79" s="103"/>
      <c r="O79" s="100"/>
      <c r="P79" s="100"/>
      <c r="Q79" s="100"/>
      <c r="R79" s="98"/>
    </row>
    <row r="80" spans="1:18" ht="15.65" customHeight="1">
      <c r="A80" s="15">
        <v>69</v>
      </c>
      <c r="B80" s="98"/>
      <c r="C80" s="98"/>
      <c r="D80" s="98"/>
      <c r="E80" s="98"/>
      <c r="F80" s="55" t="str">
        <f t="shared" si="9"/>
        <v/>
      </c>
      <c r="G80" s="29" t="str">
        <f t="shared" si="10"/>
        <v/>
      </c>
      <c r="H80" s="29">
        <f t="shared" si="6"/>
        <v>0</v>
      </c>
      <c r="I80" s="103"/>
      <c r="J80" s="29">
        <f t="shared" si="8"/>
        <v>0</v>
      </c>
      <c r="K80" s="103"/>
      <c r="L80" s="103"/>
      <c r="M80" s="103"/>
      <c r="N80" s="103"/>
      <c r="O80" s="100"/>
      <c r="P80" s="100"/>
      <c r="Q80" s="100"/>
      <c r="R80" s="98"/>
    </row>
    <row r="81" spans="1:18" ht="15.65" customHeight="1">
      <c r="A81" s="15">
        <v>70</v>
      </c>
      <c r="B81" s="98"/>
      <c r="C81" s="98"/>
      <c r="D81" s="98"/>
      <c r="E81" s="98"/>
      <c r="F81" s="55" t="str">
        <f t="shared" si="9"/>
        <v/>
      </c>
      <c r="G81" s="29" t="str">
        <f t="shared" si="10"/>
        <v/>
      </c>
      <c r="H81" s="29">
        <f t="shared" si="6"/>
        <v>0</v>
      </c>
      <c r="I81" s="103"/>
      <c r="J81" s="29">
        <f t="shared" si="8"/>
        <v>0</v>
      </c>
      <c r="K81" s="103"/>
      <c r="L81" s="103"/>
      <c r="M81" s="103"/>
      <c r="N81" s="103"/>
      <c r="O81" s="100"/>
      <c r="P81" s="100"/>
      <c r="Q81" s="100"/>
      <c r="R81" s="98"/>
    </row>
    <row r="82" spans="1:18" ht="15.65" customHeight="1">
      <c r="A82" s="15">
        <v>71</v>
      </c>
      <c r="B82" s="98"/>
      <c r="C82" s="98"/>
      <c r="D82" s="98"/>
      <c r="E82" s="98"/>
      <c r="F82" s="55" t="str">
        <f t="shared" si="9"/>
        <v/>
      </c>
      <c r="G82" s="29" t="str">
        <f t="shared" si="10"/>
        <v/>
      </c>
      <c r="H82" s="29">
        <f t="shared" si="6"/>
        <v>0</v>
      </c>
      <c r="I82" s="103"/>
      <c r="J82" s="29">
        <f t="shared" si="8"/>
        <v>0</v>
      </c>
      <c r="K82" s="103"/>
      <c r="L82" s="103"/>
      <c r="M82" s="103"/>
      <c r="N82" s="103"/>
      <c r="O82" s="100"/>
      <c r="P82" s="100"/>
      <c r="Q82" s="100"/>
      <c r="R82" s="98"/>
    </row>
    <row r="83" spans="1:18" ht="15.65" customHeight="1">
      <c r="A83" s="15">
        <v>72</v>
      </c>
      <c r="B83" s="98"/>
      <c r="C83" s="98"/>
      <c r="D83" s="98"/>
      <c r="E83" s="98"/>
      <c r="F83" s="55" t="str">
        <f t="shared" si="9"/>
        <v/>
      </c>
      <c r="G83" s="29" t="str">
        <f t="shared" si="10"/>
        <v/>
      </c>
      <c r="H83" s="29">
        <f t="shared" si="6"/>
        <v>0</v>
      </c>
      <c r="I83" s="103"/>
      <c r="J83" s="29">
        <f t="shared" si="8"/>
        <v>0</v>
      </c>
      <c r="K83" s="103"/>
      <c r="L83" s="103"/>
      <c r="M83" s="103"/>
      <c r="N83" s="103"/>
      <c r="O83" s="100"/>
      <c r="P83" s="100"/>
      <c r="Q83" s="100"/>
      <c r="R83" s="98"/>
    </row>
    <row r="84" spans="1:18" ht="15.65" customHeight="1">
      <c r="A84" s="15">
        <v>73</v>
      </c>
      <c r="B84" s="98"/>
      <c r="C84" s="98"/>
      <c r="D84" s="98"/>
      <c r="E84" s="98"/>
      <c r="F84" s="55" t="str">
        <f t="shared" si="9"/>
        <v/>
      </c>
      <c r="G84" s="29" t="str">
        <f t="shared" si="10"/>
        <v/>
      </c>
      <c r="H84" s="29">
        <f t="shared" si="6"/>
        <v>0</v>
      </c>
      <c r="I84" s="103"/>
      <c r="J84" s="29">
        <f t="shared" si="8"/>
        <v>0</v>
      </c>
      <c r="K84" s="103"/>
      <c r="L84" s="103"/>
      <c r="M84" s="103"/>
      <c r="N84" s="103"/>
      <c r="O84" s="100"/>
      <c r="P84" s="100"/>
      <c r="Q84" s="100"/>
      <c r="R84" s="98"/>
    </row>
    <row r="85" spans="1:18" ht="15.65" customHeight="1">
      <c r="A85" s="15">
        <v>74</v>
      </c>
      <c r="B85" s="98"/>
      <c r="C85" s="98"/>
      <c r="D85" s="98"/>
      <c r="E85" s="98"/>
      <c r="F85" s="55" t="str">
        <f t="shared" si="9"/>
        <v/>
      </c>
      <c r="G85" s="29" t="str">
        <f t="shared" si="10"/>
        <v/>
      </c>
      <c r="H85" s="29">
        <f t="shared" si="6"/>
        <v>0</v>
      </c>
      <c r="I85" s="103"/>
      <c r="J85" s="29">
        <f t="shared" si="8"/>
        <v>0</v>
      </c>
      <c r="K85" s="103"/>
      <c r="L85" s="103"/>
      <c r="M85" s="103"/>
      <c r="N85" s="103"/>
      <c r="O85" s="100"/>
      <c r="P85" s="100"/>
      <c r="Q85" s="100"/>
      <c r="R85" s="98"/>
    </row>
    <row r="86" spans="1:18" ht="15.65" customHeight="1">
      <c r="A86" s="15">
        <v>75</v>
      </c>
      <c r="B86" s="98"/>
      <c r="C86" s="98"/>
      <c r="D86" s="98"/>
      <c r="E86" s="98"/>
      <c r="F86" s="55" t="str">
        <f t="shared" si="9"/>
        <v/>
      </c>
      <c r="G86" s="29" t="str">
        <f t="shared" si="10"/>
        <v/>
      </c>
      <c r="H86" s="29">
        <f t="shared" ref="H86:H149" si="11">I86+J86+N86</f>
        <v>0</v>
      </c>
      <c r="I86" s="103"/>
      <c r="J86" s="29">
        <f t="shared" si="8"/>
        <v>0</v>
      </c>
      <c r="K86" s="103"/>
      <c r="L86" s="103"/>
      <c r="M86" s="103"/>
      <c r="N86" s="103"/>
      <c r="O86" s="100"/>
      <c r="P86" s="100"/>
      <c r="Q86" s="100"/>
      <c r="R86" s="98"/>
    </row>
    <row r="87" spans="1:18" ht="15.65" customHeight="1">
      <c r="A87" s="15">
        <v>76</v>
      </c>
      <c r="B87" s="98"/>
      <c r="C87" s="98"/>
      <c r="D87" s="98"/>
      <c r="E87" s="98"/>
      <c r="F87" s="55" t="str">
        <f t="shared" si="9"/>
        <v/>
      </c>
      <c r="G87" s="29" t="str">
        <f t="shared" si="10"/>
        <v/>
      </c>
      <c r="H87" s="29">
        <f t="shared" si="11"/>
        <v>0</v>
      </c>
      <c r="I87" s="103"/>
      <c r="J87" s="29">
        <f t="shared" si="8"/>
        <v>0</v>
      </c>
      <c r="K87" s="103"/>
      <c r="L87" s="103"/>
      <c r="M87" s="103"/>
      <c r="N87" s="103"/>
      <c r="O87" s="100"/>
      <c r="P87" s="100"/>
      <c r="Q87" s="100"/>
      <c r="R87" s="98"/>
    </row>
    <row r="88" spans="1:18" ht="15.65" customHeight="1">
      <c r="A88" s="15">
        <v>77</v>
      </c>
      <c r="B88" s="98"/>
      <c r="C88" s="98"/>
      <c r="D88" s="98"/>
      <c r="E88" s="98"/>
      <c r="F88" s="55" t="str">
        <f t="shared" si="9"/>
        <v/>
      </c>
      <c r="G88" s="29" t="str">
        <f t="shared" si="10"/>
        <v/>
      </c>
      <c r="H88" s="29">
        <f t="shared" si="11"/>
        <v>0</v>
      </c>
      <c r="I88" s="103"/>
      <c r="J88" s="29">
        <f t="shared" si="8"/>
        <v>0</v>
      </c>
      <c r="K88" s="103"/>
      <c r="L88" s="103"/>
      <c r="M88" s="103"/>
      <c r="N88" s="103"/>
      <c r="O88" s="100"/>
      <c r="P88" s="100"/>
      <c r="Q88" s="100"/>
      <c r="R88" s="98"/>
    </row>
    <row r="89" spans="1:18" ht="15.65" customHeight="1">
      <c r="A89" s="15">
        <v>78</v>
      </c>
      <c r="B89" s="98"/>
      <c r="C89" s="98"/>
      <c r="D89" s="98"/>
      <c r="E89" s="98"/>
      <c r="F89" s="55" t="str">
        <f t="shared" si="9"/>
        <v/>
      </c>
      <c r="G89" s="29" t="str">
        <f t="shared" si="10"/>
        <v/>
      </c>
      <c r="H89" s="29">
        <f t="shared" si="11"/>
        <v>0</v>
      </c>
      <c r="I89" s="103"/>
      <c r="J89" s="29">
        <f t="shared" si="8"/>
        <v>0</v>
      </c>
      <c r="K89" s="103"/>
      <c r="L89" s="103"/>
      <c r="M89" s="103"/>
      <c r="N89" s="103"/>
      <c r="O89" s="100"/>
      <c r="P89" s="100"/>
      <c r="Q89" s="100"/>
      <c r="R89" s="98"/>
    </row>
    <row r="90" spans="1:18" ht="15.65" customHeight="1">
      <c r="A90" s="15">
        <v>79</v>
      </c>
      <c r="B90" s="98"/>
      <c r="C90" s="98"/>
      <c r="D90" s="98"/>
      <c r="E90" s="98"/>
      <c r="F90" s="55" t="str">
        <f t="shared" si="9"/>
        <v/>
      </c>
      <c r="G90" s="29" t="str">
        <f t="shared" si="10"/>
        <v/>
      </c>
      <c r="H90" s="29">
        <f t="shared" si="11"/>
        <v>0</v>
      </c>
      <c r="I90" s="103"/>
      <c r="J90" s="29">
        <f t="shared" si="8"/>
        <v>0</v>
      </c>
      <c r="K90" s="103"/>
      <c r="L90" s="103"/>
      <c r="M90" s="103"/>
      <c r="N90" s="103"/>
      <c r="O90" s="100"/>
      <c r="P90" s="100"/>
      <c r="Q90" s="100"/>
      <c r="R90" s="98"/>
    </row>
    <row r="91" spans="1:18" ht="15.65" customHeight="1">
      <c r="A91" s="15">
        <v>80</v>
      </c>
      <c r="B91" s="98"/>
      <c r="C91" s="98"/>
      <c r="D91" s="98"/>
      <c r="E91" s="98"/>
      <c r="F91" s="55" t="str">
        <f t="shared" si="9"/>
        <v/>
      </c>
      <c r="G91" s="29" t="str">
        <f t="shared" si="10"/>
        <v/>
      </c>
      <c r="H91" s="29">
        <f t="shared" si="11"/>
        <v>0</v>
      </c>
      <c r="I91" s="103"/>
      <c r="J91" s="29">
        <f t="shared" si="8"/>
        <v>0</v>
      </c>
      <c r="K91" s="103"/>
      <c r="L91" s="103"/>
      <c r="M91" s="103"/>
      <c r="N91" s="103"/>
      <c r="O91" s="100"/>
      <c r="P91" s="100"/>
      <c r="Q91" s="100"/>
      <c r="R91" s="98"/>
    </row>
    <row r="92" spans="1:18" ht="15.65" customHeight="1">
      <c r="A92" s="15">
        <v>81</v>
      </c>
      <c r="B92" s="98"/>
      <c r="C92" s="98"/>
      <c r="D92" s="98"/>
      <c r="E92" s="98"/>
      <c r="F92" s="55" t="str">
        <f t="shared" si="9"/>
        <v/>
      </c>
      <c r="G92" s="29" t="str">
        <f t="shared" si="10"/>
        <v/>
      </c>
      <c r="H92" s="29">
        <f t="shared" si="11"/>
        <v>0</v>
      </c>
      <c r="I92" s="103"/>
      <c r="J92" s="29">
        <f t="shared" si="8"/>
        <v>0</v>
      </c>
      <c r="K92" s="103"/>
      <c r="L92" s="103"/>
      <c r="M92" s="103"/>
      <c r="N92" s="103"/>
      <c r="O92" s="100"/>
      <c r="P92" s="100"/>
      <c r="Q92" s="100"/>
      <c r="R92" s="98"/>
    </row>
    <row r="93" spans="1:18" ht="15.65" customHeight="1">
      <c r="A93" s="15">
        <v>82</v>
      </c>
      <c r="B93" s="98"/>
      <c r="C93" s="98"/>
      <c r="D93" s="98"/>
      <c r="E93" s="98"/>
      <c r="F93" s="55" t="str">
        <f t="shared" si="9"/>
        <v/>
      </c>
      <c r="G93" s="29" t="str">
        <f t="shared" si="10"/>
        <v/>
      </c>
      <c r="H93" s="29">
        <f t="shared" si="11"/>
        <v>0</v>
      </c>
      <c r="I93" s="103"/>
      <c r="J93" s="29">
        <f t="shared" si="8"/>
        <v>0</v>
      </c>
      <c r="K93" s="103"/>
      <c r="L93" s="103"/>
      <c r="M93" s="103"/>
      <c r="N93" s="103"/>
      <c r="O93" s="100"/>
      <c r="P93" s="100"/>
      <c r="Q93" s="100"/>
      <c r="R93" s="98"/>
    </row>
    <row r="94" spans="1:18" ht="15.65" customHeight="1">
      <c r="A94" s="15">
        <v>83</v>
      </c>
      <c r="B94" s="98"/>
      <c r="C94" s="98"/>
      <c r="D94" s="98"/>
      <c r="E94" s="98"/>
      <c r="F94" s="55" t="str">
        <f t="shared" si="9"/>
        <v/>
      </c>
      <c r="G94" s="29" t="str">
        <f t="shared" si="10"/>
        <v/>
      </c>
      <c r="H94" s="29">
        <f t="shared" si="11"/>
        <v>0</v>
      </c>
      <c r="I94" s="103"/>
      <c r="J94" s="29">
        <f t="shared" si="8"/>
        <v>0</v>
      </c>
      <c r="K94" s="103"/>
      <c r="L94" s="103"/>
      <c r="M94" s="103"/>
      <c r="N94" s="103"/>
      <c r="O94" s="100"/>
      <c r="P94" s="100"/>
      <c r="Q94" s="100"/>
      <c r="R94" s="98"/>
    </row>
    <row r="95" spans="1:18" ht="15.65" customHeight="1">
      <c r="A95" s="15">
        <v>84</v>
      </c>
      <c r="B95" s="98"/>
      <c r="C95" s="98"/>
      <c r="D95" s="98"/>
      <c r="E95" s="98"/>
      <c r="F95" s="55" t="str">
        <f t="shared" si="9"/>
        <v/>
      </c>
      <c r="G95" s="29" t="str">
        <f t="shared" si="10"/>
        <v/>
      </c>
      <c r="H95" s="29">
        <f t="shared" si="11"/>
        <v>0</v>
      </c>
      <c r="I95" s="103"/>
      <c r="J95" s="29">
        <f t="shared" si="8"/>
        <v>0</v>
      </c>
      <c r="K95" s="103"/>
      <c r="L95" s="103"/>
      <c r="M95" s="103"/>
      <c r="N95" s="103"/>
      <c r="O95" s="100"/>
      <c r="P95" s="100"/>
      <c r="Q95" s="100"/>
      <c r="R95" s="98"/>
    </row>
    <row r="96" spans="1:18" ht="15.65" customHeight="1">
      <c r="A96" s="15">
        <v>85</v>
      </c>
      <c r="B96" s="98"/>
      <c r="C96" s="98"/>
      <c r="D96" s="98"/>
      <c r="E96" s="98"/>
      <c r="F96" s="55" t="str">
        <f t="shared" si="9"/>
        <v/>
      </c>
      <c r="G96" s="29" t="str">
        <f t="shared" si="10"/>
        <v/>
      </c>
      <c r="H96" s="29">
        <f t="shared" si="11"/>
        <v>0</v>
      </c>
      <c r="I96" s="103"/>
      <c r="J96" s="29">
        <f t="shared" si="8"/>
        <v>0</v>
      </c>
      <c r="K96" s="103"/>
      <c r="L96" s="103"/>
      <c r="M96" s="103"/>
      <c r="N96" s="103"/>
      <c r="O96" s="100"/>
      <c r="P96" s="100"/>
      <c r="Q96" s="100"/>
      <c r="R96" s="98"/>
    </row>
    <row r="97" spans="1:18" ht="15.65" customHeight="1">
      <c r="A97" s="15">
        <v>86</v>
      </c>
      <c r="B97" s="98"/>
      <c r="C97" s="98"/>
      <c r="D97" s="98"/>
      <c r="E97" s="98"/>
      <c r="F97" s="55" t="str">
        <f t="shared" si="9"/>
        <v/>
      </c>
      <c r="G97" s="29" t="str">
        <f t="shared" si="10"/>
        <v/>
      </c>
      <c r="H97" s="29">
        <f t="shared" si="11"/>
        <v>0</v>
      </c>
      <c r="I97" s="103"/>
      <c r="J97" s="29">
        <f t="shared" si="8"/>
        <v>0</v>
      </c>
      <c r="K97" s="103"/>
      <c r="L97" s="103"/>
      <c r="M97" s="103"/>
      <c r="N97" s="103"/>
      <c r="O97" s="100"/>
      <c r="P97" s="100"/>
      <c r="Q97" s="100"/>
      <c r="R97" s="98"/>
    </row>
    <row r="98" spans="1:18" ht="15.65" customHeight="1">
      <c r="A98" s="15">
        <v>87</v>
      </c>
      <c r="B98" s="98"/>
      <c r="C98" s="98"/>
      <c r="D98" s="98"/>
      <c r="E98" s="98"/>
      <c r="F98" s="55" t="str">
        <f t="shared" si="9"/>
        <v/>
      </c>
      <c r="G98" s="29" t="str">
        <f t="shared" si="10"/>
        <v/>
      </c>
      <c r="H98" s="29">
        <f t="shared" si="11"/>
        <v>0</v>
      </c>
      <c r="I98" s="103"/>
      <c r="J98" s="29">
        <f t="shared" si="8"/>
        <v>0</v>
      </c>
      <c r="K98" s="103"/>
      <c r="L98" s="103"/>
      <c r="M98" s="103"/>
      <c r="N98" s="103"/>
      <c r="O98" s="100"/>
      <c r="P98" s="100"/>
      <c r="Q98" s="100"/>
      <c r="R98" s="98"/>
    </row>
    <row r="99" spans="1:18" ht="15.65" customHeight="1">
      <c r="A99" s="15">
        <v>88</v>
      </c>
      <c r="B99" s="98"/>
      <c r="C99" s="98"/>
      <c r="D99" s="98"/>
      <c r="E99" s="98"/>
      <c r="F99" s="55" t="str">
        <f t="shared" si="9"/>
        <v/>
      </c>
      <c r="G99" s="29" t="str">
        <f t="shared" si="10"/>
        <v/>
      </c>
      <c r="H99" s="29">
        <f t="shared" si="11"/>
        <v>0</v>
      </c>
      <c r="I99" s="103"/>
      <c r="J99" s="29">
        <f t="shared" si="8"/>
        <v>0</v>
      </c>
      <c r="K99" s="103"/>
      <c r="L99" s="103"/>
      <c r="M99" s="103"/>
      <c r="N99" s="103"/>
      <c r="O99" s="100"/>
      <c r="P99" s="100"/>
      <c r="Q99" s="100"/>
      <c r="R99" s="98"/>
    </row>
    <row r="100" spans="1:18" ht="15.65" customHeight="1">
      <c r="A100" s="15">
        <v>89</v>
      </c>
      <c r="B100" s="98"/>
      <c r="C100" s="98"/>
      <c r="D100" s="98"/>
      <c r="E100" s="98"/>
      <c r="F100" s="55" t="str">
        <f t="shared" si="9"/>
        <v/>
      </c>
      <c r="G100" s="29" t="str">
        <f t="shared" si="10"/>
        <v/>
      </c>
      <c r="H100" s="29">
        <f t="shared" si="11"/>
        <v>0</v>
      </c>
      <c r="I100" s="103"/>
      <c r="J100" s="29">
        <f t="shared" si="8"/>
        <v>0</v>
      </c>
      <c r="K100" s="103"/>
      <c r="L100" s="103"/>
      <c r="M100" s="103"/>
      <c r="N100" s="103"/>
      <c r="O100" s="100"/>
      <c r="P100" s="100"/>
      <c r="Q100" s="100"/>
      <c r="R100" s="98"/>
    </row>
    <row r="101" spans="1:18" ht="15.65" customHeight="1">
      <c r="A101" s="15">
        <v>90</v>
      </c>
      <c r="B101" s="98"/>
      <c r="C101" s="98"/>
      <c r="D101" s="98"/>
      <c r="E101" s="98"/>
      <c r="F101" s="55" t="str">
        <f t="shared" si="9"/>
        <v/>
      </c>
      <c r="G101" s="29" t="str">
        <f t="shared" si="10"/>
        <v/>
      </c>
      <c r="H101" s="29">
        <f t="shared" si="11"/>
        <v>0</v>
      </c>
      <c r="I101" s="103"/>
      <c r="J101" s="29">
        <f t="shared" si="8"/>
        <v>0</v>
      </c>
      <c r="K101" s="103"/>
      <c r="L101" s="103"/>
      <c r="M101" s="103"/>
      <c r="N101" s="103"/>
      <c r="O101" s="100"/>
      <c r="P101" s="100"/>
      <c r="Q101" s="100"/>
      <c r="R101" s="98"/>
    </row>
    <row r="102" spans="1:18" ht="15.65" customHeight="1">
      <c r="A102" s="15">
        <v>91</v>
      </c>
      <c r="B102" s="98"/>
      <c r="C102" s="98"/>
      <c r="D102" s="98"/>
      <c r="E102" s="98"/>
      <c r="F102" s="55" t="str">
        <f t="shared" si="9"/>
        <v/>
      </c>
      <c r="G102" s="29" t="str">
        <f t="shared" si="10"/>
        <v/>
      </c>
      <c r="H102" s="29">
        <f t="shared" si="11"/>
        <v>0</v>
      </c>
      <c r="I102" s="103"/>
      <c r="J102" s="29">
        <f t="shared" si="8"/>
        <v>0</v>
      </c>
      <c r="K102" s="103"/>
      <c r="L102" s="103"/>
      <c r="M102" s="103"/>
      <c r="N102" s="103"/>
      <c r="O102" s="100"/>
      <c r="P102" s="100"/>
      <c r="Q102" s="100"/>
      <c r="R102" s="98"/>
    </row>
    <row r="103" spans="1:18" ht="15.65" customHeight="1">
      <c r="A103" s="15">
        <v>92</v>
      </c>
      <c r="B103" s="98"/>
      <c r="C103" s="98"/>
      <c r="D103" s="98"/>
      <c r="E103" s="98"/>
      <c r="F103" s="55" t="str">
        <f t="shared" si="9"/>
        <v/>
      </c>
      <c r="G103" s="29" t="str">
        <f t="shared" si="10"/>
        <v/>
      </c>
      <c r="H103" s="29">
        <f t="shared" si="11"/>
        <v>0</v>
      </c>
      <c r="I103" s="103"/>
      <c r="J103" s="29">
        <f t="shared" si="8"/>
        <v>0</v>
      </c>
      <c r="K103" s="103"/>
      <c r="L103" s="103"/>
      <c r="M103" s="103"/>
      <c r="N103" s="103"/>
      <c r="O103" s="100"/>
      <c r="P103" s="100"/>
      <c r="Q103" s="100"/>
      <c r="R103" s="98"/>
    </row>
    <row r="104" spans="1:18" ht="15.65" customHeight="1">
      <c r="A104" s="15">
        <v>93</v>
      </c>
      <c r="B104" s="98"/>
      <c r="C104" s="98"/>
      <c r="D104" s="98"/>
      <c r="E104" s="98"/>
      <c r="F104" s="55" t="str">
        <f t="shared" si="9"/>
        <v/>
      </c>
      <c r="G104" s="29" t="str">
        <f t="shared" si="10"/>
        <v/>
      </c>
      <c r="H104" s="29">
        <f t="shared" si="11"/>
        <v>0</v>
      </c>
      <c r="I104" s="103"/>
      <c r="J104" s="29">
        <f t="shared" si="8"/>
        <v>0</v>
      </c>
      <c r="K104" s="103"/>
      <c r="L104" s="103"/>
      <c r="M104" s="103"/>
      <c r="N104" s="103"/>
      <c r="O104" s="100"/>
      <c r="P104" s="100"/>
      <c r="Q104" s="100"/>
      <c r="R104" s="98"/>
    </row>
    <row r="105" spans="1:18" ht="15.65" customHeight="1">
      <c r="A105" s="15">
        <v>94</v>
      </c>
      <c r="B105" s="98"/>
      <c r="C105" s="98"/>
      <c r="D105" s="98"/>
      <c r="E105" s="98"/>
      <c r="F105" s="55" t="str">
        <f t="shared" si="9"/>
        <v/>
      </c>
      <c r="G105" s="29" t="str">
        <f t="shared" si="10"/>
        <v/>
      </c>
      <c r="H105" s="29">
        <f t="shared" si="11"/>
        <v>0</v>
      </c>
      <c r="I105" s="103"/>
      <c r="J105" s="29">
        <f t="shared" si="8"/>
        <v>0</v>
      </c>
      <c r="K105" s="103"/>
      <c r="L105" s="103"/>
      <c r="M105" s="103"/>
      <c r="N105" s="103"/>
      <c r="O105" s="100"/>
      <c r="P105" s="100"/>
      <c r="Q105" s="100"/>
      <c r="R105" s="98"/>
    </row>
    <row r="106" spans="1:18" ht="15.65" customHeight="1">
      <c r="A106" s="15">
        <v>95</v>
      </c>
      <c r="B106" s="98"/>
      <c r="C106" s="98"/>
      <c r="D106" s="98"/>
      <c r="E106" s="98"/>
      <c r="F106" s="55" t="str">
        <f t="shared" si="9"/>
        <v/>
      </c>
      <c r="G106" s="29" t="str">
        <f t="shared" si="10"/>
        <v/>
      </c>
      <c r="H106" s="29">
        <f t="shared" si="11"/>
        <v>0</v>
      </c>
      <c r="I106" s="103"/>
      <c r="J106" s="29">
        <f t="shared" si="8"/>
        <v>0</v>
      </c>
      <c r="K106" s="103"/>
      <c r="L106" s="103"/>
      <c r="M106" s="103"/>
      <c r="N106" s="103"/>
      <c r="O106" s="100"/>
      <c r="P106" s="100"/>
      <c r="Q106" s="100"/>
      <c r="R106" s="98"/>
    </row>
    <row r="107" spans="1:18" ht="15.65" customHeight="1">
      <c r="A107" s="15">
        <v>96</v>
      </c>
      <c r="B107" s="98"/>
      <c r="C107" s="98"/>
      <c r="D107" s="98"/>
      <c r="E107" s="98"/>
      <c r="F107" s="55" t="str">
        <f t="shared" si="9"/>
        <v/>
      </c>
      <c r="G107" s="29" t="str">
        <f t="shared" si="10"/>
        <v/>
      </c>
      <c r="H107" s="29">
        <f t="shared" si="11"/>
        <v>0</v>
      </c>
      <c r="I107" s="103"/>
      <c r="J107" s="29">
        <f t="shared" si="8"/>
        <v>0</v>
      </c>
      <c r="K107" s="103"/>
      <c r="L107" s="103"/>
      <c r="M107" s="103"/>
      <c r="N107" s="103"/>
      <c r="O107" s="100"/>
      <c r="P107" s="100"/>
      <c r="Q107" s="100"/>
      <c r="R107" s="98"/>
    </row>
    <row r="108" spans="1:18" ht="15.65" customHeight="1">
      <c r="A108" s="15">
        <v>97</v>
      </c>
      <c r="B108" s="98"/>
      <c r="C108" s="98"/>
      <c r="D108" s="98"/>
      <c r="E108" s="98"/>
      <c r="F108" s="55" t="str">
        <f t="shared" si="9"/>
        <v/>
      </c>
      <c r="G108" s="29" t="str">
        <f t="shared" si="10"/>
        <v/>
      </c>
      <c r="H108" s="29">
        <f t="shared" si="11"/>
        <v>0</v>
      </c>
      <c r="I108" s="103"/>
      <c r="J108" s="29">
        <f t="shared" si="8"/>
        <v>0</v>
      </c>
      <c r="K108" s="103"/>
      <c r="L108" s="103"/>
      <c r="M108" s="103"/>
      <c r="N108" s="103"/>
      <c r="O108" s="100"/>
      <c r="P108" s="100"/>
      <c r="Q108" s="100"/>
      <c r="R108" s="98"/>
    </row>
    <row r="109" spans="1:18" ht="15.65" customHeight="1">
      <c r="A109" s="15">
        <v>98</v>
      </c>
      <c r="B109" s="98"/>
      <c r="C109" s="98"/>
      <c r="D109" s="98"/>
      <c r="E109" s="98"/>
      <c r="F109" s="55" t="str">
        <f t="shared" si="9"/>
        <v/>
      </c>
      <c r="G109" s="29" t="str">
        <f t="shared" si="10"/>
        <v/>
      </c>
      <c r="H109" s="29">
        <f t="shared" si="11"/>
        <v>0</v>
      </c>
      <c r="I109" s="103"/>
      <c r="J109" s="29">
        <f t="shared" si="8"/>
        <v>0</v>
      </c>
      <c r="K109" s="103"/>
      <c r="L109" s="103"/>
      <c r="M109" s="103"/>
      <c r="N109" s="103"/>
      <c r="O109" s="100"/>
      <c r="P109" s="100"/>
      <c r="Q109" s="100"/>
      <c r="R109" s="98"/>
    </row>
    <row r="110" spans="1:18" ht="15.65" customHeight="1">
      <c r="A110" s="15">
        <v>99</v>
      </c>
      <c r="B110" s="98"/>
      <c r="C110" s="98"/>
      <c r="D110" s="98"/>
      <c r="E110" s="98"/>
      <c r="F110" s="55" t="str">
        <f t="shared" si="9"/>
        <v/>
      </c>
      <c r="G110" s="29" t="str">
        <f t="shared" si="10"/>
        <v/>
      </c>
      <c r="H110" s="29">
        <f t="shared" si="11"/>
        <v>0</v>
      </c>
      <c r="I110" s="103"/>
      <c r="J110" s="29">
        <f t="shared" si="8"/>
        <v>0</v>
      </c>
      <c r="K110" s="103"/>
      <c r="L110" s="103"/>
      <c r="M110" s="103"/>
      <c r="N110" s="103"/>
      <c r="O110" s="100"/>
      <c r="P110" s="100"/>
      <c r="Q110" s="100"/>
      <c r="R110" s="98"/>
    </row>
    <row r="111" spans="1:18" ht="15.65" customHeight="1">
      <c r="A111" s="15">
        <v>100</v>
      </c>
      <c r="B111" s="98"/>
      <c r="C111" s="98"/>
      <c r="D111" s="98"/>
      <c r="E111" s="98"/>
      <c r="F111" s="55" t="str">
        <f t="shared" si="9"/>
        <v/>
      </c>
      <c r="G111" s="29" t="str">
        <f t="shared" si="10"/>
        <v/>
      </c>
      <c r="H111" s="29">
        <f t="shared" si="11"/>
        <v>0</v>
      </c>
      <c r="I111" s="103"/>
      <c r="J111" s="29">
        <f t="shared" si="8"/>
        <v>0</v>
      </c>
      <c r="K111" s="103"/>
      <c r="L111" s="103"/>
      <c r="M111" s="103"/>
      <c r="N111" s="103"/>
      <c r="O111" s="100"/>
      <c r="P111" s="100"/>
      <c r="Q111" s="100"/>
      <c r="R111" s="98"/>
    </row>
    <row r="112" spans="1:18" ht="15.65" customHeight="1">
      <c r="A112" s="15">
        <v>101</v>
      </c>
      <c r="B112" s="98"/>
      <c r="C112" s="98"/>
      <c r="D112" s="98"/>
      <c r="E112" s="98"/>
      <c r="F112" s="55" t="str">
        <f t="shared" si="9"/>
        <v/>
      </c>
      <c r="G112" s="29" t="str">
        <f t="shared" si="10"/>
        <v/>
      </c>
      <c r="H112" s="29">
        <f t="shared" si="11"/>
        <v>0</v>
      </c>
      <c r="I112" s="103"/>
      <c r="J112" s="29">
        <f t="shared" si="8"/>
        <v>0</v>
      </c>
      <c r="K112" s="103"/>
      <c r="L112" s="103"/>
      <c r="M112" s="103"/>
      <c r="N112" s="103"/>
      <c r="O112" s="100"/>
      <c r="P112" s="100"/>
      <c r="Q112" s="100"/>
      <c r="R112" s="98"/>
    </row>
    <row r="113" spans="1:18" ht="15.65" customHeight="1">
      <c r="A113" s="15">
        <v>102</v>
      </c>
      <c r="B113" s="98"/>
      <c r="C113" s="98"/>
      <c r="D113" s="98"/>
      <c r="E113" s="98"/>
      <c r="F113" s="55" t="str">
        <f t="shared" si="9"/>
        <v/>
      </c>
      <c r="G113" s="29" t="str">
        <f t="shared" si="10"/>
        <v/>
      </c>
      <c r="H113" s="29">
        <f t="shared" si="11"/>
        <v>0</v>
      </c>
      <c r="I113" s="103"/>
      <c r="J113" s="29">
        <f t="shared" si="8"/>
        <v>0</v>
      </c>
      <c r="K113" s="103"/>
      <c r="L113" s="103"/>
      <c r="M113" s="103"/>
      <c r="N113" s="103"/>
      <c r="O113" s="100"/>
      <c r="P113" s="100"/>
      <c r="Q113" s="100"/>
      <c r="R113" s="98"/>
    </row>
    <row r="114" spans="1:18" ht="15.65" customHeight="1">
      <c r="A114" s="15">
        <v>103</v>
      </c>
      <c r="B114" s="98"/>
      <c r="C114" s="98"/>
      <c r="D114" s="98"/>
      <c r="E114" s="98"/>
      <c r="F114" s="55" t="str">
        <f t="shared" si="9"/>
        <v/>
      </c>
      <c r="G114" s="29" t="str">
        <f t="shared" si="10"/>
        <v/>
      </c>
      <c r="H114" s="29">
        <f t="shared" si="11"/>
        <v>0</v>
      </c>
      <c r="I114" s="103"/>
      <c r="J114" s="29">
        <f t="shared" si="8"/>
        <v>0</v>
      </c>
      <c r="K114" s="103"/>
      <c r="L114" s="103"/>
      <c r="M114" s="103"/>
      <c r="N114" s="103"/>
      <c r="O114" s="100"/>
      <c r="P114" s="100"/>
      <c r="Q114" s="100"/>
      <c r="R114" s="98"/>
    </row>
    <row r="115" spans="1:18" ht="15.65" customHeight="1">
      <c r="A115" s="15">
        <v>104</v>
      </c>
      <c r="B115" s="98"/>
      <c r="C115" s="98"/>
      <c r="D115" s="98"/>
      <c r="E115" s="98"/>
      <c r="F115" s="55" t="str">
        <f t="shared" si="9"/>
        <v/>
      </c>
      <c r="G115" s="29" t="str">
        <f t="shared" si="10"/>
        <v/>
      </c>
      <c r="H115" s="29">
        <f t="shared" si="11"/>
        <v>0</v>
      </c>
      <c r="I115" s="103"/>
      <c r="J115" s="29">
        <f t="shared" si="8"/>
        <v>0</v>
      </c>
      <c r="K115" s="103"/>
      <c r="L115" s="103"/>
      <c r="M115" s="103"/>
      <c r="N115" s="103"/>
      <c r="O115" s="100"/>
      <c r="P115" s="100"/>
      <c r="Q115" s="100"/>
      <c r="R115" s="98"/>
    </row>
    <row r="116" spans="1:18" ht="15.65" customHeight="1">
      <c r="A116" s="15">
        <v>105</v>
      </c>
      <c r="B116" s="98"/>
      <c r="C116" s="98"/>
      <c r="D116" s="98"/>
      <c r="E116" s="98"/>
      <c r="F116" s="55" t="str">
        <f t="shared" si="9"/>
        <v/>
      </c>
      <c r="G116" s="29" t="str">
        <f t="shared" si="10"/>
        <v/>
      </c>
      <c r="H116" s="29">
        <f t="shared" si="11"/>
        <v>0</v>
      </c>
      <c r="I116" s="103"/>
      <c r="J116" s="29">
        <f t="shared" si="8"/>
        <v>0</v>
      </c>
      <c r="K116" s="103"/>
      <c r="L116" s="103"/>
      <c r="M116" s="103"/>
      <c r="N116" s="103"/>
      <c r="O116" s="100"/>
      <c r="P116" s="100"/>
      <c r="Q116" s="100"/>
      <c r="R116" s="98"/>
    </row>
    <row r="117" spans="1:18" ht="15.65" customHeight="1">
      <c r="A117" s="15">
        <v>106</v>
      </c>
      <c r="B117" s="98"/>
      <c r="C117" s="98"/>
      <c r="D117" s="98"/>
      <c r="E117" s="98"/>
      <c r="F117" s="55" t="str">
        <f t="shared" si="9"/>
        <v/>
      </c>
      <c r="G117" s="29" t="str">
        <f t="shared" si="10"/>
        <v/>
      </c>
      <c r="H117" s="29">
        <f t="shared" si="11"/>
        <v>0</v>
      </c>
      <c r="I117" s="103"/>
      <c r="J117" s="29">
        <f t="shared" si="8"/>
        <v>0</v>
      </c>
      <c r="K117" s="103"/>
      <c r="L117" s="103"/>
      <c r="M117" s="103"/>
      <c r="N117" s="103"/>
      <c r="O117" s="100"/>
      <c r="P117" s="100"/>
      <c r="Q117" s="100"/>
      <c r="R117" s="98"/>
    </row>
    <row r="118" spans="1:18" ht="15.65" customHeight="1">
      <c r="A118" s="15">
        <v>107</v>
      </c>
      <c r="B118" s="98"/>
      <c r="C118" s="98"/>
      <c r="D118" s="98"/>
      <c r="E118" s="98"/>
      <c r="F118" s="55" t="str">
        <f t="shared" si="9"/>
        <v/>
      </c>
      <c r="G118" s="29" t="str">
        <f t="shared" si="10"/>
        <v/>
      </c>
      <c r="H118" s="29">
        <f t="shared" si="11"/>
        <v>0</v>
      </c>
      <c r="I118" s="103"/>
      <c r="J118" s="29">
        <f t="shared" si="8"/>
        <v>0</v>
      </c>
      <c r="K118" s="103"/>
      <c r="L118" s="103"/>
      <c r="M118" s="103"/>
      <c r="N118" s="103"/>
      <c r="O118" s="100"/>
      <c r="P118" s="100"/>
      <c r="Q118" s="100"/>
      <c r="R118" s="98"/>
    </row>
    <row r="119" spans="1:18" ht="15.65" customHeight="1">
      <c r="A119" s="15">
        <v>108</v>
      </c>
      <c r="B119" s="98"/>
      <c r="C119" s="98"/>
      <c r="D119" s="98"/>
      <c r="E119" s="98"/>
      <c r="F119" s="55" t="str">
        <f t="shared" si="9"/>
        <v/>
      </c>
      <c r="G119" s="29" t="str">
        <f t="shared" si="10"/>
        <v/>
      </c>
      <c r="H119" s="29">
        <f t="shared" si="11"/>
        <v>0</v>
      </c>
      <c r="I119" s="103"/>
      <c r="J119" s="29">
        <f t="shared" si="8"/>
        <v>0</v>
      </c>
      <c r="K119" s="103"/>
      <c r="L119" s="103"/>
      <c r="M119" s="103"/>
      <c r="N119" s="103"/>
      <c r="O119" s="100"/>
      <c r="P119" s="100"/>
      <c r="Q119" s="100"/>
      <c r="R119" s="98"/>
    </row>
    <row r="120" spans="1:18" ht="15.65" customHeight="1">
      <c r="A120" s="15">
        <v>109</v>
      </c>
      <c r="B120" s="98"/>
      <c r="C120" s="98"/>
      <c r="D120" s="98"/>
      <c r="E120" s="98"/>
      <c r="F120" s="55" t="str">
        <f t="shared" si="9"/>
        <v/>
      </c>
      <c r="G120" s="29" t="str">
        <f t="shared" si="10"/>
        <v/>
      </c>
      <c r="H120" s="29">
        <f t="shared" si="11"/>
        <v>0</v>
      </c>
      <c r="I120" s="103"/>
      <c r="J120" s="29">
        <f t="shared" si="8"/>
        <v>0</v>
      </c>
      <c r="K120" s="103"/>
      <c r="L120" s="103"/>
      <c r="M120" s="103"/>
      <c r="N120" s="103"/>
      <c r="O120" s="100"/>
      <c r="P120" s="100"/>
      <c r="Q120" s="100"/>
      <c r="R120" s="98"/>
    </row>
    <row r="121" spans="1:18" ht="15.65" customHeight="1">
      <c r="A121" s="15">
        <v>110</v>
      </c>
      <c r="B121" s="98"/>
      <c r="C121" s="98"/>
      <c r="D121" s="98"/>
      <c r="E121" s="98"/>
      <c r="F121" s="55" t="str">
        <f t="shared" si="9"/>
        <v/>
      </c>
      <c r="G121" s="29" t="str">
        <f t="shared" si="10"/>
        <v/>
      </c>
      <c r="H121" s="29">
        <f t="shared" si="11"/>
        <v>0</v>
      </c>
      <c r="I121" s="103"/>
      <c r="J121" s="29">
        <f t="shared" si="8"/>
        <v>0</v>
      </c>
      <c r="K121" s="103"/>
      <c r="L121" s="103"/>
      <c r="M121" s="103"/>
      <c r="N121" s="103"/>
      <c r="O121" s="100"/>
      <c r="P121" s="100"/>
      <c r="Q121" s="100"/>
      <c r="R121" s="98"/>
    </row>
    <row r="122" spans="1:18" ht="15.65" customHeight="1">
      <c r="A122" s="15">
        <v>111</v>
      </c>
      <c r="B122" s="98"/>
      <c r="C122" s="98"/>
      <c r="D122" s="98"/>
      <c r="E122" s="98"/>
      <c r="F122" s="55" t="str">
        <f t="shared" si="9"/>
        <v/>
      </c>
      <c r="G122" s="29" t="str">
        <f t="shared" si="10"/>
        <v/>
      </c>
      <c r="H122" s="29">
        <f t="shared" si="11"/>
        <v>0</v>
      </c>
      <c r="I122" s="103"/>
      <c r="J122" s="29">
        <f t="shared" si="8"/>
        <v>0</v>
      </c>
      <c r="K122" s="103"/>
      <c r="L122" s="103"/>
      <c r="M122" s="103"/>
      <c r="N122" s="103"/>
      <c r="O122" s="100"/>
      <c r="P122" s="100"/>
      <c r="Q122" s="100"/>
      <c r="R122" s="98"/>
    </row>
    <row r="123" spans="1:18" ht="15.65" customHeight="1">
      <c r="A123" s="15">
        <v>112</v>
      </c>
      <c r="B123" s="98"/>
      <c r="C123" s="98"/>
      <c r="D123" s="98"/>
      <c r="E123" s="98"/>
      <c r="F123" s="55" t="str">
        <f t="shared" si="9"/>
        <v/>
      </c>
      <c r="G123" s="29" t="str">
        <f t="shared" si="10"/>
        <v/>
      </c>
      <c r="H123" s="29">
        <f t="shared" si="11"/>
        <v>0</v>
      </c>
      <c r="I123" s="103"/>
      <c r="J123" s="29">
        <f t="shared" si="8"/>
        <v>0</v>
      </c>
      <c r="K123" s="103"/>
      <c r="L123" s="103"/>
      <c r="M123" s="103"/>
      <c r="N123" s="103"/>
      <c r="O123" s="100"/>
      <c r="P123" s="100"/>
      <c r="Q123" s="100"/>
      <c r="R123" s="98"/>
    </row>
    <row r="124" spans="1:18" ht="15.65" customHeight="1">
      <c r="A124" s="15">
        <v>113</v>
      </c>
      <c r="B124" s="98"/>
      <c r="C124" s="98"/>
      <c r="D124" s="98"/>
      <c r="E124" s="98"/>
      <c r="F124" s="55" t="str">
        <f t="shared" si="9"/>
        <v/>
      </c>
      <c r="G124" s="29" t="str">
        <f t="shared" si="10"/>
        <v/>
      </c>
      <c r="H124" s="29">
        <f t="shared" si="11"/>
        <v>0</v>
      </c>
      <c r="I124" s="103"/>
      <c r="J124" s="29">
        <f t="shared" si="8"/>
        <v>0</v>
      </c>
      <c r="K124" s="103"/>
      <c r="L124" s="103"/>
      <c r="M124" s="103"/>
      <c r="N124" s="103"/>
      <c r="O124" s="100"/>
      <c r="P124" s="100"/>
      <c r="Q124" s="100"/>
      <c r="R124" s="98"/>
    </row>
    <row r="125" spans="1:18" ht="15.65" customHeight="1">
      <c r="A125" s="15">
        <v>114</v>
      </c>
      <c r="B125" s="98"/>
      <c r="C125" s="98"/>
      <c r="D125" s="98"/>
      <c r="E125" s="98"/>
      <c r="F125" s="55" t="str">
        <f t="shared" si="9"/>
        <v/>
      </c>
      <c r="G125" s="29" t="str">
        <f t="shared" si="10"/>
        <v/>
      </c>
      <c r="H125" s="29">
        <f t="shared" si="11"/>
        <v>0</v>
      </c>
      <c r="I125" s="103"/>
      <c r="J125" s="29">
        <f t="shared" si="8"/>
        <v>0</v>
      </c>
      <c r="K125" s="103"/>
      <c r="L125" s="103"/>
      <c r="M125" s="103"/>
      <c r="N125" s="103"/>
      <c r="O125" s="100"/>
      <c r="P125" s="100"/>
      <c r="Q125" s="100"/>
      <c r="R125" s="98"/>
    </row>
    <row r="126" spans="1:18" ht="15.65" customHeight="1">
      <c r="A126" s="15">
        <v>115</v>
      </c>
      <c r="B126" s="98"/>
      <c r="C126" s="98"/>
      <c r="D126" s="98"/>
      <c r="E126" s="98"/>
      <c r="F126" s="55" t="str">
        <f t="shared" si="9"/>
        <v/>
      </c>
      <c r="G126" s="29" t="str">
        <f t="shared" si="10"/>
        <v/>
      </c>
      <c r="H126" s="29">
        <f t="shared" si="11"/>
        <v>0</v>
      </c>
      <c r="I126" s="103"/>
      <c r="J126" s="29">
        <f t="shared" si="8"/>
        <v>0</v>
      </c>
      <c r="K126" s="103"/>
      <c r="L126" s="103"/>
      <c r="M126" s="103"/>
      <c r="N126" s="103"/>
      <c r="O126" s="100"/>
      <c r="P126" s="100"/>
      <c r="Q126" s="100"/>
      <c r="R126" s="98"/>
    </row>
    <row r="127" spans="1:18" ht="15.65" customHeight="1">
      <c r="A127" s="15">
        <v>116</v>
      </c>
      <c r="B127" s="98"/>
      <c r="C127" s="98"/>
      <c r="D127" s="98"/>
      <c r="E127" s="98"/>
      <c r="F127" s="55" t="str">
        <f t="shared" si="9"/>
        <v/>
      </c>
      <c r="G127" s="29" t="str">
        <f t="shared" si="10"/>
        <v/>
      </c>
      <c r="H127" s="29">
        <f t="shared" si="11"/>
        <v>0</v>
      </c>
      <c r="I127" s="103"/>
      <c r="J127" s="29">
        <f t="shared" si="8"/>
        <v>0</v>
      </c>
      <c r="K127" s="103"/>
      <c r="L127" s="103"/>
      <c r="M127" s="103"/>
      <c r="N127" s="103"/>
      <c r="O127" s="100"/>
      <c r="P127" s="100"/>
      <c r="Q127" s="100"/>
      <c r="R127" s="98"/>
    </row>
    <row r="128" spans="1:18" ht="15.65" customHeight="1">
      <c r="A128" s="15">
        <v>117</v>
      </c>
      <c r="B128" s="98"/>
      <c r="C128" s="98"/>
      <c r="D128" s="98"/>
      <c r="E128" s="98"/>
      <c r="F128" s="55" t="str">
        <f t="shared" si="9"/>
        <v/>
      </c>
      <c r="G128" s="29" t="str">
        <f t="shared" si="10"/>
        <v/>
      </c>
      <c r="H128" s="29">
        <f t="shared" si="11"/>
        <v>0</v>
      </c>
      <c r="I128" s="103"/>
      <c r="J128" s="29">
        <f t="shared" si="8"/>
        <v>0</v>
      </c>
      <c r="K128" s="103"/>
      <c r="L128" s="103"/>
      <c r="M128" s="103"/>
      <c r="N128" s="103"/>
      <c r="O128" s="100"/>
      <c r="P128" s="100"/>
      <c r="Q128" s="100"/>
      <c r="R128" s="98"/>
    </row>
    <row r="129" spans="1:18" ht="15.65" customHeight="1">
      <c r="A129" s="15">
        <v>118</v>
      </c>
      <c r="B129" s="98"/>
      <c r="C129" s="98"/>
      <c r="D129" s="98"/>
      <c r="E129" s="98"/>
      <c r="F129" s="55" t="str">
        <f t="shared" si="9"/>
        <v/>
      </c>
      <c r="G129" s="29" t="str">
        <f t="shared" si="10"/>
        <v/>
      </c>
      <c r="H129" s="29">
        <f t="shared" si="11"/>
        <v>0</v>
      </c>
      <c r="I129" s="103"/>
      <c r="J129" s="29">
        <f t="shared" ref="J129:J192" si="12">K129+L129+M129</f>
        <v>0</v>
      </c>
      <c r="K129" s="103"/>
      <c r="L129" s="103"/>
      <c r="M129" s="103"/>
      <c r="N129" s="103"/>
      <c r="O129" s="100"/>
      <c r="P129" s="100"/>
      <c r="Q129" s="100"/>
      <c r="R129" s="98"/>
    </row>
    <row r="130" spans="1:18" ht="15.65" customHeight="1">
      <c r="A130" s="15">
        <v>119</v>
      </c>
      <c r="B130" s="98"/>
      <c r="C130" s="98"/>
      <c r="D130" s="98"/>
      <c r="E130" s="98"/>
      <c r="F130" s="55" t="str">
        <f t="shared" si="9"/>
        <v/>
      </c>
      <c r="G130" s="29" t="str">
        <f t="shared" si="10"/>
        <v/>
      </c>
      <c r="H130" s="29">
        <f t="shared" si="11"/>
        <v>0</v>
      </c>
      <c r="I130" s="103"/>
      <c r="J130" s="29">
        <f t="shared" si="12"/>
        <v>0</v>
      </c>
      <c r="K130" s="103"/>
      <c r="L130" s="103"/>
      <c r="M130" s="103"/>
      <c r="N130" s="103"/>
      <c r="O130" s="100"/>
      <c r="P130" s="100"/>
      <c r="Q130" s="100"/>
      <c r="R130" s="98"/>
    </row>
    <row r="131" spans="1:18" ht="15.65" customHeight="1">
      <c r="A131" s="15">
        <v>120</v>
      </c>
      <c r="B131" s="98"/>
      <c r="C131" s="98"/>
      <c r="D131" s="98"/>
      <c r="E131" s="98"/>
      <c r="F131" s="55" t="str">
        <f t="shared" si="9"/>
        <v/>
      </c>
      <c r="G131" s="29" t="str">
        <f t="shared" si="10"/>
        <v/>
      </c>
      <c r="H131" s="29">
        <f t="shared" si="11"/>
        <v>0</v>
      </c>
      <c r="I131" s="103"/>
      <c r="J131" s="29">
        <f t="shared" si="12"/>
        <v>0</v>
      </c>
      <c r="K131" s="103"/>
      <c r="L131" s="103"/>
      <c r="M131" s="103"/>
      <c r="N131" s="103"/>
      <c r="O131" s="100"/>
      <c r="P131" s="100"/>
      <c r="Q131" s="100"/>
      <c r="R131" s="98"/>
    </row>
    <row r="132" spans="1:18" ht="15.65" customHeight="1">
      <c r="A132" s="15">
        <v>121</v>
      </c>
      <c r="B132" s="98"/>
      <c r="C132" s="98"/>
      <c r="D132" s="98"/>
      <c r="E132" s="98"/>
      <c r="F132" s="55" t="str">
        <f t="shared" si="9"/>
        <v/>
      </c>
      <c r="G132" s="29" t="str">
        <f t="shared" si="10"/>
        <v/>
      </c>
      <c r="H132" s="29">
        <f t="shared" si="11"/>
        <v>0</v>
      </c>
      <c r="I132" s="103"/>
      <c r="J132" s="29">
        <f t="shared" si="12"/>
        <v>0</v>
      </c>
      <c r="K132" s="103"/>
      <c r="L132" s="103"/>
      <c r="M132" s="103"/>
      <c r="N132" s="103"/>
      <c r="O132" s="100"/>
      <c r="P132" s="100"/>
      <c r="Q132" s="100"/>
      <c r="R132" s="98"/>
    </row>
    <row r="133" spans="1:18" ht="15.65" customHeight="1">
      <c r="A133" s="15">
        <v>122</v>
      </c>
      <c r="B133" s="98"/>
      <c r="C133" s="98"/>
      <c r="D133" s="98"/>
      <c r="E133" s="98"/>
      <c r="F133" s="55" t="str">
        <f t="shared" si="9"/>
        <v/>
      </c>
      <c r="G133" s="29" t="str">
        <f t="shared" si="10"/>
        <v/>
      </c>
      <c r="H133" s="29">
        <f t="shared" si="11"/>
        <v>0</v>
      </c>
      <c r="I133" s="103"/>
      <c r="J133" s="29">
        <f t="shared" si="12"/>
        <v>0</v>
      </c>
      <c r="K133" s="103"/>
      <c r="L133" s="103"/>
      <c r="M133" s="103"/>
      <c r="N133" s="103"/>
      <c r="O133" s="100"/>
      <c r="P133" s="100"/>
      <c r="Q133" s="100"/>
      <c r="R133" s="98"/>
    </row>
    <row r="134" spans="1:18" ht="15.65" customHeight="1">
      <c r="A134" s="15">
        <v>123</v>
      </c>
      <c r="B134" s="98"/>
      <c r="C134" s="98"/>
      <c r="D134" s="98"/>
      <c r="E134" s="98"/>
      <c r="F134" s="55" t="str">
        <f t="shared" si="9"/>
        <v/>
      </c>
      <c r="G134" s="29" t="str">
        <f t="shared" si="10"/>
        <v/>
      </c>
      <c r="H134" s="29">
        <f t="shared" si="11"/>
        <v>0</v>
      </c>
      <c r="I134" s="103"/>
      <c r="J134" s="29">
        <f t="shared" si="12"/>
        <v>0</v>
      </c>
      <c r="K134" s="103"/>
      <c r="L134" s="103"/>
      <c r="M134" s="103"/>
      <c r="N134" s="103"/>
      <c r="O134" s="100"/>
      <c r="P134" s="100"/>
      <c r="Q134" s="100"/>
      <c r="R134" s="98"/>
    </row>
    <row r="135" spans="1:18" ht="15.65" customHeight="1">
      <c r="A135" s="15">
        <v>124</v>
      </c>
      <c r="B135" s="98"/>
      <c r="C135" s="98"/>
      <c r="D135" s="98"/>
      <c r="E135" s="98"/>
      <c r="F135" s="55" t="str">
        <f t="shared" si="9"/>
        <v/>
      </c>
      <c r="G135" s="29" t="str">
        <f t="shared" si="10"/>
        <v/>
      </c>
      <c r="H135" s="29">
        <f t="shared" si="11"/>
        <v>0</v>
      </c>
      <c r="I135" s="103"/>
      <c r="J135" s="29">
        <f t="shared" si="12"/>
        <v>0</v>
      </c>
      <c r="K135" s="103"/>
      <c r="L135" s="103"/>
      <c r="M135" s="103"/>
      <c r="N135" s="103"/>
      <c r="O135" s="100"/>
      <c r="P135" s="100"/>
      <c r="Q135" s="100"/>
      <c r="R135" s="98"/>
    </row>
    <row r="136" spans="1:18" ht="15.65" customHeight="1">
      <c r="A136" s="15">
        <v>125</v>
      </c>
      <c r="B136" s="98"/>
      <c r="C136" s="98"/>
      <c r="D136" s="98"/>
      <c r="E136" s="98"/>
      <c r="F136" s="55" t="str">
        <f t="shared" si="9"/>
        <v/>
      </c>
      <c r="G136" s="29" t="str">
        <f t="shared" si="10"/>
        <v/>
      </c>
      <c r="H136" s="29">
        <f t="shared" si="11"/>
        <v>0</v>
      </c>
      <c r="I136" s="103"/>
      <c r="J136" s="29">
        <f t="shared" si="12"/>
        <v>0</v>
      </c>
      <c r="K136" s="103"/>
      <c r="L136" s="103"/>
      <c r="M136" s="103"/>
      <c r="N136" s="103"/>
      <c r="O136" s="100"/>
      <c r="P136" s="100"/>
      <c r="Q136" s="100"/>
      <c r="R136" s="98"/>
    </row>
    <row r="137" spans="1:18" ht="15.65" customHeight="1">
      <c r="A137" s="15">
        <v>126</v>
      </c>
      <c r="B137" s="98"/>
      <c r="C137" s="98"/>
      <c r="D137" s="98"/>
      <c r="E137" s="98"/>
      <c r="F137" s="55" t="str">
        <f t="shared" si="9"/>
        <v/>
      </c>
      <c r="G137" s="29" t="str">
        <f t="shared" si="10"/>
        <v/>
      </c>
      <c r="H137" s="29">
        <f t="shared" si="11"/>
        <v>0</v>
      </c>
      <c r="I137" s="103"/>
      <c r="J137" s="29">
        <f t="shared" si="12"/>
        <v>0</v>
      </c>
      <c r="K137" s="103"/>
      <c r="L137" s="103"/>
      <c r="M137" s="103"/>
      <c r="N137" s="103"/>
      <c r="O137" s="100"/>
      <c r="P137" s="100"/>
      <c r="Q137" s="100"/>
      <c r="R137" s="98"/>
    </row>
    <row r="138" spans="1:18" ht="15.65" customHeight="1">
      <c r="A138" s="15">
        <v>127</v>
      </c>
      <c r="B138" s="98"/>
      <c r="C138" s="98"/>
      <c r="D138" s="98"/>
      <c r="E138" s="98"/>
      <c r="F138" s="55" t="str">
        <f t="shared" si="9"/>
        <v/>
      </c>
      <c r="G138" s="29" t="str">
        <f t="shared" si="10"/>
        <v/>
      </c>
      <c r="H138" s="29">
        <f t="shared" si="11"/>
        <v>0</v>
      </c>
      <c r="I138" s="103"/>
      <c r="J138" s="29">
        <f t="shared" si="12"/>
        <v>0</v>
      </c>
      <c r="K138" s="103"/>
      <c r="L138" s="103"/>
      <c r="M138" s="103"/>
      <c r="N138" s="103"/>
      <c r="O138" s="100"/>
      <c r="P138" s="100"/>
      <c r="Q138" s="100"/>
      <c r="R138" s="98"/>
    </row>
    <row r="139" spans="1:18" ht="15.65" customHeight="1">
      <c r="A139" s="15">
        <v>128</v>
      </c>
      <c r="B139" s="98"/>
      <c r="C139" s="98"/>
      <c r="D139" s="98"/>
      <c r="E139" s="98"/>
      <c r="F139" s="55" t="str">
        <f t="shared" si="9"/>
        <v/>
      </c>
      <c r="G139" s="29" t="str">
        <f t="shared" si="10"/>
        <v/>
      </c>
      <c r="H139" s="29">
        <f t="shared" si="11"/>
        <v>0</v>
      </c>
      <c r="I139" s="103"/>
      <c r="J139" s="29">
        <f t="shared" si="12"/>
        <v>0</v>
      </c>
      <c r="K139" s="103"/>
      <c r="L139" s="103"/>
      <c r="M139" s="103"/>
      <c r="N139" s="103"/>
      <c r="O139" s="100"/>
      <c r="P139" s="100"/>
      <c r="Q139" s="100"/>
      <c r="R139" s="98"/>
    </row>
    <row r="140" spans="1:18" ht="15.65" customHeight="1">
      <c r="A140" s="15">
        <v>129</v>
      </c>
      <c r="B140" s="98"/>
      <c r="C140" s="98"/>
      <c r="D140" s="98"/>
      <c r="E140" s="98"/>
      <c r="F140" s="55" t="str">
        <f t="shared" ref="F140:F203" si="13">_xlfn.IFNA(VLOOKUP(E140,취약점,2,FALSE), "")</f>
        <v/>
      </c>
      <c r="G140" s="29" t="str">
        <f t="shared" ref="G140:G203" si="14">_xlfn.IFNA(VLOOKUP(E140,취약점,3,FALSE), "")</f>
        <v/>
      </c>
      <c r="H140" s="29">
        <f t="shared" si="11"/>
        <v>0</v>
      </c>
      <c r="I140" s="103"/>
      <c r="J140" s="29">
        <f t="shared" si="12"/>
        <v>0</v>
      </c>
      <c r="K140" s="103"/>
      <c r="L140" s="103"/>
      <c r="M140" s="103"/>
      <c r="N140" s="103"/>
      <c r="O140" s="100"/>
      <c r="P140" s="100"/>
      <c r="Q140" s="100"/>
      <c r="R140" s="98"/>
    </row>
    <row r="141" spans="1:18" ht="15.65" customHeight="1">
      <c r="A141" s="15">
        <v>130</v>
      </c>
      <c r="B141" s="98"/>
      <c r="C141" s="98"/>
      <c r="D141" s="98"/>
      <c r="E141" s="98"/>
      <c r="F141" s="55" t="str">
        <f t="shared" si="13"/>
        <v/>
      </c>
      <c r="G141" s="29" t="str">
        <f t="shared" si="14"/>
        <v/>
      </c>
      <c r="H141" s="29">
        <f t="shared" si="11"/>
        <v>0</v>
      </c>
      <c r="I141" s="103"/>
      <c r="J141" s="29">
        <f t="shared" si="12"/>
        <v>0</v>
      </c>
      <c r="K141" s="103"/>
      <c r="L141" s="103"/>
      <c r="M141" s="103"/>
      <c r="N141" s="103"/>
      <c r="O141" s="100"/>
      <c r="P141" s="100"/>
      <c r="Q141" s="100"/>
      <c r="R141" s="98"/>
    </row>
    <row r="142" spans="1:18" ht="15.65" customHeight="1">
      <c r="A142" s="15">
        <v>131</v>
      </c>
      <c r="B142" s="98"/>
      <c r="C142" s="98"/>
      <c r="D142" s="98"/>
      <c r="E142" s="98"/>
      <c r="F142" s="55" t="str">
        <f t="shared" si="13"/>
        <v/>
      </c>
      <c r="G142" s="29" t="str">
        <f t="shared" si="14"/>
        <v/>
      </c>
      <c r="H142" s="29">
        <f t="shared" si="11"/>
        <v>0</v>
      </c>
      <c r="I142" s="103"/>
      <c r="J142" s="29">
        <f t="shared" si="12"/>
        <v>0</v>
      </c>
      <c r="K142" s="103"/>
      <c r="L142" s="103"/>
      <c r="M142" s="103"/>
      <c r="N142" s="103"/>
      <c r="O142" s="100"/>
      <c r="P142" s="100"/>
      <c r="Q142" s="100"/>
      <c r="R142" s="98"/>
    </row>
    <row r="143" spans="1:18" ht="15.65" customHeight="1">
      <c r="A143" s="15">
        <v>132</v>
      </c>
      <c r="B143" s="98"/>
      <c r="C143" s="98"/>
      <c r="D143" s="98"/>
      <c r="E143" s="98"/>
      <c r="F143" s="55" t="str">
        <f t="shared" si="13"/>
        <v/>
      </c>
      <c r="G143" s="29" t="str">
        <f t="shared" si="14"/>
        <v/>
      </c>
      <c r="H143" s="29">
        <f t="shared" si="11"/>
        <v>0</v>
      </c>
      <c r="I143" s="103"/>
      <c r="J143" s="29">
        <f t="shared" si="12"/>
        <v>0</v>
      </c>
      <c r="K143" s="103"/>
      <c r="L143" s="103"/>
      <c r="M143" s="103"/>
      <c r="N143" s="103"/>
      <c r="O143" s="100"/>
      <c r="P143" s="100"/>
      <c r="Q143" s="100"/>
      <c r="R143" s="98"/>
    </row>
    <row r="144" spans="1:18" ht="15.65" customHeight="1">
      <c r="A144" s="15">
        <v>133</v>
      </c>
      <c r="B144" s="98"/>
      <c r="C144" s="98"/>
      <c r="D144" s="98"/>
      <c r="E144" s="98"/>
      <c r="F144" s="55" t="str">
        <f t="shared" si="13"/>
        <v/>
      </c>
      <c r="G144" s="29" t="str">
        <f t="shared" si="14"/>
        <v/>
      </c>
      <c r="H144" s="29">
        <f t="shared" si="11"/>
        <v>0</v>
      </c>
      <c r="I144" s="103"/>
      <c r="J144" s="29">
        <f t="shared" si="12"/>
        <v>0</v>
      </c>
      <c r="K144" s="103"/>
      <c r="L144" s="103"/>
      <c r="M144" s="103"/>
      <c r="N144" s="103"/>
      <c r="O144" s="100"/>
      <c r="P144" s="100"/>
      <c r="Q144" s="100"/>
      <c r="R144" s="98"/>
    </row>
    <row r="145" spans="1:18" ht="15.65" customHeight="1">
      <c r="A145" s="15">
        <v>134</v>
      </c>
      <c r="B145" s="98"/>
      <c r="C145" s="98"/>
      <c r="D145" s="98"/>
      <c r="E145" s="98"/>
      <c r="F145" s="55" t="str">
        <f t="shared" si="13"/>
        <v/>
      </c>
      <c r="G145" s="29" t="str">
        <f t="shared" si="14"/>
        <v/>
      </c>
      <c r="H145" s="29">
        <f t="shared" si="11"/>
        <v>0</v>
      </c>
      <c r="I145" s="103"/>
      <c r="J145" s="29">
        <f t="shared" si="12"/>
        <v>0</v>
      </c>
      <c r="K145" s="103"/>
      <c r="L145" s="103"/>
      <c r="M145" s="103"/>
      <c r="N145" s="103"/>
      <c r="O145" s="100"/>
      <c r="P145" s="100"/>
      <c r="Q145" s="100"/>
      <c r="R145" s="98"/>
    </row>
    <row r="146" spans="1:18" ht="15.65" customHeight="1">
      <c r="A146" s="15">
        <v>135</v>
      </c>
      <c r="B146" s="98"/>
      <c r="C146" s="98"/>
      <c r="D146" s="98"/>
      <c r="E146" s="98"/>
      <c r="F146" s="55" t="str">
        <f t="shared" si="13"/>
        <v/>
      </c>
      <c r="G146" s="29" t="str">
        <f t="shared" si="14"/>
        <v/>
      </c>
      <c r="H146" s="29">
        <f t="shared" si="11"/>
        <v>0</v>
      </c>
      <c r="I146" s="103"/>
      <c r="J146" s="29">
        <f t="shared" si="12"/>
        <v>0</v>
      </c>
      <c r="K146" s="103"/>
      <c r="L146" s="103"/>
      <c r="M146" s="103"/>
      <c r="N146" s="103"/>
      <c r="O146" s="100"/>
      <c r="P146" s="100"/>
      <c r="Q146" s="100"/>
      <c r="R146" s="98"/>
    </row>
    <row r="147" spans="1:18" ht="15.65" customHeight="1">
      <c r="A147" s="15">
        <v>136</v>
      </c>
      <c r="B147" s="98"/>
      <c r="C147" s="98"/>
      <c r="D147" s="98"/>
      <c r="E147" s="98"/>
      <c r="F147" s="55" t="str">
        <f t="shared" si="13"/>
        <v/>
      </c>
      <c r="G147" s="29" t="str">
        <f t="shared" si="14"/>
        <v/>
      </c>
      <c r="H147" s="29">
        <f t="shared" si="11"/>
        <v>0</v>
      </c>
      <c r="I147" s="103"/>
      <c r="J147" s="29">
        <f t="shared" si="12"/>
        <v>0</v>
      </c>
      <c r="K147" s="103"/>
      <c r="L147" s="103"/>
      <c r="M147" s="103"/>
      <c r="N147" s="103"/>
      <c r="O147" s="100"/>
      <c r="P147" s="100"/>
      <c r="Q147" s="100"/>
      <c r="R147" s="98"/>
    </row>
    <row r="148" spans="1:18" ht="15.65" customHeight="1">
      <c r="A148" s="15">
        <v>137</v>
      </c>
      <c r="B148" s="98"/>
      <c r="C148" s="98"/>
      <c r="D148" s="98"/>
      <c r="E148" s="98"/>
      <c r="F148" s="55" t="str">
        <f t="shared" si="13"/>
        <v/>
      </c>
      <c r="G148" s="29" t="str">
        <f t="shared" si="14"/>
        <v/>
      </c>
      <c r="H148" s="29">
        <f t="shared" si="11"/>
        <v>0</v>
      </c>
      <c r="I148" s="103"/>
      <c r="J148" s="29">
        <f t="shared" si="12"/>
        <v>0</v>
      </c>
      <c r="K148" s="103"/>
      <c r="L148" s="103"/>
      <c r="M148" s="103"/>
      <c r="N148" s="103"/>
      <c r="O148" s="100"/>
      <c r="P148" s="100"/>
      <c r="Q148" s="100"/>
      <c r="R148" s="98"/>
    </row>
    <row r="149" spans="1:18" ht="15.65" customHeight="1">
      <c r="A149" s="15">
        <v>138</v>
      </c>
      <c r="B149" s="98"/>
      <c r="C149" s="98"/>
      <c r="D149" s="98"/>
      <c r="E149" s="98"/>
      <c r="F149" s="55" t="str">
        <f t="shared" si="13"/>
        <v/>
      </c>
      <c r="G149" s="29" t="str">
        <f t="shared" si="14"/>
        <v/>
      </c>
      <c r="H149" s="29">
        <f t="shared" si="11"/>
        <v>0</v>
      </c>
      <c r="I149" s="103"/>
      <c r="J149" s="29">
        <f t="shared" si="12"/>
        <v>0</v>
      </c>
      <c r="K149" s="103"/>
      <c r="L149" s="103"/>
      <c r="M149" s="103"/>
      <c r="N149" s="103"/>
      <c r="O149" s="100"/>
      <c r="P149" s="100"/>
      <c r="Q149" s="100"/>
      <c r="R149" s="98"/>
    </row>
    <row r="150" spans="1:18" ht="15.65" customHeight="1">
      <c r="A150" s="15">
        <v>139</v>
      </c>
      <c r="B150" s="98"/>
      <c r="C150" s="98"/>
      <c r="D150" s="98"/>
      <c r="E150" s="98"/>
      <c r="F150" s="55" t="str">
        <f t="shared" si="13"/>
        <v/>
      </c>
      <c r="G150" s="29" t="str">
        <f t="shared" si="14"/>
        <v/>
      </c>
      <c r="H150" s="29">
        <f t="shared" ref="H150:H213" si="15">I150+J150+N150</f>
        <v>0</v>
      </c>
      <c r="I150" s="103"/>
      <c r="J150" s="29">
        <f t="shared" si="12"/>
        <v>0</v>
      </c>
      <c r="K150" s="103"/>
      <c r="L150" s="103"/>
      <c r="M150" s="103"/>
      <c r="N150" s="103"/>
      <c r="O150" s="100"/>
      <c r="P150" s="100"/>
      <c r="Q150" s="100"/>
      <c r="R150" s="98"/>
    </row>
    <row r="151" spans="1:18" ht="15.65" customHeight="1">
      <c r="A151" s="15">
        <v>140</v>
      </c>
      <c r="B151" s="98"/>
      <c r="C151" s="98"/>
      <c r="D151" s="98"/>
      <c r="E151" s="98"/>
      <c r="F151" s="55" t="str">
        <f t="shared" si="13"/>
        <v/>
      </c>
      <c r="G151" s="29" t="str">
        <f t="shared" si="14"/>
        <v/>
      </c>
      <c r="H151" s="29">
        <f t="shared" si="15"/>
        <v>0</v>
      </c>
      <c r="I151" s="103"/>
      <c r="J151" s="29">
        <f t="shared" si="12"/>
        <v>0</v>
      </c>
      <c r="K151" s="103"/>
      <c r="L151" s="103"/>
      <c r="M151" s="103"/>
      <c r="N151" s="103"/>
      <c r="O151" s="100"/>
      <c r="P151" s="100"/>
      <c r="Q151" s="100"/>
      <c r="R151" s="98"/>
    </row>
    <row r="152" spans="1:18" ht="15.65" customHeight="1">
      <c r="A152" s="15">
        <v>141</v>
      </c>
      <c r="B152" s="98"/>
      <c r="C152" s="98"/>
      <c r="D152" s="98"/>
      <c r="E152" s="98"/>
      <c r="F152" s="55" t="str">
        <f t="shared" si="13"/>
        <v/>
      </c>
      <c r="G152" s="29" t="str">
        <f t="shared" si="14"/>
        <v/>
      </c>
      <c r="H152" s="29">
        <f t="shared" si="15"/>
        <v>0</v>
      </c>
      <c r="I152" s="103"/>
      <c r="J152" s="29">
        <f t="shared" si="12"/>
        <v>0</v>
      </c>
      <c r="K152" s="103"/>
      <c r="L152" s="103"/>
      <c r="M152" s="103"/>
      <c r="N152" s="103"/>
      <c r="O152" s="100"/>
      <c r="P152" s="100"/>
      <c r="Q152" s="100"/>
      <c r="R152" s="98"/>
    </row>
    <row r="153" spans="1:18" ht="15.65" customHeight="1">
      <c r="A153" s="15">
        <v>142</v>
      </c>
      <c r="B153" s="98"/>
      <c r="C153" s="98"/>
      <c r="D153" s="98"/>
      <c r="E153" s="98"/>
      <c r="F153" s="55" t="str">
        <f t="shared" si="13"/>
        <v/>
      </c>
      <c r="G153" s="29" t="str">
        <f t="shared" si="14"/>
        <v/>
      </c>
      <c r="H153" s="29">
        <f t="shared" si="15"/>
        <v>0</v>
      </c>
      <c r="I153" s="103"/>
      <c r="J153" s="29">
        <f t="shared" si="12"/>
        <v>0</v>
      </c>
      <c r="K153" s="103"/>
      <c r="L153" s="103"/>
      <c r="M153" s="103"/>
      <c r="N153" s="103"/>
      <c r="O153" s="100"/>
      <c r="P153" s="100"/>
      <c r="Q153" s="100"/>
      <c r="R153" s="98"/>
    </row>
    <row r="154" spans="1:18" ht="15.65" customHeight="1">
      <c r="A154" s="15">
        <v>143</v>
      </c>
      <c r="B154" s="98"/>
      <c r="C154" s="98"/>
      <c r="D154" s="98"/>
      <c r="E154" s="98"/>
      <c r="F154" s="55" t="str">
        <f t="shared" si="13"/>
        <v/>
      </c>
      <c r="G154" s="29" t="str">
        <f t="shared" si="14"/>
        <v/>
      </c>
      <c r="H154" s="29">
        <f t="shared" si="15"/>
        <v>0</v>
      </c>
      <c r="I154" s="103"/>
      <c r="J154" s="29">
        <f t="shared" si="12"/>
        <v>0</v>
      </c>
      <c r="K154" s="103"/>
      <c r="L154" s="103"/>
      <c r="M154" s="103"/>
      <c r="N154" s="103"/>
      <c r="O154" s="100"/>
      <c r="P154" s="100"/>
      <c r="Q154" s="100"/>
      <c r="R154" s="98"/>
    </row>
    <row r="155" spans="1:18" ht="15.65" customHeight="1">
      <c r="A155" s="15">
        <v>144</v>
      </c>
      <c r="B155" s="98"/>
      <c r="C155" s="98"/>
      <c r="D155" s="98"/>
      <c r="E155" s="98"/>
      <c r="F155" s="55" t="str">
        <f t="shared" si="13"/>
        <v/>
      </c>
      <c r="G155" s="29" t="str">
        <f t="shared" si="14"/>
        <v/>
      </c>
      <c r="H155" s="29">
        <f t="shared" si="15"/>
        <v>0</v>
      </c>
      <c r="I155" s="103"/>
      <c r="J155" s="29">
        <f t="shared" si="12"/>
        <v>0</v>
      </c>
      <c r="K155" s="103"/>
      <c r="L155" s="103"/>
      <c r="M155" s="103"/>
      <c r="N155" s="103"/>
      <c r="O155" s="100"/>
      <c r="P155" s="100"/>
      <c r="Q155" s="100"/>
      <c r="R155" s="98"/>
    </row>
    <row r="156" spans="1:18" ht="15.65" customHeight="1">
      <c r="A156" s="15">
        <v>145</v>
      </c>
      <c r="B156" s="98"/>
      <c r="C156" s="98"/>
      <c r="D156" s="98"/>
      <c r="E156" s="98"/>
      <c r="F156" s="55" t="str">
        <f t="shared" si="13"/>
        <v/>
      </c>
      <c r="G156" s="29" t="str">
        <f t="shared" si="14"/>
        <v/>
      </c>
      <c r="H156" s="29">
        <f t="shared" si="15"/>
        <v>0</v>
      </c>
      <c r="I156" s="103"/>
      <c r="J156" s="29">
        <f t="shared" si="12"/>
        <v>0</v>
      </c>
      <c r="K156" s="103"/>
      <c r="L156" s="103"/>
      <c r="M156" s="103"/>
      <c r="N156" s="103"/>
      <c r="O156" s="100"/>
      <c r="P156" s="100"/>
      <c r="Q156" s="100"/>
      <c r="R156" s="98"/>
    </row>
    <row r="157" spans="1:18" ht="15.65" customHeight="1">
      <c r="A157" s="15">
        <v>146</v>
      </c>
      <c r="B157" s="98"/>
      <c r="C157" s="98"/>
      <c r="D157" s="98"/>
      <c r="E157" s="98"/>
      <c r="F157" s="55" t="str">
        <f t="shared" si="13"/>
        <v/>
      </c>
      <c r="G157" s="29" t="str">
        <f t="shared" si="14"/>
        <v/>
      </c>
      <c r="H157" s="29">
        <f t="shared" si="15"/>
        <v>0</v>
      </c>
      <c r="I157" s="103"/>
      <c r="J157" s="29">
        <f t="shared" si="12"/>
        <v>0</v>
      </c>
      <c r="K157" s="103"/>
      <c r="L157" s="103"/>
      <c r="M157" s="103"/>
      <c r="N157" s="103"/>
      <c r="O157" s="100"/>
      <c r="P157" s="100"/>
      <c r="Q157" s="100"/>
      <c r="R157" s="98"/>
    </row>
    <row r="158" spans="1:18" ht="15.65" customHeight="1">
      <c r="A158" s="15">
        <v>147</v>
      </c>
      <c r="B158" s="98"/>
      <c r="C158" s="98"/>
      <c r="D158" s="98"/>
      <c r="E158" s="98"/>
      <c r="F158" s="55" t="str">
        <f t="shared" si="13"/>
        <v/>
      </c>
      <c r="G158" s="29" t="str">
        <f t="shared" si="14"/>
        <v/>
      </c>
      <c r="H158" s="29">
        <f t="shared" si="15"/>
        <v>0</v>
      </c>
      <c r="I158" s="103"/>
      <c r="J158" s="29">
        <f t="shared" si="12"/>
        <v>0</v>
      </c>
      <c r="K158" s="103"/>
      <c r="L158" s="103"/>
      <c r="M158" s="103"/>
      <c r="N158" s="103"/>
      <c r="O158" s="100"/>
      <c r="P158" s="100"/>
      <c r="Q158" s="100"/>
      <c r="R158" s="98"/>
    </row>
    <row r="159" spans="1:18" ht="15.65" customHeight="1">
      <c r="A159" s="15">
        <v>148</v>
      </c>
      <c r="B159" s="98"/>
      <c r="C159" s="98"/>
      <c r="D159" s="98"/>
      <c r="E159" s="98"/>
      <c r="F159" s="55" t="str">
        <f t="shared" si="13"/>
        <v/>
      </c>
      <c r="G159" s="29" t="str">
        <f t="shared" si="14"/>
        <v/>
      </c>
      <c r="H159" s="29">
        <f t="shared" si="15"/>
        <v>0</v>
      </c>
      <c r="I159" s="103"/>
      <c r="J159" s="29">
        <f t="shared" si="12"/>
        <v>0</v>
      </c>
      <c r="K159" s="103"/>
      <c r="L159" s="103"/>
      <c r="M159" s="103"/>
      <c r="N159" s="103"/>
      <c r="O159" s="100"/>
      <c r="P159" s="100"/>
      <c r="Q159" s="100"/>
      <c r="R159" s="98"/>
    </row>
    <row r="160" spans="1:18" ht="15.65" customHeight="1">
      <c r="A160" s="15">
        <v>149</v>
      </c>
      <c r="B160" s="98"/>
      <c r="C160" s="98"/>
      <c r="D160" s="98"/>
      <c r="E160" s="98"/>
      <c r="F160" s="55" t="str">
        <f t="shared" si="13"/>
        <v/>
      </c>
      <c r="G160" s="29" t="str">
        <f t="shared" si="14"/>
        <v/>
      </c>
      <c r="H160" s="29">
        <f t="shared" si="15"/>
        <v>0</v>
      </c>
      <c r="I160" s="103"/>
      <c r="J160" s="29">
        <f t="shared" si="12"/>
        <v>0</v>
      </c>
      <c r="K160" s="103"/>
      <c r="L160" s="103"/>
      <c r="M160" s="103"/>
      <c r="N160" s="103"/>
      <c r="O160" s="100"/>
      <c r="P160" s="100"/>
      <c r="Q160" s="100"/>
      <c r="R160" s="98"/>
    </row>
    <row r="161" spans="1:18" ht="15.65" customHeight="1">
      <c r="A161" s="15">
        <v>150</v>
      </c>
      <c r="B161" s="98"/>
      <c r="C161" s="98"/>
      <c r="D161" s="98"/>
      <c r="E161" s="98"/>
      <c r="F161" s="55" t="str">
        <f t="shared" si="13"/>
        <v/>
      </c>
      <c r="G161" s="29" t="str">
        <f t="shared" si="14"/>
        <v/>
      </c>
      <c r="H161" s="29">
        <f t="shared" si="15"/>
        <v>0</v>
      </c>
      <c r="I161" s="103"/>
      <c r="J161" s="29">
        <f t="shared" si="12"/>
        <v>0</v>
      </c>
      <c r="K161" s="103"/>
      <c r="L161" s="103"/>
      <c r="M161" s="103"/>
      <c r="N161" s="103"/>
      <c r="O161" s="100"/>
      <c r="P161" s="100"/>
      <c r="Q161" s="100"/>
      <c r="R161" s="98"/>
    </row>
    <row r="162" spans="1:18" ht="15.65" customHeight="1">
      <c r="A162" s="15">
        <v>151</v>
      </c>
      <c r="B162" s="98"/>
      <c r="C162" s="98"/>
      <c r="D162" s="98"/>
      <c r="E162" s="98"/>
      <c r="F162" s="55" t="str">
        <f t="shared" si="13"/>
        <v/>
      </c>
      <c r="G162" s="29" t="str">
        <f t="shared" si="14"/>
        <v/>
      </c>
      <c r="H162" s="29">
        <f t="shared" si="15"/>
        <v>0</v>
      </c>
      <c r="I162" s="103"/>
      <c r="J162" s="29">
        <f t="shared" si="12"/>
        <v>0</v>
      </c>
      <c r="K162" s="103"/>
      <c r="L162" s="103"/>
      <c r="M162" s="103"/>
      <c r="N162" s="103"/>
      <c r="O162" s="100"/>
      <c r="P162" s="100"/>
      <c r="Q162" s="100"/>
      <c r="R162" s="98"/>
    </row>
    <row r="163" spans="1:18" ht="15.65" customHeight="1">
      <c r="A163" s="15">
        <v>152</v>
      </c>
      <c r="B163" s="98"/>
      <c r="C163" s="98"/>
      <c r="D163" s="98"/>
      <c r="E163" s="98"/>
      <c r="F163" s="55" t="str">
        <f t="shared" si="13"/>
        <v/>
      </c>
      <c r="G163" s="29" t="str">
        <f t="shared" si="14"/>
        <v/>
      </c>
      <c r="H163" s="29">
        <f t="shared" si="15"/>
        <v>0</v>
      </c>
      <c r="I163" s="103"/>
      <c r="J163" s="29">
        <f t="shared" si="12"/>
        <v>0</v>
      </c>
      <c r="K163" s="103"/>
      <c r="L163" s="103"/>
      <c r="M163" s="103"/>
      <c r="N163" s="103"/>
      <c r="O163" s="100"/>
      <c r="P163" s="100"/>
      <c r="Q163" s="100"/>
      <c r="R163" s="98"/>
    </row>
    <row r="164" spans="1:18" ht="15.65" customHeight="1">
      <c r="A164" s="15">
        <v>153</v>
      </c>
      <c r="B164" s="98"/>
      <c r="C164" s="98"/>
      <c r="D164" s="98"/>
      <c r="E164" s="98"/>
      <c r="F164" s="55" t="str">
        <f t="shared" si="13"/>
        <v/>
      </c>
      <c r="G164" s="29" t="str">
        <f t="shared" si="14"/>
        <v/>
      </c>
      <c r="H164" s="29">
        <f t="shared" si="15"/>
        <v>0</v>
      </c>
      <c r="I164" s="103"/>
      <c r="J164" s="29">
        <f t="shared" si="12"/>
        <v>0</v>
      </c>
      <c r="K164" s="103"/>
      <c r="L164" s="103"/>
      <c r="M164" s="103"/>
      <c r="N164" s="103"/>
      <c r="O164" s="100"/>
      <c r="P164" s="100"/>
      <c r="Q164" s="100"/>
      <c r="R164" s="98"/>
    </row>
    <row r="165" spans="1:18" ht="15.65" customHeight="1">
      <c r="A165" s="15">
        <v>154</v>
      </c>
      <c r="B165" s="98"/>
      <c r="C165" s="98"/>
      <c r="D165" s="98"/>
      <c r="E165" s="98"/>
      <c r="F165" s="55" t="str">
        <f t="shared" si="13"/>
        <v/>
      </c>
      <c r="G165" s="29" t="str">
        <f t="shared" si="14"/>
        <v/>
      </c>
      <c r="H165" s="29">
        <f t="shared" si="15"/>
        <v>0</v>
      </c>
      <c r="I165" s="103"/>
      <c r="J165" s="29">
        <f t="shared" si="12"/>
        <v>0</v>
      </c>
      <c r="K165" s="103"/>
      <c r="L165" s="103"/>
      <c r="M165" s="103"/>
      <c r="N165" s="103"/>
      <c r="O165" s="100"/>
      <c r="P165" s="100"/>
      <c r="Q165" s="100"/>
      <c r="R165" s="98"/>
    </row>
    <row r="166" spans="1:18" ht="15.65" customHeight="1">
      <c r="A166" s="15">
        <v>155</v>
      </c>
      <c r="B166" s="98"/>
      <c r="C166" s="98"/>
      <c r="D166" s="98"/>
      <c r="E166" s="98"/>
      <c r="F166" s="55" t="str">
        <f t="shared" si="13"/>
        <v/>
      </c>
      <c r="G166" s="29" t="str">
        <f t="shared" si="14"/>
        <v/>
      </c>
      <c r="H166" s="29">
        <f t="shared" si="15"/>
        <v>0</v>
      </c>
      <c r="I166" s="103"/>
      <c r="J166" s="29">
        <f t="shared" si="12"/>
        <v>0</v>
      </c>
      <c r="K166" s="103"/>
      <c r="L166" s="103"/>
      <c r="M166" s="103"/>
      <c r="N166" s="103"/>
      <c r="O166" s="100"/>
      <c r="P166" s="100"/>
      <c r="Q166" s="100"/>
      <c r="R166" s="98"/>
    </row>
    <row r="167" spans="1:18" ht="15.65" customHeight="1">
      <c r="A167" s="15">
        <v>156</v>
      </c>
      <c r="B167" s="98"/>
      <c r="C167" s="98"/>
      <c r="D167" s="98"/>
      <c r="E167" s="98"/>
      <c r="F167" s="55" t="str">
        <f t="shared" si="13"/>
        <v/>
      </c>
      <c r="G167" s="29" t="str">
        <f t="shared" si="14"/>
        <v/>
      </c>
      <c r="H167" s="29">
        <f t="shared" si="15"/>
        <v>0</v>
      </c>
      <c r="I167" s="103"/>
      <c r="J167" s="29">
        <f t="shared" si="12"/>
        <v>0</v>
      </c>
      <c r="K167" s="103"/>
      <c r="L167" s="103"/>
      <c r="M167" s="103"/>
      <c r="N167" s="103"/>
      <c r="O167" s="100"/>
      <c r="P167" s="100"/>
      <c r="Q167" s="100"/>
      <c r="R167" s="98"/>
    </row>
    <row r="168" spans="1:18" ht="15.65" customHeight="1">
      <c r="A168" s="15">
        <v>157</v>
      </c>
      <c r="B168" s="98"/>
      <c r="C168" s="98"/>
      <c r="D168" s="98"/>
      <c r="E168" s="98"/>
      <c r="F168" s="55" t="str">
        <f t="shared" si="13"/>
        <v/>
      </c>
      <c r="G168" s="29" t="str">
        <f t="shared" si="14"/>
        <v/>
      </c>
      <c r="H168" s="29">
        <f t="shared" si="15"/>
        <v>0</v>
      </c>
      <c r="I168" s="103"/>
      <c r="J168" s="29">
        <f t="shared" si="12"/>
        <v>0</v>
      </c>
      <c r="K168" s="103"/>
      <c r="L168" s="103"/>
      <c r="M168" s="103"/>
      <c r="N168" s="103"/>
      <c r="O168" s="100"/>
      <c r="P168" s="100"/>
      <c r="Q168" s="100"/>
      <c r="R168" s="98"/>
    </row>
    <row r="169" spans="1:18" ht="15.65" customHeight="1">
      <c r="A169" s="15">
        <v>158</v>
      </c>
      <c r="B169" s="98"/>
      <c r="C169" s="98"/>
      <c r="D169" s="98"/>
      <c r="E169" s="98"/>
      <c r="F169" s="55" t="str">
        <f t="shared" si="13"/>
        <v/>
      </c>
      <c r="G169" s="29" t="str">
        <f t="shared" si="14"/>
        <v/>
      </c>
      <c r="H169" s="29">
        <f t="shared" si="15"/>
        <v>0</v>
      </c>
      <c r="I169" s="103"/>
      <c r="J169" s="29">
        <f t="shared" si="12"/>
        <v>0</v>
      </c>
      <c r="K169" s="103"/>
      <c r="L169" s="103"/>
      <c r="M169" s="103"/>
      <c r="N169" s="103"/>
      <c r="O169" s="100"/>
      <c r="P169" s="100"/>
      <c r="Q169" s="100"/>
      <c r="R169" s="98"/>
    </row>
    <row r="170" spans="1:18" ht="15.65" customHeight="1">
      <c r="A170" s="15">
        <v>159</v>
      </c>
      <c r="B170" s="98"/>
      <c r="C170" s="98"/>
      <c r="D170" s="98"/>
      <c r="E170" s="98"/>
      <c r="F170" s="55" t="str">
        <f t="shared" si="13"/>
        <v/>
      </c>
      <c r="G170" s="29" t="str">
        <f t="shared" si="14"/>
        <v/>
      </c>
      <c r="H170" s="29">
        <f t="shared" si="15"/>
        <v>0</v>
      </c>
      <c r="I170" s="103"/>
      <c r="J170" s="29">
        <f t="shared" si="12"/>
        <v>0</v>
      </c>
      <c r="K170" s="103"/>
      <c r="L170" s="103"/>
      <c r="M170" s="103"/>
      <c r="N170" s="103"/>
      <c r="O170" s="100"/>
      <c r="P170" s="100"/>
      <c r="Q170" s="100"/>
      <c r="R170" s="98"/>
    </row>
    <row r="171" spans="1:18" ht="15.65" customHeight="1">
      <c r="A171" s="15">
        <v>160</v>
      </c>
      <c r="B171" s="98"/>
      <c r="C171" s="98"/>
      <c r="D171" s="98"/>
      <c r="E171" s="98"/>
      <c r="F171" s="55" t="str">
        <f t="shared" si="13"/>
        <v/>
      </c>
      <c r="G171" s="29" t="str">
        <f t="shared" si="14"/>
        <v/>
      </c>
      <c r="H171" s="29">
        <f t="shared" si="15"/>
        <v>0</v>
      </c>
      <c r="I171" s="103"/>
      <c r="J171" s="29">
        <f t="shared" si="12"/>
        <v>0</v>
      </c>
      <c r="K171" s="103"/>
      <c r="L171" s="103"/>
      <c r="M171" s="103"/>
      <c r="N171" s="103"/>
      <c r="O171" s="100"/>
      <c r="P171" s="100"/>
      <c r="Q171" s="100"/>
      <c r="R171" s="98"/>
    </row>
    <row r="172" spans="1:18" ht="15.65" customHeight="1">
      <c r="A172" s="15">
        <v>161</v>
      </c>
      <c r="B172" s="98"/>
      <c r="C172" s="98"/>
      <c r="D172" s="98"/>
      <c r="E172" s="98"/>
      <c r="F172" s="55" t="str">
        <f t="shared" si="13"/>
        <v/>
      </c>
      <c r="G172" s="29" t="str">
        <f t="shared" si="14"/>
        <v/>
      </c>
      <c r="H172" s="29">
        <f t="shared" si="15"/>
        <v>0</v>
      </c>
      <c r="I172" s="103"/>
      <c r="J172" s="29">
        <f t="shared" si="12"/>
        <v>0</v>
      </c>
      <c r="K172" s="103"/>
      <c r="L172" s="103"/>
      <c r="M172" s="103"/>
      <c r="N172" s="103"/>
      <c r="O172" s="100"/>
      <c r="P172" s="100"/>
      <c r="Q172" s="100"/>
      <c r="R172" s="98"/>
    </row>
    <row r="173" spans="1:18" ht="15.65" customHeight="1">
      <c r="A173" s="15">
        <v>162</v>
      </c>
      <c r="B173" s="98"/>
      <c r="C173" s="98"/>
      <c r="D173" s="98"/>
      <c r="E173" s="98"/>
      <c r="F173" s="55" t="str">
        <f t="shared" si="13"/>
        <v/>
      </c>
      <c r="G173" s="29" t="str">
        <f t="shared" si="14"/>
        <v/>
      </c>
      <c r="H173" s="29">
        <f t="shared" si="15"/>
        <v>0</v>
      </c>
      <c r="I173" s="103"/>
      <c r="J173" s="29">
        <f t="shared" si="12"/>
        <v>0</v>
      </c>
      <c r="K173" s="103"/>
      <c r="L173" s="103"/>
      <c r="M173" s="103"/>
      <c r="N173" s="103"/>
      <c r="O173" s="100"/>
      <c r="P173" s="100"/>
      <c r="Q173" s="100"/>
      <c r="R173" s="98"/>
    </row>
    <row r="174" spans="1:18" ht="15.65" customHeight="1">
      <c r="A174" s="15">
        <v>163</v>
      </c>
      <c r="B174" s="98"/>
      <c r="C174" s="98"/>
      <c r="D174" s="98"/>
      <c r="E174" s="98"/>
      <c r="F174" s="55" t="str">
        <f t="shared" si="13"/>
        <v/>
      </c>
      <c r="G174" s="29" t="str">
        <f t="shared" si="14"/>
        <v/>
      </c>
      <c r="H174" s="29">
        <f t="shared" si="15"/>
        <v>0</v>
      </c>
      <c r="I174" s="103"/>
      <c r="J174" s="29">
        <f t="shared" si="12"/>
        <v>0</v>
      </c>
      <c r="K174" s="103"/>
      <c r="L174" s="103"/>
      <c r="M174" s="103"/>
      <c r="N174" s="103"/>
      <c r="O174" s="100"/>
      <c r="P174" s="100"/>
      <c r="Q174" s="100"/>
      <c r="R174" s="98"/>
    </row>
    <row r="175" spans="1:18" ht="15.65" customHeight="1">
      <c r="A175" s="15">
        <v>164</v>
      </c>
      <c r="B175" s="98"/>
      <c r="C175" s="98"/>
      <c r="D175" s="98"/>
      <c r="E175" s="98"/>
      <c r="F175" s="55" t="str">
        <f t="shared" si="13"/>
        <v/>
      </c>
      <c r="G175" s="29" t="str">
        <f t="shared" si="14"/>
        <v/>
      </c>
      <c r="H175" s="29">
        <f t="shared" si="15"/>
        <v>0</v>
      </c>
      <c r="I175" s="103"/>
      <c r="J175" s="29">
        <f t="shared" si="12"/>
        <v>0</v>
      </c>
      <c r="K175" s="103"/>
      <c r="L175" s="103"/>
      <c r="M175" s="103"/>
      <c r="N175" s="103"/>
      <c r="O175" s="100"/>
      <c r="P175" s="100"/>
      <c r="Q175" s="100"/>
      <c r="R175" s="98"/>
    </row>
    <row r="176" spans="1:18" ht="15.65" customHeight="1">
      <c r="A176" s="15">
        <v>165</v>
      </c>
      <c r="B176" s="98"/>
      <c r="C176" s="98"/>
      <c r="D176" s="98"/>
      <c r="E176" s="98"/>
      <c r="F176" s="55" t="str">
        <f t="shared" si="13"/>
        <v/>
      </c>
      <c r="G176" s="29" t="str">
        <f t="shared" si="14"/>
        <v/>
      </c>
      <c r="H176" s="29">
        <f t="shared" si="15"/>
        <v>0</v>
      </c>
      <c r="I176" s="103"/>
      <c r="J176" s="29">
        <f t="shared" si="12"/>
        <v>0</v>
      </c>
      <c r="K176" s="103"/>
      <c r="L176" s="103"/>
      <c r="M176" s="103"/>
      <c r="N176" s="103"/>
      <c r="O176" s="100"/>
      <c r="P176" s="100"/>
      <c r="Q176" s="100"/>
      <c r="R176" s="98"/>
    </row>
    <row r="177" spans="1:18" ht="15.65" customHeight="1">
      <c r="A177" s="15">
        <v>166</v>
      </c>
      <c r="B177" s="98"/>
      <c r="C177" s="98"/>
      <c r="D177" s="98"/>
      <c r="E177" s="98"/>
      <c r="F177" s="55" t="str">
        <f t="shared" si="13"/>
        <v/>
      </c>
      <c r="G177" s="29" t="str">
        <f t="shared" si="14"/>
        <v/>
      </c>
      <c r="H177" s="29">
        <f t="shared" si="15"/>
        <v>0</v>
      </c>
      <c r="I177" s="103"/>
      <c r="J177" s="29">
        <f t="shared" si="12"/>
        <v>0</v>
      </c>
      <c r="K177" s="103"/>
      <c r="L177" s="103"/>
      <c r="M177" s="103"/>
      <c r="N177" s="103"/>
      <c r="O177" s="100"/>
      <c r="P177" s="100"/>
      <c r="Q177" s="100"/>
      <c r="R177" s="98"/>
    </row>
    <row r="178" spans="1:18" ht="15.65" customHeight="1">
      <c r="A178" s="15">
        <v>167</v>
      </c>
      <c r="B178" s="98"/>
      <c r="C178" s="98"/>
      <c r="D178" s="98"/>
      <c r="E178" s="98"/>
      <c r="F178" s="55" t="str">
        <f t="shared" si="13"/>
        <v/>
      </c>
      <c r="G178" s="29" t="str">
        <f t="shared" si="14"/>
        <v/>
      </c>
      <c r="H178" s="29">
        <f t="shared" si="15"/>
        <v>0</v>
      </c>
      <c r="I178" s="103"/>
      <c r="J178" s="29">
        <f t="shared" si="12"/>
        <v>0</v>
      </c>
      <c r="K178" s="103"/>
      <c r="L178" s="103"/>
      <c r="M178" s="103"/>
      <c r="N178" s="103"/>
      <c r="O178" s="100"/>
      <c r="P178" s="100"/>
      <c r="Q178" s="100"/>
      <c r="R178" s="98"/>
    </row>
    <row r="179" spans="1:18" ht="15.65" customHeight="1">
      <c r="A179" s="15">
        <v>168</v>
      </c>
      <c r="B179" s="98"/>
      <c r="C179" s="98"/>
      <c r="D179" s="98"/>
      <c r="E179" s="98"/>
      <c r="F179" s="55" t="str">
        <f t="shared" si="13"/>
        <v/>
      </c>
      <c r="G179" s="29" t="str">
        <f t="shared" si="14"/>
        <v/>
      </c>
      <c r="H179" s="29">
        <f t="shared" si="15"/>
        <v>0</v>
      </c>
      <c r="I179" s="103"/>
      <c r="J179" s="29">
        <f t="shared" si="12"/>
        <v>0</v>
      </c>
      <c r="K179" s="103"/>
      <c r="L179" s="103"/>
      <c r="M179" s="103"/>
      <c r="N179" s="103"/>
      <c r="O179" s="100"/>
      <c r="P179" s="100"/>
      <c r="Q179" s="100"/>
      <c r="R179" s="98"/>
    </row>
    <row r="180" spans="1:18" ht="15.65" customHeight="1">
      <c r="A180" s="15">
        <v>169</v>
      </c>
      <c r="B180" s="98"/>
      <c r="C180" s="98"/>
      <c r="D180" s="98"/>
      <c r="E180" s="98"/>
      <c r="F180" s="55" t="str">
        <f t="shared" si="13"/>
        <v/>
      </c>
      <c r="G180" s="29" t="str">
        <f t="shared" si="14"/>
        <v/>
      </c>
      <c r="H180" s="29">
        <f t="shared" si="15"/>
        <v>0</v>
      </c>
      <c r="I180" s="103"/>
      <c r="J180" s="29">
        <f t="shared" si="12"/>
        <v>0</v>
      </c>
      <c r="K180" s="103"/>
      <c r="L180" s="103"/>
      <c r="M180" s="103"/>
      <c r="N180" s="103"/>
      <c r="O180" s="100"/>
      <c r="P180" s="100"/>
      <c r="Q180" s="100"/>
      <c r="R180" s="98"/>
    </row>
    <row r="181" spans="1:18" ht="15.65" customHeight="1">
      <c r="A181" s="15">
        <v>170</v>
      </c>
      <c r="B181" s="98"/>
      <c r="C181" s="98"/>
      <c r="D181" s="98"/>
      <c r="E181" s="98"/>
      <c r="F181" s="55" t="str">
        <f t="shared" si="13"/>
        <v/>
      </c>
      <c r="G181" s="29" t="str">
        <f t="shared" si="14"/>
        <v/>
      </c>
      <c r="H181" s="29">
        <f t="shared" si="15"/>
        <v>0</v>
      </c>
      <c r="I181" s="103"/>
      <c r="J181" s="29">
        <f t="shared" si="12"/>
        <v>0</v>
      </c>
      <c r="K181" s="103"/>
      <c r="L181" s="103"/>
      <c r="M181" s="103"/>
      <c r="N181" s="103"/>
      <c r="O181" s="100"/>
      <c r="P181" s="100"/>
      <c r="Q181" s="100"/>
      <c r="R181" s="98"/>
    </row>
    <row r="182" spans="1:18" ht="15.65" customHeight="1">
      <c r="A182" s="15">
        <v>171</v>
      </c>
      <c r="B182" s="98"/>
      <c r="C182" s="98"/>
      <c r="D182" s="98"/>
      <c r="E182" s="98"/>
      <c r="F182" s="55" t="str">
        <f t="shared" si="13"/>
        <v/>
      </c>
      <c r="G182" s="29" t="str">
        <f t="shared" si="14"/>
        <v/>
      </c>
      <c r="H182" s="29">
        <f t="shared" si="15"/>
        <v>0</v>
      </c>
      <c r="I182" s="103"/>
      <c r="J182" s="29">
        <f t="shared" si="12"/>
        <v>0</v>
      </c>
      <c r="K182" s="103"/>
      <c r="L182" s="103"/>
      <c r="M182" s="103"/>
      <c r="N182" s="103"/>
      <c r="O182" s="100"/>
      <c r="P182" s="100"/>
      <c r="Q182" s="100"/>
      <c r="R182" s="98"/>
    </row>
    <row r="183" spans="1:18" ht="15.65" customHeight="1">
      <c r="A183" s="15">
        <v>172</v>
      </c>
      <c r="B183" s="98"/>
      <c r="C183" s="98"/>
      <c r="D183" s="98"/>
      <c r="E183" s="98"/>
      <c r="F183" s="55" t="str">
        <f t="shared" si="13"/>
        <v/>
      </c>
      <c r="G183" s="29" t="str">
        <f t="shared" si="14"/>
        <v/>
      </c>
      <c r="H183" s="29">
        <f t="shared" si="15"/>
        <v>0</v>
      </c>
      <c r="I183" s="103"/>
      <c r="J183" s="29">
        <f t="shared" si="12"/>
        <v>0</v>
      </c>
      <c r="K183" s="103"/>
      <c r="L183" s="103"/>
      <c r="M183" s="103"/>
      <c r="N183" s="103"/>
      <c r="O183" s="100"/>
      <c r="P183" s="100"/>
      <c r="Q183" s="100"/>
      <c r="R183" s="98"/>
    </row>
    <row r="184" spans="1:18" ht="15.65" customHeight="1">
      <c r="A184" s="15">
        <v>173</v>
      </c>
      <c r="B184" s="98"/>
      <c r="C184" s="98"/>
      <c r="D184" s="98"/>
      <c r="E184" s="98"/>
      <c r="F184" s="55" t="str">
        <f t="shared" si="13"/>
        <v/>
      </c>
      <c r="G184" s="29" t="str">
        <f t="shared" si="14"/>
        <v/>
      </c>
      <c r="H184" s="29">
        <f t="shared" si="15"/>
        <v>0</v>
      </c>
      <c r="I184" s="103"/>
      <c r="J184" s="29">
        <f t="shared" si="12"/>
        <v>0</v>
      </c>
      <c r="K184" s="103"/>
      <c r="L184" s="103"/>
      <c r="M184" s="103"/>
      <c r="N184" s="103"/>
      <c r="O184" s="100"/>
      <c r="P184" s="100"/>
      <c r="Q184" s="100"/>
      <c r="R184" s="98"/>
    </row>
    <row r="185" spans="1:18" ht="15.65" customHeight="1">
      <c r="A185" s="15">
        <v>174</v>
      </c>
      <c r="B185" s="98"/>
      <c r="C185" s="98"/>
      <c r="D185" s="98"/>
      <c r="E185" s="98"/>
      <c r="F185" s="55" t="str">
        <f t="shared" si="13"/>
        <v/>
      </c>
      <c r="G185" s="29" t="str">
        <f t="shared" si="14"/>
        <v/>
      </c>
      <c r="H185" s="29">
        <f t="shared" si="15"/>
        <v>0</v>
      </c>
      <c r="I185" s="103"/>
      <c r="J185" s="29">
        <f t="shared" si="12"/>
        <v>0</v>
      </c>
      <c r="K185" s="103"/>
      <c r="L185" s="103"/>
      <c r="M185" s="103"/>
      <c r="N185" s="103"/>
      <c r="O185" s="100"/>
      <c r="P185" s="100"/>
      <c r="Q185" s="100"/>
      <c r="R185" s="98"/>
    </row>
    <row r="186" spans="1:18" ht="15.65" customHeight="1">
      <c r="A186" s="15">
        <v>175</v>
      </c>
      <c r="B186" s="98"/>
      <c r="C186" s="98"/>
      <c r="D186" s="98"/>
      <c r="E186" s="98"/>
      <c r="F186" s="55" t="str">
        <f t="shared" si="13"/>
        <v/>
      </c>
      <c r="G186" s="29" t="str">
        <f t="shared" si="14"/>
        <v/>
      </c>
      <c r="H186" s="29">
        <f t="shared" si="15"/>
        <v>0</v>
      </c>
      <c r="I186" s="103"/>
      <c r="J186" s="29">
        <f t="shared" si="12"/>
        <v>0</v>
      </c>
      <c r="K186" s="103"/>
      <c r="L186" s="103"/>
      <c r="M186" s="103"/>
      <c r="N186" s="103"/>
      <c r="O186" s="100"/>
      <c r="P186" s="100"/>
      <c r="Q186" s="100"/>
      <c r="R186" s="98"/>
    </row>
    <row r="187" spans="1:18" ht="15.65" customHeight="1">
      <c r="A187" s="15">
        <v>176</v>
      </c>
      <c r="B187" s="98"/>
      <c r="C187" s="98"/>
      <c r="D187" s="98"/>
      <c r="E187" s="98"/>
      <c r="F187" s="55" t="str">
        <f t="shared" si="13"/>
        <v/>
      </c>
      <c r="G187" s="29" t="str">
        <f t="shared" si="14"/>
        <v/>
      </c>
      <c r="H187" s="29">
        <f t="shared" si="15"/>
        <v>0</v>
      </c>
      <c r="I187" s="103"/>
      <c r="J187" s="29">
        <f t="shared" si="12"/>
        <v>0</v>
      </c>
      <c r="K187" s="103"/>
      <c r="L187" s="103"/>
      <c r="M187" s="103"/>
      <c r="N187" s="103"/>
      <c r="O187" s="100"/>
      <c r="P187" s="100"/>
      <c r="Q187" s="100"/>
      <c r="R187" s="98"/>
    </row>
    <row r="188" spans="1:18" ht="15.65" customHeight="1">
      <c r="A188" s="15">
        <v>177</v>
      </c>
      <c r="B188" s="98"/>
      <c r="C188" s="98"/>
      <c r="D188" s="98"/>
      <c r="E188" s="98"/>
      <c r="F188" s="55" t="str">
        <f t="shared" si="13"/>
        <v/>
      </c>
      <c r="G188" s="29" t="str">
        <f t="shared" si="14"/>
        <v/>
      </c>
      <c r="H188" s="29">
        <f t="shared" si="15"/>
        <v>0</v>
      </c>
      <c r="I188" s="103"/>
      <c r="J188" s="29">
        <f t="shared" si="12"/>
        <v>0</v>
      </c>
      <c r="K188" s="103"/>
      <c r="L188" s="103"/>
      <c r="M188" s="103"/>
      <c r="N188" s="103"/>
      <c r="O188" s="100"/>
      <c r="P188" s="100"/>
      <c r="Q188" s="100"/>
      <c r="R188" s="98"/>
    </row>
    <row r="189" spans="1:18" ht="15.65" customHeight="1">
      <c r="A189" s="15">
        <v>178</v>
      </c>
      <c r="B189" s="98"/>
      <c r="C189" s="98"/>
      <c r="D189" s="98"/>
      <c r="E189" s="98"/>
      <c r="F189" s="55" t="str">
        <f t="shared" si="13"/>
        <v/>
      </c>
      <c r="G189" s="29" t="str">
        <f t="shared" si="14"/>
        <v/>
      </c>
      <c r="H189" s="29">
        <f t="shared" si="15"/>
        <v>0</v>
      </c>
      <c r="I189" s="103"/>
      <c r="J189" s="29">
        <f t="shared" si="12"/>
        <v>0</v>
      </c>
      <c r="K189" s="103"/>
      <c r="L189" s="103"/>
      <c r="M189" s="103"/>
      <c r="N189" s="103"/>
      <c r="O189" s="100"/>
      <c r="P189" s="100"/>
      <c r="Q189" s="100"/>
      <c r="R189" s="98"/>
    </row>
    <row r="190" spans="1:18" ht="15.65" customHeight="1">
      <c r="A190" s="15">
        <v>179</v>
      </c>
      <c r="B190" s="98"/>
      <c r="C190" s="98"/>
      <c r="D190" s="98"/>
      <c r="E190" s="98"/>
      <c r="F190" s="55" t="str">
        <f t="shared" si="13"/>
        <v/>
      </c>
      <c r="G190" s="29" t="str">
        <f t="shared" si="14"/>
        <v/>
      </c>
      <c r="H190" s="29">
        <f t="shared" si="15"/>
        <v>0</v>
      </c>
      <c r="I190" s="103"/>
      <c r="J190" s="29">
        <f t="shared" si="12"/>
        <v>0</v>
      </c>
      <c r="K190" s="103"/>
      <c r="L190" s="103"/>
      <c r="M190" s="103"/>
      <c r="N190" s="103"/>
      <c r="O190" s="100"/>
      <c r="P190" s="100"/>
      <c r="Q190" s="100"/>
      <c r="R190" s="98"/>
    </row>
    <row r="191" spans="1:18" ht="15.65" customHeight="1">
      <c r="A191" s="15">
        <v>180</v>
      </c>
      <c r="B191" s="98"/>
      <c r="C191" s="98"/>
      <c r="D191" s="98"/>
      <c r="E191" s="98"/>
      <c r="F191" s="55" t="str">
        <f t="shared" si="13"/>
        <v/>
      </c>
      <c r="G191" s="29" t="str">
        <f t="shared" si="14"/>
        <v/>
      </c>
      <c r="H191" s="29">
        <f t="shared" si="15"/>
        <v>0</v>
      </c>
      <c r="I191" s="103"/>
      <c r="J191" s="29">
        <f t="shared" si="12"/>
        <v>0</v>
      </c>
      <c r="K191" s="103"/>
      <c r="L191" s="103"/>
      <c r="M191" s="103"/>
      <c r="N191" s="103"/>
      <c r="O191" s="100"/>
      <c r="P191" s="100"/>
      <c r="Q191" s="100"/>
      <c r="R191" s="98"/>
    </row>
    <row r="192" spans="1:18" ht="15.65" customHeight="1">
      <c r="A192" s="15">
        <v>181</v>
      </c>
      <c r="B192" s="98"/>
      <c r="C192" s="98"/>
      <c r="D192" s="98"/>
      <c r="E192" s="98"/>
      <c r="F192" s="55" t="str">
        <f t="shared" si="13"/>
        <v/>
      </c>
      <c r="G192" s="29" t="str">
        <f t="shared" si="14"/>
        <v/>
      </c>
      <c r="H192" s="29">
        <f t="shared" si="15"/>
        <v>0</v>
      </c>
      <c r="I192" s="103"/>
      <c r="J192" s="29">
        <f t="shared" si="12"/>
        <v>0</v>
      </c>
      <c r="K192" s="103"/>
      <c r="L192" s="103"/>
      <c r="M192" s="103"/>
      <c r="N192" s="103"/>
      <c r="O192" s="100"/>
      <c r="P192" s="100"/>
      <c r="Q192" s="100"/>
      <c r="R192" s="98"/>
    </row>
    <row r="193" spans="1:18" ht="15.65" customHeight="1">
      <c r="A193" s="15">
        <v>182</v>
      </c>
      <c r="B193" s="98"/>
      <c r="C193" s="98"/>
      <c r="D193" s="98"/>
      <c r="E193" s="98"/>
      <c r="F193" s="55" t="str">
        <f t="shared" si="13"/>
        <v/>
      </c>
      <c r="G193" s="29" t="str">
        <f t="shared" si="14"/>
        <v/>
      </c>
      <c r="H193" s="29">
        <f t="shared" si="15"/>
        <v>0</v>
      </c>
      <c r="I193" s="103"/>
      <c r="J193" s="29">
        <f t="shared" ref="J193:J256" si="16">K193+L193+M193</f>
        <v>0</v>
      </c>
      <c r="K193" s="103"/>
      <c r="L193" s="103"/>
      <c r="M193" s="103"/>
      <c r="N193" s="103"/>
      <c r="O193" s="100"/>
      <c r="P193" s="100"/>
      <c r="Q193" s="100"/>
      <c r="R193" s="98"/>
    </row>
    <row r="194" spans="1:18" ht="15.65" customHeight="1">
      <c r="A194" s="15">
        <v>183</v>
      </c>
      <c r="B194" s="98"/>
      <c r="C194" s="98"/>
      <c r="D194" s="98"/>
      <c r="E194" s="98"/>
      <c r="F194" s="55" t="str">
        <f t="shared" si="13"/>
        <v/>
      </c>
      <c r="G194" s="29" t="str">
        <f t="shared" si="14"/>
        <v/>
      </c>
      <c r="H194" s="29">
        <f t="shared" si="15"/>
        <v>0</v>
      </c>
      <c r="I194" s="103"/>
      <c r="J194" s="29">
        <f t="shared" si="16"/>
        <v>0</v>
      </c>
      <c r="K194" s="103"/>
      <c r="L194" s="103"/>
      <c r="M194" s="103"/>
      <c r="N194" s="103"/>
      <c r="O194" s="100"/>
      <c r="P194" s="100"/>
      <c r="Q194" s="100"/>
      <c r="R194" s="98"/>
    </row>
    <row r="195" spans="1:18" ht="15.65" customHeight="1">
      <c r="A195" s="15">
        <v>184</v>
      </c>
      <c r="B195" s="98"/>
      <c r="C195" s="98"/>
      <c r="D195" s="98"/>
      <c r="E195" s="98"/>
      <c r="F195" s="55" t="str">
        <f t="shared" si="13"/>
        <v/>
      </c>
      <c r="G195" s="29" t="str">
        <f t="shared" si="14"/>
        <v/>
      </c>
      <c r="H195" s="29">
        <f t="shared" si="15"/>
        <v>0</v>
      </c>
      <c r="I195" s="103"/>
      <c r="J195" s="29">
        <f t="shared" si="16"/>
        <v>0</v>
      </c>
      <c r="K195" s="103"/>
      <c r="L195" s="103"/>
      <c r="M195" s="103"/>
      <c r="N195" s="103"/>
      <c r="O195" s="100"/>
      <c r="P195" s="100"/>
      <c r="Q195" s="100"/>
      <c r="R195" s="98"/>
    </row>
    <row r="196" spans="1:18" ht="15.65" customHeight="1">
      <c r="A196" s="15">
        <v>185</v>
      </c>
      <c r="B196" s="98"/>
      <c r="C196" s="98"/>
      <c r="D196" s="98"/>
      <c r="E196" s="98"/>
      <c r="F196" s="55" t="str">
        <f t="shared" si="13"/>
        <v/>
      </c>
      <c r="G196" s="29" t="str">
        <f t="shared" si="14"/>
        <v/>
      </c>
      <c r="H196" s="29">
        <f t="shared" si="15"/>
        <v>0</v>
      </c>
      <c r="I196" s="103"/>
      <c r="J196" s="29">
        <f t="shared" si="16"/>
        <v>0</v>
      </c>
      <c r="K196" s="103"/>
      <c r="L196" s="103"/>
      <c r="M196" s="103"/>
      <c r="N196" s="103"/>
      <c r="O196" s="100"/>
      <c r="P196" s="100"/>
      <c r="Q196" s="100"/>
      <c r="R196" s="98"/>
    </row>
    <row r="197" spans="1:18" ht="15.65" customHeight="1">
      <c r="A197" s="15">
        <v>186</v>
      </c>
      <c r="B197" s="98"/>
      <c r="C197" s="98"/>
      <c r="D197" s="98"/>
      <c r="E197" s="98"/>
      <c r="F197" s="55" t="str">
        <f t="shared" si="13"/>
        <v/>
      </c>
      <c r="G197" s="29" t="str">
        <f t="shared" si="14"/>
        <v/>
      </c>
      <c r="H197" s="29">
        <f t="shared" si="15"/>
        <v>0</v>
      </c>
      <c r="I197" s="103"/>
      <c r="J197" s="29">
        <f t="shared" si="16"/>
        <v>0</v>
      </c>
      <c r="K197" s="103"/>
      <c r="L197" s="103"/>
      <c r="M197" s="103"/>
      <c r="N197" s="103"/>
      <c r="O197" s="100"/>
      <c r="P197" s="100"/>
      <c r="Q197" s="100"/>
      <c r="R197" s="98"/>
    </row>
    <row r="198" spans="1:18" ht="15.65" customHeight="1">
      <c r="A198" s="15">
        <v>187</v>
      </c>
      <c r="B198" s="98"/>
      <c r="C198" s="98"/>
      <c r="D198" s="98"/>
      <c r="E198" s="98"/>
      <c r="F198" s="55" t="str">
        <f t="shared" si="13"/>
        <v/>
      </c>
      <c r="G198" s="29" t="str">
        <f t="shared" si="14"/>
        <v/>
      </c>
      <c r="H198" s="29">
        <f t="shared" si="15"/>
        <v>0</v>
      </c>
      <c r="I198" s="103"/>
      <c r="J198" s="29">
        <f t="shared" si="16"/>
        <v>0</v>
      </c>
      <c r="K198" s="103"/>
      <c r="L198" s="103"/>
      <c r="M198" s="103"/>
      <c r="N198" s="103"/>
      <c r="O198" s="100"/>
      <c r="P198" s="100"/>
      <c r="Q198" s="100"/>
      <c r="R198" s="98"/>
    </row>
    <row r="199" spans="1:18" ht="15.65" customHeight="1">
      <c r="A199" s="15">
        <v>188</v>
      </c>
      <c r="B199" s="98"/>
      <c r="C199" s="98"/>
      <c r="D199" s="98"/>
      <c r="E199" s="98"/>
      <c r="F199" s="55" t="str">
        <f t="shared" si="13"/>
        <v/>
      </c>
      <c r="G199" s="29" t="str">
        <f t="shared" si="14"/>
        <v/>
      </c>
      <c r="H199" s="29">
        <f t="shared" si="15"/>
        <v>0</v>
      </c>
      <c r="I199" s="103"/>
      <c r="J199" s="29">
        <f t="shared" si="16"/>
        <v>0</v>
      </c>
      <c r="K199" s="103"/>
      <c r="L199" s="103"/>
      <c r="M199" s="103"/>
      <c r="N199" s="103"/>
      <c r="O199" s="100"/>
      <c r="P199" s="100"/>
      <c r="Q199" s="100"/>
      <c r="R199" s="98"/>
    </row>
    <row r="200" spans="1:18" ht="15.65" customHeight="1">
      <c r="A200" s="15">
        <v>189</v>
      </c>
      <c r="B200" s="98"/>
      <c r="C200" s="98"/>
      <c r="D200" s="98"/>
      <c r="E200" s="98"/>
      <c r="F200" s="55" t="str">
        <f t="shared" si="13"/>
        <v/>
      </c>
      <c r="G200" s="29" t="str">
        <f t="shared" si="14"/>
        <v/>
      </c>
      <c r="H200" s="29">
        <f t="shared" si="15"/>
        <v>0</v>
      </c>
      <c r="I200" s="103"/>
      <c r="J200" s="29">
        <f t="shared" si="16"/>
        <v>0</v>
      </c>
      <c r="K200" s="103"/>
      <c r="L200" s="103"/>
      <c r="M200" s="103"/>
      <c r="N200" s="103"/>
      <c r="O200" s="100"/>
      <c r="P200" s="100"/>
      <c r="Q200" s="100"/>
      <c r="R200" s="98"/>
    </row>
    <row r="201" spans="1:18" ht="15.65" customHeight="1">
      <c r="A201" s="15">
        <v>190</v>
      </c>
      <c r="B201" s="98"/>
      <c r="C201" s="98"/>
      <c r="D201" s="98"/>
      <c r="E201" s="98"/>
      <c r="F201" s="55" t="str">
        <f t="shared" si="13"/>
        <v/>
      </c>
      <c r="G201" s="29" t="str">
        <f t="shared" si="14"/>
        <v/>
      </c>
      <c r="H201" s="29">
        <f t="shared" si="15"/>
        <v>0</v>
      </c>
      <c r="I201" s="103"/>
      <c r="J201" s="29">
        <f t="shared" si="16"/>
        <v>0</v>
      </c>
      <c r="K201" s="103"/>
      <c r="L201" s="103"/>
      <c r="M201" s="103"/>
      <c r="N201" s="103"/>
      <c r="O201" s="100"/>
      <c r="P201" s="100"/>
      <c r="Q201" s="100"/>
      <c r="R201" s="98"/>
    </row>
    <row r="202" spans="1:18" ht="15.65" customHeight="1">
      <c r="A202" s="15">
        <v>191</v>
      </c>
      <c r="B202" s="98"/>
      <c r="C202" s="98"/>
      <c r="D202" s="98"/>
      <c r="E202" s="98"/>
      <c r="F202" s="55" t="str">
        <f t="shared" si="13"/>
        <v/>
      </c>
      <c r="G202" s="29" t="str">
        <f t="shared" si="14"/>
        <v/>
      </c>
      <c r="H202" s="29">
        <f t="shared" si="15"/>
        <v>0</v>
      </c>
      <c r="I202" s="103"/>
      <c r="J202" s="29">
        <f t="shared" si="16"/>
        <v>0</v>
      </c>
      <c r="K202" s="103"/>
      <c r="L202" s="103"/>
      <c r="M202" s="103"/>
      <c r="N202" s="103"/>
      <c r="O202" s="100"/>
      <c r="P202" s="100"/>
      <c r="Q202" s="100"/>
      <c r="R202" s="98"/>
    </row>
    <row r="203" spans="1:18" ht="15.65" customHeight="1">
      <c r="A203" s="15">
        <v>192</v>
      </c>
      <c r="B203" s="98"/>
      <c r="C203" s="98"/>
      <c r="D203" s="98"/>
      <c r="E203" s="98"/>
      <c r="F203" s="55" t="str">
        <f t="shared" si="13"/>
        <v/>
      </c>
      <c r="G203" s="29" t="str">
        <f t="shared" si="14"/>
        <v/>
      </c>
      <c r="H203" s="29">
        <f t="shared" si="15"/>
        <v>0</v>
      </c>
      <c r="I203" s="103"/>
      <c r="J203" s="29">
        <f t="shared" si="16"/>
        <v>0</v>
      </c>
      <c r="K203" s="103"/>
      <c r="L203" s="103"/>
      <c r="M203" s="103"/>
      <c r="N203" s="103"/>
      <c r="O203" s="100"/>
      <c r="P203" s="100"/>
      <c r="Q203" s="100"/>
      <c r="R203" s="98"/>
    </row>
    <row r="204" spans="1:18" ht="15.65" customHeight="1">
      <c r="A204" s="15">
        <v>193</v>
      </c>
      <c r="B204" s="98"/>
      <c r="C204" s="98"/>
      <c r="D204" s="98"/>
      <c r="E204" s="98"/>
      <c r="F204" s="55" t="str">
        <f t="shared" ref="F204:F267" si="17">_xlfn.IFNA(VLOOKUP(E204,취약점,2,FALSE), "")</f>
        <v/>
      </c>
      <c r="G204" s="29" t="str">
        <f t="shared" ref="G204:G267" si="18">_xlfn.IFNA(VLOOKUP(E204,취약점,3,FALSE), "")</f>
        <v/>
      </c>
      <c r="H204" s="29">
        <f t="shared" si="15"/>
        <v>0</v>
      </c>
      <c r="I204" s="103"/>
      <c r="J204" s="29">
        <f t="shared" si="16"/>
        <v>0</v>
      </c>
      <c r="K204" s="103"/>
      <c r="L204" s="103"/>
      <c r="M204" s="103"/>
      <c r="N204" s="103"/>
      <c r="O204" s="100"/>
      <c r="P204" s="100"/>
      <c r="Q204" s="100"/>
      <c r="R204" s="98"/>
    </row>
    <row r="205" spans="1:18" ht="15.65" customHeight="1">
      <c r="A205" s="15">
        <v>194</v>
      </c>
      <c r="B205" s="98"/>
      <c r="C205" s="98"/>
      <c r="D205" s="98"/>
      <c r="E205" s="98"/>
      <c r="F205" s="55" t="str">
        <f t="shared" si="17"/>
        <v/>
      </c>
      <c r="G205" s="29" t="str">
        <f t="shared" si="18"/>
        <v/>
      </c>
      <c r="H205" s="29">
        <f t="shared" si="15"/>
        <v>0</v>
      </c>
      <c r="I205" s="103"/>
      <c r="J205" s="29">
        <f t="shared" si="16"/>
        <v>0</v>
      </c>
      <c r="K205" s="103"/>
      <c r="L205" s="103"/>
      <c r="M205" s="103"/>
      <c r="N205" s="103"/>
      <c r="O205" s="100"/>
      <c r="P205" s="100"/>
      <c r="Q205" s="100"/>
      <c r="R205" s="98"/>
    </row>
    <row r="206" spans="1:18" ht="15.65" customHeight="1">
      <c r="A206" s="15">
        <v>195</v>
      </c>
      <c r="B206" s="98"/>
      <c r="C206" s="98"/>
      <c r="D206" s="98"/>
      <c r="E206" s="98"/>
      <c r="F206" s="55" t="str">
        <f t="shared" si="17"/>
        <v/>
      </c>
      <c r="G206" s="29" t="str">
        <f t="shared" si="18"/>
        <v/>
      </c>
      <c r="H206" s="29">
        <f t="shared" si="15"/>
        <v>0</v>
      </c>
      <c r="I206" s="103"/>
      <c r="J206" s="29">
        <f t="shared" si="16"/>
        <v>0</v>
      </c>
      <c r="K206" s="103"/>
      <c r="L206" s="103"/>
      <c r="M206" s="103"/>
      <c r="N206" s="103"/>
      <c r="O206" s="100"/>
      <c r="P206" s="100"/>
      <c r="Q206" s="100"/>
      <c r="R206" s="98"/>
    </row>
    <row r="207" spans="1:18" ht="15.65" customHeight="1">
      <c r="A207" s="15">
        <v>196</v>
      </c>
      <c r="B207" s="98"/>
      <c r="C207" s="98"/>
      <c r="D207" s="98"/>
      <c r="E207" s="98"/>
      <c r="F207" s="55" t="str">
        <f t="shared" si="17"/>
        <v/>
      </c>
      <c r="G207" s="29" t="str">
        <f t="shared" si="18"/>
        <v/>
      </c>
      <c r="H207" s="29">
        <f t="shared" si="15"/>
        <v>0</v>
      </c>
      <c r="I207" s="103"/>
      <c r="J207" s="29">
        <f t="shared" si="16"/>
        <v>0</v>
      </c>
      <c r="K207" s="103"/>
      <c r="L207" s="103"/>
      <c r="M207" s="103"/>
      <c r="N207" s="103"/>
      <c r="O207" s="100"/>
      <c r="P207" s="100"/>
      <c r="Q207" s="100"/>
      <c r="R207" s="98"/>
    </row>
    <row r="208" spans="1:18" ht="15.65" customHeight="1">
      <c r="A208" s="15">
        <v>197</v>
      </c>
      <c r="B208" s="98"/>
      <c r="C208" s="98"/>
      <c r="D208" s="98"/>
      <c r="E208" s="98"/>
      <c r="F208" s="55" t="str">
        <f t="shared" si="17"/>
        <v/>
      </c>
      <c r="G208" s="29" t="str">
        <f t="shared" si="18"/>
        <v/>
      </c>
      <c r="H208" s="29">
        <f t="shared" si="15"/>
        <v>0</v>
      </c>
      <c r="I208" s="103"/>
      <c r="J208" s="29">
        <f t="shared" si="16"/>
        <v>0</v>
      </c>
      <c r="K208" s="103"/>
      <c r="L208" s="103"/>
      <c r="M208" s="103"/>
      <c r="N208" s="103"/>
      <c r="O208" s="100"/>
      <c r="P208" s="100"/>
      <c r="Q208" s="100"/>
      <c r="R208" s="98"/>
    </row>
    <row r="209" spans="1:18" ht="15.65" customHeight="1">
      <c r="A209" s="15">
        <v>198</v>
      </c>
      <c r="B209" s="98"/>
      <c r="C209" s="98"/>
      <c r="D209" s="98"/>
      <c r="E209" s="98"/>
      <c r="F209" s="55" t="str">
        <f t="shared" si="17"/>
        <v/>
      </c>
      <c r="G209" s="29" t="str">
        <f t="shared" si="18"/>
        <v/>
      </c>
      <c r="H209" s="29">
        <f t="shared" si="15"/>
        <v>0</v>
      </c>
      <c r="I209" s="103"/>
      <c r="J209" s="29">
        <f t="shared" si="16"/>
        <v>0</v>
      </c>
      <c r="K209" s="103"/>
      <c r="L209" s="103"/>
      <c r="M209" s="103"/>
      <c r="N209" s="103"/>
      <c r="O209" s="100"/>
      <c r="P209" s="100"/>
      <c r="Q209" s="100"/>
      <c r="R209" s="98"/>
    </row>
    <row r="210" spans="1:18" ht="15.65" customHeight="1">
      <c r="A210" s="15">
        <v>199</v>
      </c>
      <c r="B210" s="98"/>
      <c r="C210" s="98"/>
      <c r="D210" s="98"/>
      <c r="E210" s="98"/>
      <c r="F210" s="55" t="str">
        <f t="shared" si="17"/>
        <v/>
      </c>
      <c r="G210" s="29" t="str">
        <f t="shared" si="18"/>
        <v/>
      </c>
      <c r="H210" s="29">
        <f t="shared" si="15"/>
        <v>0</v>
      </c>
      <c r="I210" s="103"/>
      <c r="J210" s="29">
        <f t="shared" si="16"/>
        <v>0</v>
      </c>
      <c r="K210" s="103"/>
      <c r="L210" s="103"/>
      <c r="M210" s="103"/>
      <c r="N210" s="103"/>
      <c r="O210" s="100"/>
      <c r="P210" s="100"/>
      <c r="Q210" s="100"/>
      <c r="R210" s="98"/>
    </row>
    <row r="211" spans="1:18" ht="15.65" customHeight="1">
      <c r="A211" s="15">
        <v>200</v>
      </c>
      <c r="B211" s="98"/>
      <c r="C211" s="98"/>
      <c r="D211" s="98"/>
      <c r="E211" s="98"/>
      <c r="F211" s="55" t="str">
        <f t="shared" si="17"/>
        <v/>
      </c>
      <c r="G211" s="29" t="str">
        <f t="shared" si="18"/>
        <v/>
      </c>
      <c r="H211" s="29">
        <f t="shared" si="15"/>
        <v>0</v>
      </c>
      <c r="I211" s="103"/>
      <c r="J211" s="29">
        <f t="shared" si="16"/>
        <v>0</v>
      </c>
      <c r="K211" s="103"/>
      <c r="L211" s="103"/>
      <c r="M211" s="103"/>
      <c r="N211" s="103"/>
      <c r="O211" s="100"/>
      <c r="P211" s="100"/>
      <c r="Q211" s="100"/>
      <c r="R211" s="98"/>
    </row>
    <row r="212" spans="1:18" ht="15.65" customHeight="1">
      <c r="A212" s="15">
        <v>201</v>
      </c>
      <c r="B212" s="98"/>
      <c r="C212" s="98"/>
      <c r="D212" s="98"/>
      <c r="E212" s="98"/>
      <c r="F212" s="55" t="str">
        <f t="shared" si="17"/>
        <v/>
      </c>
      <c r="G212" s="29" t="str">
        <f t="shared" si="18"/>
        <v/>
      </c>
      <c r="H212" s="29">
        <f t="shared" si="15"/>
        <v>0</v>
      </c>
      <c r="I212" s="103"/>
      <c r="J212" s="29">
        <f t="shared" si="16"/>
        <v>0</v>
      </c>
      <c r="K212" s="103"/>
      <c r="L212" s="103"/>
      <c r="M212" s="103"/>
      <c r="N212" s="103"/>
      <c r="O212" s="100"/>
      <c r="P212" s="100"/>
      <c r="Q212" s="100"/>
      <c r="R212" s="98"/>
    </row>
    <row r="213" spans="1:18" ht="15.65" customHeight="1">
      <c r="A213" s="15">
        <v>202</v>
      </c>
      <c r="B213" s="98"/>
      <c r="C213" s="98"/>
      <c r="D213" s="98"/>
      <c r="E213" s="98"/>
      <c r="F213" s="55" t="str">
        <f t="shared" si="17"/>
        <v/>
      </c>
      <c r="G213" s="29" t="str">
        <f t="shared" si="18"/>
        <v/>
      </c>
      <c r="H213" s="29">
        <f t="shared" si="15"/>
        <v>0</v>
      </c>
      <c r="I213" s="103"/>
      <c r="J213" s="29">
        <f t="shared" si="16"/>
        <v>0</v>
      </c>
      <c r="K213" s="103"/>
      <c r="L213" s="103"/>
      <c r="M213" s="103"/>
      <c r="N213" s="103"/>
      <c r="O213" s="100"/>
      <c r="P213" s="100"/>
      <c r="Q213" s="100"/>
      <c r="R213" s="98"/>
    </row>
    <row r="214" spans="1:18" ht="15.65" customHeight="1">
      <c r="A214" s="15">
        <v>203</v>
      </c>
      <c r="B214" s="98"/>
      <c r="C214" s="98"/>
      <c r="D214" s="98"/>
      <c r="E214" s="98"/>
      <c r="F214" s="55" t="str">
        <f t="shared" si="17"/>
        <v/>
      </c>
      <c r="G214" s="29" t="str">
        <f t="shared" si="18"/>
        <v/>
      </c>
      <c r="H214" s="29">
        <f t="shared" ref="H214:H277" si="19">I214+J214+N214</f>
        <v>0</v>
      </c>
      <c r="I214" s="103"/>
      <c r="J214" s="29">
        <f t="shared" si="16"/>
        <v>0</v>
      </c>
      <c r="K214" s="103"/>
      <c r="L214" s="103"/>
      <c r="M214" s="103"/>
      <c r="N214" s="103"/>
      <c r="O214" s="100"/>
      <c r="P214" s="100"/>
      <c r="Q214" s="100"/>
      <c r="R214" s="98"/>
    </row>
    <row r="215" spans="1:18" ht="15.65" customHeight="1">
      <c r="A215" s="15">
        <v>204</v>
      </c>
      <c r="B215" s="98"/>
      <c r="C215" s="98"/>
      <c r="D215" s="98"/>
      <c r="E215" s="98"/>
      <c r="F215" s="55" t="str">
        <f t="shared" si="17"/>
        <v/>
      </c>
      <c r="G215" s="29" t="str">
        <f t="shared" si="18"/>
        <v/>
      </c>
      <c r="H215" s="29">
        <f t="shared" si="19"/>
        <v>0</v>
      </c>
      <c r="I215" s="103"/>
      <c r="J215" s="29">
        <f t="shared" si="16"/>
        <v>0</v>
      </c>
      <c r="K215" s="103"/>
      <c r="L215" s="103"/>
      <c r="M215" s="103"/>
      <c r="N215" s="103"/>
      <c r="O215" s="100"/>
      <c r="P215" s="100"/>
      <c r="Q215" s="100"/>
      <c r="R215" s="98"/>
    </row>
    <row r="216" spans="1:18" ht="15.65" customHeight="1">
      <c r="A216" s="15">
        <v>205</v>
      </c>
      <c r="B216" s="98"/>
      <c r="C216" s="98"/>
      <c r="D216" s="98"/>
      <c r="E216" s="98"/>
      <c r="F216" s="55" t="str">
        <f t="shared" si="17"/>
        <v/>
      </c>
      <c r="G216" s="29" t="str">
        <f t="shared" si="18"/>
        <v/>
      </c>
      <c r="H216" s="29">
        <f t="shared" si="19"/>
        <v>0</v>
      </c>
      <c r="I216" s="103"/>
      <c r="J216" s="29">
        <f t="shared" si="16"/>
        <v>0</v>
      </c>
      <c r="K216" s="103"/>
      <c r="L216" s="103"/>
      <c r="M216" s="103"/>
      <c r="N216" s="103"/>
      <c r="O216" s="100"/>
      <c r="P216" s="100"/>
      <c r="Q216" s="100"/>
      <c r="R216" s="98"/>
    </row>
    <row r="217" spans="1:18" ht="15.65" customHeight="1">
      <c r="A217" s="15">
        <v>206</v>
      </c>
      <c r="B217" s="98"/>
      <c r="C217" s="98"/>
      <c r="D217" s="98"/>
      <c r="E217" s="98"/>
      <c r="F217" s="55" t="str">
        <f t="shared" si="17"/>
        <v/>
      </c>
      <c r="G217" s="29" t="str">
        <f t="shared" si="18"/>
        <v/>
      </c>
      <c r="H217" s="29">
        <f t="shared" si="19"/>
        <v>0</v>
      </c>
      <c r="I217" s="103"/>
      <c r="J217" s="29">
        <f t="shared" si="16"/>
        <v>0</v>
      </c>
      <c r="K217" s="103"/>
      <c r="L217" s="103"/>
      <c r="M217" s="103"/>
      <c r="N217" s="103"/>
      <c r="O217" s="100"/>
      <c r="P217" s="100"/>
      <c r="Q217" s="100"/>
      <c r="R217" s="98"/>
    </row>
    <row r="218" spans="1:18" ht="15.65" customHeight="1">
      <c r="A218" s="15">
        <v>207</v>
      </c>
      <c r="B218" s="98"/>
      <c r="C218" s="98"/>
      <c r="D218" s="98"/>
      <c r="E218" s="98"/>
      <c r="F218" s="55" t="str">
        <f t="shared" si="17"/>
        <v/>
      </c>
      <c r="G218" s="29" t="str">
        <f t="shared" si="18"/>
        <v/>
      </c>
      <c r="H218" s="29">
        <f t="shared" si="19"/>
        <v>0</v>
      </c>
      <c r="I218" s="103"/>
      <c r="J218" s="29">
        <f t="shared" si="16"/>
        <v>0</v>
      </c>
      <c r="K218" s="103"/>
      <c r="L218" s="103"/>
      <c r="M218" s="103"/>
      <c r="N218" s="103"/>
      <c r="O218" s="100"/>
      <c r="P218" s="100"/>
      <c r="Q218" s="100"/>
      <c r="R218" s="98"/>
    </row>
    <row r="219" spans="1:18" ht="15.65" customHeight="1">
      <c r="A219" s="15">
        <v>208</v>
      </c>
      <c r="B219" s="98"/>
      <c r="C219" s="98"/>
      <c r="D219" s="98"/>
      <c r="E219" s="98"/>
      <c r="F219" s="55" t="str">
        <f t="shared" si="17"/>
        <v/>
      </c>
      <c r="G219" s="29" t="str">
        <f t="shared" si="18"/>
        <v/>
      </c>
      <c r="H219" s="29">
        <f t="shared" si="19"/>
        <v>0</v>
      </c>
      <c r="I219" s="103"/>
      <c r="J219" s="29">
        <f t="shared" si="16"/>
        <v>0</v>
      </c>
      <c r="K219" s="103"/>
      <c r="L219" s="103"/>
      <c r="M219" s="103"/>
      <c r="N219" s="103"/>
      <c r="O219" s="100"/>
      <c r="P219" s="100"/>
      <c r="Q219" s="100"/>
      <c r="R219" s="98"/>
    </row>
    <row r="220" spans="1:18" ht="15.65" customHeight="1">
      <c r="A220" s="15">
        <v>209</v>
      </c>
      <c r="B220" s="98"/>
      <c r="C220" s="98"/>
      <c r="D220" s="98"/>
      <c r="E220" s="98"/>
      <c r="F220" s="55" t="str">
        <f t="shared" si="17"/>
        <v/>
      </c>
      <c r="G220" s="29" t="str">
        <f t="shared" si="18"/>
        <v/>
      </c>
      <c r="H220" s="29">
        <f t="shared" si="19"/>
        <v>0</v>
      </c>
      <c r="I220" s="103"/>
      <c r="J220" s="29">
        <f t="shared" si="16"/>
        <v>0</v>
      </c>
      <c r="K220" s="103"/>
      <c r="L220" s="103"/>
      <c r="M220" s="103"/>
      <c r="N220" s="103"/>
      <c r="O220" s="100"/>
      <c r="P220" s="100"/>
      <c r="Q220" s="100"/>
      <c r="R220" s="98"/>
    </row>
    <row r="221" spans="1:18" ht="15.65" customHeight="1">
      <c r="A221" s="15">
        <v>210</v>
      </c>
      <c r="B221" s="98"/>
      <c r="C221" s="98"/>
      <c r="D221" s="98"/>
      <c r="E221" s="98"/>
      <c r="F221" s="55" t="str">
        <f t="shared" si="17"/>
        <v/>
      </c>
      <c r="G221" s="29" t="str">
        <f t="shared" si="18"/>
        <v/>
      </c>
      <c r="H221" s="29">
        <f t="shared" si="19"/>
        <v>0</v>
      </c>
      <c r="I221" s="103"/>
      <c r="J221" s="29">
        <f t="shared" si="16"/>
        <v>0</v>
      </c>
      <c r="K221" s="103"/>
      <c r="L221" s="103"/>
      <c r="M221" s="103"/>
      <c r="N221" s="103"/>
      <c r="O221" s="100"/>
      <c r="P221" s="100"/>
      <c r="Q221" s="100"/>
      <c r="R221" s="98"/>
    </row>
    <row r="222" spans="1:18" ht="15.65" customHeight="1">
      <c r="A222" s="15">
        <v>211</v>
      </c>
      <c r="B222" s="98"/>
      <c r="C222" s="98"/>
      <c r="D222" s="98"/>
      <c r="E222" s="98"/>
      <c r="F222" s="55" t="str">
        <f t="shared" si="17"/>
        <v/>
      </c>
      <c r="G222" s="29" t="str">
        <f t="shared" si="18"/>
        <v/>
      </c>
      <c r="H222" s="29">
        <f t="shared" si="19"/>
        <v>0</v>
      </c>
      <c r="I222" s="103"/>
      <c r="J222" s="29">
        <f t="shared" si="16"/>
        <v>0</v>
      </c>
      <c r="K222" s="103"/>
      <c r="L222" s="103"/>
      <c r="M222" s="103"/>
      <c r="N222" s="103"/>
      <c r="O222" s="100"/>
      <c r="P222" s="100"/>
      <c r="Q222" s="100"/>
      <c r="R222" s="98"/>
    </row>
    <row r="223" spans="1:18" ht="15.65" customHeight="1">
      <c r="A223" s="15">
        <v>212</v>
      </c>
      <c r="B223" s="98"/>
      <c r="C223" s="98"/>
      <c r="D223" s="98"/>
      <c r="E223" s="98"/>
      <c r="F223" s="55" t="str">
        <f t="shared" si="17"/>
        <v/>
      </c>
      <c r="G223" s="29" t="str">
        <f t="shared" si="18"/>
        <v/>
      </c>
      <c r="H223" s="29">
        <f t="shared" si="19"/>
        <v>0</v>
      </c>
      <c r="I223" s="103"/>
      <c r="J223" s="29">
        <f t="shared" si="16"/>
        <v>0</v>
      </c>
      <c r="K223" s="103"/>
      <c r="L223" s="103"/>
      <c r="M223" s="103"/>
      <c r="N223" s="103"/>
      <c r="O223" s="100"/>
      <c r="P223" s="100"/>
      <c r="Q223" s="100"/>
      <c r="R223" s="98"/>
    </row>
    <row r="224" spans="1:18" ht="15.65" customHeight="1">
      <c r="A224" s="15">
        <v>213</v>
      </c>
      <c r="B224" s="98"/>
      <c r="C224" s="98"/>
      <c r="D224" s="98"/>
      <c r="E224" s="98"/>
      <c r="F224" s="55" t="str">
        <f t="shared" si="17"/>
        <v/>
      </c>
      <c r="G224" s="29" t="str">
        <f t="shared" si="18"/>
        <v/>
      </c>
      <c r="H224" s="29">
        <f t="shared" si="19"/>
        <v>0</v>
      </c>
      <c r="I224" s="103"/>
      <c r="J224" s="29">
        <f t="shared" si="16"/>
        <v>0</v>
      </c>
      <c r="K224" s="103"/>
      <c r="L224" s="103"/>
      <c r="M224" s="103"/>
      <c r="N224" s="103"/>
      <c r="O224" s="100"/>
      <c r="P224" s="100"/>
      <c r="Q224" s="100"/>
      <c r="R224" s="98"/>
    </row>
    <row r="225" spans="1:18" ht="15.65" customHeight="1">
      <c r="A225" s="15">
        <v>214</v>
      </c>
      <c r="B225" s="98"/>
      <c r="C225" s="98"/>
      <c r="D225" s="98"/>
      <c r="E225" s="98"/>
      <c r="F225" s="55" t="str">
        <f t="shared" si="17"/>
        <v/>
      </c>
      <c r="G225" s="29" t="str">
        <f t="shared" si="18"/>
        <v/>
      </c>
      <c r="H225" s="29">
        <f t="shared" si="19"/>
        <v>0</v>
      </c>
      <c r="I225" s="103"/>
      <c r="J225" s="29">
        <f t="shared" si="16"/>
        <v>0</v>
      </c>
      <c r="K225" s="103"/>
      <c r="L225" s="103"/>
      <c r="M225" s="103"/>
      <c r="N225" s="103"/>
      <c r="O225" s="100"/>
      <c r="P225" s="100"/>
      <c r="Q225" s="100"/>
      <c r="R225" s="98"/>
    </row>
    <row r="226" spans="1:18" ht="15.65" customHeight="1">
      <c r="A226" s="15">
        <v>215</v>
      </c>
      <c r="B226" s="98"/>
      <c r="C226" s="98"/>
      <c r="D226" s="98"/>
      <c r="E226" s="98"/>
      <c r="F226" s="55" t="str">
        <f t="shared" si="17"/>
        <v/>
      </c>
      <c r="G226" s="29" t="str">
        <f t="shared" si="18"/>
        <v/>
      </c>
      <c r="H226" s="29">
        <f t="shared" si="19"/>
        <v>0</v>
      </c>
      <c r="I226" s="103"/>
      <c r="J226" s="29">
        <f t="shared" si="16"/>
        <v>0</v>
      </c>
      <c r="K226" s="103"/>
      <c r="L226" s="103"/>
      <c r="M226" s="103"/>
      <c r="N226" s="103"/>
      <c r="O226" s="100"/>
      <c r="P226" s="100"/>
      <c r="Q226" s="100"/>
      <c r="R226" s="98"/>
    </row>
    <row r="227" spans="1:18" ht="15.65" customHeight="1">
      <c r="A227" s="15">
        <v>216</v>
      </c>
      <c r="B227" s="98"/>
      <c r="C227" s="98"/>
      <c r="D227" s="98"/>
      <c r="E227" s="98"/>
      <c r="F227" s="55" t="str">
        <f t="shared" si="17"/>
        <v/>
      </c>
      <c r="G227" s="29" t="str">
        <f t="shared" si="18"/>
        <v/>
      </c>
      <c r="H227" s="29">
        <f t="shared" si="19"/>
        <v>0</v>
      </c>
      <c r="I227" s="103"/>
      <c r="J227" s="29">
        <f t="shared" si="16"/>
        <v>0</v>
      </c>
      <c r="K227" s="103"/>
      <c r="L227" s="103"/>
      <c r="M227" s="103"/>
      <c r="N227" s="103"/>
      <c r="O227" s="100"/>
      <c r="P227" s="100"/>
      <c r="Q227" s="100"/>
      <c r="R227" s="98"/>
    </row>
    <row r="228" spans="1:18" ht="15.65" customHeight="1">
      <c r="A228" s="15">
        <v>217</v>
      </c>
      <c r="B228" s="98"/>
      <c r="C228" s="98"/>
      <c r="D228" s="98"/>
      <c r="E228" s="98"/>
      <c r="F228" s="55" t="str">
        <f t="shared" si="17"/>
        <v/>
      </c>
      <c r="G228" s="29" t="str">
        <f t="shared" si="18"/>
        <v/>
      </c>
      <c r="H228" s="29">
        <f t="shared" si="19"/>
        <v>0</v>
      </c>
      <c r="I228" s="103"/>
      <c r="J228" s="29">
        <f t="shared" si="16"/>
        <v>0</v>
      </c>
      <c r="K228" s="103"/>
      <c r="L228" s="103"/>
      <c r="M228" s="103"/>
      <c r="N228" s="103"/>
      <c r="O228" s="100"/>
      <c r="P228" s="100"/>
      <c r="Q228" s="100"/>
      <c r="R228" s="98"/>
    </row>
    <row r="229" spans="1:18" ht="15.65" customHeight="1">
      <c r="A229" s="15">
        <v>218</v>
      </c>
      <c r="B229" s="98"/>
      <c r="C229" s="98"/>
      <c r="D229" s="98"/>
      <c r="E229" s="98"/>
      <c r="F229" s="55" t="str">
        <f t="shared" si="17"/>
        <v/>
      </c>
      <c r="G229" s="29" t="str">
        <f t="shared" si="18"/>
        <v/>
      </c>
      <c r="H229" s="29">
        <f t="shared" si="19"/>
        <v>0</v>
      </c>
      <c r="I229" s="103"/>
      <c r="J229" s="29">
        <f t="shared" si="16"/>
        <v>0</v>
      </c>
      <c r="K229" s="103"/>
      <c r="L229" s="103"/>
      <c r="M229" s="103"/>
      <c r="N229" s="103"/>
      <c r="O229" s="100"/>
      <c r="P229" s="100"/>
      <c r="Q229" s="100"/>
      <c r="R229" s="98"/>
    </row>
    <row r="230" spans="1:18" ht="15.65" customHeight="1">
      <c r="A230" s="15">
        <v>219</v>
      </c>
      <c r="B230" s="98"/>
      <c r="C230" s="98"/>
      <c r="D230" s="98"/>
      <c r="E230" s="98"/>
      <c r="F230" s="55" t="str">
        <f t="shared" si="17"/>
        <v/>
      </c>
      <c r="G230" s="29" t="str">
        <f t="shared" si="18"/>
        <v/>
      </c>
      <c r="H230" s="29">
        <f t="shared" si="19"/>
        <v>0</v>
      </c>
      <c r="I230" s="103"/>
      <c r="J230" s="29">
        <f t="shared" si="16"/>
        <v>0</v>
      </c>
      <c r="K230" s="103"/>
      <c r="L230" s="103"/>
      <c r="M230" s="103"/>
      <c r="N230" s="103"/>
      <c r="O230" s="100"/>
      <c r="P230" s="100"/>
      <c r="Q230" s="100"/>
      <c r="R230" s="98"/>
    </row>
    <row r="231" spans="1:18" ht="15.65" customHeight="1">
      <c r="A231" s="15">
        <v>220</v>
      </c>
      <c r="B231" s="98"/>
      <c r="C231" s="98"/>
      <c r="D231" s="98"/>
      <c r="E231" s="98"/>
      <c r="F231" s="55" t="str">
        <f t="shared" si="17"/>
        <v/>
      </c>
      <c r="G231" s="29" t="str">
        <f t="shared" si="18"/>
        <v/>
      </c>
      <c r="H231" s="29">
        <f t="shared" si="19"/>
        <v>0</v>
      </c>
      <c r="I231" s="103"/>
      <c r="J231" s="29">
        <f t="shared" si="16"/>
        <v>0</v>
      </c>
      <c r="K231" s="103"/>
      <c r="L231" s="103"/>
      <c r="M231" s="103"/>
      <c r="N231" s="103"/>
      <c r="O231" s="100"/>
      <c r="P231" s="100"/>
      <c r="Q231" s="100"/>
      <c r="R231" s="98"/>
    </row>
    <row r="232" spans="1:18" ht="15.65" customHeight="1">
      <c r="A232" s="15">
        <v>221</v>
      </c>
      <c r="B232" s="98"/>
      <c r="C232" s="98"/>
      <c r="D232" s="98"/>
      <c r="E232" s="98"/>
      <c r="F232" s="55" t="str">
        <f t="shared" si="17"/>
        <v/>
      </c>
      <c r="G232" s="29" t="str">
        <f t="shared" si="18"/>
        <v/>
      </c>
      <c r="H232" s="29">
        <f t="shared" si="19"/>
        <v>0</v>
      </c>
      <c r="I232" s="103"/>
      <c r="J232" s="29">
        <f t="shared" si="16"/>
        <v>0</v>
      </c>
      <c r="K232" s="103"/>
      <c r="L232" s="103"/>
      <c r="M232" s="103"/>
      <c r="N232" s="103"/>
      <c r="O232" s="100"/>
      <c r="P232" s="100"/>
      <c r="Q232" s="100"/>
      <c r="R232" s="98"/>
    </row>
    <row r="233" spans="1:18" ht="15.65" customHeight="1">
      <c r="A233" s="15">
        <v>222</v>
      </c>
      <c r="B233" s="98"/>
      <c r="C233" s="98"/>
      <c r="D233" s="98"/>
      <c r="E233" s="98"/>
      <c r="F233" s="55" t="str">
        <f t="shared" si="17"/>
        <v/>
      </c>
      <c r="G233" s="29" t="str">
        <f t="shared" si="18"/>
        <v/>
      </c>
      <c r="H233" s="29">
        <f t="shared" si="19"/>
        <v>0</v>
      </c>
      <c r="I233" s="103"/>
      <c r="J233" s="29">
        <f t="shared" si="16"/>
        <v>0</v>
      </c>
      <c r="K233" s="103"/>
      <c r="L233" s="103"/>
      <c r="M233" s="103"/>
      <c r="N233" s="103"/>
      <c r="O233" s="100"/>
      <c r="P233" s="100"/>
      <c r="Q233" s="100"/>
      <c r="R233" s="98"/>
    </row>
    <row r="234" spans="1:18" ht="15.65" customHeight="1">
      <c r="A234" s="15">
        <v>223</v>
      </c>
      <c r="B234" s="98"/>
      <c r="C234" s="98"/>
      <c r="D234" s="98"/>
      <c r="E234" s="98"/>
      <c r="F234" s="55" t="str">
        <f t="shared" si="17"/>
        <v/>
      </c>
      <c r="G234" s="29" t="str">
        <f t="shared" si="18"/>
        <v/>
      </c>
      <c r="H234" s="29">
        <f t="shared" si="19"/>
        <v>0</v>
      </c>
      <c r="I234" s="103"/>
      <c r="J234" s="29">
        <f t="shared" si="16"/>
        <v>0</v>
      </c>
      <c r="K234" s="103"/>
      <c r="L234" s="103"/>
      <c r="M234" s="103"/>
      <c r="N234" s="103"/>
      <c r="O234" s="100"/>
      <c r="P234" s="100"/>
      <c r="Q234" s="100"/>
      <c r="R234" s="98"/>
    </row>
    <row r="235" spans="1:18" ht="15.65" customHeight="1">
      <c r="A235" s="15">
        <v>224</v>
      </c>
      <c r="B235" s="98"/>
      <c r="C235" s="98"/>
      <c r="D235" s="98"/>
      <c r="E235" s="98"/>
      <c r="F235" s="55" t="str">
        <f t="shared" si="17"/>
        <v/>
      </c>
      <c r="G235" s="29" t="str">
        <f t="shared" si="18"/>
        <v/>
      </c>
      <c r="H235" s="29">
        <f t="shared" si="19"/>
        <v>0</v>
      </c>
      <c r="I235" s="103"/>
      <c r="J235" s="29">
        <f t="shared" si="16"/>
        <v>0</v>
      </c>
      <c r="K235" s="103"/>
      <c r="L235" s="103"/>
      <c r="M235" s="103"/>
      <c r="N235" s="103"/>
      <c r="O235" s="100"/>
      <c r="P235" s="100"/>
      <c r="Q235" s="100"/>
      <c r="R235" s="98"/>
    </row>
    <row r="236" spans="1:18" ht="15.65" customHeight="1">
      <c r="A236" s="15">
        <v>225</v>
      </c>
      <c r="B236" s="98"/>
      <c r="C236" s="98"/>
      <c r="D236" s="98"/>
      <c r="E236" s="98"/>
      <c r="F236" s="55" t="str">
        <f t="shared" si="17"/>
        <v/>
      </c>
      <c r="G236" s="29" t="str">
        <f t="shared" si="18"/>
        <v/>
      </c>
      <c r="H236" s="29">
        <f t="shared" si="19"/>
        <v>0</v>
      </c>
      <c r="I236" s="103"/>
      <c r="J236" s="29">
        <f t="shared" si="16"/>
        <v>0</v>
      </c>
      <c r="K236" s="103"/>
      <c r="L236" s="103"/>
      <c r="M236" s="103"/>
      <c r="N236" s="103"/>
      <c r="O236" s="100"/>
      <c r="P236" s="100"/>
      <c r="Q236" s="100"/>
      <c r="R236" s="98"/>
    </row>
    <row r="237" spans="1:18" ht="15.65" customHeight="1">
      <c r="A237" s="15">
        <v>226</v>
      </c>
      <c r="B237" s="98"/>
      <c r="C237" s="98"/>
      <c r="D237" s="98"/>
      <c r="E237" s="98"/>
      <c r="F237" s="55" t="str">
        <f t="shared" si="17"/>
        <v/>
      </c>
      <c r="G237" s="29" t="str">
        <f t="shared" si="18"/>
        <v/>
      </c>
      <c r="H237" s="29">
        <f t="shared" si="19"/>
        <v>0</v>
      </c>
      <c r="I237" s="103"/>
      <c r="J237" s="29">
        <f t="shared" si="16"/>
        <v>0</v>
      </c>
      <c r="K237" s="103"/>
      <c r="L237" s="103"/>
      <c r="M237" s="103"/>
      <c r="N237" s="103"/>
      <c r="O237" s="100"/>
      <c r="P237" s="100"/>
      <c r="Q237" s="100"/>
      <c r="R237" s="98"/>
    </row>
    <row r="238" spans="1:18" ht="15.65" customHeight="1">
      <c r="A238" s="15">
        <v>227</v>
      </c>
      <c r="B238" s="98"/>
      <c r="C238" s="98"/>
      <c r="D238" s="98"/>
      <c r="E238" s="98"/>
      <c r="F238" s="55" t="str">
        <f t="shared" si="17"/>
        <v/>
      </c>
      <c r="G238" s="29" t="str">
        <f t="shared" si="18"/>
        <v/>
      </c>
      <c r="H238" s="29">
        <f t="shared" si="19"/>
        <v>0</v>
      </c>
      <c r="I238" s="103"/>
      <c r="J238" s="29">
        <f t="shared" si="16"/>
        <v>0</v>
      </c>
      <c r="K238" s="103"/>
      <c r="L238" s="103"/>
      <c r="M238" s="103"/>
      <c r="N238" s="103"/>
      <c r="O238" s="100"/>
      <c r="P238" s="100"/>
      <c r="Q238" s="100"/>
      <c r="R238" s="98"/>
    </row>
    <row r="239" spans="1:18" ht="15.65" customHeight="1">
      <c r="A239" s="15">
        <v>228</v>
      </c>
      <c r="B239" s="98"/>
      <c r="C239" s="98"/>
      <c r="D239" s="98"/>
      <c r="E239" s="98"/>
      <c r="F239" s="55" t="str">
        <f t="shared" si="17"/>
        <v/>
      </c>
      <c r="G239" s="29" t="str">
        <f t="shared" si="18"/>
        <v/>
      </c>
      <c r="H239" s="29">
        <f t="shared" si="19"/>
        <v>0</v>
      </c>
      <c r="I239" s="103"/>
      <c r="J239" s="29">
        <f t="shared" si="16"/>
        <v>0</v>
      </c>
      <c r="K239" s="103"/>
      <c r="L239" s="103"/>
      <c r="M239" s="103"/>
      <c r="N239" s="103"/>
      <c r="O239" s="100"/>
      <c r="P239" s="100"/>
      <c r="Q239" s="100"/>
      <c r="R239" s="98"/>
    </row>
    <row r="240" spans="1:18" ht="15.65" customHeight="1">
      <c r="A240" s="15">
        <v>229</v>
      </c>
      <c r="B240" s="98"/>
      <c r="C240" s="98"/>
      <c r="D240" s="98"/>
      <c r="E240" s="98"/>
      <c r="F240" s="55" t="str">
        <f t="shared" si="17"/>
        <v/>
      </c>
      <c r="G240" s="29" t="str">
        <f t="shared" si="18"/>
        <v/>
      </c>
      <c r="H240" s="29">
        <f t="shared" si="19"/>
        <v>0</v>
      </c>
      <c r="I240" s="103"/>
      <c r="J240" s="29">
        <f t="shared" si="16"/>
        <v>0</v>
      </c>
      <c r="K240" s="103"/>
      <c r="L240" s="103"/>
      <c r="M240" s="103"/>
      <c r="N240" s="103"/>
      <c r="O240" s="100"/>
      <c r="P240" s="100"/>
      <c r="Q240" s="100"/>
      <c r="R240" s="98"/>
    </row>
    <row r="241" spans="1:18" ht="15.65" customHeight="1">
      <c r="A241" s="15">
        <v>230</v>
      </c>
      <c r="B241" s="98"/>
      <c r="C241" s="98"/>
      <c r="D241" s="98"/>
      <c r="E241" s="98"/>
      <c r="F241" s="55" t="str">
        <f t="shared" si="17"/>
        <v/>
      </c>
      <c r="G241" s="29" t="str">
        <f t="shared" si="18"/>
        <v/>
      </c>
      <c r="H241" s="29">
        <f t="shared" si="19"/>
        <v>0</v>
      </c>
      <c r="I241" s="103"/>
      <c r="J241" s="29">
        <f t="shared" si="16"/>
        <v>0</v>
      </c>
      <c r="K241" s="103"/>
      <c r="L241" s="103"/>
      <c r="M241" s="103"/>
      <c r="N241" s="103"/>
      <c r="O241" s="100"/>
      <c r="P241" s="100"/>
      <c r="Q241" s="100"/>
      <c r="R241" s="98"/>
    </row>
    <row r="242" spans="1:18" ht="15.65" customHeight="1">
      <c r="A242" s="15">
        <v>231</v>
      </c>
      <c r="B242" s="98"/>
      <c r="C242" s="98"/>
      <c r="D242" s="98"/>
      <c r="E242" s="98"/>
      <c r="F242" s="55" t="str">
        <f t="shared" si="17"/>
        <v/>
      </c>
      <c r="G242" s="29" t="str">
        <f t="shared" si="18"/>
        <v/>
      </c>
      <c r="H242" s="29">
        <f t="shared" si="19"/>
        <v>0</v>
      </c>
      <c r="I242" s="103"/>
      <c r="J242" s="29">
        <f t="shared" si="16"/>
        <v>0</v>
      </c>
      <c r="K242" s="103"/>
      <c r="L242" s="103"/>
      <c r="M242" s="103"/>
      <c r="N242" s="103"/>
      <c r="O242" s="100"/>
      <c r="P242" s="100"/>
      <c r="Q242" s="100"/>
      <c r="R242" s="98"/>
    </row>
    <row r="243" spans="1:18" ht="15.65" customHeight="1">
      <c r="A243" s="15">
        <v>232</v>
      </c>
      <c r="B243" s="98"/>
      <c r="C243" s="98"/>
      <c r="D243" s="98"/>
      <c r="E243" s="98"/>
      <c r="F243" s="55" t="str">
        <f t="shared" si="17"/>
        <v/>
      </c>
      <c r="G243" s="29" t="str">
        <f t="shared" si="18"/>
        <v/>
      </c>
      <c r="H243" s="29">
        <f t="shared" si="19"/>
        <v>0</v>
      </c>
      <c r="I243" s="103"/>
      <c r="J243" s="29">
        <f t="shared" si="16"/>
        <v>0</v>
      </c>
      <c r="K243" s="103"/>
      <c r="L243" s="103"/>
      <c r="M243" s="103"/>
      <c r="N243" s="103"/>
      <c r="O243" s="100"/>
      <c r="P243" s="100"/>
      <c r="Q243" s="100"/>
      <c r="R243" s="98"/>
    </row>
    <row r="244" spans="1:18" ht="15.65" customHeight="1">
      <c r="A244" s="15">
        <v>233</v>
      </c>
      <c r="B244" s="98"/>
      <c r="C244" s="98"/>
      <c r="D244" s="98"/>
      <c r="E244" s="98"/>
      <c r="F244" s="55" t="str">
        <f t="shared" si="17"/>
        <v/>
      </c>
      <c r="G244" s="29" t="str">
        <f t="shared" si="18"/>
        <v/>
      </c>
      <c r="H244" s="29">
        <f t="shared" si="19"/>
        <v>0</v>
      </c>
      <c r="I244" s="103"/>
      <c r="J244" s="29">
        <f t="shared" si="16"/>
        <v>0</v>
      </c>
      <c r="K244" s="103"/>
      <c r="L244" s="103"/>
      <c r="M244" s="103"/>
      <c r="N244" s="103"/>
      <c r="O244" s="100"/>
      <c r="P244" s="100"/>
      <c r="Q244" s="100"/>
      <c r="R244" s="98"/>
    </row>
    <row r="245" spans="1:18" ht="15.65" customHeight="1">
      <c r="A245" s="15">
        <v>234</v>
      </c>
      <c r="B245" s="98"/>
      <c r="C245" s="98"/>
      <c r="D245" s="98"/>
      <c r="E245" s="98"/>
      <c r="F245" s="55" t="str">
        <f t="shared" si="17"/>
        <v/>
      </c>
      <c r="G245" s="29" t="str">
        <f t="shared" si="18"/>
        <v/>
      </c>
      <c r="H245" s="29">
        <f t="shared" si="19"/>
        <v>0</v>
      </c>
      <c r="I245" s="103"/>
      <c r="J245" s="29">
        <f t="shared" si="16"/>
        <v>0</v>
      </c>
      <c r="K245" s="103"/>
      <c r="L245" s="103"/>
      <c r="M245" s="103"/>
      <c r="N245" s="103"/>
      <c r="O245" s="100"/>
      <c r="P245" s="100"/>
      <c r="Q245" s="100"/>
      <c r="R245" s="98"/>
    </row>
    <row r="246" spans="1:18" ht="15.65" customHeight="1">
      <c r="A246" s="15">
        <v>235</v>
      </c>
      <c r="B246" s="98"/>
      <c r="C246" s="98"/>
      <c r="D246" s="98"/>
      <c r="E246" s="98"/>
      <c r="F246" s="55" t="str">
        <f t="shared" si="17"/>
        <v/>
      </c>
      <c r="G246" s="29" t="str">
        <f t="shared" si="18"/>
        <v/>
      </c>
      <c r="H246" s="29">
        <f t="shared" si="19"/>
        <v>0</v>
      </c>
      <c r="I246" s="103"/>
      <c r="J246" s="29">
        <f t="shared" si="16"/>
        <v>0</v>
      </c>
      <c r="K246" s="103"/>
      <c r="L246" s="103"/>
      <c r="M246" s="103"/>
      <c r="N246" s="103"/>
      <c r="O246" s="100"/>
      <c r="P246" s="100"/>
      <c r="Q246" s="100"/>
      <c r="R246" s="98"/>
    </row>
    <row r="247" spans="1:18" ht="15.65" customHeight="1">
      <c r="A247" s="15">
        <v>236</v>
      </c>
      <c r="B247" s="98"/>
      <c r="C247" s="98"/>
      <c r="D247" s="98"/>
      <c r="E247" s="98"/>
      <c r="F247" s="55" t="str">
        <f t="shared" si="17"/>
        <v/>
      </c>
      <c r="G247" s="29" t="str">
        <f t="shared" si="18"/>
        <v/>
      </c>
      <c r="H247" s="29">
        <f t="shared" si="19"/>
        <v>0</v>
      </c>
      <c r="I247" s="103"/>
      <c r="J247" s="29">
        <f t="shared" si="16"/>
        <v>0</v>
      </c>
      <c r="K247" s="103"/>
      <c r="L247" s="103"/>
      <c r="M247" s="103"/>
      <c r="N247" s="103"/>
      <c r="O247" s="100"/>
      <c r="P247" s="100"/>
      <c r="Q247" s="100"/>
      <c r="R247" s="98"/>
    </row>
    <row r="248" spans="1:18" ht="15.65" customHeight="1">
      <c r="A248" s="15">
        <v>237</v>
      </c>
      <c r="B248" s="98"/>
      <c r="C248" s="98"/>
      <c r="D248" s="98"/>
      <c r="E248" s="98"/>
      <c r="F248" s="55" t="str">
        <f t="shared" si="17"/>
        <v/>
      </c>
      <c r="G248" s="29" t="str">
        <f t="shared" si="18"/>
        <v/>
      </c>
      <c r="H248" s="29">
        <f t="shared" si="19"/>
        <v>0</v>
      </c>
      <c r="I248" s="103"/>
      <c r="J248" s="29">
        <f t="shared" si="16"/>
        <v>0</v>
      </c>
      <c r="K248" s="103"/>
      <c r="L248" s="103"/>
      <c r="M248" s="103"/>
      <c r="N248" s="103"/>
      <c r="O248" s="100"/>
      <c r="P248" s="100"/>
      <c r="Q248" s="100"/>
      <c r="R248" s="98"/>
    </row>
    <row r="249" spans="1:18" ht="15.65" customHeight="1">
      <c r="A249" s="15">
        <v>238</v>
      </c>
      <c r="B249" s="98"/>
      <c r="C249" s="98"/>
      <c r="D249" s="98"/>
      <c r="E249" s="98"/>
      <c r="F249" s="55" t="str">
        <f t="shared" si="17"/>
        <v/>
      </c>
      <c r="G249" s="29" t="str">
        <f t="shared" si="18"/>
        <v/>
      </c>
      <c r="H249" s="29">
        <f t="shared" si="19"/>
        <v>0</v>
      </c>
      <c r="I249" s="103"/>
      <c r="J249" s="29">
        <f t="shared" si="16"/>
        <v>0</v>
      </c>
      <c r="K249" s="103"/>
      <c r="L249" s="103"/>
      <c r="M249" s="103"/>
      <c r="N249" s="103"/>
      <c r="O249" s="100"/>
      <c r="P249" s="100"/>
      <c r="Q249" s="100"/>
      <c r="R249" s="98"/>
    </row>
    <row r="250" spans="1:18" ht="15.65" customHeight="1">
      <c r="A250" s="15">
        <v>239</v>
      </c>
      <c r="B250" s="98"/>
      <c r="C250" s="98"/>
      <c r="D250" s="98"/>
      <c r="E250" s="98"/>
      <c r="F250" s="55" t="str">
        <f t="shared" si="17"/>
        <v/>
      </c>
      <c r="G250" s="29" t="str">
        <f t="shared" si="18"/>
        <v/>
      </c>
      <c r="H250" s="29">
        <f t="shared" si="19"/>
        <v>0</v>
      </c>
      <c r="I250" s="103"/>
      <c r="J250" s="29">
        <f t="shared" si="16"/>
        <v>0</v>
      </c>
      <c r="K250" s="103"/>
      <c r="L250" s="103"/>
      <c r="M250" s="103"/>
      <c r="N250" s="103"/>
      <c r="O250" s="100"/>
      <c r="P250" s="100"/>
      <c r="Q250" s="100"/>
      <c r="R250" s="98"/>
    </row>
    <row r="251" spans="1:18" ht="15.65" customHeight="1">
      <c r="A251" s="15">
        <v>240</v>
      </c>
      <c r="B251" s="98"/>
      <c r="C251" s="98"/>
      <c r="D251" s="98"/>
      <c r="E251" s="98"/>
      <c r="F251" s="55" t="str">
        <f t="shared" si="17"/>
        <v/>
      </c>
      <c r="G251" s="29" t="str">
        <f t="shared" si="18"/>
        <v/>
      </c>
      <c r="H251" s="29">
        <f t="shared" si="19"/>
        <v>0</v>
      </c>
      <c r="I251" s="103"/>
      <c r="J251" s="29">
        <f t="shared" si="16"/>
        <v>0</v>
      </c>
      <c r="K251" s="103"/>
      <c r="L251" s="103"/>
      <c r="M251" s="103"/>
      <c r="N251" s="103"/>
      <c r="O251" s="100"/>
      <c r="P251" s="100"/>
      <c r="Q251" s="100"/>
      <c r="R251" s="98"/>
    </row>
    <row r="252" spans="1:18" ht="15.65" customHeight="1">
      <c r="A252" s="15">
        <v>241</v>
      </c>
      <c r="B252" s="98"/>
      <c r="C252" s="98"/>
      <c r="D252" s="98"/>
      <c r="E252" s="98"/>
      <c r="F252" s="55" t="str">
        <f t="shared" si="17"/>
        <v/>
      </c>
      <c r="G252" s="29" t="str">
        <f t="shared" si="18"/>
        <v/>
      </c>
      <c r="H252" s="29">
        <f t="shared" si="19"/>
        <v>0</v>
      </c>
      <c r="I252" s="103"/>
      <c r="J252" s="29">
        <f t="shared" si="16"/>
        <v>0</v>
      </c>
      <c r="K252" s="103"/>
      <c r="L252" s="103"/>
      <c r="M252" s="103"/>
      <c r="N252" s="103"/>
      <c r="O252" s="100"/>
      <c r="P252" s="100"/>
      <c r="Q252" s="100"/>
      <c r="R252" s="98"/>
    </row>
    <row r="253" spans="1:18" ht="15.65" customHeight="1">
      <c r="A253" s="15">
        <v>242</v>
      </c>
      <c r="B253" s="98"/>
      <c r="C253" s="98"/>
      <c r="D253" s="98"/>
      <c r="E253" s="98"/>
      <c r="F253" s="55" t="str">
        <f t="shared" si="17"/>
        <v/>
      </c>
      <c r="G253" s="29" t="str">
        <f t="shared" si="18"/>
        <v/>
      </c>
      <c r="H253" s="29">
        <f t="shared" si="19"/>
        <v>0</v>
      </c>
      <c r="I253" s="103"/>
      <c r="J253" s="29">
        <f t="shared" si="16"/>
        <v>0</v>
      </c>
      <c r="K253" s="103"/>
      <c r="L253" s="103"/>
      <c r="M253" s="103"/>
      <c r="N253" s="103"/>
      <c r="O253" s="100"/>
      <c r="P253" s="100"/>
      <c r="Q253" s="100"/>
      <c r="R253" s="98"/>
    </row>
    <row r="254" spans="1:18" ht="15.65" customHeight="1">
      <c r="A254" s="15">
        <v>243</v>
      </c>
      <c r="B254" s="98"/>
      <c r="C254" s="98"/>
      <c r="D254" s="98"/>
      <c r="E254" s="98"/>
      <c r="F254" s="55" t="str">
        <f t="shared" si="17"/>
        <v/>
      </c>
      <c r="G254" s="29" t="str">
        <f t="shared" si="18"/>
        <v/>
      </c>
      <c r="H254" s="29">
        <f t="shared" si="19"/>
        <v>0</v>
      </c>
      <c r="I254" s="103"/>
      <c r="J254" s="29">
        <f t="shared" si="16"/>
        <v>0</v>
      </c>
      <c r="K254" s="103"/>
      <c r="L254" s="103"/>
      <c r="M254" s="103"/>
      <c r="N254" s="103"/>
      <c r="O254" s="100"/>
      <c r="P254" s="100"/>
      <c r="Q254" s="100"/>
      <c r="R254" s="98"/>
    </row>
    <row r="255" spans="1:18" ht="15.65" customHeight="1">
      <c r="A255" s="15">
        <v>244</v>
      </c>
      <c r="B255" s="98"/>
      <c r="C255" s="98"/>
      <c r="D255" s="98"/>
      <c r="E255" s="98"/>
      <c r="F255" s="55" t="str">
        <f t="shared" si="17"/>
        <v/>
      </c>
      <c r="G255" s="29" t="str">
        <f t="shared" si="18"/>
        <v/>
      </c>
      <c r="H255" s="29">
        <f t="shared" si="19"/>
        <v>0</v>
      </c>
      <c r="I255" s="103"/>
      <c r="J255" s="29">
        <f t="shared" si="16"/>
        <v>0</v>
      </c>
      <c r="K255" s="103"/>
      <c r="L255" s="103"/>
      <c r="M255" s="103"/>
      <c r="N255" s="103"/>
      <c r="O255" s="100"/>
      <c r="P255" s="100"/>
      <c r="Q255" s="100"/>
      <c r="R255" s="98"/>
    </row>
    <row r="256" spans="1:18" ht="15.65" customHeight="1">
      <c r="A256" s="15">
        <v>245</v>
      </c>
      <c r="B256" s="98"/>
      <c r="C256" s="98"/>
      <c r="D256" s="98"/>
      <c r="E256" s="98"/>
      <c r="F256" s="55" t="str">
        <f t="shared" si="17"/>
        <v/>
      </c>
      <c r="G256" s="29" t="str">
        <f t="shared" si="18"/>
        <v/>
      </c>
      <c r="H256" s="29">
        <f t="shared" si="19"/>
        <v>0</v>
      </c>
      <c r="I256" s="103"/>
      <c r="J256" s="29">
        <f t="shared" si="16"/>
        <v>0</v>
      </c>
      <c r="K256" s="103"/>
      <c r="L256" s="103"/>
      <c r="M256" s="103"/>
      <c r="N256" s="103"/>
      <c r="O256" s="100"/>
      <c r="P256" s="100"/>
      <c r="Q256" s="100"/>
      <c r="R256" s="98"/>
    </row>
    <row r="257" spans="1:18" ht="15.65" customHeight="1">
      <c r="A257" s="15">
        <v>246</v>
      </c>
      <c r="B257" s="98"/>
      <c r="C257" s="98"/>
      <c r="D257" s="98"/>
      <c r="E257" s="98"/>
      <c r="F257" s="55" t="str">
        <f t="shared" si="17"/>
        <v/>
      </c>
      <c r="G257" s="29" t="str">
        <f t="shared" si="18"/>
        <v/>
      </c>
      <c r="H257" s="29">
        <f t="shared" si="19"/>
        <v>0</v>
      </c>
      <c r="I257" s="103"/>
      <c r="J257" s="29">
        <f t="shared" ref="J257:J320" si="20">K257+L257+M257</f>
        <v>0</v>
      </c>
      <c r="K257" s="103"/>
      <c r="L257" s="103"/>
      <c r="M257" s="103"/>
      <c r="N257" s="103"/>
      <c r="O257" s="100"/>
      <c r="P257" s="100"/>
      <c r="Q257" s="100"/>
      <c r="R257" s="98"/>
    </row>
    <row r="258" spans="1:18" ht="15.65" customHeight="1">
      <c r="A258" s="15">
        <v>247</v>
      </c>
      <c r="B258" s="98"/>
      <c r="C258" s="98"/>
      <c r="D258" s="98"/>
      <c r="E258" s="98"/>
      <c r="F258" s="55" t="str">
        <f t="shared" si="17"/>
        <v/>
      </c>
      <c r="G258" s="29" t="str">
        <f t="shared" si="18"/>
        <v/>
      </c>
      <c r="H258" s="29">
        <f t="shared" si="19"/>
        <v>0</v>
      </c>
      <c r="I258" s="103"/>
      <c r="J258" s="29">
        <f t="shared" si="20"/>
        <v>0</v>
      </c>
      <c r="K258" s="103"/>
      <c r="L258" s="103"/>
      <c r="M258" s="103"/>
      <c r="N258" s="103"/>
      <c r="O258" s="100"/>
      <c r="P258" s="100"/>
      <c r="Q258" s="100"/>
      <c r="R258" s="98"/>
    </row>
    <row r="259" spans="1:18" ht="15.65" customHeight="1">
      <c r="A259" s="15">
        <v>248</v>
      </c>
      <c r="B259" s="98"/>
      <c r="C259" s="98"/>
      <c r="D259" s="98"/>
      <c r="E259" s="98"/>
      <c r="F259" s="55" t="str">
        <f t="shared" si="17"/>
        <v/>
      </c>
      <c r="G259" s="29" t="str">
        <f t="shared" si="18"/>
        <v/>
      </c>
      <c r="H259" s="29">
        <f t="shared" si="19"/>
        <v>0</v>
      </c>
      <c r="I259" s="103"/>
      <c r="J259" s="29">
        <f t="shared" si="20"/>
        <v>0</v>
      </c>
      <c r="K259" s="103"/>
      <c r="L259" s="103"/>
      <c r="M259" s="103"/>
      <c r="N259" s="103"/>
      <c r="O259" s="100"/>
      <c r="P259" s="100"/>
      <c r="Q259" s="100"/>
      <c r="R259" s="98"/>
    </row>
    <row r="260" spans="1:18" ht="15.65" customHeight="1">
      <c r="A260" s="15">
        <v>249</v>
      </c>
      <c r="B260" s="98"/>
      <c r="C260" s="98"/>
      <c r="D260" s="98"/>
      <c r="E260" s="98"/>
      <c r="F260" s="55" t="str">
        <f t="shared" si="17"/>
        <v/>
      </c>
      <c r="G260" s="29" t="str">
        <f t="shared" si="18"/>
        <v/>
      </c>
      <c r="H260" s="29">
        <f t="shared" si="19"/>
        <v>0</v>
      </c>
      <c r="I260" s="103"/>
      <c r="J260" s="29">
        <f t="shared" si="20"/>
        <v>0</v>
      </c>
      <c r="K260" s="103"/>
      <c r="L260" s="103"/>
      <c r="M260" s="103"/>
      <c r="N260" s="103"/>
      <c r="O260" s="100"/>
      <c r="P260" s="100"/>
      <c r="Q260" s="100"/>
      <c r="R260" s="98"/>
    </row>
    <row r="261" spans="1:18" ht="15.65" customHeight="1">
      <c r="A261" s="15">
        <v>250</v>
      </c>
      <c r="B261" s="98"/>
      <c r="C261" s="98"/>
      <c r="D261" s="98"/>
      <c r="E261" s="98"/>
      <c r="F261" s="55" t="str">
        <f t="shared" si="17"/>
        <v/>
      </c>
      <c r="G261" s="29" t="str">
        <f t="shared" si="18"/>
        <v/>
      </c>
      <c r="H261" s="29">
        <f t="shared" si="19"/>
        <v>0</v>
      </c>
      <c r="I261" s="103"/>
      <c r="J261" s="29">
        <f t="shared" si="20"/>
        <v>0</v>
      </c>
      <c r="K261" s="103"/>
      <c r="L261" s="103"/>
      <c r="M261" s="103"/>
      <c r="N261" s="103"/>
      <c r="O261" s="100"/>
      <c r="P261" s="100"/>
      <c r="Q261" s="100"/>
      <c r="R261" s="98"/>
    </row>
    <row r="262" spans="1:18" ht="15.65" customHeight="1">
      <c r="A262" s="15">
        <v>251</v>
      </c>
      <c r="B262" s="98"/>
      <c r="C262" s="98"/>
      <c r="D262" s="98"/>
      <c r="E262" s="98"/>
      <c r="F262" s="55" t="str">
        <f t="shared" si="17"/>
        <v/>
      </c>
      <c r="G262" s="29" t="str">
        <f t="shared" si="18"/>
        <v/>
      </c>
      <c r="H262" s="29">
        <f t="shared" si="19"/>
        <v>0</v>
      </c>
      <c r="I262" s="103"/>
      <c r="J262" s="29">
        <f t="shared" si="20"/>
        <v>0</v>
      </c>
      <c r="K262" s="103"/>
      <c r="L262" s="103"/>
      <c r="M262" s="103"/>
      <c r="N262" s="103"/>
      <c r="O262" s="100"/>
      <c r="P262" s="100"/>
      <c r="Q262" s="100"/>
      <c r="R262" s="98"/>
    </row>
    <row r="263" spans="1:18" ht="15.65" customHeight="1">
      <c r="A263" s="15">
        <v>252</v>
      </c>
      <c r="B263" s="98"/>
      <c r="C263" s="98"/>
      <c r="D263" s="98"/>
      <c r="E263" s="98"/>
      <c r="F263" s="55" t="str">
        <f t="shared" si="17"/>
        <v/>
      </c>
      <c r="G263" s="29" t="str">
        <f t="shared" si="18"/>
        <v/>
      </c>
      <c r="H263" s="29">
        <f t="shared" si="19"/>
        <v>0</v>
      </c>
      <c r="I263" s="103"/>
      <c r="J263" s="29">
        <f t="shared" si="20"/>
        <v>0</v>
      </c>
      <c r="K263" s="103"/>
      <c r="L263" s="103"/>
      <c r="M263" s="103"/>
      <c r="N263" s="103"/>
      <c r="O263" s="100"/>
      <c r="P263" s="100"/>
      <c r="Q263" s="100"/>
      <c r="R263" s="98"/>
    </row>
    <row r="264" spans="1:18" ht="15.65" customHeight="1">
      <c r="A264" s="15">
        <v>253</v>
      </c>
      <c r="B264" s="98"/>
      <c r="C264" s="98"/>
      <c r="D264" s="98"/>
      <c r="E264" s="98"/>
      <c r="F264" s="55" t="str">
        <f t="shared" si="17"/>
        <v/>
      </c>
      <c r="G264" s="29" t="str">
        <f t="shared" si="18"/>
        <v/>
      </c>
      <c r="H264" s="29">
        <f t="shared" si="19"/>
        <v>0</v>
      </c>
      <c r="I264" s="103"/>
      <c r="J264" s="29">
        <f t="shared" si="20"/>
        <v>0</v>
      </c>
      <c r="K264" s="103"/>
      <c r="L264" s="103"/>
      <c r="M264" s="103"/>
      <c r="N264" s="103"/>
      <c r="O264" s="100"/>
      <c r="P264" s="100"/>
      <c r="Q264" s="100"/>
      <c r="R264" s="98"/>
    </row>
    <row r="265" spans="1:18" ht="15.65" customHeight="1">
      <c r="A265" s="15">
        <v>254</v>
      </c>
      <c r="B265" s="98"/>
      <c r="C265" s="98"/>
      <c r="D265" s="98"/>
      <c r="E265" s="98"/>
      <c r="F265" s="55" t="str">
        <f t="shared" si="17"/>
        <v/>
      </c>
      <c r="G265" s="29" t="str">
        <f t="shared" si="18"/>
        <v/>
      </c>
      <c r="H265" s="29">
        <f t="shared" si="19"/>
        <v>0</v>
      </c>
      <c r="I265" s="103"/>
      <c r="J265" s="29">
        <f t="shared" si="20"/>
        <v>0</v>
      </c>
      <c r="K265" s="103"/>
      <c r="L265" s="103"/>
      <c r="M265" s="103"/>
      <c r="N265" s="103"/>
      <c r="O265" s="100"/>
      <c r="P265" s="100"/>
      <c r="Q265" s="100"/>
      <c r="R265" s="98"/>
    </row>
    <row r="266" spans="1:18" ht="15.65" customHeight="1">
      <c r="A266" s="15">
        <v>255</v>
      </c>
      <c r="B266" s="98"/>
      <c r="C266" s="98"/>
      <c r="D266" s="98"/>
      <c r="E266" s="98"/>
      <c r="F266" s="55" t="str">
        <f t="shared" si="17"/>
        <v/>
      </c>
      <c r="G266" s="29" t="str">
        <f t="shared" si="18"/>
        <v/>
      </c>
      <c r="H266" s="29">
        <f t="shared" si="19"/>
        <v>0</v>
      </c>
      <c r="I266" s="103"/>
      <c r="J266" s="29">
        <f t="shared" si="20"/>
        <v>0</v>
      </c>
      <c r="K266" s="103"/>
      <c r="L266" s="103"/>
      <c r="M266" s="103"/>
      <c r="N266" s="103"/>
      <c r="O266" s="100"/>
      <c r="P266" s="100"/>
      <c r="Q266" s="100"/>
      <c r="R266" s="98"/>
    </row>
    <row r="267" spans="1:18" ht="15.65" customHeight="1">
      <c r="A267" s="15">
        <v>256</v>
      </c>
      <c r="B267" s="98"/>
      <c r="C267" s="98"/>
      <c r="D267" s="98"/>
      <c r="E267" s="98"/>
      <c r="F267" s="55" t="str">
        <f t="shared" si="17"/>
        <v/>
      </c>
      <c r="G267" s="29" t="str">
        <f t="shared" si="18"/>
        <v/>
      </c>
      <c r="H267" s="29">
        <f t="shared" si="19"/>
        <v>0</v>
      </c>
      <c r="I267" s="103"/>
      <c r="J267" s="29">
        <f t="shared" si="20"/>
        <v>0</v>
      </c>
      <c r="K267" s="103"/>
      <c r="L267" s="103"/>
      <c r="M267" s="103"/>
      <c r="N267" s="103"/>
      <c r="O267" s="100"/>
      <c r="P267" s="100"/>
      <c r="Q267" s="100"/>
      <c r="R267" s="98"/>
    </row>
    <row r="268" spans="1:18" ht="15.65" customHeight="1">
      <c r="A268" s="15">
        <v>257</v>
      </c>
      <c r="B268" s="98"/>
      <c r="C268" s="98"/>
      <c r="D268" s="98"/>
      <c r="E268" s="98"/>
      <c r="F268" s="55" t="str">
        <f t="shared" ref="F268:F331" si="21">_xlfn.IFNA(VLOOKUP(E268,취약점,2,FALSE), "")</f>
        <v/>
      </c>
      <c r="G268" s="29" t="str">
        <f t="shared" ref="G268:G331" si="22">_xlfn.IFNA(VLOOKUP(E268,취약점,3,FALSE), "")</f>
        <v/>
      </c>
      <c r="H268" s="29">
        <f t="shared" si="19"/>
        <v>0</v>
      </c>
      <c r="I268" s="103"/>
      <c r="J268" s="29">
        <f t="shared" si="20"/>
        <v>0</v>
      </c>
      <c r="K268" s="103"/>
      <c r="L268" s="103"/>
      <c r="M268" s="103"/>
      <c r="N268" s="103"/>
      <c r="O268" s="100"/>
      <c r="P268" s="100"/>
      <c r="Q268" s="100"/>
      <c r="R268" s="98"/>
    </row>
    <row r="269" spans="1:18" ht="15.65" customHeight="1">
      <c r="A269" s="15">
        <v>258</v>
      </c>
      <c r="B269" s="98"/>
      <c r="C269" s="98"/>
      <c r="D269" s="98"/>
      <c r="E269" s="98"/>
      <c r="F269" s="55" t="str">
        <f t="shared" si="21"/>
        <v/>
      </c>
      <c r="G269" s="29" t="str">
        <f t="shared" si="22"/>
        <v/>
      </c>
      <c r="H269" s="29">
        <f t="shared" si="19"/>
        <v>0</v>
      </c>
      <c r="I269" s="103"/>
      <c r="J269" s="29">
        <f t="shared" si="20"/>
        <v>0</v>
      </c>
      <c r="K269" s="103"/>
      <c r="L269" s="103"/>
      <c r="M269" s="103"/>
      <c r="N269" s="103"/>
      <c r="O269" s="100"/>
      <c r="P269" s="100"/>
      <c r="Q269" s="100"/>
      <c r="R269" s="98"/>
    </row>
    <row r="270" spans="1:18" ht="15.65" customHeight="1">
      <c r="A270" s="15">
        <v>259</v>
      </c>
      <c r="B270" s="98"/>
      <c r="C270" s="98"/>
      <c r="D270" s="98"/>
      <c r="E270" s="98"/>
      <c r="F270" s="55" t="str">
        <f t="shared" si="21"/>
        <v/>
      </c>
      <c r="G270" s="29" t="str">
        <f t="shared" si="22"/>
        <v/>
      </c>
      <c r="H270" s="29">
        <f t="shared" si="19"/>
        <v>0</v>
      </c>
      <c r="I270" s="103"/>
      <c r="J270" s="29">
        <f t="shared" si="20"/>
        <v>0</v>
      </c>
      <c r="K270" s="103"/>
      <c r="L270" s="103"/>
      <c r="M270" s="103"/>
      <c r="N270" s="103"/>
      <c r="O270" s="100"/>
      <c r="P270" s="100"/>
      <c r="Q270" s="100"/>
      <c r="R270" s="98"/>
    </row>
    <row r="271" spans="1:18" ht="15.65" customHeight="1">
      <c r="A271" s="15">
        <v>260</v>
      </c>
      <c r="B271" s="98"/>
      <c r="C271" s="98"/>
      <c r="D271" s="98"/>
      <c r="E271" s="98"/>
      <c r="F271" s="55" t="str">
        <f t="shared" si="21"/>
        <v/>
      </c>
      <c r="G271" s="29" t="str">
        <f t="shared" si="22"/>
        <v/>
      </c>
      <c r="H271" s="29">
        <f t="shared" si="19"/>
        <v>0</v>
      </c>
      <c r="I271" s="103"/>
      <c r="J271" s="29">
        <f t="shared" si="20"/>
        <v>0</v>
      </c>
      <c r="K271" s="103"/>
      <c r="L271" s="103"/>
      <c r="M271" s="103"/>
      <c r="N271" s="103"/>
      <c r="O271" s="100"/>
      <c r="P271" s="100"/>
      <c r="Q271" s="100"/>
      <c r="R271" s="98"/>
    </row>
    <row r="272" spans="1:18" ht="15.65" customHeight="1">
      <c r="A272" s="15">
        <v>261</v>
      </c>
      <c r="B272" s="98"/>
      <c r="C272" s="98"/>
      <c r="D272" s="98"/>
      <c r="E272" s="98"/>
      <c r="F272" s="55" t="str">
        <f t="shared" si="21"/>
        <v/>
      </c>
      <c r="G272" s="29" t="str">
        <f t="shared" si="22"/>
        <v/>
      </c>
      <c r="H272" s="29">
        <f t="shared" si="19"/>
        <v>0</v>
      </c>
      <c r="I272" s="103"/>
      <c r="J272" s="29">
        <f t="shared" si="20"/>
        <v>0</v>
      </c>
      <c r="K272" s="103"/>
      <c r="L272" s="103"/>
      <c r="M272" s="103"/>
      <c r="N272" s="103"/>
      <c r="O272" s="100"/>
      <c r="P272" s="100"/>
      <c r="Q272" s="100"/>
      <c r="R272" s="98"/>
    </row>
    <row r="273" spans="1:18" ht="15.65" customHeight="1">
      <c r="A273" s="15">
        <v>262</v>
      </c>
      <c r="B273" s="98"/>
      <c r="C273" s="98"/>
      <c r="D273" s="98"/>
      <c r="E273" s="98"/>
      <c r="F273" s="55" t="str">
        <f t="shared" si="21"/>
        <v/>
      </c>
      <c r="G273" s="29" t="str">
        <f t="shared" si="22"/>
        <v/>
      </c>
      <c r="H273" s="29">
        <f t="shared" si="19"/>
        <v>0</v>
      </c>
      <c r="I273" s="103"/>
      <c r="J273" s="29">
        <f t="shared" si="20"/>
        <v>0</v>
      </c>
      <c r="K273" s="103"/>
      <c r="L273" s="103"/>
      <c r="M273" s="103"/>
      <c r="N273" s="103"/>
      <c r="O273" s="100"/>
      <c r="P273" s="100"/>
      <c r="Q273" s="100"/>
      <c r="R273" s="98"/>
    </row>
    <row r="274" spans="1:18" ht="15.65" customHeight="1">
      <c r="A274" s="15">
        <v>263</v>
      </c>
      <c r="B274" s="98"/>
      <c r="C274" s="98"/>
      <c r="D274" s="98"/>
      <c r="E274" s="98"/>
      <c r="F274" s="55" t="str">
        <f t="shared" si="21"/>
        <v/>
      </c>
      <c r="G274" s="29" t="str">
        <f t="shared" si="22"/>
        <v/>
      </c>
      <c r="H274" s="29">
        <f t="shared" si="19"/>
        <v>0</v>
      </c>
      <c r="I274" s="103"/>
      <c r="J274" s="29">
        <f t="shared" si="20"/>
        <v>0</v>
      </c>
      <c r="K274" s="103"/>
      <c r="L274" s="103"/>
      <c r="M274" s="103"/>
      <c r="N274" s="103"/>
      <c r="O274" s="100"/>
      <c r="P274" s="100"/>
      <c r="Q274" s="100"/>
      <c r="R274" s="98"/>
    </row>
    <row r="275" spans="1:18" ht="15.65" customHeight="1">
      <c r="A275" s="15">
        <v>264</v>
      </c>
      <c r="B275" s="98"/>
      <c r="C275" s="98"/>
      <c r="D275" s="98"/>
      <c r="E275" s="98"/>
      <c r="F275" s="55" t="str">
        <f t="shared" si="21"/>
        <v/>
      </c>
      <c r="G275" s="29" t="str">
        <f t="shared" si="22"/>
        <v/>
      </c>
      <c r="H275" s="29">
        <f t="shared" si="19"/>
        <v>0</v>
      </c>
      <c r="I275" s="103"/>
      <c r="J275" s="29">
        <f t="shared" si="20"/>
        <v>0</v>
      </c>
      <c r="K275" s="103"/>
      <c r="L275" s="103"/>
      <c r="M275" s="103"/>
      <c r="N275" s="103"/>
      <c r="O275" s="100"/>
      <c r="P275" s="100"/>
      <c r="Q275" s="100"/>
      <c r="R275" s="98"/>
    </row>
    <row r="276" spans="1:18" ht="15.65" customHeight="1">
      <c r="A276" s="15">
        <v>265</v>
      </c>
      <c r="B276" s="98"/>
      <c r="C276" s="98"/>
      <c r="D276" s="98"/>
      <c r="E276" s="98"/>
      <c r="F276" s="55" t="str">
        <f t="shared" si="21"/>
        <v/>
      </c>
      <c r="G276" s="29" t="str">
        <f t="shared" si="22"/>
        <v/>
      </c>
      <c r="H276" s="29">
        <f t="shared" si="19"/>
        <v>0</v>
      </c>
      <c r="I276" s="103"/>
      <c r="J276" s="29">
        <f t="shared" si="20"/>
        <v>0</v>
      </c>
      <c r="K276" s="103"/>
      <c r="L276" s="103"/>
      <c r="M276" s="103"/>
      <c r="N276" s="103"/>
      <c r="O276" s="100"/>
      <c r="P276" s="100"/>
      <c r="Q276" s="100"/>
      <c r="R276" s="98"/>
    </row>
    <row r="277" spans="1:18" ht="15.65" customHeight="1">
      <c r="A277" s="15">
        <v>266</v>
      </c>
      <c r="B277" s="98"/>
      <c r="C277" s="98"/>
      <c r="D277" s="98"/>
      <c r="E277" s="98"/>
      <c r="F277" s="55" t="str">
        <f t="shared" si="21"/>
        <v/>
      </c>
      <c r="G277" s="29" t="str">
        <f t="shared" si="22"/>
        <v/>
      </c>
      <c r="H277" s="29">
        <f t="shared" si="19"/>
        <v>0</v>
      </c>
      <c r="I277" s="103"/>
      <c r="J277" s="29">
        <f t="shared" si="20"/>
        <v>0</v>
      </c>
      <c r="K277" s="103"/>
      <c r="L277" s="103"/>
      <c r="M277" s="103"/>
      <c r="N277" s="103"/>
      <c r="O277" s="100"/>
      <c r="P277" s="100"/>
      <c r="Q277" s="100"/>
      <c r="R277" s="98"/>
    </row>
    <row r="278" spans="1:18" ht="15.65" customHeight="1">
      <c r="A278" s="15">
        <v>267</v>
      </c>
      <c r="B278" s="98"/>
      <c r="C278" s="98"/>
      <c r="D278" s="98"/>
      <c r="E278" s="98"/>
      <c r="F278" s="55" t="str">
        <f t="shared" si="21"/>
        <v/>
      </c>
      <c r="G278" s="29" t="str">
        <f t="shared" si="22"/>
        <v/>
      </c>
      <c r="H278" s="29">
        <f t="shared" ref="H278:H341" si="23">I278+J278+N278</f>
        <v>0</v>
      </c>
      <c r="I278" s="103"/>
      <c r="J278" s="29">
        <f t="shared" si="20"/>
        <v>0</v>
      </c>
      <c r="K278" s="103"/>
      <c r="L278" s="103"/>
      <c r="M278" s="103"/>
      <c r="N278" s="103"/>
      <c r="O278" s="100"/>
      <c r="P278" s="100"/>
      <c r="Q278" s="100"/>
      <c r="R278" s="98"/>
    </row>
    <row r="279" spans="1:18" ht="15.65" customHeight="1">
      <c r="A279" s="15">
        <v>268</v>
      </c>
      <c r="B279" s="98"/>
      <c r="C279" s="98"/>
      <c r="D279" s="98"/>
      <c r="E279" s="98"/>
      <c r="F279" s="55" t="str">
        <f t="shared" si="21"/>
        <v/>
      </c>
      <c r="G279" s="29" t="str">
        <f t="shared" si="22"/>
        <v/>
      </c>
      <c r="H279" s="29">
        <f t="shared" si="23"/>
        <v>0</v>
      </c>
      <c r="I279" s="103"/>
      <c r="J279" s="29">
        <f t="shared" si="20"/>
        <v>0</v>
      </c>
      <c r="K279" s="103"/>
      <c r="L279" s="103"/>
      <c r="M279" s="103"/>
      <c r="N279" s="103"/>
      <c r="O279" s="100"/>
      <c r="P279" s="100"/>
      <c r="Q279" s="100"/>
      <c r="R279" s="98"/>
    </row>
    <row r="280" spans="1:18" ht="15.65" customHeight="1">
      <c r="A280" s="15">
        <v>269</v>
      </c>
      <c r="B280" s="98"/>
      <c r="C280" s="98"/>
      <c r="D280" s="98"/>
      <c r="E280" s="98"/>
      <c r="F280" s="55" t="str">
        <f t="shared" si="21"/>
        <v/>
      </c>
      <c r="G280" s="29" t="str">
        <f t="shared" si="22"/>
        <v/>
      </c>
      <c r="H280" s="29">
        <f t="shared" si="23"/>
        <v>0</v>
      </c>
      <c r="I280" s="103"/>
      <c r="J280" s="29">
        <f t="shared" si="20"/>
        <v>0</v>
      </c>
      <c r="K280" s="103"/>
      <c r="L280" s="103"/>
      <c r="M280" s="103"/>
      <c r="N280" s="103"/>
      <c r="O280" s="100"/>
      <c r="P280" s="100"/>
      <c r="Q280" s="100"/>
      <c r="R280" s="98"/>
    </row>
    <row r="281" spans="1:18" ht="15.65" customHeight="1">
      <c r="A281" s="15">
        <v>270</v>
      </c>
      <c r="B281" s="98"/>
      <c r="C281" s="98"/>
      <c r="D281" s="98"/>
      <c r="E281" s="98"/>
      <c r="F281" s="55" t="str">
        <f t="shared" si="21"/>
        <v/>
      </c>
      <c r="G281" s="29" t="str">
        <f t="shared" si="22"/>
        <v/>
      </c>
      <c r="H281" s="29">
        <f t="shared" si="23"/>
        <v>0</v>
      </c>
      <c r="I281" s="103"/>
      <c r="J281" s="29">
        <f t="shared" si="20"/>
        <v>0</v>
      </c>
      <c r="K281" s="103"/>
      <c r="L281" s="103"/>
      <c r="M281" s="103"/>
      <c r="N281" s="103"/>
      <c r="O281" s="100"/>
      <c r="P281" s="100"/>
      <c r="Q281" s="100"/>
      <c r="R281" s="98"/>
    </row>
    <row r="282" spans="1:18" ht="15.65" customHeight="1">
      <c r="A282" s="15">
        <v>271</v>
      </c>
      <c r="B282" s="98"/>
      <c r="C282" s="98"/>
      <c r="D282" s="98"/>
      <c r="E282" s="98"/>
      <c r="F282" s="55" t="str">
        <f t="shared" si="21"/>
        <v/>
      </c>
      <c r="G282" s="29" t="str">
        <f t="shared" si="22"/>
        <v/>
      </c>
      <c r="H282" s="29">
        <f t="shared" si="23"/>
        <v>0</v>
      </c>
      <c r="I282" s="103"/>
      <c r="J282" s="29">
        <f t="shared" si="20"/>
        <v>0</v>
      </c>
      <c r="K282" s="103"/>
      <c r="L282" s="103"/>
      <c r="M282" s="103"/>
      <c r="N282" s="103"/>
      <c r="O282" s="100"/>
      <c r="P282" s="100"/>
      <c r="Q282" s="100"/>
      <c r="R282" s="98"/>
    </row>
    <row r="283" spans="1:18" ht="15.65" customHeight="1">
      <c r="A283" s="15">
        <v>272</v>
      </c>
      <c r="B283" s="98"/>
      <c r="C283" s="98"/>
      <c r="D283" s="98"/>
      <c r="E283" s="98"/>
      <c r="F283" s="55" t="str">
        <f t="shared" si="21"/>
        <v/>
      </c>
      <c r="G283" s="29" t="str">
        <f t="shared" si="22"/>
        <v/>
      </c>
      <c r="H283" s="29">
        <f t="shared" si="23"/>
        <v>0</v>
      </c>
      <c r="I283" s="103"/>
      <c r="J283" s="29">
        <f t="shared" si="20"/>
        <v>0</v>
      </c>
      <c r="K283" s="103"/>
      <c r="L283" s="103"/>
      <c r="M283" s="103"/>
      <c r="N283" s="103"/>
      <c r="O283" s="100"/>
      <c r="P283" s="100"/>
      <c r="Q283" s="100"/>
      <c r="R283" s="98"/>
    </row>
    <row r="284" spans="1:18" ht="15.65" customHeight="1">
      <c r="A284" s="15">
        <v>273</v>
      </c>
      <c r="B284" s="98"/>
      <c r="C284" s="98"/>
      <c r="D284" s="98"/>
      <c r="E284" s="98"/>
      <c r="F284" s="55" t="str">
        <f t="shared" si="21"/>
        <v/>
      </c>
      <c r="G284" s="29" t="str">
        <f t="shared" si="22"/>
        <v/>
      </c>
      <c r="H284" s="29">
        <f t="shared" si="23"/>
        <v>0</v>
      </c>
      <c r="I284" s="103"/>
      <c r="J284" s="29">
        <f t="shared" si="20"/>
        <v>0</v>
      </c>
      <c r="K284" s="103"/>
      <c r="L284" s="103"/>
      <c r="M284" s="103"/>
      <c r="N284" s="103"/>
      <c r="O284" s="100"/>
      <c r="P284" s="100"/>
      <c r="Q284" s="100"/>
      <c r="R284" s="98"/>
    </row>
    <row r="285" spans="1:18" ht="15.65" customHeight="1">
      <c r="A285" s="15">
        <v>274</v>
      </c>
      <c r="B285" s="98"/>
      <c r="C285" s="98"/>
      <c r="D285" s="98"/>
      <c r="E285" s="98"/>
      <c r="F285" s="55" t="str">
        <f t="shared" si="21"/>
        <v/>
      </c>
      <c r="G285" s="29" t="str">
        <f t="shared" si="22"/>
        <v/>
      </c>
      <c r="H285" s="29">
        <f t="shared" si="23"/>
        <v>0</v>
      </c>
      <c r="I285" s="103"/>
      <c r="J285" s="29">
        <f t="shared" si="20"/>
        <v>0</v>
      </c>
      <c r="K285" s="103"/>
      <c r="L285" s="103"/>
      <c r="M285" s="103"/>
      <c r="N285" s="103"/>
      <c r="O285" s="100"/>
      <c r="P285" s="100"/>
      <c r="Q285" s="100"/>
      <c r="R285" s="98"/>
    </row>
    <row r="286" spans="1:18" ht="15.65" customHeight="1">
      <c r="A286" s="15">
        <v>275</v>
      </c>
      <c r="B286" s="98"/>
      <c r="C286" s="98"/>
      <c r="D286" s="98"/>
      <c r="E286" s="98"/>
      <c r="F286" s="55" t="str">
        <f t="shared" si="21"/>
        <v/>
      </c>
      <c r="G286" s="29" t="str">
        <f t="shared" si="22"/>
        <v/>
      </c>
      <c r="H286" s="29">
        <f t="shared" si="23"/>
        <v>0</v>
      </c>
      <c r="I286" s="103"/>
      <c r="J286" s="29">
        <f t="shared" si="20"/>
        <v>0</v>
      </c>
      <c r="K286" s="103"/>
      <c r="L286" s="103"/>
      <c r="M286" s="103"/>
      <c r="N286" s="103"/>
      <c r="O286" s="100"/>
      <c r="P286" s="100"/>
      <c r="Q286" s="100"/>
      <c r="R286" s="98"/>
    </row>
    <row r="287" spans="1:18" ht="15.65" customHeight="1">
      <c r="A287" s="15">
        <v>276</v>
      </c>
      <c r="B287" s="98"/>
      <c r="C287" s="98"/>
      <c r="D287" s="98"/>
      <c r="E287" s="98"/>
      <c r="F287" s="55" t="str">
        <f t="shared" si="21"/>
        <v/>
      </c>
      <c r="G287" s="29" t="str">
        <f t="shared" si="22"/>
        <v/>
      </c>
      <c r="H287" s="29">
        <f t="shared" si="23"/>
        <v>0</v>
      </c>
      <c r="I287" s="103"/>
      <c r="J287" s="29">
        <f t="shared" si="20"/>
        <v>0</v>
      </c>
      <c r="K287" s="103"/>
      <c r="L287" s="103"/>
      <c r="M287" s="103"/>
      <c r="N287" s="103"/>
      <c r="O287" s="100"/>
      <c r="P287" s="100"/>
      <c r="Q287" s="100"/>
      <c r="R287" s="98"/>
    </row>
    <row r="288" spans="1:18" ht="15.65" customHeight="1">
      <c r="A288" s="15">
        <v>277</v>
      </c>
      <c r="B288" s="98"/>
      <c r="C288" s="98"/>
      <c r="D288" s="98"/>
      <c r="E288" s="98"/>
      <c r="F288" s="55" t="str">
        <f t="shared" si="21"/>
        <v/>
      </c>
      <c r="G288" s="29" t="str">
        <f t="shared" si="22"/>
        <v/>
      </c>
      <c r="H288" s="29">
        <f t="shared" si="23"/>
        <v>0</v>
      </c>
      <c r="I288" s="103"/>
      <c r="J288" s="29">
        <f t="shared" si="20"/>
        <v>0</v>
      </c>
      <c r="K288" s="103"/>
      <c r="L288" s="103"/>
      <c r="M288" s="103"/>
      <c r="N288" s="103"/>
      <c r="O288" s="100"/>
      <c r="P288" s="100"/>
      <c r="Q288" s="100"/>
      <c r="R288" s="98"/>
    </row>
    <row r="289" spans="1:18" ht="15.65" customHeight="1">
      <c r="A289" s="15">
        <v>278</v>
      </c>
      <c r="B289" s="98"/>
      <c r="C289" s="98"/>
      <c r="D289" s="98"/>
      <c r="E289" s="98"/>
      <c r="F289" s="55" t="str">
        <f t="shared" si="21"/>
        <v/>
      </c>
      <c r="G289" s="29" t="str">
        <f t="shared" si="22"/>
        <v/>
      </c>
      <c r="H289" s="29">
        <f t="shared" si="23"/>
        <v>0</v>
      </c>
      <c r="I289" s="103"/>
      <c r="J289" s="29">
        <f t="shared" si="20"/>
        <v>0</v>
      </c>
      <c r="K289" s="103"/>
      <c r="L289" s="103"/>
      <c r="M289" s="103"/>
      <c r="N289" s="103"/>
      <c r="O289" s="100"/>
      <c r="P289" s="100"/>
      <c r="Q289" s="100"/>
      <c r="R289" s="98"/>
    </row>
    <row r="290" spans="1:18" ht="15.65" customHeight="1">
      <c r="A290" s="15">
        <v>279</v>
      </c>
      <c r="B290" s="98"/>
      <c r="C290" s="98"/>
      <c r="D290" s="98"/>
      <c r="E290" s="98"/>
      <c r="F290" s="55" t="str">
        <f t="shared" si="21"/>
        <v/>
      </c>
      <c r="G290" s="29" t="str">
        <f t="shared" si="22"/>
        <v/>
      </c>
      <c r="H290" s="29">
        <f t="shared" si="23"/>
        <v>0</v>
      </c>
      <c r="I290" s="103"/>
      <c r="J290" s="29">
        <f t="shared" si="20"/>
        <v>0</v>
      </c>
      <c r="K290" s="103"/>
      <c r="L290" s="103"/>
      <c r="M290" s="103"/>
      <c r="N290" s="103"/>
      <c r="O290" s="100"/>
      <c r="P290" s="100"/>
      <c r="Q290" s="100"/>
      <c r="R290" s="98"/>
    </row>
    <row r="291" spans="1:18" ht="15.65" customHeight="1">
      <c r="A291" s="15">
        <v>280</v>
      </c>
      <c r="B291" s="98"/>
      <c r="C291" s="98"/>
      <c r="D291" s="98"/>
      <c r="E291" s="98"/>
      <c r="F291" s="55" t="str">
        <f t="shared" si="21"/>
        <v/>
      </c>
      <c r="G291" s="29" t="str">
        <f t="shared" si="22"/>
        <v/>
      </c>
      <c r="H291" s="29">
        <f t="shared" si="23"/>
        <v>0</v>
      </c>
      <c r="I291" s="103"/>
      <c r="J291" s="29">
        <f t="shared" si="20"/>
        <v>0</v>
      </c>
      <c r="K291" s="103"/>
      <c r="L291" s="103"/>
      <c r="M291" s="103"/>
      <c r="N291" s="103"/>
      <c r="O291" s="100"/>
      <c r="P291" s="100"/>
      <c r="Q291" s="100"/>
      <c r="R291" s="98"/>
    </row>
    <row r="292" spans="1:18" ht="15.65" customHeight="1">
      <c r="A292" s="15">
        <v>281</v>
      </c>
      <c r="B292" s="98"/>
      <c r="C292" s="98"/>
      <c r="D292" s="98"/>
      <c r="E292" s="98"/>
      <c r="F292" s="55" t="str">
        <f t="shared" si="21"/>
        <v/>
      </c>
      <c r="G292" s="29" t="str">
        <f t="shared" si="22"/>
        <v/>
      </c>
      <c r="H292" s="29">
        <f t="shared" si="23"/>
        <v>0</v>
      </c>
      <c r="I292" s="103"/>
      <c r="J292" s="29">
        <f t="shared" si="20"/>
        <v>0</v>
      </c>
      <c r="K292" s="103"/>
      <c r="L292" s="103"/>
      <c r="M292" s="103"/>
      <c r="N292" s="103"/>
      <c r="O292" s="100"/>
      <c r="P292" s="100"/>
      <c r="Q292" s="100"/>
      <c r="R292" s="98"/>
    </row>
    <row r="293" spans="1:18" ht="15.65" customHeight="1">
      <c r="A293" s="15">
        <v>282</v>
      </c>
      <c r="B293" s="98"/>
      <c r="C293" s="98"/>
      <c r="D293" s="98"/>
      <c r="E293" s="98"/>
      <c r="F293" s="55" t="str">
        <f t="shared" si="21"/>
        <v/>
      </c>
      <c r="G293" s="29" t="str">
        <f t="shared" si="22"/>
        <v/>
      </c>
      <c r="H293" s="29">
        <f t="shared" si="23"/>
        <v>0</v>
      </c>
      <c r="I293" s="103"/>
      <c r="J293" s="29">
        <f t="shared" si="20"/>
        <v>0</v>
      </c>
      <c r="K293" s="103"/>
      <c r="L293" s="103"/>
      <c r="M293" s="103"/>
      <c r="N293" s="103"/>
      <c r="O293" s="100"/>
      <c r="P293" s="100"/>
      <c r="Q293" s="100"/>
      <c r="R293" s="98"/>
    </row>
    <row r="294" spans="1:18" ht="15.65" customHeight="1">
      <c r="A294" s="15">
        <v>283</v>
      </c>
      <c r="B294" s="98"/>
      <c r="C294" s="98"/>
      <c r="D294" s="98"/>
      <c r="E294" s="98"/>
      <c r="F294" s="55" t="str">
        <f t="shared" si="21"/>
        <v/>
      </c>
      <c r="G294" s="29" t="str">
        <f t="shared" si="22"/>
        <v/>
      </c>
      <c r="H294" s="29">
        <f t="shared" si="23"/>
        <v>0</v>
      </c>
      <c r="I294" s="103"/>
      <c r="J294" s="29">
        <f t="shared" si="20"/>
        <v>0</v>
      </c>
      <c r="K294" s="103"/>
      <c r="L294" s="103"/>
      <c r="M294" s="103"/>
      <c r="N294" s="103"/>
      <c r="O294" s="100"/>
      <c r="P294" s="100"/>
      <c r="Q294" s="100"/>
      <c r="R294" s="98"/>
    </row>
    <row r="295" spans="1:18" ht="15.65" customHeight="1">
      <c r="A295" s="15">
        <v>284</v>
      </c>
      <c r="B295" s="98"/>
      <c r="C295" s="98"/>
      <c r="D295" s="98"/>
      <c r="E295" s="98"/>
      <c r="F295" s="55" t="str">
        <f t="shared" si="21"/>
        <v/>
      </c>
      <c r="G295" s="29" t="str">
        <f t="shared" si="22"/>
        <v/>
      </c>
      <c r="H295" s="29">
        <f t="shared" si="23"/>
        <v>0</v>
      </c>
      <c r="I295" s="103"/>
      <c r="J295" s="29">
        <f t="shared" si="20"/>
        <v>0</v>
      </c>
      <c r="K295" s="103"/>
      <c r="L295" s="103"/>
      <c r="M295" s="103"/>
      <c r="N295" s="103"/>
      <c r="O295" s="100"/>
      <c r="P295" s="100"/>
      <c r="Q295" s="100"/>
      <c r="R295" s="98"/>
    </row>
    <row r="296" spans="1:18" ht="15.65" customHeight="1">
      <c r="A296" s="15">
        <v>285</v>
      </c>
      <c r="B296" s="98"/>
      <c r="C296" s="98"/>
      <c r="D296" s="98"/>
      <c r="E296" s="98"/>
      <c r="F296" s="55" t="str">
        <f t="shared" si="21"/>
        <v/>
      </c>
      <c r="G296" s="29" t="str">
        <f t="shared" si="22"/>
        <v/>
      </c>
      <c r="H296" s="29">
        <f t="shared" si="23"/>
        <v>0</v>
      </c>
      <c r="I296" s="103"/>
      <c r="J296" s="29">
        <f t="shared" si="20"/>
        <v>0</v>
      </c>
      <c r="K296" s="103"/>
      <c r="L296" s="103"/>
      <c r="M296" s="103"/>
      <c r="N296" s="103"/>
      <c r="O296" s="100"/>
      <c r="P296" s="100"/>
      <c r="Q296" s="100"/>
      <c r="R296" s="98"/>
    </row>
    <row r="297" spans="1:18" ht="15.65" customHeight="1">
      <c r="A297" s="15">
        <v>286</v>
      </c>
      <c r="B297" s="98"/>
      <c r="C297" s="98"/>
      <c r="D297" s="98"/>
      <c r="E297" s="98"/>
      <c r="F297" s="55" t="str">
        <f t="shared" si="21"/>
        <v/>
      </c>
      <c r="G297" s="29" t="str">
        <f t="shared" si="22"/>
        <v/>
      </c>
      <c r="H297" s="29">
        <f t="shared" si="23"/>
        <v>0</v>
      </c>
      <c r="I297" s="103"/>
      <c r="J297" s="29">
        <f t="shared" si="20"/>
        <v>0</v>
      </c>
      <c r="K297" s="103"/>
      <c r="L297" s="103"/>
      <c r="M297" s="103"/>
      <c r="N297" s="103"/>
      <c r="O297" s="100"/>
      <c r="P297" s="100"/>
      <c r="Q297" s="100"/>
      <c r="R297" s="98"/>
    </row>
    <row r="298" spans="1:18" ht="15.65" customHeight="1">
      <c r="A298" s="15">
        <v>287</v>
      </c>
      <c r="B298" s="98"/>
      <c r="C298" s="98"/>
      <c r="D298" s="98"/>
      <c r="E298" s="98"/>
      <c r="F298" s="55" t="str">
        <f t="shared" si="21"/>
        <v/>
      </c>
      <c r="G298" s="29" t="str">
        <f t="shared" si="22"/>
        <v/>
      </c>
      <c r="H298" s="29">
        <f t="shared" si="23"/>
        <v>0</v>
      </c>
      <c r="I298" s="103"/>
      <c r="J298" s="29">
        <f t="shared" si="20"/>
        <v>0</v>
      </c>
      <c r="K298" s="103"/>
      <c r="L298" s="103"/>
      <c r="M298" s="103"/>
      <c r="N298" s="103"/>
      <c r="O298" s="100"/>
      <c r="P298" s="100"/>
      <c r="Q298" s="100"/>
      <c r="R298" s="98"/>
    </row>
    <row r="299" spans="1:18" ht="15.65" customHeight="1">
      <c r="A299" s="15">
        <v>288</v>
      </c>
      <c r="B299" s="98"/>
      <c r="C299" s="98"/>
      <c r="D299" s="98"/>
      <c r="E299" s="98"/>
      <c r="F299" s="55" t="str">
        <f t="shared" si="21"/>
        <v/>
      </c>
      <c r="G299" s="29" t="str">
        <f t="shared" si="22"/>
        <v/>
      </c>
      <c r="H299" s="29">
        <f t="shared" si="23"/>
        <v>0</v>
      </c>
      <c r="I299" s="103"/>
      <c r="J299" s="29">
        <f t="shared" si="20"/>
        <v>0</v>
      </c>
      <c r="K299" s="103"/>
      <c r="L299" s="103"/>
      <c r="M299" s="103"/>
      <c r="N299" s="103"/>
      <c r="O299" s="100"/>
      <c r="P299" s="100"/>
      <c r="Q299" s="100"/>
      <c r="R299" s="98"/>
    </row>
    <row r="300" spans="1:18" ht="15.65" customHeight="1">
      <c r="A300" s="15">
        <v>289</v>
      </c>
      <c r="B300" s="98"/>
      <c r="C300" s="98"/>
      <c r="D300" s="98"/>
      <c r="E300" s="98"/>
      <c r="F300" s="55" t="str">
        <f t="shared" si="21"/>
        <v/>
      </c>
      <c r="G300" s="29" t="str">
        <f t="shared" si="22"/>
        <v/>
      </c>
      <c r="H300" s="29">
        <f t="shared" si="23"/>
        <v>0</v>
      </c>
      <c r="I300" s="103"/>
      <c r="J300" s="29">
        <f t="shared" si="20"/>
        <v>0</v>
      </c>
      <c r="K300" s="103"/>
      <c r="L300" s="103"/>
      <c r="M300" s="103"/>
      <c r="N300" s="103"/>
      <c r="O300" s="100"/>
      <c r="P300" s="100"/>
      <c r="Q300" s="100"/>
      <c r="R300" s="98"/>
    </row>
    <row r="301" spans="1:18" ht="15.65" customHeight="1">
      <c r="A301" s="15">
        <v>290</v>
      </c>
      <c r="B301" s="98"/>
      <c r="C301" s="98"/>
      <c r="D301" s="98"/>
      <c r="E301" s="98"/>
      <c r="F301" s="55" t="str">
        <f t="shared" si="21"/>
        <v/>
      </c>
      <c r="G301" s="29" t="str">
        <f t="shared" si="22"/>
        <v/>
      </c>
      <c r="H301" s="29">
        <f t="shared" si="23"/>
        <v>0</v>
      </c>
      <c r="I301" s="103"/>
      <c r="J301" s="29">
        <f t="shared" si="20"/>
        <v>0</v>
      </c>
      <c r="K301" s="103"/>
      <c r="L301" s="103"/>
      <c r="M301" s="103"/>
      <c r="N301" s="103"/>
      <c r="O301" s="100"/>
      <c r="P301" s="100"/>
      <c r="Q301" s="100"/>
      <c r="R301" s="98"/>
    </row>
    <row r="302" spans="1:18" ht="15.65" customHeight="1">
      <c r="A302" s="15">
        <v>291</v>
      </c>
      <c r="B302" s="98"/>
      <c r="C302" s="98"/>
      <c r="D302" s="98"/>
      <c r="E302" s="98"/>
      <c r="F302" s="55" t="str">
        <f t="shared" si="21"/>
        <v/>
      </c>
      <c r="G302" s="29" t="str">
        <f t="shared" si="22"/>
        <v/>
      </c>
      <c r="H302" s="29">
        <f t="shared" si="23"/>
        <v>0</v>
      </c>
      <c r="I302" s="103"/>
      <c r="J302" s="29">
        <f t="shared" si="20"/>
        <v>0</v>
      </c>
      <c r="K302" s="103"/>
      <c r="L302" s="103"/>
      <c r="M302" s="103"/>
      <c r="N302" s="103"/>
      <c r="O302" s="100"/>
      <c r="P302" s="100"/>
      <c r="Q302" s="100"/>
      <c r="R302" s="98"/>
    </row>
    <row r="303" spans="1:18" ht="15.65" customHeight="1">
      <c r="A303" s="15">
        <v>292</v>
      </c>
      <c r="B303" s="98"/>
      <c r="C303" s="98"/>
      <c r="D303" s="98"/>
      <c r="E303" s="98"/>
      <c r="F303" s="55" t="str">
        <f t="shared" si="21"/>
        <v/>
      </c>
      <c r="G303" s="29" t="str">
        <f t="shared" si="22"/>
        <v/>
      </c>
      <c r="H303" s="29">
        <f t="shared" si="23"/>
        <v>0</v>
      </c>
      <c r="I303" s="103"/>
      <c r="J303" s="29">
        <f t="shared" si="20"/>
        <v>0</v>
      </c>
      <c r="K303" s="103"/>
      <c r="L303" s="103"/>
      <c r="M303" s="103"/>
      <c r="N303" s="103"/>
      <c r="O303" s="100"/>
      <c r="P303" s="100"/>
      <c r="Q303" s="100"/>
      <c r="R303" s="98"/>
    </row>
    <row r="304" spans="1:18" ht="15.65" customHeight="1">
      <c r="A304" s="15">
        <v>293</v>
      </c>
      <c r="B304" s="98"/>
      <c r="C304" s="98"/>
      <c r="D304" s="98"/>
      <c r="E304" s="98"/>
      <c r="F304" s="55" t="str">
        <f t="shared" si="21"/>
        <v/>
      </c>
      <c r="G304" s="29" t="str">
        <f t="shared" si="22"/>
        <v/>
      </c>
      <c r="H304" s="29">
        <f t="shared" si="23"/>
        <v>0</v>
      </c>
      <c r="I304" s="103"/>
      <c r="J304" s="29">
        <f t="shared" si="20"/>
        <v>0</v>
      </c>
      <c r="K304" s="103"/>
      <c r="L304" s="103"/>
      <c r="M304" s="103"/>
      <c r="N304" s="103"/>
      <c r="O304" s="100"/>
      <c r="P304" s="100"/>
      <c r="Q304" s="100"/>
      <c r="R304" s="98"/>
    </row>
    <row r="305" spans="1:18" ht="15.65" customHeight="1">
      <c r="A305" s="15">
        <v>294</v>
      </c>
      <c r="B305" s="98"/>
      <c r="C305" s="98"/>
      <c r="D305" s="98"/>
      <c r="E305" s="98"/>
      <c r="F305" s="55" t="str">
        <f t="shared" si="21"/>
        <v/>
      </c>
      <c r="G305" s="29" t="str">
        <f t="shared" si="22"/>
        <v/>
      </c>
      <c r="H305" s="29">
        <f t="shared" si="23"/>
        <v>0</v>
      </c>
      <c r="I305" s="103"/>
      <c r="J305" s="29">
        <f t="shared" si="20"/>
        <v>0</v>
      </c>
      <c r="K305" s="103"/>
      <c r="L305" s="103"/>
      <c r="M305" s="103"/>
      <c r="N305" s="103"/>
      <c r="O305" s="100"/>
      <c r="P305" s="100"/>
      <c r="Q305" s="100"/>
      <c r="R305" s="98"/>
    </row>
    <row r="306" spans="1:18" ht="15.65" customHeight="1">
      <c r="A306" s="15">
        <v>295</v>
      </c>
      <c r="B306" s="98"/>
      <c r="C306" s="98"/>
      <c r="D306" s="98"/>
      <c r="E306" s="98"/>
      <c r="F306" s="55" t="str">
        <f t="shared" si="21"/>
        <v/>
      </c>
      <c r="G306" s="29" t="str">
        <f t="shared" si="22"/>
        <v/>
      </c>
      <c r="H306" s="29">
        <f t="shared" si="23"/>
        <v>0</v>
      </c>
      <c r="I306" s="103"/>
      <c r="J306" s="29">
        <f t="shared" si="20"/>
        <v>0</v>
      </c>
      <c r="K306" s="103"/>
      <c r="L306" s="103"/>
      <c r="M306" s="103"/>
      <c r="N306" s="103"/>
      <c r="O306" s="100"/>
      <c r="P306" s="100"/>
      <c r="Q306" s="100"/>
      <c r="R306" s="98"/>
    </row>
    <row r="307" spans="1:18" ht="15.65" customHeight="1">
      <c r="A307" s="15">
        <v>296</v>
      </c>
      <c r="B307" s="98"/>
      <c r="C307" s="98"/>
      <c r="D307" s="98"/>
      <c r="E307" s="98"/>
      <c r="F307" s="55" t="str">
        <f t="shared" si="21"/>
        <v/>
      </c>
      <c r="G307" s="29" t="str">
        <f t="shared" si="22"/>
        <v/>
      </c>
      <c r="H307" s="29">
        <f t="shared" si="23"/>
        <v>0</v>
      </c>
      <c r="I307" s="103"/>
      <c r="J307" s="29">
        <f t="shared" si="20"/>
        <v>0</v>
      </c>
      <c r="K307" s="103"/>
      <c r="L307" s="103"/>
      <c r="M307" s="103"/>
      <c r="N307" s="103"/>
      <c r="O307" s="100"/>
      <c r="P307" s="100"/>
      <c r="Q307" s="100"/>
      <c r="R307" s="98"/>
    </row>
    <row r="308" spans="1:18" ht="15.65" customHeight="1">
      <c r="A308" s="15">
        <v>297</v>
      </c>
      <c r="B308" s="98"/>
      <c r="C308" s="98"/>
      <c r="D308" s="98"/>
      <c r="E308" s="98"/>
      <c r="F308" s="55" t="str">
        <f t="shared" si="21"/>
        <v/>
      </c>
      <c r="G308" s="29" t="str">
        <f t="shared" si="22"/>
        <v/>
      </c>
      <c r="H308" s="29">
        <f t="shared" si="23"/>
        <v>0</v>
      </c>
      <c r="I308" s="103"/>
      <c r="J308" s="29">
        <f t="shared" si="20"/>
        <v>0</v>
      </c>
      <c r="K308" s="103"/>
      <c r="L308" s="103"/>
      <c r="M308" s="103"/>
      <c r="N308" s="103"/>
      <c r="O308" s="100"/>
      <c r="P308" s="100"/>
      <c r="Q308" s="100"/>
      <c r="R308" s="98"/>
    </row>
    <row r="309" spans="1:18" ht="15.65" customHeight="1">
      <c r="A309" s="15">
        <v>298</v>
      </c>
      <c r="B309" s="98"/>
      <c r="C309" s="98"/>
      <c r="D309" s="98"/>
      <c r="E309" s="98"/>
      <c r="F309" s="55" t="str">
        <f t="shared" si="21"/>
        <v/>
      </c>
      <c r="G309" s="29" t="str">
        <f t="shared" si="22"/>
        <v/>
      </c>
      <c r="H309" s="29">
        <f t="shared" si="23"/>
        <v>0</v>
      </c>
      <c r="I309" s="103"/>
      <c r="J309" s="29">
        <f t="shared" si="20"/>
        <v>0</v>
      </c>
      <c r="K309" s="103"/>
      <c r="L309" s="103"/>
      <c r="M309" s="103"/>
      <c r="N309" s="103"/>
      <c r="O309" s="100"/>
      <c r="P309" s="100"/>
      <c r="Q309" s="100"/>
      <c r="R309" s="98"/>
    </row>
    <row r="310" spans="1:18" ht="15.65" customHeight="1">
      <c r="A310" s="15">
        <v>299</v>
      </c>
      <c r="B310" s="98"/>
      <c r="C310" s="98"/>
      <c r="D310" s="98"/>
      <c r="E310" s="98"/>
      <c r="F310" s="55" t="str">
        <f t="shared" si="21"/>
        <v/>
      </c>
      <c r="G310" s="29" t="str">
        <f t="shared" si="22"/>
        <v/>
      </c>
      <c r="H310" s="29">
        <f t="shared" si="23"/>
        <v>0</v>
      </c>
      <c r="I310" s="103"/>
      <c r="J310" s="29">
        <f t="shared" si="20"/>
        <v>0</v>
      </c>
      <c r="K310" s="103"/>
      <c r="L310" s="103"/>
      <c r="M310" s="103"/>
      <c r="N310" s="103"/>
      <c r="O310" s="100"/>
      <c r="P310" s="100"/>
      <c r="Q310" s="100"/>
      <c r="R310" s="98"/>
    </row>
    <row r="311" spans="1:18" ht="15.65" customHeight="1">
      <c r="A311" s="15">
        <v>300</v>
      </c>
      <c r="B311" s="98"/>
      <c r="C311" s="98"/>
      <c r="D311" s="98"/>
      <c r="E311" s="98"/>
      <c r="F311" s="55" t="str">
        <f t="shared" si="21"/>
        <v/>
      </c>
      <c r="G311" s="29" t="str">
        <f t="shared" si="22"/>
        <v/>
      </c>
      <c r="H311" s="29">
        <f t="shared" si="23"/>
        <v>0</v>
      </c>
      <c r="I311" s="103"/>
      <c r="J311" s="29">
        <f t="shared" si="20"/>
        <v>0</v>
      </c>
      <c r="K311" s="103"/>
      <c r="L311" s="103"/>
      <c r="M311" s="103"/>
      <c r="N311" s="103"/>
      <c r="O311" s="100"/>
      <c r="P311" s="100"/>
      <c r="Q311" s="100"/>
      <c r="R311" s="98"/>
    </row>
    <row r="312" spans="1:18" ht="15.65" customHeight="1">
      <c r="A312" s="15">
        <v>301</v>
      </c>
      <c r="B312" s="98"/>
      <c r="C312" s="98"/>
      <c r="D312" s="98"/>
      <c r="E312" s="98"/>
      <c r="F312" s="55" t="str">
        <f t="shared" si="21"/>
        <v/>
      </c>
      <c r="G312" s="29" t="str">
        <f t="shared" si="22"/>
        <v/>
      </c>
      <c r="H312" s="29">
        <f t="shared" si="23"/>
        <v>0</v>
      </c>
      <c r="I312" s="103"/>
      <c r="J312" s="29">
        <f t="shared" si="20"/>
        <v>0</v>
      </c>
      <c r="K312" s="103"/>
      <c r="L312" s="103"/>
      <c r="M312" s="103"/>
      <c r="N312" s="103"/>
      <c r="O312" s="100"/>
      <c r="P312" s="100"/>
      <c r="Q312" s="100"/>
      <c r="R312" s="98"/>
    </row>
    <row r="313" spans="1:18" ht="15.65" customHeight="1">
      <c r="A313" s="15">
        <v>302</v>
      </c>
      <c r="B313" s="98"/>
      <c r="C313" s="98"/>
      <c r="D313" s="98"/>
      <c r="E313" s="98"/>
      <c r="F313" s="55" t="str">
        <f t="shared" si="21"/>
        <v/>
      </c>
      <c r="G313" s="29" t="str">
        <f t="shared" si="22"/>
        <v/>
      </c>
      <c r="H313" s="29">
        <f t="shared" si="23"/>
        <v>0</v>
      </c>
      <c r="I313" s="103"/>
      <c r="J313" s="29">
        <f t="shared" si="20"/>
        <v>0</v>
      </c>
      <c r="K313" s="103"/>
      <c r="L313" s="103"/>
      <c r="M313" s="103"/>
      <c r="N313" s="103"/>
      <c r="O313" s="100"/>
      <c r="P313" s="100"/>
      <c r="Q313" s="100"/>
      <c r="R313" s="98"/>
    </row>
    <row r="314" spans="1:18" ht="15.65" customHeight="1">
      <c r="A314" s="15">
        <v>303</v>
      </c>
      <c r="B314" s="98"/>
      <c r="C314" s="98"/>
      <c r="D314" s="98"/>
      <c r="E314" s="98"/>
      <c r="F314" s="55" t="str">
        <f t="shared" si="21"/>
        <v/>
      </c>
      <c r="G314" s="29" t="str">
        <f t="shared" si="22"/>
        <v/>
      </c>
      <c r="H314" s="29">
        <f t="shared" si="23"/>
        <v>0</v>
      </c>
      <c r="I314" s="103"/>
      <c r="J314" s="29">
        <f t="shared" si="20"/>
        <v>0</v>
      </c>
      <c r="K314" s="103"/>
      <c r="L314" s="103"/>
      <c r="M314" s="103"/>
      <c r="N314" s="103"/>
      <c r="O314" s="100"/>
      <c r="P314" s="100"/>
      <c r="Q314" s="100"/>
      <c r="R314" s="98"/>
    </row>
    <row r="315" spans="1:18" ht="15.65" customHeight="1">
      <c r="A315" s="15">
        <v>304</v>
      </c>
      <c r="B315" s="98"/>
      <c r="C315" s="98"/>
      <c r="D315" s="98"/>
      <c r="E315" s="98"/>
      <c r="F315" s="55" t="str">
        <f t="shared" si="21"/>
        <v/>
      </c>
      <c r="G315" s="29" t="str">
        <f t="shared" si="22"/>
        <v/>
      </c>
      <c r="H315" s="29">
        <f t="shared" si="23"/>
        <v>0</v>
      </c>
      <c r="I315" s="103"/>
      <c r="J315" s="29">
        <f t="shared" si="20"/>
        <v>0</v>
      </c>
      <c r="K315" s="103"/>
      <c r="L315" s="103"/>
      <c r="M315" s="103"/>
      <c r="N315" s="103"/>
      <c r="O315" s="100"/>
      <c r="P315" s="100"/>
      <c r="Q315" s="100"/>
      <c r="R315" s="98"/>
    </row>
    <row r="316" spans="1:18" ht="15.65" customHeight="1">
      <c r="A316" s="15">
        <v>305</v>
      </c>
      <c r="B316" s="98"/>
      <c r="C316" s="98"/>
      <c r="D316" s="98"/>
      <c r="E316" s="98"/>
      <c r="F316" s="55" t="str">
        <f t="shared" si="21"/>
        <v/>
      </c>
      <c r="G316" s="29" t="str">
        <f t="shared" si="22"/>
        <v/>
      </c>
      <c r="H316" s="29">
        <f t="shared" si="23"/>
        <v>0</v>
      </c>
      <c r="I316" s="103"/>
      <c r="J316" s="29">
        <f t="shared" si="20"/>
        <v>0</v>
      </c>
      <c r="K316" s="103"/>
      <c r="L316" s="103"/>
      <c r="M316" s="103"/>
      <c r="N316" s="103"/>
      <c r="O316" s="100"/>
      <c r="P316" s="100"/>
      <c r="Q316" s="100"/>
      <c r="R316" s="98"/>
    </row>
    <row r="317" spans="1:18" ht="15.65" customHeight="1">
      <c r="A317" s="15">
        <v>306</v>
      </c>
      <c r="B317" s="98"/>
      <c r="C317" s="98"/>
      <c r="D317" s="98"/>
      <c r="E317" s="98"/>
      <c r="F317" s="55" t="str">
        <f t="shared" si="21"/>
        <v/>
      </c>
      <c r="G317" s="29" t="str">
        <f t="shared" si="22"/>
        <v/>
      </c>
      <c r="H317" s="29">
        <f t="shared" si="23"/>
        <v>0</v>
      </c>
      <c r="I317" s="103"/>
      <c r="J317" s="29">
        <f t="shared" si="20"/>
        <v>0</v>
      </c>
      <c r="K317" s="103"/>
      <c r="L317" s="103"/>
      <c r="M317" s="103"/>
      <c r="N317" s="103"/>
      <c r="O317" s="100"/>
      <c r="P317" s="100"/>
      <c r="Q317" s="100"/>
      <c r="R317" s="98"/>
    </row>
    <row r="318" spans="1:18" ht="15.65" customHeight="1">
      <c r="A318" s="15">
        <v>307</v>
      </c>
      <c r="B318" s="98"/>
      <c r="C318" s="98"/>
      <c r="D318" s="98"/>
      <c r="E318" s="98"/>
      <c r="F318" s="55" t="str">
        <f t="shared" si="21"/>
        <v/>
      </c>
      <c r="G318" s="29" t="str">
        <f t="shared" si="22"/>
        <v/>
      </c>
      <c r="H318" s="29">
        <f t="shared" si="23"/>
        <v>0</v>
      </c>
      <c r="I318" s="103"/>
      <c r="J318" s="29">
        <f t="shared" si="20"/>
        <v>0</v>
      </c>
      <c r="K318" s="103"/>
      <c r="L318" s="103"/>
      <c r="M318" s="103"/>
      <c r="N318" s="103"/>
      <c r="O318" s="100"/>
      <c r="P318" s="100"/>
      <c r="Q318" s="100"/>
      <c r="R318" s="98"/>
    </row>
    <row r="319" spans="1:18" ht="15.65" customHeight="1">
      <c r="A319" s="15">
        <v>308</v>
      </c>
      <c r="B319" s="98"/>
      <c r="C319" s="98"/>
      <c r="D319" s="98"/>
      <c r="E319" s="98"/>
      <c r="F319" s="55" t="str">
        <f t="shared" si="21"/>
        <v/>
      </c>
      <c r="G319" s="29" t="str">
        <f t="shared" si="22"/>
        <v/>
      </c>
      <c r="H319" s="29">
        <f t="shared" si="23"/>
        <v>0</v>
      </c>
      <c r="I319" s="103"/>
      <c r="J319" s="29">
        <f t="shared" si="20"/>
        <v>0</v>
      </c>
      <c r="K319" s="103"/>
      <c r="L319" s="103"/>
      <c r="M319" s="103"/>
      <c r="N319" s="103"/>
      <c r="O319" s="100"/>
      <c r="P319" s="100"/>
      <c r="Q319" s="100"/>
      <c r="R319" s="98"/>
    </row>
    <row r="320" spans="1:18" ht="15.65" customHeight="1">
      <c r="A320" s="15">
        <v>309</v>
      </c>
      <c r="B320" s="98"/>
      <c r="C320" s="98"/>
      <c r="D320" s="98"/>
      <c r="E320" s="98"/>
      <c r="F320" s="55" t="str">
        <f t="shared" si="21"/>
        <v/>
      </c>
      <c r="G320" s="29" t="str">
        <f t="shared" si="22"/>
        <v/>
      </c>
      <c r="H320" s="29">
        <f t="shared" si="23"/>
        <v>0</v>
      </c>
      <c r="I320" s="103"/>
      <c r="J320" s="29">
        <f t="shared" si="20"/>
        <v>0</v>
      </c>
      <c r="K320" s="103"/>
      <c r="L320" s="103"/>
      <c r="M320" s="103"/>
      <c r="N320" s="103"/>
      <c r="O320" s="100"/>
      <c r="P320" s="100"/>
      <c r="Q320" s="100"/>
      <c r="R320" s="98"/>
    </row>
    <row r="321" spans="1:18" ht="15.65" customHeight="1">
      <c r="A321" s="15">
        <v>310</v>
      </c>
      <c r="B321" s="98"/>
      <c r="C321" s="98"/>
      <c r="D321" s="98"/>
      <c r="E321" s="98"/>
      <c r="F321" s="55" t="str">
        <f t="shared" si="21"/>
        <v/>
      </c>
      <c r="G321" s="29" t="str">
        <f t="shared" si="22"/>
        <v/>
      </c>
      <c r="H321" s="29">
        <f t="shared" si="23"/>
        <v>0</v>
      </c>
      <c r="I321" s="103"/>
      <c r="J321" s="29">
        <f t="shared" ref="J321:J384" si="24">K321+L321+M321</f>
        <v>0</v>
      </c>
      <c r="K321" s="103"/>
      <c r="L321" s="103"/>
      <c r="M321" s="103"/>
      <c r="N321" s="103"/>
      <c r="O321" s="100"/>
      <c r="P321" s="100"/>
      <c r="Q321" s="100"/>
      <c r="R321" s="98"/>
    </row>
    <row r="322" spans="1:18" ht="15.65" customHeight="1">
      <c r="A322" s="15">
        <v>311</v>
      </c>
      <c r="B322" s="98"/>
      <c r="C322" s="98"/>
      <c r="D322" s="98"/>
      <c r="E322" s="98"/>
      <c r="F322" s="55" t="str">
        <f t="shared" si="21"/>
        <v/>
      </c>
      <c r="G322" s="29" t="str">
        <f t="shared" si="22"/>
        <v/>
      </c>
      <c r="H322" s="29">
        <f t="shared" si="23"/>
        <v>0</v>
      </c>
      <c r="I322" s="103"/>
      <c r="J322" s="29">
        <f t="shared" si="24"/>
        <v>0</v>
      </c>
      <c r="K322" s="103"/>
      <c r="L322" s="103"/>
      <c r="M322" s="103"/>
      <c r="N322" s="103"/>
      <c r="O322" s="100"/>
      <c r="P322" s="100"/>
      <c r="Q322" s="100"/>
      <c r="R322" s="98"/>
    </row>
    <row r="323" spans="1:18" ht="15.65" customHeight="1">
      <c r="A323" s="15">
        <v>312</v>
      </c>
      <c r="B323" s="98"/>
      <c r="C323" s="98"/>
      <c r="D323" s="98"/>
      <c r="E323" s="98"/>
      <c r="F323" s="55" t="str">
        <f t="shared" si="21"/>
        <v/>
      </c>
      <c r="G323" s="29" t="str">
        <f t="shared" si="22"/>
        <v/>
      </c>
      <c r="H323" s="29">
        <f t="shared" si="23"/>
        <v>0</v>
      </c>
      <c r="I323" s="103"/>
      <c r="J323" s="29">
        <f t="shared" si="24"/>
        <v>0</v>
      </c>
      <c r="K323" s="103"/>
      <c r="L323" s="103"/>
      <c r="M323" s="103"/>
      <c r="N323" s="103"/>
      <c r="O323" s="100"/>
      <c r="P323" s="100"/>
      <c r="Q323" s="100"/>
      <c r="R323" s="98"/>
    </row>
    <row r="324" spans="1:18" ht="15.65" customHeight="1">
      <c r="A324" s="15">
        <v>313</v>
      </c>
      <c r="B324" s="98"/>
      <c r="C324" s="98"/>
      <c r="D324" s="98"/>
      <c r="E324" s="98"/>
      <c r="F324" s="55" t="str">
        <f t="shared" si="21"/>
        <v/>
      </c>
      <c r="G324" s="29" t="str">
        <f t="shared" si="22"/>
        <v/>
      </c>
      <c r="H324" s="29">
        <f t="shared" si="23"/>
        <v>0</v>
      </c>
      <c r="I324" s="103"/>
      <c r="J324" s="29">
        <f t="shared" si="24"/>
        <v>0</v>
      </c>
      <c r="K324" s="103"/>
      <c r="L324" s="103"/>
      <c r="M324" s="103"/>
      <c r="N324" s="103"/>
      <c r="O324" s="100"/>
      <c r="P324" s="100"/>
      <c r="Q324" s="100"/>
      <c r="R324" s="98"/>
    </row>
    <row r="325" spans="1:18" ht="15.65" customHeight="1">
      <c r="A325" s="15">
        <v>314</v>
      </c>
      <c r="B325" s="98"/>
      <c r="C325" s="98"/>
      <c r="D325" s="98"/>
      <c r="E325" s="98"/>
      <c r="F325" s="55" t="str">
        <f t="shared" si="21"/>
        <v/>
      </c>
      <c r="G325" s="29" t="str">
        <f t="shared" si="22"/>
        <v/>
      </c>
      <c r="H325" s="29">
        <f t="shared" si="23"/>
        <v>0</v>
      </c>
      <c r="I325" s="103"/>
      <c r="J325" s="29">
        <f t="shared" si="24"/>
        <v>0</v>
      </c>
      <c r="K325" s="103"/>
      <c r="L325" s="103"/>
      <c r="M325" s="103"/>
      <c r="N325" s="103"/>
      <c r="O325" s="100"/>
      <c r="P325" s="100"/>
      <c r="Q325" s="100"/>
      <c r="R325" s="98"/>
    </row>
    <row r="326" spans="1:18" ht="15.65" customHeight="1">
      <c r="A326" s="15">
        <v>315</v>
      </c>
      <c r="B326" s="98"/>
      <c r="C326" s="98"/>
      <c r="D326" s="98"/>
      <c r="E326" s="98"/>
      <c r="F326" s="55" t="str">
        <f t="shared" si="21"/>
        <v/>
      </c>
      <c r="G326" s="29" t="str">
        <f t="shared" si="22"/>
        <v/>
      </c>
      <c r="H326" s="29">
        <f t="shared" si="23"/>
        <v>0</v>
      </c>
      <c r="I326" s="103"/>
      <c r="J326" s="29">
        <f t="shared" si="24"/>
        <v>0</v>
      </c>
      <c r="K326" s="103"/>
      <c r="L326" s="103"/>
      <c r="M326" s="103"/>
      <c r="N326" s="103"/>
      <c r="O326" s="100"/>
      <c r="P326" s="100"/>
      <c r="Q326" s="100"/>
      <c r="R326" s="98"/>
    </row>
    <row r="327" spans="1:18" ht="15.65" customHeight="1">
      <c r="A327" s="15">
        <v>316</v>
      </c>
      <c r="B327" s="98"/>
      <c r="C327" s="98"/>
      <c r="D327" s="98"/>
      <c r="E327" s="98"/>
      <c r="F327" s="55" t="str">
        <f t="shared" si="21"/>
        <v/>
      </c>
      <c r="G327" s="29" t="str">
        <f t="shared" si="22"/>
        <v/>
      </c>
      <c r="H327" s="29">
        <f t="shared" si="23"/>
        <v>0</v>
      </c>
      <c r="I327" s="103"/>
      <c r="J327" s="29">
        <f t="shared" si="24"/>
        <v>0</v>
      </c>
      <c r="K327" s="103"/>
      <c r="L327" s="103"/>
      <c r="M327" s="103"/>
      <c r="N327" s="103"/>
      <c r="O327" s="100"/>
      <c r="P327" s="100"/>
      <c r="Q327" s="100"/>
      <c r="R327" s="98"/>
    </row>
    <row r="328" spans="1:18" ht="15.65" customHeight="1">
      <c r="A328" s="15">
        <v>317</v>
      </c>
      <c r="B328" s="98"/>
      <c r="C328" s="98"/>
      <c r="D328" s="98"/>
      <c r="E328" s="98"/>
      <c r="F328" s="55" t="str">
        <f t="shared" si="21"/>
        <v/>
      </c>
      <c r="G328" s="29" t="str">
        <f t="shared" si="22"/>
        <v/>
      </c>
      <c r="H328" s="29">
        <f t="shared" si="23"/>
        <v>0</v>
      </c>
      <c r="I328" s="103"/>
      <c r="J328" s="29">
        <f t="shared" si="24"/>
        <v>0</v>
      </c>
      <c r="K328" s="103"/>
      <c r="L328" s="103"/>
      <c r="M328" s="103"/>
      <c r="N328" s="103"/>
      <c r="O328" s="100"/>
      <c r="P328" s="100"/>
      <c r="Q328" s="100"/>
      <c r="R328" s="98"/>
    </row>
    <row r="329" spans="1:18" ht="15.65" customHeight="1">
      <c r="A329" s="15">
        <v>318</v>
      </c>
      <c r="B329" s="98"/>
      <c r="C329" s="98"/>
      <c r="D329" s="98"/>
      <c r="E329" s="98"/>
      <c r="F329" s="55" t="str">
        <f t="shared" si="21"/>
        <v/>
      </c>
      <c r="G329" s="29" t="str">
        <f t="shared" si="22"/>
        <v/>
      </c>
      <c r="H329" s="29">
        <f t="shared" si="23"/>
        <v>0</v>
      </c>
      <c r="I329" s="103"/>
      <c r="J329" s="29">
        <f t="shared" si="24"/>
        <v>0</v>
      </c>
      <c r="K329" s="103"/>
      <c r="L329" s="103"/>
      <c r="M329" s="103"/>
      <c r="N329" s="103"/>
      <c r="O329" s="100"/>
      <c r="P329" s="100"/>
      <c r="Q329" s="100"/>
      <c r="R329" s="98"/>
    </row>
    <row r="330" spans="1:18" ht="15.65" customHeight="1">
      <c r="A330" s="15">
        <v>319</v>
      </c>
      <c r="B330" s="98"/>
      <c r="C330" s="98"/>
      <c r="D330" s="98"/>
      <c r="E330" s="98"/>
      <c r="F330" s="55" t="str">
        <f t="shared" si="21"/>
        <v/>
      </c>
      <c r="G330" s="29" t="str">
        <f t="shared" si="22"/>
        <v/>
      </c>
      <c r="H330" s="29">
        <f t="shared" si="23"/>
        <v>0</v>
      </c>
      <c r="I330" s="103"/>
      <c r="J330" s="29">
        <f t="shared" si="24"/>
        <v>0</v>
      </c>
      <c r="K330" s="103"/>
      <c r="L330" s="103"/>
      <c r="M330" s="103"/>
      <c r="N330" s="103"/>
      <c r="O330" s="100"/>
      <c r="P330" s="100"/>
      <c r="Q330" s="100"/>
      <c r="R330" s="98"/>
    </row>
    <row r="331" spans="1:18" ht="15.65" customHeight="1">
      <c r="A331" s="15">
        <v>320</v>
      </c>
      <c r="B331" s="98"/>
      <c r="C331" s="98"/>
      <c r="D331" s="98"/>
      <c r="E331" s="98"/>
      <c r="F331" s="55" t="str">
        <f t="shared" si="21"/>
        <v/>
      </c>
      <c r="G331" s="29" t="str">
        <f t="shared" si="22"/>
        <v/>
      </c>
      <c r="H331" s="29">
        <f t="shared" si="23"/>
        <v>0</v>
      </c>
      <c r="I331" s="103"/>
      <c r="J331" s="29">
        <f t="shared" si="24"/>
        <v>0</v>
      </c>
      <c r="K331" s="103"/>
      <c r="L331" s="103"/>
      <c r="M331" s="103"/>
      <c r="N331" s="103"/>
      <c r="O331" s="100"/>
      <c r="P331" s="100"/>
      <c r="Q331" s="100"/>
      <c r="R331" s="98"/>
    </row>
    <row r="332" spans="1:18" ht="15.65" customHeight="1">
      <c r="A332" s="15">
        <v>321</v>
      </c>
      <c r="B332" s="98"/>
      <c r="C332" s="98"/>
      <c r="D332" s="98"/>
      <c r="E332" s="98"/>
      <c r="F332" s="55" t="str">
        <f t="shared" ref="F332:F395" si="25">_xlfn.IFNA(VLOOKUP(E332,취약점,2,FALSE), "")</f>
        <v/>
      </c>
      <c r="G332" s="29" t="str">
        <f t="shared" ref="G332:G395" si="26">_xlfn.IFNA(VLOOKUP(E332,취약점,3,FALSE), "")</f>
        <v/>
      </c>
      <c r="H332" s="29">
        <f t="shared" si="23"/>
        <v>0</v>
      </c>
      <c r="I332" s="103"/>
      <c r="J332" s="29">
        <f t="shared" si="24"/>
        <v>0</v>
      </c>
      <c r="K332" s="103"/>
      <c r="L332" s="103"/>
      <c r="M332" s="103"/>
      <c r="N332" s="103"/>
      <c r="O332" s="100"/>
      <c r="P332" s="100"/>
      <c r="Q332" s="100"/>
      <c r="R332" s="98"/>
    </row>
    <row r="333" spans="1:18" ht="15.65" customHeight="1">
      <c r="A333" s="15">
        <v>322</v>
      </c>
      <c r="B333" s="98"/>
      <c r="C333" s="98"/>
      <c r="D333" s="98"/>
      <c r="E333" s="98"/>
      <c r="F333" s="55" t="str">
        <f t="shared" si="25"/>
        <v/>
      </c>
      <c r="G333" s="29" t="str">
        <f t="shared" si="26"/>
        <v/>
      </c>
      <c r="H333" s="29">
        <f t="shared" si="23"/>
        <v>0</v>
      </c>
      <c r="I333" s="103"/>
      <c r="J333" s="29">
        <f t="shared" si="24"/>
        <v>0</v>
      </c>
      <c r="K333" s="103"/>
      <c r="L333" s="103"/>
      <c r="M333" s="103"/>
      <c r="N333" s="103"/>
      <c r="O333" s="100"/>
      <c r="P333" s="100"/>
      <c r="Q333" s="100"/>
      <c r="R333" s="98"/>
    </row>
    <row r="334" spans="1:18" ht="15.65" customHeight="1">
      <c r="A334" s="15">
        <v>323</v>
      </c>
      <c r="B334" s="98"/>
      <c r="C334" s="98"/>
      <c r="D334" s="98"/>
      <c r="E334" s="98"/>
      <c r="F334" s="55" t="str">
        <f t="shared" si="25"/>
        <v/>
      </c>
      <c r="G334" s="29" t="str">
        <f t="shared" si="26"/>
        <v/>
      </c>
      <c r="H334" s="29">
        <f t="shared" si="23"/>
        <v>0</v>
      </c>
      <c r="I334" s="103"/>
      <c r="J334" s="29">
        <f t="shared" si="24"/>
        <v>0</v>
      </c>
      <c r="K334" s="103"/>
      <c r="L334" s="103"/>
      <c r="M334" s="103"/>
      <c r="N334" s="103"/>
      <c r="O334" s="100"/>
      <c r="P334" s="100"/>
      <c r="Q334" s="100"/>
      <c r="R334" s="98"/>
    </row>
    <row r="335" spans="1:18" ht="15.65" customHeight="1">
      <c r="A335" s="15">
        <v>324</v>
      </c>
      <c r="B335" s="98"/>
      <c r="C335" s="98"/>
      <c r="D335" s="98"/>
      <c r="E335" s="98"/>
      <c r="F335" s="55" t="str">
        <f t="shared" si="25"/>
        <v/>
      </c>
      <c r="G335" s="29" t="str">
        <f t="shared" si="26"/>
        <v/>
      </c>
      <c r="H335" s="29">
        <f t="shared" si="23"/>
        <v>0</v>
      </c>
      <c r="I335" s="103"/>
      <c r="J335" s="29">
        <f t="shared" si="24"/>
        <v>0</v>
      </c>
      <c r="K335" s="103"/>
      <c r="L335" s="103"/>
      <c r="M335" s="103"/>
      <c r="N335" s="103"/>
      <c r="O335" s="100"/>
      <c r="P335" s="100"/>
      <c r="Q335" s="100"/>
      <c r="R335" s="98"/>
    </row>
    <row r="336" spans="1:18" ht="15.65" customHeight="1">
      <c r="A336" s="15">
        <v>325</v>
      </c>
      <c r="B336" s="98"/>
      <c r="C336" s="98"/>
      <c r="D336" s="98"/>
      <c r="E336" s="98"/>
      <c r="F336" s="55" t="str">
        <f t="shared" si="25"/>
        <v/>
      </c>
      <c r="G336" s="29" t="str">
        <f t="shared" si="26"/>
        <v/>
      </c>
      <c r="H336" s="29">
        <f t="shared" si="23"/>
        <v>0</v>
      </c>
      <c r="I336" s="103"/>
      <c r="J336" s="29">
        <f t="shared" si="24"/>
        <v>0</v>
      </c>
      <c r="K336" s="103"/>
      <c r="L336" s="103"/>
      <c r="M336" s="103"/>
      <c r="N336" s="103"/>
      <c r="O336" s="100"/>
      <c r="P336" s="100"/>
      <c r="Q336" s="100"/>
      <c r="R336" s="98"/>
    </row>
    <row r="337" spans="1:18" ht="15.65" customHeight="1">
      <c r="A337" s="15">
        <v>326</v>
      </c>
      <c r="B337" s="98"/>
      <c r="C337" s="98"/>
      <c r="D337" s="98"/>
      <c r="E337" s="98"/>
      <c r="F337" s="55" t="str">
        <f t="shared" si="25"/>
        <v/>
      </c>
      <c r="G337" s="29" t="str">
        <f t="shared" si="26"/>
        <v/>
      </c>
      <c r="H337" s="29">
        <f t="shared" si="23"/>
        <v>0</v>
      </c>
      <c r="I337" s="103"/>
      <c r="J337" s="29">
        <f t="shared" si="24"/>
        <v>0</v>
      </c>
      <c r="K337" s="103"/>
      <c r="L337" s="103"/>
      <c r="M337" s="103"/>
      <c r="N337" s="103"/>
      <c r="O337" s="100"/>
      <c r="P337" s="100"/>
      <c r="Q337" s="100"/>
      <c r="R337" s="98"/>
    </row>
    <row r="338" spans="1:18" ht="15.65" customHeight="1">
      <c r="A338" s="15">
        <v>327</v>
      </c>
      <c r="B338" s="98"/>
      <c r="C338" s="98"/>
      <c r="D338" s="98"/>
      <c r="E338" s="98"/>
      <c r="F338" s="55" t="str">
        <f t="shared" si="25"/>
        <v/>
      </c>
      <c r="G338" s="29" t="str">
        <f t="shared" si="26"/>
        <v/>
      </c>
      <c r="H338" s="29">
        <f t="shared" si="23"/>
        <v>0</v>
      </c>
      <c r="I338" s="103"/>
      <c r="J338" s="29">
        <f t="shared" si="24"/>
        <v>0</v>
      </c>
      <c r="K338" s="103"/>
      <c r="L338" s="103"/>
      <c r="M338" s="103"/>
      <c r="N338" s="103"/>
      <c r="O338" s="100"/>
      <c r="P338" s="100"/>
      <c r="Q338" s="100"/>
      <c r="R338" s="98"/>
    </row>
    <row r="339" spans="1:18" ht="15.65" customHeight="1">
      <c r="A339" s="15">
        <v>328</v>
      </c>
      <c r="B339" s="98"/>
      <c r="C339" s="98"/>
      <c r="D339" s="98"/>
      <c r="E339" s="98"/>
      <c r="F339" s="55" t="str">
        <f t="shared" si="25"/>
        <v/>
      </c>
      <c r="G339" s="29" t="str">
        <f t="shared" si="26"/>
        <v/>
      </c>
      <c r="H339" s="29">
        <f t="shared" si="23"/>
        <v>0</v>
      </c>
      <c r="I339" s="103"/>
      <c r="J339" s="29">
        <f t="shared" si="24"/>
        <v>0</v>
      </c>
      <c r="K339" s="103"/>
      <c r="L339" s="103"/>
      <c r="M339" s="103"/>
      <c r="N339" s="103"/>
      <c r="O339" s="100"/>
      <c r="P339" s="100"/>
      <c r="Q339" s="100"/>
      <c r="R339" s="98"/>
    </row>
    <row r="340" spans="1:18" ht="15.65" customHeight="1">
      <c r="A340" s="15">
        <v>329</v>
      </c>
      <c r="B340" s="98"/>
      <c r="C340" s="98"/>
      <c r="D340" s="98"/>
      <c r="E340" s="98"/>
      <c r="F340" s="55" t="str">
        <f t="shared" si="25"/>
        <v/>
      </c>
      <c r="G340" s="29" t="str">
        <f t="shared" si="26"/>
        <v/>
      </c>
      <c r="H340" s="29">
        <f t="shared" si="23"/>
        <v>0</v>
      </c>
      <c r="I340" s="103"/>
      <c r="J340" s="29">
        <f t="shared" si="24"/>
        <v>0</v>
      </c>
      <c r="K340" s="103"/>
      <c r="L340" s="103"/>
      <c r="M340" s="103"/>
      <c r="N340" s="103"/>
      <c r="O340" s="100"/>
      <c r="P340" s="100"/>
      <c r="Q340" s="100"/>
      <c r="R340" s="98"/>
    </row>
    <row r="341" spans="1:18" ht="15.65" customHeight="1">
      <c r="A341" s="15">
        <v>330</v>
      </c>
      <c r="B341" s="98"/>
      <c r="C341" s="98"/>
      <c r="D341" s="98"/>
      <c r="E341" s="98"/>
      <c r="F341" s="55" t="str">
        <f t="shared" si="25"/>
        <v/>
      </c>
      <c r="G341" s="29" t="str">
        <f t="shared" si="26"/>
        <v/>
      </c>
      <c r="H341" s="29">
        <f t="shared" si="23"/>
        <v>0</v>
      </c>
      <c r="I341" s="103"/>
      <c r="J341" s="29">
        <f t="shared" si="24"/>
        <v>0</v>
      </c>
      <c r="K341" s="103"/>
      <c r="L341" s="103"/>
      <c r="M341" s="103"/>
      <c r="N341" s="103"/>
      <c r="O341" s="100"/>
      <c r="P341" s="100"/>
      <c r="Q341" s="100"/>
      <c r="R341" s="98"/>
    </row>
    <row r="342" spans="1:18" ht="15.65" customHeight="1">
      <c r="A342" s="15">
        <v>331</v>
      </c>
      <c r="B342" s="98"/>
      <c r="C342" s="98"/>
      <c r="D342" s="98"/>
      <c r="E342" s="98"/>
      <c r="F342" s="55" t="str">
        <f t="shared" si="25"/>
        <v/>
      </c>
      <c r="G342" s="29" t="str">
        <f t="shared" si="26"/>
        <v/>
      </c>
      <c r="H342" s="29">
        <f t="shared" ref="H342:H405" si="27">I342+J342+N342</f>
        <v>0</v>
      </c>
      <c r="I342" s="103"/>
      <c r="J342" s="29">
        <f t="shared" si="24"/>
        <v>0</v>
      </c>
      <c r="K342" s="103"/>
      <c r="L342" s="103"/>
      <c r="M342" s="103"/>
      <c r="N342" s="103"/>
      <c r="O342" s="100"/>
      <c r="P342" s="100"/>
      <c r="Q342" s="100"/>
      <c r="R342" s="98"/>
    </row>
    <row r="343" spans="1:18" ht="15.65" customHeight="1">
      <c r="A343" s="15">
        <v>332</v>
      </c>
      <c r="B343" s="98"/>
      <c r="C343" s="98"/>
      <c r="D343" s="98"/>
      <c r="E343" s="98"/>
      <c r="F343" s="55" t="str">
        <f t="shared" si="25"/>
        <v/>
      </c>
      <c r="G343" s="29" t="str">
        <f t="shared" si="26"/>
        <v/>
      </c>
      <c r="H343" s="29">
        <f t="shared" si="27"/>
        <v>0</v>
      </c>
      <c r="I343" s="103"/>
      <c r="J343" s="29">
        <f t="shared" si="24"/>
        <v>0</v>
      </c>
      <c r="K343" s="103"/>
      <c r="L343" s="103"/>
      <c r="M343" s="103"/>
      <c r="N343" s="103"/>
      <c r="O343" s="100"/>
      <c r="P343" s="100"/>
      <c r="Q343" s="100"/>
      <c r="R343" s="98"/>
    </row>
    <row r="344" spans="1:18" ht="15.65" customHeight="1">
      <c r="A344" s="15">
        <v>333</v>
      </c>
      <c r="B344" s="98"/>
      <c r="C344" s="98"/>
      <c r="D344" s="98"/>
      <c r="E344" s="98"/>
      <c r="F344" s="55" t="str">
        <f t="shared" si="25"/>
        <v/>
      </c>
      <c r="G344" s="29" t="str">
        <f t="shared" si="26"/>
        <v/>
      </c>
      <c r="H344" s="29">
        <f t="shared" si="27"/>
        <v>0</v>
      </c>
      <c r="I344" s="103"/>
      <c r="J344" s="29">
        <f t="shared" si="24"/>
        <v>0</v>
      </c>
      <c r="K344" s="103"/>
      <c r="L344" s="103"/>
      <c r="M344" s="103"/>
      <c r="N344" s="103"/>
      <c r="O344" s="100"/>
      <c r="P344" s="100"/>
      <c r="Q344" s="100"/>
      <c r="R344" s="98"/>
    </row>
    <row r="345" spans="1:18" ht="15.65" customHeight="1">
      <c r="A345" s="15">
        <v>334</v>
      </c>
      <c r="B345" s="98"/>
      <c r="C345" s="98"/>
      <c r="D345" s="98"/>
      <c r="E345" s="98"/>
      <c r="F345" s="55" t="str">
        <f t="shared" si="25"/>
        <v/>
      </c>
      <c r="G345" s="29" t="str">
        <f t="shared" si="26"/>
        <v/>
      </c>
      <c r="H345" s="29">
        <f t="shared" si="27"/>
        <v>0</v>
      </c>
      <c r="I345" s="103"/>
      <c r="J345" s="29">
        <f t="shared" si="24"/>
        <v>0</v>
      </c>
      <c r="K345" s="103"/>
      <c r="L345" s="103"/>
      <c r="M345" s="103"/>
      <c r="N345" s="103"/>
      <c r="O345" s="100"/>
      <c r="P345" s="100"/>
      <c r="Q345" s="100"/>
      <c r="R345" s="98"/>
    </row>
    <row r="346" spans="1:18" ht="15.65" customHeight="1">
      <c r="A346" s="15">
        <v>335</v>
      </c>
      <c r="B346" s="98"/>
      <c r="C346" s="98"/>
      <c r="D346" s="98"/>
      <c r="E346" s="98"/>
      <c r="F346" s="55" t="str">
        <f t="shared" si="25"/>
        <v/>
      </c>
      <c r="G346" s="29" t="str">
        <f t="shared" si="26"/>
        <v/>
      </c>
      <c r="H346" s="29">
        <f t="shared" si="27"/>
        <v>0</v>
      </c>
      <c r="I346" s="103"/>
      <c r="J346" s="29">
        <f t="shared" si="24"/>
        <v>0</v>
      </c>
      <c r="K346" s="103"/>
      <c r="L346" s="103"/>
      <c r="M346" s="103"/>
      <c r="N346" s="103"/>
      <c r="O346" s="100"/>
      <c r="P346" s="100"/>
      <c r="Q346" s="100"/>
      <c r="R346" s="98"/>
    </row>
    <row r="347" spans="1:18" ht="15.65" customHeight="1">
      <c r="A347" s="15">
        <v>336</v>
      </c>
      <c r="B347" s="98"/>
      <c r="C347" s="98"/>
      <c r="D347" s="98"/>
      <c r="E347" s="98"/>
      <c r="F347" s="55" t="str">
        <f t="shared" si="25"/>
        <v/>
      </c>
      <c r="G347" s="29" t="str">
        <f t="shared" si="26"/>
        <v/>
      </c>
      <c r="H347" s="29">
        <f t="shared" si="27"/>
        <v>0</v>
      </c>
      <c r="I347" s="103"/>
      <c r="J347" s="29">
        <f t="shared" si="24"/>
        <v>0</v>
      </c>
      <c r="K347" s="103"/>
      <c r="L347" s="103"/>
      <c r="M347" s="103"/>
      <c r="N347" s="103"/>
      <c r="O347" s="100"/>
      <c r="P347" s="100"/>
      <c r="Q347" s="100"/>
      <c r="R347" s="98"/>
    </row>
    <row r="348" spans="1:18" ht="15.65" customHeight="1">
      <c r="A348" s="15">
        <v>337</v>
      </c>
      <c r="B348" s="98"/>
      <c r="C348" s="98"/>
      <c r="D348" s="98"/>
      <c r="E348" s="98"/>
      <c r="F348" s="55" t="str">
        <f t="shared" si="25"/>
        <v/>
      </c>
      <c r="G348" s="29" t="str">
        <f t="shared" si="26"/>
        <v/>
      </c>
      <c r="H348" s="29">
        <f t="shared" si="27"/>
        <v>0</v>
      </c>
      <c r="I348" s="103"/>
      <c r="J348" s="29">
        <f t="shared" si="24"/>
        <v>0</v>
      </c>
      <c r="K348" s="103"/>
      <c r="L348" s="103"/>
      <c r="M348" s="103"/>
      <c r="N348" s="103"/>
      <c r="O348" s="100"/>
      <c r="P348" s="100"/>
      <c r="Q348" s="100"/>
      <c r="R348" s="98"/>
    </row>
    <row r="349" spans="1:18" ht="15.65" customHeight="1">
      <c r="A349" s="15">
        <v>338</v>
      </c>
      <c r="B349" s="98"/>
      <c r="C349" s="98"/>
      <c r="D349" s="98"/>
      <c r="E349" s="98"/>
      <c r="F349" s="55" t="str">
        <f t="shared" si="25"/>
        <v/>
      </c>
      <c r="G349" s="29" t="str">
        <f t="shared" si="26"/>
        <v/>
      </c>
      <c r="H349" s="29">
        <f t="shared" si="27"/>
        <v>0</v>
      </c>
      <c r="I349" s="103"/>
      <c r="J349" s="29">
        <f t="shared" si="24"/>
        <v>0</v>
      </c>
      <c r="K349" s="103"/>
      <c r="L349" s="103"/>
      <c r="M349" s="103"/>
      <c r="N349" s="103"/>
      <c r="O349" s="100"/>
      <c r="P349" s="100"/>
      <c r="Q349" s="100"/>
      <c r="R349" s="98"/>
    </row>
    <row r="350" spans="1:18" ht="15.65" customHeight="1">
      <c r="A350" s="15">
        <v>339</v>
      </c>
      <c r="B350" s="98"/>
      <c r="C350" s="98"/>
      <c r="D350" s="98"/>
      <c r="E350" s="98"/>
      <c r="F350" s="55" t="str">
        <f t="shared" si="25"/>
        <v/>
      </c>
      <c r="G350" s="29" t="str">
        <f t="shared" si="26"/>
        <v/>
      </c>
      <c r="H350" s="29">
        <f t="shared" si="27"/>
        <v>0</v>
      </c>
      <c r="I350" s="103"/>
      <c r="J350" s="29">
        <f t="shared" si="24"/>
        <v>0</v>
      </c>
      <c r="K350" s="103"/>
      <c r="L350" s="103"/>
      <c r="M350" s="103"/>
      <c r="N350" s="103"/>
      <c r="O350" s="100"/>
      <c r="P350" s="100"/>
      <c r="Q350" s="100"/>
      <c r="R350" s="98"/>
    </row>
    <row r="351" spans="1:18" ht="15.65" customHeight="1">
      <c r="A351" s="15">
        <v>340</v>
      </c>
      <c r="B351" s="98"/>
      <c r="C351" s="98"/>
      <c r="D351" s="98"/>
      <c r="E351" s="98"/>
      <c r="F351" s="55" t="str">
        <f t="shared" si="25"/>
        <v/>
      </c>
      <c r="G351" s="29" t="str">
        <f t="shared" si="26"/>
        <v/>
      </c>
      <c r="H351" s="29">
        <f t="shared" si="27"/>
        <v>0</v>
      </c>
      <c r="I351" s="103"/>
      <c r="J351" s="29">
        <f t="shared" si="24"/>
        <v>0</v>
      </c>
      <c r="K351" s="103"/>
      <c r="L351" s="103"/>
      <c r="M351" s="103"/>
      <c r="N351" s="103"/>
      <c r="O351" s="100"/>
      <c r="P351" s="100"/>
      <c r="Q351" s="100"/>
      <c r="R351" s="98"/>
    </row>
    <row r="352" spans="1:18" ht="15.65" customHeight="1">
      <c r="A352" s="15">
        <v>341</v>
      </c>
      <c r="B352" s="98"/>
      <c r="C352" s="98"/>
      <c r="D352" s="98"/>
      <c r="E352" s="98"/>
      <c r="F352" s="55" t="str">
        <f t="shared" si="25"/>
        <v/>
      </c>
      <c r="G352" s="29" t="str">
        <f t="shared" si="26"/>
        <v/>
      </c>
      <c r="H352" s="29">
        <f t="shared" si="27"/>
        <v>0</v>
      </c>
      <c r="I352" s="103"/>
      <c r="J352" s="29">
        <f t="shared" si="24"/>
        <v>0</v>
      </c>
      <c r="K352" s="103"/>
      <c r="L352" s="103"/>
      <c r="M352" s="103"/>
      <c r="N352" s="103"/>
      <c r="O352" s="100"/>
      <c r="P352" s="100"/>
      <c r="Q352" s="100"/>
      <c r="R352" s="98"/>
    </row>
    <row r="353" spans="1:18" ht="15.65" customHeight="1">
      <c r="A353" s="15">
        <v>342</v>
      </c>
      <c r="B353" s="98"/>
      <c r="C353" s="98"/>
      <c r="D353" s="98"/>
      <c r="E353" s="98"/>
      <c r="F353" s="55" t="str">
        <f t="shared" si="25"/>
        <v/>
      </c>
      <c r="G353" s="29" t="str">
        <f t="shared" si="26"/>
        <v/>
      </c>
      <c r="H353" s="29">
        <f t="shared" si="27"/>
        <v>0</v>
      </c>
      <c r="I353" s="103"/>
      <c r="J353" s="29">
        <f t="shared" si="24"/>
        <v>0</v>
      </c>
      <c r="K353" s="103"/>
      <c r="L353" s="103"/>
      <c r="M353" s="103"/>
      <c r="N353" s="103"/>
      <c r="O353" s="100"/>
      <c r="P353" s="100"/>
      <c r="Q353" s="100"/>
      <c r="R353" s="98"/>
    </row>
    <row r="354" spans="1:18" ht="15.65" customHeight="1">
      <c r="A354" s="15">
        <v>343</v>
      </c>
      <c r="B354" s="98"/>
      <c r="C354" s="98"/>
      <c r="D354" s="98"/>
      <c r="E354" s="98"/>
      <c r="F354" s="55" t="str">
        <f t="shared" si="25"/>
        <v/>
      </c>
      <c r="G354" s="29" t="str">
        <f t="shared" si="26"/>
        <v/>
      </c>
      <c r="H354" s="29">
        <f t="shared" si="27"/>
        <v>0</v>
      </c>
      <c r="I354" s="103"/>
      <c r="J354" s="29">
        <f t="shared" si="24"/>
        <v>0</v>
      </c>
      <c r="K354" s="103"/>
      <c r="L354" s="103"/>
      <c r="M354" s="103"/>
      <c r="N354" s="103"/>
      <c r="O354" s="100"/>
      <c r="P354" s="100"/>
      <c r="Q354" s="100"/>
      <c r="R354" s="98"/>
    </row>
    <row r="355" spans="1:18" ht="15.65" customHeight="1">
      <c r="A355" s="15">
        <v>344</v>
      </c>
      <c r="B355" s="98"/>
      <c r="C355" s="98"/>
      <c r="D355" s="98"/>
      <c r="E355" s="98"/>
      <c r="F355" s="55" t="str">
        <f t="shared" si="25"/>
        <v/>
      </c>
      <c r="G355" s="29" t="str">
        <f t="shared" si="26"/>
        <v/>
      </c>
      <c r="H355" s="29">
        <f t="shared" si="27"/>
        <v>0</v>
      </c>
      <c r="I355" s="103"/>
      <c r="J355" s="29">
        <f t="shared" si="24"/>
        <v>0</v>
      </c>
      <c r="K355" s="103"/>
      <c r="L355" s="103"/>
      <c r="M355" s="103"/>
      <c r="N355" s="103"/>
      <c r="O355" s="100"/>
      <c r="P355" s="100"/>
      <c r="Q355" s="100"/>
      <c r="R355" s="98"/>
    </row>
    <row r="356" spans="1:18" ht="15.65" customHeight="1">
      <c r="A356" s="15">
        <v>345</v>
      </c>
      <c r="B356" s="98"/>
      <c r="C356" s="98"/>
      <c r="D356" s="98"/>
      <c r="E356" s="98"/>
      <c r="F356" s="55" t="str">
        <f t="shared" si="25"/>
        <v/>
      </c>
      <c r="G356" s="29" t="str">
        <f t="shared" si="26"/>
        <v/>
      </c>
      <c r="H356" s="29">
        <f t="shared" si="27"/>
        <v>0</v>
      </c>
      <c r="I356" s="103"/>
      <c r="J356" s="29">
        <f t="shared" si="24"/>
        <v>0</v>
      </c>
      <c r="K356" s="103"/>
      <c r="L356" s="103"/>
      <c r="M356" s="103"/>
      <c r="N356" s="103"/>
      <c r="O356" s="100"/>
      <c r="P356" s="100"/>
      <c r="Q356" s="100"/>
      <c r="R356" s="98"/>
    </row>
    <row r="357" spans="1:18" ht="15.65" customHeight="1">
      <c r="A357" s="15">
        <v>346</v>
      </c>
      <c r="B357" s="98"/>
      <c r="C357" s="98"/>
      <c r="D357" s="98"/>
      <c r="E357" s="98"/>
      <c r="F357" s="55" t="str">
        <f t="shared" si="25"/>
        <v/>
      </c>
      <c r="G357" s="29" t="str">
        <f t="shared" si="26"/>
        <v/>
      </c>
      <c r="H357" s="29">
        <f t="shared" si="27"/>
        <v>0</v>
      </c>
      <c r="I357" s="103"/>
      <c r="J357" s="29">
        <f t="shared" si="24"/>
        <v>0</v>
      </c>
      <c r="K357" s="103"/>
      <c r="L357" s="103"/>
      <c r="M357" s="103"/>
      <c r="N357" s="103"/>
      <c r="O357" s="100"/>
      <c r="P357" s="100"/>
      <c r="Q357" s="100"/>
      <c r="R357" s="98"/>
    </row>
    <row r="358" spans="1:18" ht="15.65" customHeight="1">
      <c r="A358" s="15">
        <v>347</v>
      </c>
      <c r="B358" s="98"/>
      <c r="C358" s="98"/>
      <c r="D358" s="98"/>
      <c r="E358" s="98"/>
      <c r="F358" s="55" t="str">
        <f t="shared" si="25"/>
        <v/>
      </c>
      <c r="G358" s="29" t="str">
        <f t="shared" si="26"/>
        <v/>
      </c>
      <c r="H358" s="29">
        <f t="shared" si="27"/>
        <v>0</v>
      </c>
      <c r="I358" s="103"/>
      <c r="J358" s="29">
        <f t="shared" si="24"/>
        <v>0</v>
      </c>
      <c r="K358" s="103"/>
      <c r="L358" s="103"/>
      <c r="M358" s="103"/>
      <c r="N358" s="103"/>
      <c r="O358" s="100"/>
      <c r="P358" s="100"/>
      <c r="Q358" s="100"/>
      <c r="R358" s="98"/>
    </row>
    <row r="359" spans="1:18" ht="15.65" customHeight="1">
      <c r="A359" s="15">
        <v>348</v>
      </c>
      <c r="B359" s="98"/>
      <c r="C359" s="98"/>
      <c r="D359" s="98"/>
      <c r="E359" s="98"/>
      <c r="F359" s="55" t="str">
        <f t="shared" si="25"/>
        <v/>
      </c>
      <c r="G359" s="29" t="str">
        <f t="shared" si="26"/>
        <v/>
      </c>
      <c r="H359" s="29">
        <f t="shared" si="27"/>
        <v>0</v>
      </c>
      <c r="I359" s="103"/>
      <c r="J359" s="29">
        <f t="shared" si="24"/>
        <v>0</v>
      </c>
      <c r="K359" s="103"/>
      <c r="L359" s="103"/>
      <c r="M359" s="103"/>
      <c r="N359" s="103"/>
      <c r="O359" s="100"/>
      <c r="P359" s="100"/>
      <c r="Q359" s="100"/>
      <c r="R359" s="98"/>
    </row>
    <row r="360" spans="1:18" ht="15.65" customHeight="1">
      <c r="A360" s="15">
        <v>349</v>
      </c>
      <c r="B360" s="98"/>
      <c r="C360" s="98"/>
      <c r="D360" s="98"/>
      <c r="E360" s="98"/>
      <c r="F360" s="55" t="str">
        <f t="shared" si="25"/>
        <v/>
      </c>
      <c r="G360" s="29" t="str">
        <f t="shared" si="26"/>
        <v/>
      </c>
      <c r="H360" s="29">
        <f t="shared" si="27"/>
        <v>0</v>
      </c>
      <c r="I360" s="103"/>
      <c r="J360" s="29">
        <f t="shared" si="24"/>
        <v>0</v>
      </c>
      <c r="K360" s="103"/>
      <c r="L360" s="103"/>
      <c r="M360" s="103"/>
      <c r="N360" s="103"/>
      <c r="O360" s="100"/>
      <c r="P360" s="100"/>
      <c r="Q360" s="100"/>
      <c r="R360" s="98"/>
    </row>
    <row r="361" spans="1:18" ht="15.65" customHeight="1">
      <c r="A361" s="15">
        <v>350</v>
      </c>
      <c r="B361" s="98"/>
      <c r="C361" s="98"/>
      <c r="D361" s="98"/>
      <c r="E361" s="98"/>
      <c r="F361" s="55" t="str">
        <f t="shared" si="25"/>
        <v/>
      </c>
      <c r="G361" s="29" t="str">
        <f t="shared" si="26"/>
        <v/>
      </c>
      <c r="H361" s="29">
        <f t="shared" si="27"/>
        <v>0</v>
      </c>
      <c r="I361" s="103"/>
      <c r="J361" s="29">
        <f t="shared" si="24"/>
        <v>0</v>
      </c>
      <c r="K361" s="103"/>
      <c r="L361" s="103"/>
      <c r="M361" s="103"/>
      <c r="N361" s="103"/>
      <c r="O361" s="100"/>
      <c r="P361" s="100"/>
      <c r="Q361" s="100"/>
      <c r="R361" s="98"/>
    </row>
    <row r="362" spans="1:18" ht="15.65" customHeight="1">
      <c r="A362" s="15">
        <v>351</v>
      </c>
      <c r="B362" s="98"/>
      <c r="C362" s="98"/>
      <c r="D362" s="98"/>
      <c r="E362" s="98"/>
      <c r="F362" s="55" t="str">
        <f t="shared" si="25"/>
        <v/>
      </c>
      <c r="G362" s="29" t="str">
        <f t="shared" si="26"/>
        <v/>
      </c>
      <c r="H362" s="29">
        <f t="shared" si="27"/>
        <v>0</v>
      </c>
      <c r="I362" s="103"/>
      <c r="J362" s="29">
        <f t="shared" si="24"/>
        <v>0</v>
      </c>
      <c r="K362" s="103"/>
      <c r="L362" s="103"/>
      <c r="M362" s="103"/>
      <c r="N362" s="103"/>
      <c r="O362" s="100"/>
      <c r="P362" s="100"/>
      <c r="Q362" s="100"/>
      <c r="R362" s="98"/>
    </row>
    <row r="363" spans="1:18" ht="15.65" customHeight="1">
      <c r="A363" s="15">
        <v>352</v>
      </c>
      <c r="B363" s="98"/>
      <c r="C363" s="98"/>
      <c r="D363" s="98"/>
      <c r="E363" s="98"/>
      <c r="F363" s="55" t="str">
        <f t="shared" si="25"/>
        <v/>
      </c>
      <c r="G363" s="29" t="str">
        <f t="shared" si="26"/>
        <v/>
      </c>
      <c r="H363" s="29">
        <f t="shared" si="27"/>
        <v>0</v>
      </c>
      <c r="I363" s="103"/>
      <c r="J363" s="29">
        <f t="shared" si="24"/>
        <v>0</v>
      </c>
      <c r="K363" s="103"/>
      <c r="L363" s="103"/>
      <c r="M363" s="103"/>
      <c r="N363" s="103"/>
      <c r="O363" s="100"/>
      <c r="P363" s="100"/>
      <c r="Q363" s="100"/>
      <c r="R363" s="98"/>
    </row>
    <row r="364" spans="1:18" ht="15.65" customHeight="1">
      <c r="A364" s="15">
        <v>353</v>
      </c>
      <c r="B364" s="98"/>
      <c r="C364" s="98"/>
      <c r="D364" s="98"/>
      <c r="E364" s="98"/>
      <c r="F364" s="55" t="str">
        <f t="shared" si="25"/>
        <v/>
      </c>
      <c r="G364" s="29" t="str">
        <f t="shared" si="26"/>
        <v/>
      </c>
      <c r="H364" s="29">
        <f t="shared" si="27"/>
        <v>0</v>
      </c>
      <c r="I364" s="103"/>
      <c r="J364" s="29">
        <f t="shared" si="24"/>
        <v>0</v>
      </c>
      <c r="K364" s="103"/>
      <c r="L364" s="103"/>
      <c r="M364" s="103"/>
      <c r="N364" s="103"/>
      <c r="O364" s="100"/>
      <c r="P364" s="100"/>
      <c r="Q364" s="100"/>
      <c r="R364" s="98"/>
    </row>
    <row r="365" spans="1:18" ht="15.65" customHeight="1">
      <c r="A365" s="15">
        <v>354</v>
      </c>
      <c r="B365" s="98"/>
      <c r="C365" s="98"/>
      <c r="D365" s="98"/>
      <c r="E365" s="98"/>
      <c r="F365" s="55" t="str">
        <f t="shared" si="25"/>
        <v/>
      </c>
      <c r="G365" s="29" t="str">
        <f t="shared" si="26"/>
        <v/>
      </c>
      <c r="H365" s="29">
        <f t="shared" si="27"/>
        <v>0</v>
      </c>
      <c r="I365" s="103"/>
      <c r="J365" s="29">
        <f t="shared" si="24"/>
        <v>0</v>
      </c>
      <c r="K365" s="103"/>
      <c r="L365" s="103"/>
      <c r="M365" s="103"/>
      <c r="N365" s="103"/>
      <c r="O365" s="100"/>
      <c r="P365" s="100"/>
      <c r="Q365" s="100"/>
      <c r="R365" s="98"/>
    </row>
    <row r="366" spans="1:18" ht="15.65" customHeight="1">
      <c r="A366" s="15">
        <v>355</v>
      </c>
      <c r="B366" s="98"/>
      <c r="C366" s="98"/>
      <c r="D366" s="98"/>
      <c r="E366" s="98"/>
      <c r="F366" s="55" t="str">
        <f t="shared" si="25"/>
        <v/>
      </c>
      <c r="G366" s="29" t="str">
        <f t="shared" si="26"/>
        <v/>
      </c>
      <c r="H366" s="29">
        <f t="shared" si="27"/>
        <v>0</v>
      </c>
      <c r="I366" s="103"/>
      <c r="J366" s="29">
        <f t="shared" si="24"/>
        <v>0</v>
      </c>
      <c r="K366" s="103"/>
      <c r="L366" s="103"/>
      <c r="M366" s="103"/>
      <c r="N366" s="103"/>
      <c r="O366" s="100"/>
      <c r="P366" s="100"/>
      <c r="Q366" s="100"/>
      <c r="R366" s="98"/>
    </row>
    <row r="367" spans="1:18" ht="15.65" customHeight="1">
      <c r="A367" s="15">
        <v>356</v>
      </c>
      <c r="B367" s="98"/>
      <c r="C367" s="98"/>
      <c r="D367" s="98"/>
      <c r="E367" s="98"/>
      <c r="F367" s="55" t="str">
        <f t="shared" si="25"/>
        <v/>
      </c>
      <c r="G367" s="29" t="str">
        <f t="shared" si="26"/>
        <v/>
      </c>
      <c r="H367" s="29">
        <f t="shared" si="27"/>
        <v>0</v>
      </c>
      <c r="I367" s="103"/>
      <c r="J367" s="29">
        <f t="shared" si="24"/>
        <v>0</v>
      </c>
      <c r="K367" s="103"/>
      <c r="L367" s="103"/>
      <c r="M367" s="103"/>
      <c r="N367" s="103"/>
      <c r="O367" s="100"/>
      <c r="P367" s="100"/>
      <c r="Q367" s="100"/>
      <c r="R367" s="98"/>
    </row>
    <row r="368" spans="1:18" ht="15.65" customHeight="1">
      <c r="A368" s="15">
        <v>357</v>
      </c>
      <c r="B368" s="98"/>
      <c r="C368" s="98"/>
      <c r="D368" s="98"/>
      <c r="E368" s="98"/>
      <c r="F368" s="55" t="str">
        <f t="shared" si="25"/>
        <v/>
      </c>
      <c r="G368" s="29" t="str">
        <f t="shared" si="26"/>
        <v/>
      </c>
      <c r="H368" s="29">
        <f t="shared" si="27"/>
        <v>0</v>
      </c>
      <c r="I368" s="103"/>
      <c r="J368" s="29">
        <f t="shared" si="24"/>
        <v>0</v>
      </c>
      <c r="K368" s="103"/>
      <c r="L368" s="103"/>
      <c r="M368" s="103"/>
      <c r="N368" s="103"/>
      <c r="O368" s="100"/>
      <c r="P368" s="100"/>
      <c r="Q368" s="100"/>
      <c r="R368" s="98"/>
    </row>
    <row r="369" spans="1:18" ht="15.65" customHeight="1">
      <c r="A369" s="15">
        <v>358</v>
      </c>
      <c r="B369" s="98"/>
      <c r="C369" s="98"/>
      <c r="D369" s="98"/>
      <c r="E369" s="98"/>
      <c r="F369" s="55" t="str">
        <f t="shared" si="25"/>
        <v/>
      </c>
      <c r="G369" s="29" t="str">
        <f t="shared" si="26"/>
        <v/>
      </c>
      <c r="H369" s="29">
        <f t="shared" si="27"/>
        <v>0</v>
      </c>
      <c r="I369" s="103"/>
      <c r="J369" s="29">
        <f t="shared" si="24"/>
        <v>0</v>
      </c>
      <c r="K369" s="103"/>
      <c r="L369" s="103"/>
      <c r="M369" s="103"/>
      <c r="N369" s="103"/>
      <c r="O369" s="100"/>
      <c r="P369" s="100"/>
      <c r="Q369" s="100"/>
      <c r="R369" s="98"/>
    </row>
    <row r="370" spans="1:18" ht="15.65" customHeight="1">
      <c r="A370" s="15">
        <v>359</v>
      </c>
      <c r="B370" s="98"/>
      <c r="C370" s="98"/>
      <c r="D370" s="98"/>
      <c r="E370" s="98"/>
      <c r="F370" s="55" t="str">
        <f t="shared" si="25"/>
        <v/>
      </c>
      <c r="G370" s="29" t="str">
        <f t="shared" si="26"/>
        <v/>
      </c>
      <c r="H370" s="29">
        <f t="shared" si="27"/>
        <v>0</v>
      </c>
      <c r="I370" s="103"/>
      <c r="J370" s="29">
        <f t="shared" si="24"/>
        <v>0</v>
      </c>
      <c r="K370" s="103"/>
      <c r="L370" s="103"/>
      <c r="M370" s="103"/>
      <c r="N370" s="103"/>
      <c r="O370" s="100"/>
      <c r="P370" s="100"/>
      <c r="Q370" s="100"/>
      <c r="R370" s="98"/>
    </row>
    <row r="371" spans="1:18" ht="15.65" customHeight="1">
      <c r="A371" s="15">
        <v>360</v>
      </c>
      <c r="B371" s="98"/>
      <c r="C371" s="98"/>
      <c r="D371" s="98"/>
      <c r="E371" s="98"/>
      <c r="F371" s="55" t="str">
        <f t="shared" si="25"/>
        <v/>
      </c>
      <c r="G371" s="29" t="str">
        <f t="shared" si="26"/>
        <v/>
      </c>
      <c r="H371" s="29">
        <f t="shared" si="27"/>
        <v>0</v>
      </c>
      <c r="I371" s="103"/>
      <c r="J371" s="29">
        <f t="shared" si="24"/>
        <v>0</v>
      </c>
      <c r="K371" s="103"/>
      <c r="L371" s="103"/>
      <c r="M371" s="103"/>
      <c r="N371" s="103"/>
      <c r="O371" s="100"/>
      <c r="P371" s="100"/>
      <c r="Q371" s="100"/>
      <c r="R371" s="98"/>
    </row>
    <row r="372" spans="1:18" ht="15.65" customHeight="1">
      <c r="A372" s="15">
        <v>361</v>
      </c>
      <c r="B372" s="98"/>
      <c r="C372" s="98"/>
      <c r="D372" s="98"/>
      <c r="E372" s="98"/>
      <c r="F372" s="55" t="str">
        <f t="shared" si="25"/>
        <v/>
      </c>
      <c r="G372" s="29" t="str">
        <f t="shared" si="26"/>
        <v/>
      </c>
      <c r="H372" s="29">
        <f t="shared" si="27"/>
        <v>0</v>
      </c>
      <c r="I372" s="103"/>
      <c r="J372" s="29">
        <f t="shared" si="24"/>
        <v>0</v>
      </c>
      <c r="K372" s="103"/>
      <c r="L372" s="103"/>
      <c r="M372" s="103"/>
      <c r="N372" s="103"/>
      <c r="O372" s="100"/>
      <c r="P372" s="100"/>
      <c r="Q372" s="100"/>
      <c r="R372" s="98"/>
    </row>
    <row r="373" spans="1:18" ht="15.65" customHeight="1">
      <c r="A373" s="15">
        <v>362</v>
      </c>
      <c r="B373" s="98"/>
      <c r="C373" s="98"/>
      <c r="D373" s="98"/>
      <c r="E373" s="98"/>
      <c r="F373" s="55" t="str">
        <f t="shared" si="25"/>
        <v/>
      </c>
      <c r="G373" s="29" t="str">
        <f t="shared" si="26"/>
        <v/>
      </c>
      <c r="H373" s="29">
        <f t="shared" si="27"/>
        <v>0</v>
      </c>
      <c r="I373" s="103"/>
      <c r="J373" s="29">
        <f t="shared" si="24"/>
        <v>0</v>
      </c>
      <c r="K373" s="103"/>
      <c r="L373" s="103"/>
      <c r="M373" s="103"/>
      <c r="N373" s="103"/>
      <c r="O373" s="100"/>
      <c r="P373" s="100"/>
      <c r="Q373" s="100"/>
      <c r="R373" s="98"/>
    </row>
    <row r="374" spans="1:18" ht="15.65" customHeight="1">
      <c r="A374" s="15">
        <v>363</v>
      </c>
      <c r="B374" s="98"/>
      <c r="C374" s="98"/>
      <c r="D374" s="98"/>
      <c r="E374" s="98"/>
      <c r="F374" s="55" t="str">
        <f t="shared" si="25"/>
        <v/>
      </c>
      <c r="G374" s="29" t="str">
        <f t="shared" si="26"/>
        <v/>
      </c>
      <c r="H374" s="29">
        <f t="shared" si="27"/>
        <v>0</v>
      </c>
      <c r="I374" s="103"/>
      <c r="J374" s="29">
        <f t="shared" si="24"/>
        <v>0</v>
      </c>
      <c r="K374" s="103"/>
      <c r="L374" s="103"/>
      <c r="M374" s="103"/>
      <c r="N374" s="103"/>
      <c r="O374" s="100"/>
      <c r="P374" s="100"/>
      <c r="Q374" s="100"/>
      <c r="R374" s="98"/>
    </row>
    <row r="375" spans="1:18" ht="15.65" customHeight="1">
      <c r="A375" s="15">
        <v>364</v>
      </c>
      <c r="B375" s="98"/>
      <c r="C375" s="98"/>
      <c r="D375" s="98"/>
      <c r="E375" s="98"/>
      <c r="F375" s="55" t="str">
        <f t="shared" si="25"/>
        <v/>
      </c>
      <c r="G375" s="29" t="str">
        <f t="shared" si="26"/>
        <v/>
      </c>
      <c r="H375" s="29">
        <f t="shared" si="27"/>
        <v>0</v>
      </c>
      <c r="I375" s="103"/>
      <c r="J375" s="29">
        <f t="shared" si="24"/>
        <v>0</v>
      </c>
      <c r="K375" s="103"/>
      <c r="L375" s="103"/>
      <c r="M375" s="103"/>
      <c r="N375" s="103"/>
      <c r="O375" s="100"/>
      <c r="P375" s="100"/>
      <c r="Q375" s="100"/>
      <c r="R375" s="98"/>
    </row>
    <row r="376" spans="1:18" ht="15.65" customHeight="1">
      <c r="A376" s="15">
        <v>365</v>
      </c>
      <c r="B376" s="98"/>
      <c r="C376" s="98"/>
      <c r="D376" s="98"/>
      <c r="E376" s="98"/>
      <c r="F376" s="55" t="str">
        <f t="shared" si="25"/>
        <v/>
      </c>
      <c r="G376" s="29" t="str">
        <f t="shared" si="26"/>
        <v/>
      </c>
      <c r="H376" s="29">
        <f t="shared" si="27"/>
        <v>0</v>
      </c>
      <c r="I376" s="103"/>
      <c r="J376" s="29">
        <f t="shared" si="24"/>
        <v>0</v>
      </c>
      <c r="K376" s="103"/>
      <c r="L376" s="103"/>
      <c r="M376" s="103"/>
      <c r="N376" s="103"/>
      <c r="O376" s="100"/>
      <c r="P376" s="100"/>
      <c r="Q376" s="100"/>
      <c r="R376" s="98"/>
    </row>
    <row r="377" spans="1:18" ht="15.65" customHeight="1">
      <c r="A377" s="15">
        <v>366</v>
      </c>
      <c r="B377" s="98"/>
      <c r="C377" s="98"/>
      <c r="D377" s="98"/>
      <c r="E377" s="98"/>
      <c r="F377" s="55" t="str">
        <f t="shared" si="25"/>
        <v/>
      </c>
      <c r="G377" s="29" t="str">
        <f t="shared" si="26"/>
        <v/>
      </c>
      <c r="H377" s="29">
        <f t="shared" si="27"/>
        <v>0</v>
      </c>
      <c r="I377" s="103"/>
      <c r="J377" s="29">
        <f t="shared" si="24"/>
        <v>0</v>
      </c>
      <c r="K377" s="103"/>
      <c r="L377" s="103"/>
      <c r="M377" s="103"/>
      <c r="N377" s="103"/>
      <c r="O377" s="100"/>
      <c r="P377" s="100"/>
      <c r="Q377" s="100"/>
      <c r="R377" s="98"/>
    </row>
    <row r="378" spans="1:18" ht="15.65" customHeight="1">
      <c r="A378" s="15">
        <v>367</v>
      </c>
      <c r="B378" s="98"/>
      <c r="C378" s="98"/>
      <c r="D378" s="98"/>
      <c r="E378" s="98"/>
      <c r="F378" s="55" t="str">
        <f t="shared" si="25"/>
        <v/>
      </c>
      <c r="G378" s="29" t="str">
        <f t="shared" si="26"/>
        <v/>
      </c>
      <c r="H378" s="29">
        <f t="shared" si="27"/>
        <v>0</v>
      </c>
      <c r="I378" s="103"/>
      <c r="J378" s="29">
        <f t="shared" si="24"/>
        <v>0</v>
      </c>
      <c r="K378" s="103"/>
      <c r="L378" s="103"/>
      <c r="M378" s="103"/>
      <c r="N378" s="103"/>
      <c r="O378" s="100"/>
      <c r="P378" s="100"/>
      <c r="Q378" s="100"/>
      <c r="R378" s="98"/>
    </row>
    <row r="379" spans="1:18" ht="15.65" customHeight="1">
      <c r="A379" s="15">
        <v>368</v>
      </c>
      <c r="B379" s="98"/>
      <c r="C379" s="98"/>
      <c r="D379" s="98"/>
      <c r="E379" s="98"/>
      <c r="F379" s="55" t="str">
        <f t="shared" si="25"/>
        <v/>
      </c>
      <c r="G379" s="29" t="str">
        <f t="shared" si="26"/>
        <v/>
      </c>
      <c r="H379" s="29">
        <f t="shared" si="27"/>
        <v>0</v>
      </c>
      <c r="I379" s="103"/>
      <c r="J379" s="29">
        <f t="shared" si="24"/>
        <v>0</v>
      </c>
      <c r="K379" s="103"/>
      <c r="L379" s="103"/>
      <c r="M379" s="103"/>
      <c r="N379" s="103"/>
      <c r="O379" s="100"/>
      <c r="P379" s="100"/>
      <c r="Q379" s="100"/>
      <c r="R379" s="98"/>
    </row>
    <row r="380" spans="1:18" ht="15.65" customHeight="1">
      <c r="A380" s="15">
        <v>369</v>
      </c>
      <c r="B380" s="98"/>
      <c r="C380" s="98"/>
      <c r="D380" s="98"/>
      <c r="E380" s="98"/>
      <c r="F380" s="55" t="str">
        <f t="shared" si="25"/>
        <v/>
      </c>
      <c r="G380" s="29" t="str">
        <f t="shared" si="26"/>
        <v/>
      </c>
      <c r="H380" s="29">
        <f t="shared" si="27"/>
        <v>0</v>
      </c>
      <c r="I380" s="103"/>
      <c r="J380" s="29">
        <f t="shared" si="24"/>
        <v>0</v>
      </c>
      <c r="K380" s="103"/>
      <c r="L380" s="103"/>
      <c r="M380" s="103"/>
      <c r="N380" s="103"/>
      <c r="O380" s="100"/>
      <c r="P380" s="100"/>
      <c r="Q380" s="100"/>
      <c r="R380" s="98"/>
    </row>
    <row r="381" spans="1:18" ht="15.65" customHeight="1">
      <c r="A381" s="15">
        <v>370</v>
      </c>
      <c r="B381" s="98"/>
      <c r="C381" s="98"/>
      <c r="D381" s="98"/>
      <c r="E381" s="98"/>
      <c r="F381" s="55" t="str">
        <f t="shared" si="25"/>
        <v/>
      </c>
      <c r="G381" s="29" t="str">
        <f t="shared" si="26"/>
        <v/>
      </c>
      <c r="H381" s="29">
        <f t="shared" si="27"/>
        <v>0</v>
      </c>
      <c r="I381" s="103"/>
      <c r="J381" s="29">
        <f t="shared" si="24"/>
        <v>0</v>
      </c>
      <c r="K381" s="103"/>
      <c r="L381" s="103"/>
      <c r="M381" s="103"/>
      <c r="N381" s="103"/>
      <c r="O381" s="100"/>
      <c r="P381" s="100"/>
      <c r="Q381" s="100"/>
      <c r="R381" s="98"/>
    </row>
    <row r="382" spans="1:18" ht="15.65" customHeight="1">
      <c r="A382" s="15">
        <v>371</v>
      </c>
      <c r="B382" s="98"/>
      <c r="C382" s="98"/>
      <c r="D382" s="98"/>
      <c r="E382" s="98"/>
      <c r="F382" s="55" t="str">
        <f t="shared" si="25"/>
        <v/>
      </c>
      <c r="G382" s="29" t="str">
        <f t="shared" si="26"/>
        <v/>
      </c>
      <c r="H382" s="29">
        <f t="shared" si="27"/>
        <v>0</v>
      </c>
      <c r="I382" s="103"/>
      <c r="J382" s="29">
        <f t="shared" si="24"/>
        <v>0</v>
      </c>
      <c r="K382" s="103"/>
      <c r="L382" s="103"/>
      <c r="M382" s="103"/>
      <c r="N382" s="103"/>
      <c r="O382" s="100"/>
      <c r="P382" s="100"/>
      <c r="Q382" s="100"/>
      <c r="R382" s="98"/>
    </row>
    <row r="383" spans="1:18" ht="15.65" customHeight="1">
      <c r="A383" s="15">
        <v>372</v>
      </c>
      <c r="B383" s="98"/>
      <c r="C383" s="98"/>
      <c r="D383" s="98"/>
      <c r="E383" s="98"/>
      <c r="F383" s="55" t="str">
        <f t="shared" si="25"/>
        <v/>
      </c>
      <c r="G383" s="29" t="str">
        <f t="shared" si="26"/>
        <v/>
      </c>
      <c r="H383" s="29">
        <f t="shared" si="27"/>
        <v>0</v>
      </c>
      <c r="I383" s="103"/>
      <c r="J383" s="29">
        <f t="shared" si="24"/>
        <v>0</v>
      </c>
      <c r="K383" s="103"/>
      <c r="L383" s="103"/>
      <c r="M383" s="103"/>
      <c r="N383" s="103"/>
      <c r="O383" s="100"/>
      <c r="P383" s="100"/>
      <c r="Q383" s="100"/>
      <c r="R383" s="98"/>
    </row>
    <row r="384" spans="1:18" ht="15.65" customHeight="1">
      <c r="A384" s="15">
        <v>373</v>
      </c>
      <c r="B384" s="98"/>
      <c r="C384" s="98"/>
      <c r="D384" s="98"/>
      <c r="E384" s="98"/>
      <c r="F384" s="55" t="str">
        <f t="shared" si="25"/>
        <v/>
      </c>
      <c r="G384" s="29" t="str">
        <f t="shared" si="26"/>
        <v/>
      </c>
      <c r="H384" s="29">
        <f t="shared" si="27"/>
        <v>0</v>
      </c>
      <c r="I384" s="103"/>
      <c r="J384" s="29">
        <f t="shared" si="24"/>
        <v>0</v>
      </c>
      <c r="K384" s="103"/>
      <c r="L384" s="103"/>
      <c r="M384" s="103"/>
      <c r="N384" s="103"/>
      <c r="O384" s="100"/>
      <c r="P384" s="100"/>
      <c r="Q384" s="100"/>
      <c r="R384" s="98"/>
    </row>
    <row r="385" spans="1:18" ht="15.65" customHeight="1">
      <c r="A385" s="15">
        <v>374</v>
      </c>
      <c r="B385" s="98"/>
      <c r="C385" s="98"/>
      <c r="D385" s="98"/>
      <c r="E385" s="98"/>
      <c r="F385" s="55" t="str">
        <f t="shared" si="25"/>
        <v/>
      </c>
      <c r="G385" s="29" t="str">
        <f t="shared" si="26"/>
        <v/>
      </c>
      <c r="H385" s="29">
        <f t="shared" si="27"/>
        <v>0</v>
      </c>
      <c r="I385" s="103"/>
      <c r="J385" s="29">
        <f t="shared" ref="J385:J448" si="28">K385+L385+M385</f>
        <v>0</v>
      </c>
      <c r="K385" s="103"/>
      <c r="L385" s="103"/>
      <c r="M385" s="103"/>
      <c r="N385" s="103"/>
      <c r="O385" s="100"/>
      <c r="P385" s="100"/>
      <c r="Q385" s="100"/>
      <c r="R385" s="98"/>
    </row>
    <row r="386" spans="1:18" ht="15.65" customHeight="1">
      <c r="A386" s="15">
        <v>375</v>
      </c>
      <c r="B386" s="98"/>
      <c r="C386" s="98"/>
      <c r="D386" s="98"/>
      <c r="E386" s="98"/>
      <c r="F386" s="55" t="str">
        <f t="shared" si="25"/>
        <v/>
      </c>
      <c r="G386" s="29" t="str">
        <f t="shared" si="26"/>
        <v/>
      </c>
      <c r="H386" s="29">
        <f t="shared" si="27"/>
        <v>0</v>
      </c>
      <c r="I386" s="103"/>
      <c r="J386" s="29">
        <f t="shared" si="28"/>
        <v>0</v>
      </c>
      <c r="K386" s="103"/>
      <c r="L386" s="103"/>
      <c r="M386" s="103"/>
      <c r="N386" s="103"/>
      <c r="O386" s="100"/>
      <c r="P386" s="100"/>
      <c r="Q386" s="100"/>
      <c r="R386" s="98"/>
    </row>
    <row r="387" spans="1:18" ht="15.65" customHeight="1">
      <c r="A387" s="15">
        <v>376</v>
      </c>
      <c r="B387" s="98"/>
      <c r="C387" s="98"/>
      <c r="D387" s="98"/>
      <c r="E387" s="98"/>
      <c r="F387" s="55" t="str">
        <f t="shared" si="25"/>
        <v/>
      </c>
      <c r="G387" s="29" t="str">
        <f t="shared" si="26"/>
        <v/>
      </c>
      <c r="H387" s="29">
        <f t="shared" si="27"/>
        <v>0</v>
      </c>
      <c r="I387" s="103"/>
      <c r="J387" s="29">
        <f t="shared" si="28"/>
        <v>0</v>
      </c>
      <c r="K387" s="103"/>
      <c r="L387" s="103"/>
      <c r="M387" s="103"/>
      <c r="N387" s="103"/>
      <c r="O387" s="100"/>
      <c r="P387" s="100"/>
      <c r="Q387" s="100"/>
      <c r="R387" s="98"/>
    </row>
    <row r="388" spans="1:18" ht="15.65" customHeight="1">
      <c r="A388" s="15">
        <v>377</v>
      </c>
      <c r="B388" s="98"/>
      <c r="C388" s="98"/>
      <c r="D388" s="98"/>
      <c r="E388" s="98"/>
      <c r="F388" s="55" t="str">
        <f t="shared" si="25"/>
        <v/>
      </c>
      <c r="G388" s="29" t="str">
        <f t="shared" si="26"/>
        <v/>
      </c>
      <c r="H388" s="29">
        <f t="shared" si="27"/>
        <v>0</v>
      </c>
      <c r="I388" s="103"/>
      <c r="J388" s="29">
        <f t="shared" si="28"/>
        <v>0</v>
      </c>
      <c r="K388" s="103"/>
      <c r="L388" s="103"/>
      <c r="M388" s="103"/>
      <c r="N388" s="103"/>
      <c r="O388" s="100"/>
      <c r="P388" s="100"/>
      <c r="Q388" s="100"/>
      <c r="R388" s="98"/>
    </row>
    <row r="389" spans="1:18" ht="15.65" customHeight="1">
      <c r="A389" s="15">
        <v>378</v>
      </c>
      <c r="B389" s="98"/>
      <c r="C389" s="98"/>
      <c r="D389" s="98"/>
      <c r="E389" s="98"/>
      <c r="F389" s="55" t="str">
        <f t="shared" si="25"/>
        <v/>
      </c>
      <c r="G389" s="29" t="str">
        <f t="shared" si="26"/>
        <v/>
      </c>
      <c r="H389" s="29">
        <f t="shared" si="27"/>
        <v>0</v>
      </c>
      <c r="I389" s="103"/>
      <c r="J389" s="29">
        <f t="shared" si="28"/>
        <v>0</v>
      </c>
      <c r="K389" s="103"/>
      <c r="L389" s="103"/>
      <c r="M389" s="103"/>
      <c r="N389" s="103"/>
      <c r="O389" s="100"/>
      <c r="P389" s="100"/>
      <c r="Q389" s="100"/>
      <c r="R389" s="98"/>
    </row>
    <row r="390" spans="1:18" ht="15.65" customHeight="1">
      <c r="A390" s="15">
        <v>379</v>
      </c>
      <c r="B390" s="98"/>
      <c r="C390" s="98"/>
      <c r="D390" s="98"/>
      <c r="E390" s="98"/>
      <c r="F390" s="55" t="str">
        <f t="shared" si="25"/>
        <v/>
      </c>
      <c r="G390" s="29" t="str">
        <f t="shared" si="26"/>
        <v/>
      </c>
      <c r="H390" s="29">
        <f t="shared" si="27"/>
        <v>0</v>
      </c>
      <c r="I390" s="103"/>
      <c r="J390" s="29">
        <f t="shared" si="28"/>
        <v>0</v>
      </c>
      <c r="K390" s="103"/>
      <c r="L390" s="103"/>
      <c r="M390" s="103"/>
      <c r="N390" s="103"/>
      <c r="O390" s="100"/>
      <c r="P390" s="100"/>
      <c r="Q390" s="100"/>
      <c r="R390" s="98"/>
    </row>
    <row r="391" spans="1:18" ht="15.65" customHeight="1">
      <c r="A391" s="15">
        <v>380</v>
      </c>
      <c r="B391" s="98"/>
      <c r="C391" s="98"/>
      <c r="D391" s="98"/>
      <c r="E391" s="98"/>
      <c r="F391" s="55" t="str">
        <f t="shared" si="25"/>
        <v/>
      </c>
      <c r="G391" s="29" t="str">
        <f t="shared" si="26"/>
        <v/>
      </c>
      <c r="H391" s="29">
        <f t="shared" si="27"/>
        <v>0</v>
      </c>
      <c r="I391" s="103"/>
      <c r="J391" s="29">
        <f t="shared" si="28"/>
        <v>0</v>
      </c>
      <c r="K391" s="103"/>
      <c r="L391" s="103"/>
      <c r="M391" s="103"/>
      <c r="N391" s="103"/>
      <c r="O391" s="100"/>
      <c r="P391" s="100"/>
      <c r="Q391" s="100"/>
      <c r="R391" s="98"/>
    </row>
    <row r="392" spans="1:18" ht="15.65" customHeight="1">
      <c r="A392" s="15">
        <v>381</v>
      </c>
      <c r="B392" s="98"/>
      <c r="C392" s="98"/>
      <c r="D392" s="98"/>
      <c r="E392" s="98"/>
      <c r="F392" s="55" t="str">
        <f t="shared" si="25"/>
        <v/>
      </c>
      <c r="G392" s="29" t="str">
        <f t="shared" si="26"/>
        <v/>
      </c>
      <c r="H392" s="29">
        <f t="shared" si="27"/>
        <v>0</v>
      </c>
      <c r="I392" s="103"/>
      <c r="J392" s="29">
        <f t="shared" si="28"/>
        <v>0</v>
      </c>
      <c r="K392" s="103"/>
      <c r="L392" s="103"/>
      <c r="M392" s="103"/>
      <c r="N392" s="103"/>
      <c r="O392" s="100"/>
      <c r="P392" s="100"/>
      <c r="Q392" s="100"/>
      <c r="R392" s="98"/>
    </row>
    <row r="393" spans="1:18" ht="15.65" customHeight="1">
      <c r="A393" s="15">
        <v>382</v>
      </c>
      <c r="B393" s="98"/>
      <c r="C393" s="98"/>
      <c r="D393" s="98"/>
      <c r="E393" s="98"/>
      <c r="F393" s="55" t="str">
        <f t="shared" si="25"/>
        <v/>
      </c>
      <c r="G393" s="29" t="str">
        <f t="shared" si="26"/>
        <v/>
      </c>
      <c r="H393" s="29">
        <f t="shared" si="27"/>
        <v>0</v>
      </c>
      <c r="I393" s="103"/>
      <c r="J393" s="29">
        <f t="shared" si="28"/>
        <v>0</v>
      </c>
      <c r="K393" s="103"/>
      <c r="L393" s="103"/>
      <c r="M393" s="103"/>
      <c r="N393" s="103"/>
      <c r="O393" s="100"/>
      <c r="P393" s="100"/>
      <c r="Q393" s="100"/>
      <c r="R393" s="98"/>
    </row>
    <row r="394" spans="1:18" ht="15.65" customHeight="1">
      <c r="A394" s="15">
        <v>383</v>
      </c>
      <c r="B394" s="98"/>
      <c r="C394" s="98"/>
      <c r="D394" s="98"/>
      <c r="E394" s="98"/>
      <c r="F394" s="55" t="str">
        <f t="shared" si="25"/>
        <v/>
      </c>
      <c r="G394" s="29" t="str">
        <f t="shared" si="26"/>
        <v/>
      </c>
      <c r="H394" s="29">
        <f t="shared" si="27"/>
        <v>0</v>
      </c>
      <c r="I394" s="103"/>
      <c r="J394" s="29">
        <f t="shared" si="28"/>
        <v>0</v>
      </c>
      <c r="K394" s="103"/>
      <c r="L394" s="103"/>
      <c r="M394" s="103"/>
      <c r="N394" s="103"/>
      <c r="O394" s="100"/>
      <c r="P394" s="100"/>
      <c r="Q394" s="100"/>
      <c r="R394" s="98"/>
    </row>
    <row r="395" spans="1:18" ht="15.65" customHeight="1">
      <c r="A395" s="15">
        <v>384</v>
      </c>
      <c r="B395" s="98"/>
      <c r="C395" s="98"/>
      <c r="D395" s="98"/>
      <c r="E395" s="98"/>
      <c r="F395" s="55" t="str">
        <f t="shared" si="25"/>
        <v/>
      </c>
      <c r="G395" s="29" t="str">
        <f t="shared" si="26"/>
        <v/>
      </c>
      <c r="H395" s="29">
        <f t="shared" si="27"/>
        <v>0</v>
      </c>
      <c r="I395" s="103"/>
      <c r="J395" s="29">
        <f t="shared" si="28"/>
        <v>0</v>
      </c>
      <c r="K395" s="103"/>
      <c r="L395" s="103"/>
      <c r="M395" s="103"/>
      <c r="N395" s="103"/>
      <c r="O395" s="100"/>
      <c r="P395" s="100"/>
      <c r="Q395" s="100"/>
      <c r="R395" s="98"/>
    </row>
    <row r="396" spans="1:18" ht="15.65" customHeight="1">
      <c r="A396" s="15">
        <v>385</v>
      </c>
      <c r="B396" s="98"/>
      <c r="C396" s="98"/>
      <c r="D396" s="98"/>
      <c r="E396" s="98"/>
      <c r="F396" s="55" t="str">
        <f t="shared" ref="F396:F459" si="29">_xlfn.IFNA(VLOOKUP(E396,취약점,2,FALSE), "")</f>
        <v/>
      </c>
      <c r="G396" s="29" t="str">
        <f t="shared" ref="G396:G459" si="30">_xlfn.IFNA(VLOOKUP(E396,취약점,3,FALSE), "")</f>
        <v/>
      </c>
      <c r="H396" s="29">
        <f t="shared" si="27"/>
        <v>0</v>
      </c>
      <c r="I396" s="103"/>
      <c r="J396" s="29">
        <f t="shared" si="28"/>
        <v>0</v>
      </c>
      <c r="K396" s="103"/>
      <c r="L396" s="103"/>
      <c r="M396" s="103"/>
      <c r="N396" s="103"/>
      <c r="O396" s="100"/>
      <c r="P396" s="100"/>
      <c r="Q396" s="100"/>
      <c r="R396" s="98"/>
    </row>
    <row r="397" spans="1:18" ht="15.65" customHeight="1">
      <c r="A397" s="15">
        <v>386</v>
      </c>
      <c r="B397" s="98"/>
      <c r="C397" s="98"/>
      <c r="D397" s="98"/>
      <c r="E397" s="98"/>
      <c r="F397" s="55" t="str">
        <f t="shared" si="29"/>
        <v/>
      </c>
      <c r="G397" s="29" t="str">
        <f t="shared" si="30"/>
        <v/>
      </c>
      <c r="H397" s="29">
        <f t="shared" si="27"/>
        <v>0</v>
      </c>
      <c r="I397" s="103"/>
      <c r="J397" s="29">
        <f t="shared" si="28"/>
        <v>0</v>
      </c>
      <c r="K397" s="103"/>
      <c r="L397" s="103"/>
      <c r="M397" s="103"/>
      <c r="N397" s="103"/>
      <c r="O397" s="100"/>
      <c r="P397" s="100"/>
      <c r="Q397" s="100"/>
      <c r="R397" s="98"/>
    </row>
    <row r="398" spans="1:18" ht="15.65" customHeight="1">
      <c r="A398" s="15">
        <v>387</v>
      </c>
      <c r="B398" s="98"/>
      <c r="C398" s="98"/>
      <c r="D398" s="98"/>
      <c r="E398" s="98"/>
      <c r="F398" s="55" t="str">
        <f t="shared" si="29"/>
        <v/>
      </c>
      <c r="G398" s="29" t="str">
        <f t="shared" si="30"/>
        <v/>
      </c>
      <c r="H398" s="29">
        <f t="shared" si="27"/>
        <v>0</v>
      </c>
      <c r="I398" s="103"/>
      <c r="J398" s="29">
        <f t="shared" si="28"/>
        <v>0</v>
      </c>
      <c r="K398" s="103"/>
      <c r="L398" s="103"/>
      <c r="M398" s="103"/>
      <c r="N398" s="103"/>
      <c r="O398" s="100"/>
      <c r="P398" s="100"/>
      <c r="Q398" s="100"/>
      <c r="R398" s="98"/>
    </row>
    <row r="399" spans="1:18" ht="15.65" customHeight="1">
      <c r="A399" s="15">
        <v>388</v>
      </c>
      <c r="B399" s="98"/>
      <c r="C399" s="98"/>
      <c r="D399" s="98"/>
      <c r="E399" s="98"/>
      <c r="F399" s="55" t="str">
        <f t="shared" si="29"/>
        <v/>
      </c>
      <c r="G399" s="29" t="str">
        <f t="shared" si="30"/>
        <v/>
      </c>
      <c r="H399" s="29">
        <f t="shared" si="27"/>
        <v>0</v>
      </c>
      <c r="I399" s="103"/>
      <c r="J399" s="29">
        <f t="shared" si="28"/>
        <v>0</v>
      </c>
      <c r="K399" s="103"/>
      <c r="L399" s="103"/>
      <c r="M399" s="103"/>
      <c r="N399" s="103"/>
      <c r="O399" s="100"/>
      <c r="P399" s="100"/>
      <c r="Q399" s="100"/>
      <c r="R399" s="98"/>
    </row>
    <row r="400" spans="1:18" ht="15.65" customHeight="1">
      <c r="A400" s="15">
        <v>389</v>
      </c>
      <c r="B400" s="98"/>
      <c r="C400" s="98"/>
      <c r="D400" s="98"/>
      <c r="E400" s="98"/>
      <c r="F400" s="55" t="str">
        <f t="shared" si="29"/>
        <v/>
      </c>
      <c r="G400" s="29" t="str">
        <f t="shared" si="30"/>
        <v/>
      </c>
      <c r="H400" s="29">
        <f t="shared" si="27"/>
        <v>0</v>
      </c>
      <c r="I400" s="103"/>
      <c r="J400" s="29">
        <f t="shared" si="28"/>
        <v>0</v>
      </c>
      <c r="K400" s="103"/>
      <c r="L400" s="103"/>
      <c r="M400" s="103"/>
      <c r="N400" s="103"/>
      <c r="O400" s="100"/>
      <c r="P400" s="100"/>
      <c r="Q400" s="100"/>
      <c r="R400" s="98"/>
    </row>
    <row r="401" spans="1:18" ht="15.65" customHeight="1">
      <c r="A401" s="15">
        <v>390</v>
      </c>
      <c r="B401" s="98"/>
      <c r="C401" s="98"/>
      <c r="D401" s="98"/>
      <c r="E401" s="98"/>
      <c r="F401" s="55" t="str">
        <f t="shared" si="29"/>
        <v/>
      </c>
      <c r="G401" s="29" t="str">
        <f t="shared" si="30"/>
        <v/>
      </c>
      <c r="H401" s="29">
        <f t="shared" si="27"/>
        <v>0</v>
      </c>
      <c r="I401" s="103"/>
      <c r="J401" s="29">
        <f t="shared" si="28"/>
        <v>0</v>
      </c>
      <c r="K401" s="103"/>
      <c r="L401" s="103"/>
      <c r="M401" s="103"/>
      <c r="N401" s="103"/>
      <c r="O401" s="100"/>
      <c r="P401" s="100"/>
      <c r="Q401" s="100"/>
      <c r="R401" s="98"/>
    </row>
    <row r="402" spans="1:18" ht="15.65" customHeight="1">
      <c r="A402" s="15">
        <v>391</v>
      </c>
      <c r="B402" s="98"/>
      <c r="C402" s="98"/>
      <c r="D402" s="98"/>
      <c r="E402" s="98"/>
      <c r="F402" s="55" t="str">
        <f t="shared" si="29"/>
        <v/>
      </c>
      <c r="G402" s="29" t="str">
        <f t="shared" si="30"/>
        <v/>
      </c>
      <c r="H402" s="29">
        <f t="shared" si="27"/>
        <v>0</v>
      </c>
      <c r="I402" s="103"/>
      <c r="J402" s="29">
        <f t="shared" si="28"/>
        <v>0</v>
      </c>
      <c r="K402" s="103"/>
      <c r="L402" s="103"/>
      <c r="M402" s="103"/>
      <c r="N402" s="103"/>
      <c r="O402" s="100"/>
      <c r="P402" s="100"/>
      <c r="Q402" s="100"/>
      <c r="R402" s="98"/>
    </row>
    <row r="403" spans="1:18" ht="15.65" customHeight="1">
      <c r="A403" s="15">
        <v>392</v>
      </c>
      <c r="B403" s="98"/>
      <c r="C403" s="98"/>
      <c r="D403" s="98"/>
      <c r="E403" s="98"/>
      <c r="F403" s="55" t="str">
        <f t="shared" si="29"/>
        <v/>
      </c>
      <c r="G403" s="29" t="str">
        <f t="shared" si="30"/>
        <v/>
      </c>
      <c r="H403" s="29">
        <f t="shared" si="27"/>
        <v>0</v>
      </c>
      <c r="I403" s="103"/>
      <c r="J403" s="29">
        <f t="shared" si="28"/>
        <v>0</v>
      </c>
      <c r="K403" s="103"/>
      <c r="L403" s="103"/>
      <c r="M403" s="103"/>
      <c r="N403" s="103"/>
      <c r="O403" s="100"/>
      <c r="P403" s="100"/>
      <c r="Q403" s="100"/>
      <c r="R403" s="98"/>
    </row>
    <row r="404" spans="1:18" ht="15.65" customHeight="1">
      <c r="A404" s="15">
        <v>393</v>
      </c>
      <c r="B404" s="98"/>
      <c r="C404" s="98"/>
      <c r="D404" s="98"/>
      <c r="E404" s="98"/>
      <c r="F404" s="55" t="str">
        <f t="shared" si="29"/>
        <v/>
      </c>
      <c r="G404" s="29" t="str">
        <f t="shared" si="30"/>
        <v/>
      </c>
      <c r="H404" s="29">
        <f t="shared" si="27"/>
        <v>0</v>
      </c>
      <c r="I404" s="103"/>
      <c r="J404" s="29">
        <f t="shared" si="28"/>
        <v>0</v>
      </c>
      <c r="K404" s="103"/>
      <c r="L404" s="103"/>
      <c r="M404" s="103"/>
      <c r="N404" s="103"/>
      <c r="O404" s="100"/>
      <c r="P404" s="100"/>
      <c r="Q404" s="100"/>
      <c r="R404" s="98"/>
    </row>
    <row r="405" spans="1:18" ht="15.65" customHeight="1">
      <c r="A405" s="15">
        <v>394</v>
      </c>
      <c r="B405" s="98"/>
      <c r="C405" s="98"/>
      <c r="D405" s="98"/>
      <c r="E405" s="98"/>
      <c r="F405" s="55" t="str">
        <f t="shared" si="29"/>
        <v/>
      </c>
      <c r="G405" s="29" t="str">
        <f t="shared" si="30"/>
        <v/>
      </c>
      <c r="H405" s="29">
        <f t="shared" si="27"/>
        <v>0</v>
      </c>
      <c r="I405" s="103"/>
      <c r="J405" s="29">
        <f t="shared" si="28"/>
        <v>0</v>
      </c>
      <c r="K405" s="103"/>
      <c r="L405" s="103"/>
      <c r="M405" s="103"/>
      <c r="N405" s="103"/>
      <c r="O405" s="100"/>
      <c r="P405" s="100"/>
      <c r="Q405" s="100"/>
      <c r="R405" s="98"/>
    </row>
    <row r="406" spans="1:18" ht="15.65" customHeight="1">
      <c r="A406" s="15">
        <v>395</v>
      </c>
      <c r="B406" s="98"/>
      <c r="C406" s="98"/>
      <c r="D406" s="98"/>
      <c r="E406" s="98"/>
      <c r="F406" s="55" t="str">
        <f t="shared" si="29"/>
        <v/>
      </c>
      <c r="G406" s="29" t="str">
        <f t="shared" si="30"/>
        <v/>
      </c>
      <c r="H406" s="29">
        <f t="shared" ref="H406:H469" si="31">I406+J406+N406</f>
        <v>0</v>
      </c>
      <c r="I406" s="103"/>
      <c r="J406" s="29">
        <f t="shared" si="28"/>
        <v>0</v>
      </c>
      <c r="K406" s="103"/>
      <c r="L406" s="103"/>
      <c r="M406" s="103"/>
      <c r="N406" s="103"/>
      <c r="O406" s="100"/>
      <c r="P406" s="100"/>
      <c r="Q406" s="100"/>
      <c r="R406" s="98"/>
    </row>
    <row r="407" spans="1:18" ht="15.65" customHeight="1">
      <c r="A407" s="15">
        <v>396</v>
      </c>
      <c r="B407" s="98"/>
      <c r="C407" s="98"/>
      <c r="D407" s="98"/>
      <c r="E407" s="98"/>
      <c r="F407" s="55" t="str">
        <f t="shared" si="29"/>
        <v/>
      </c>
      <c r="G407" s="29" t="str">
        <f t="shared" si="30"/>
        <v/>
      </c>
      <c r="H407" s="29">
        <f t="shared" si="31"/>
        <v>0</v>
      </c>
      <c r="I407" s="103"/>
      <c r="J407" s="29">
        <f t="shared" si="28"/>
        <v>0</v>
      </c>
      <c r="K407" s="103"/>
      <c r="L407" s="103"/>
      <c r="M407" s="103"/>
      <c r="N407" s="103"/>
      <c r="O407" s="100"/>
      <c r="P407" s="100"/>
      <c r="Q407" s="100"/>
      <c r="R407" s="98"/>
    </row>
    <row r="408" spans="1:18" ht="15.65" customHeight="1">
      <c r="A408" s="15">
        <v>397</v>
      </c>
      <c r="B408" s="98"/>
      <c r="C408" s="98"/>
      <c r="D408" s="98"/>
      <c r="E408" s="98"/>
      <c r="F408" s="55" t="str">
        <f t="shared" si="29"/>
        <v/>
      </c>
      <c r="G408" s="29" t="str">
        <f t="shared" si="30"/>
        <v/>
      </c>
      <c r="H408" s="29">
        <f t="shared" si="31"/>
        <v>0</v>
      </c>
      <c r="I408" s="103"/>
      <c r="J408" s="29">
        <f t="shared" si="28"/>
        <v>0</v>
      </c>
      <c r="K408" s="103"/>
      <c r="L408" s="103"/>
      <c r="M408" s="103"/>
      <c r="N408" s="103"/>
      <c r="O408" s="100"/>
      <c r="P408" s="100"/>
      <c r="Q408" s="100"/>
      <c r="R408" s="98"/>
    </row>
    <row r="409" spans="1:18" ht="15.65" customHeight="1">
      <c r="A409" s="15">
        <v>398</v>
      </c>
      <c r="B409" s="98"/>
      <c r="C409" s="98"/>
      <c r="D409" s="98"/>
      <c r="E409" s="98"/>
      <c r="F409" s="55" t="str">
        <f t="shared" si="29"/>
        <v/>
      </c>
      <c r="G409" s="29" t="str">
        <f t="shared" si="30"/>
        <v/>
      </c>
      <c r="H409" s="29">
        <f t="shared" si="31"/>
        <v>0</v>
      </c>
      <c r="I409" s="103"/>
      <c r="J409" s="29">
        <f t="shared" si="28"/>
        <v>0</v>
      </c>
      <c r="K409" s="103"/>
      <c r="L409" s="103"/>
      <c r="M409" s="103"/>
      <c r="N409" s="103"/>
      <c r="O409" s="100"/>
      <c r="P409" s="100"/>
      <c r="Q409" s="100"/>
      <c r="R409" s="98"/>
    </row>
    <row r="410" spans="1:18" ht="15.65" customHeight="1">
      <c r="A410" s="15">
        <v>399</v>
      </c>
      <c r="B410" s="98"/>
      <c r="C410" s="98"/>
      <c r="D410" s="98"/>
      <c r="E410" s="98"/>
      <c r="F410" s="55" t="str">
        <f t="shared" si="29"/>
        <v/>
      </c>
      <c r="G410" s="29" t="str">
        <f t="shared" si="30"/>
        <v/>
      </c>
      <c r="H410" s="29">
        <f t="shared" si="31"/>
        <v>0</v>
      </c>
      <c r="I410" s="103"/>
      <c r="J410" s="29">
        <f t="shared" si="28"/>
        <v>0</v>
      </c>
      <c r="K410" s="103"/>
      <c r="L410" s="103"/>
      <c r="M410" s="103"/>
      <c r="N410" s="103"/>
      <c r="O410" s="100"/>
      <c r="P410" s="100"/>
      <c r="Q410" s="100"/>
      <c r="R410" s="98"/>
    </row>
    <row r="411" spans="1:18" ht="15.65" customHeight="1">
      <c r="A411" s="15">
        <v>400</v>
      </c>
      <c r="B411" s="98"/>
      <c r="C411" s="98"/>
      <c r="D411" s="98"/>
      <c r="E411" s="98"/>
      <c r="F411" s="55" t="str">
        <f t="shared" si="29"/>
        <v/>
      </c>
      <c r="G411" s="29" t="str">
        <f t="shared" si="30"/>
        <v/>
      </c>
      <c r="H411" s="29">
        <f t="shared" si="31"/>
        <v>0</v>
      </c>
      <c r="I411" s="103"/>
      <c r="J411" s="29">
        <f t="shared" si="28"/>
        <v>0</v>
      </c>
      <c r="K411" s="103"/>
      <c r="L411" s="103"/>
      <c r="M411" s="103"/>
      <c r="N411" s="103"/>
      <c r="O411" s="100"/>
      <c r="P411" s="100"/>
      <c r="Q411" s="100"/>
      <c r="R411" s="98"/>
    </row>
    <row r="412" spans="1:18" ht="15.65" customHeight="1">
      <c r="A412" s="15">
        <v>401</v>
      </c>
      <c r="B412" s="98"/>
      <c r="C412" s="98"/>
      <c r="D412" s="98"/>
      <c r="E412" s="98"/>
      <c r="F412" s="55" t="str">
        <f t="shared" si="29"/>
        <v/>
      </c>
      <c r="G412" s="29" t="str">
        <f t="shared" si="30"/>
        <v/>
      </c>
      <c r="H412" s="29">
        <f t="shared" si="31"/>
        <v>0</v>
      </c>
      <c r="I412" s="103"/>
      <c r="J412" s="29">
        <f t="shared" si="28"/>
        <v>0</v>
      </c>
      <c r="K412" s="103"/>
      <c r="L412" s="103"/>
      <c r="M412" s="103"/>
      <c r="N412" s="103"/>
      <c r="O412" s="100"/>
      <c r="P412" s="100"/>
      <c r="Q412" s="100"/>
      <c r="R412" s="98"/>
    </row>
    <row r="413" spans="1:18" ht="15.65" customHeight="1">
      <c r="A413" s="15">
        <v>402</v>
      </c>
      <c r="B413" s="98"/>
      <c r="C413" s="98"/>
      <c r="D413" s="98"/>
      <c r="E413" s="98"/>
      <c r="F413" s="55" t="str">
        <f t="shared" si="29"/>
        <v/>
      </c>
      <c r="G413" s="29" t="str">
        <f t="shared" si="30"/>
        <v/>
      </c>
      <c r="H413" s="29">
        <f t="shared" si="31"/>
        <v>0</v>
      </c>
      <c r="I413" s="103"/>
      <c r="J413" s="29">
        <f t="shared" si="28"/>
        <v>0</v>
      </c>
      <c r="K413" s="103"/>
      <c r="L413" s="103"/>
      <c r="M413" s="103"/>
      <c r="N413" s="103"/>
      <c r="O413" s="100"/>
      <c r="P413" s="100"/>
      <c r="Q413" s="100"/>
      <c r="R413" s="98"/>
    </row>
    <row r="414" spans="1:18" ht="15.65" customHeight="1">
      <c r="A414" s="15">
        <v>403</v>
      </c>
      <c r="B414" s="98"/>
      <c r="C414" s="98"/>
      <c r="D414" s="98"/>
      <c r="E414" s="98"/>
      <c r="F414" s="55" t="str">
        <f t="shared" si="29"/>
        <v/>
      </c>
      <c r="G414" s="29" t="str">
        <f t="shared" si="30"/>
        <v/>
      </c>
      <c r="H414" s="29">
        <f t="shared" si="31"/>
        <v>0</v>
      </c>
      <c r="I414" s="103"/>
      <c r="J414" s="29">
        <f t="shared" si="28"/>
        <v>0</v>
      </c>
      <c r="K414" s="103"/>
      <c r="L414" s="103"/>
      <c r="M414" s="103"/>
      <c r="N414" s="103"/>
      <c r="O414" s="100"/>
      <c r="P414" s="100"/>
      <c r="Q414" s="100"/>
      <c r="R414" s="98"/>
    </row>
    <row r="415" spans="1:18" ht="15.65" customHeight="1">
      <c r="A415" s="15">
        <v>404</v>
      </c>
      <c r="B415" s="98"/>
      <c r="C415" s="98"/>
      <c r="D415" s="98"/>
      <c r="E415" s="98"/>
      <c r="F415" s="55" t="str">
        <f t="shared" si="29"/>
        <v/>
      </c>
      <c r="G415" s="29" t="str">
        <f t="shared" si="30"/>
        <v/>
      </c>
      <c r="H415" s="29">
        <f t="shared" si="31"/>
        <v>0</v>
      </c>
      <c r="I415" s="103"/>
      <c r="J415" s="29">
        <f t="shared" si="28"/>
        <v>0</v>
      </c>
      <c r="K415" s="103"/>
      <c r="L415" s="103"/>
      <c r="M415" s="103"/>
      <c r="N415" s="103"/>
      <c r="O415" s="100"/>
      <c r="P415" s="100"/>
      <c r="Q415" s="100"/>
      <c r="R415" s="98"/>
    </row>
    <row r="416" spans="1:18" ht="15.65" customHeight="1">
      <c r="A416" s="15">
        <v>405</v>
      </c>
      <c r="B416" s="98"/>
      <c r="C416" s="98"/>
      <c r="D416" s="98"/>
      <c r="E416" s="98"/>
      <c r="F416" s="55" t="str">
        <f t="shared" si="29"/>
        <v/>
      </c>
      <c r="G416" s="29" t="str">
        <f t="shared" si="30"/>
        <v/>
      </c>
      <c r="H416" s="29">
        <f t="shared" si="31"/>
        <v>0</v>
      </c>
      <c r="I416" s="103"/>
      <c r="J416" s="29">
        <f t="shared" si="28"/>
        <v>0</v>
      </c>
      <c r="K416" s="103"/>
      <c r="L416" s="103"/>
      <c r="M416" s="103"/>
      <c r="N416" s="103"/>
      <c r="O416" s="100"/>
      <c r="P416" s="100"/>
      <c r="Q416" s="100"/>
      <c r="R416" s="98"/>
    </row>
    <row r="417" spans="1:18" ht="15.65" customHeight="1">
      <c r="A417" s="15">
        <v>406</v>
      </c>
      <c r="B417" s="98"/>
      <c r="C417" s="98"/>
      <c r="D417" s="98"/>
      <c r="E417" s="98"/>
      <c r="F417" s="55" t="str">
        <f t="shared" si="29"/>
        <v/>
      </c>
      <c r="G417" s="29" t="str">
        <f t="shared" si="30"/>
        <v/>
      </c>
      <c r="H417" s="29">
        <f t="shared" si="31"/>
        <v>0</v>
      </c>
      <c r="I417" s="103"/>
      <c r="J417" s="29">
        <f t="shared" si="28"/>
        <v>0</v>
      </c>
      <c r="K417" s="103"/>
      <c r="L417" s="103"/>
      <c r="M417" s="103"/>
      <c r="N417" s="103"/>
      <c r="O417" s="100"/>
      <c r="P417" s="100"/>
      <c r="Q417" s="100"/>
      <c r="R417" s="98"/>
    </row>
    <row r="418" spans="1:18" ht="15.65" customHeight="1">
      <c r="A418" s="15">
        <v>407</v>
      </c>
      <c r="B418" s="98"/>
      <c r="C418" s="98"/>
      <c r="D418" s="98"/>
      <c r="E418" s="98"/>
      <c r="F418" s="55" t="str">
        <f t="shared" si="29"/>
        <v/>
      </c>
      <c r="G418" s="29" t="str">
        <f t="shared" si="30"/>
        <v/>
      </c>
      <c r="H418" s="29">
        <f t="shared" si="31"/>
        <v>0</v>
      </c>
      <c r="I418" s="103"/>
      <c r="J418" s="29">
        <f t="shared" si="28"/>
        <v>0</v>
      </c>
      <c r="K418" s="103"/>
      <c r="L418" s="103"/>
      <c r="M418" s="103"/>
      <c r="N418" s="103"/>
      <c r="O418" s="100"/>
      <c r="P418" s="100"/>
      <c r="Q418" s="100"/>
      <c r="R418" s="98"/>
    </row>
    <row r="419" spans="1:18" ht="15.65" customHeight="1">
      <c r="A419" s="15">
        <v>408</v>
      </c>
      <c r="B419" s="98"/>
      <c r="C419" s="98"/>
      <c r="D419" s="98"/>
      <c r="E419" s="98"/>
      <c r="F419" s="55" t="str">
        <f t="shared" si="29"/>
        <v/>
      </c>
      <c r="G419" s="29" t="str">
        <f t="shared" si="30"/>
        <v/>
      </c>
      <c r="H419" s="29">
        <f t="shared" si="31"/>
        <v>0</v>
      </c>
      <c r="I419" s="103"/>
      <c r="J419" s="29">
        <f t="shared" si="28"/>
        <v>0</v>
      </c>
      <c r="K419" s="103"/>
      <c r="L419" s="103"/>
      <c r="M419" s="103"/>
      <c r="N419" s="103"/>
      <c r="O419" s="100"/>
      <c r="P419" s="100"/>
      <c r="Q419" s="100"/>
      <c r="R419" s="98"/>
    </row>
    <row r="420" spans="1:18" ht="15.65" customHeight="1">
      <c r="A420" s="15">
        <v>409</v>
      </c>
      <c r="B420" s="98"/>
      <c r="C420" s="98"/>
      <c r="D420" s="98"/>
      <c r="E420" s="98"/>
      <c r="F420" s="55" t="str">
        <f t="shared" si="29"/>
        <v/>
      </c>
      <c r="G420" s="29" t="str">
        <f t="shared" si="30"/>
        <v/>
      </c>
      <c r="H420" s="29">
        <f t="shared" si="31"/>
        <v>0</v>
      </c>
      <c r="I420" s="103"/>
      <c r="J420" s="29">
        <f t="shared" si="28"/>
        <v>0</v>
      </c>
      <c r="K420" s="103"/>
      <c r="L420" s="103"/>
      <c r="M420" s="103"/>
      <c r="N420" s="103"/>
      <c r="O420" s="100"/>
      <c r="P420" s="100"/>
      <c r="Q420" s="100"/>
      <c r="R420" s="98"/>
    </row>
    <row r="421" spans="1:18" ht="15.65" customHeight="1">
      <c r="A421" s="15">
        <v>410</v>
      </c>
      <c r="B421" s="98"/>
      <c r="C421" s="98"/>
      <c r="D421" s="98"/>
      <c r="E421" s="98"/>
      <c r="F421" s="55" t="str">
        <f t="shared" si="29"/>
        <v/>
      </c>
      <c r="G421" s="29" t="str">
        <f t="shared" si="30"/>
        <v/>
      </c>
      <c r="H421" s="29">
        <f t="shared" si="31"/>
        <v>0</v>
      </c>
      <c r="I421" s="103"/>
      <c r="J421" s="29">
        <f t="shared" si="28"/>
        <v>0</v>
      </c>
      <c r="K421" s="103"/>
      <c r="L421" s="103"/>
      <c r="M421" s="103"/>
      <c r="N421" s="103"/>
      <c r="O421" s="100"/>
      <c r="P421" s="100"/>
      <c r="Q421" s="100"/>
      <c r="R421" s="98"/>
    </row>
    <row r="422" spans="1:18" ht="15.65" customHeight="1">
      <c r="A422" s="15">
        <v>411</v>
      </c>
      <c r="B422" s="98"/>
      <c r="C422" s="98"/>
      <c r="D422" s="98"/>
      <c r="E422" s="98"/>
      <c r="F422" s="55" t="str">
        <f t="shared" si="29"/>
        <v/>
      </c>
      <c r="G422" s="29" t="str">
        <f t="shared" si="30"/>
        <v/>
      </c>
      <c r="H422" s="29">
        <f t="shared" si="31"/>
        <v>0</v>
      </c>
      <c r="I422" s="103"/>
      <c r="J422" s="29">
        <f t="shared" si="28"/>
        <v>0</v>
      </c>
      <c r="K422" s="103"/>
      <c r="L422" s="103"/>
      <c r="M422" s="103"/>
      <c r="N422" s="103"/>
      <c r="O422" s="100"/>
      <c r="P422" s="100"/>
      <c r="Q422" s="100"/>
      <c r="R422" s="98"/>
    </row>
    <row r="423" spans="1:18" ht="15.65" customHeight="1">
      <c r="A423" s="15">
        <v>412</v>
      </c>
      <c r="B423" s="98"/>
      <c r="C423" s="98"/>
      <c r="D423" s="98"/>
      <c r="E423" s="98"/>
      <c r="F423" s="55" t="str">
        <f t="shared" si="29"/>
        <v/>
      </c>
      <c r="G423" s="29" t="str">
        <f t="shared" si="30"/>
        <v/>
      </c>
      <c r="H423" s="29">
        <f t="shared" si="31"/>
        <v>0</v>
      </c>
      <c r="I423" s="103"/>
      <c r="J423" s="29">
        <f t="shared" si="28"/>
        <v>0</v>
      </c>
      <c r="K423" s="103"/>
      <c r="L423" s="103"/>
      <c r="M423" s="103"/>
      <c r="N423" s="103"/>
      <c r="O423" s="100"/>
      <c r="P423" s="100"/>
      <c r="Q423" s="100"/>
      <c r="R423" s="98"/>
    </row>
    <row r="424" spans="1:18" ht="15.65" customHeight="1">
      <c r="A424" s="15">
        <v>413</v>
      </c>
      <c r="B424" s="98"/>
      <c r="C424" s="98"/>
      <c r="D424" s="98"/>
      <c r="E424" s="98"/>
      <c r="F424" s="55" t="str">
        <f t="shared" si="29"/>
        <v/>
      </c>
      <c r="G424" s="29" t="str">
        <f t="shared" si="30"/>
        <v/>
      </c>
      <c r="H424" s="29">
        <f t="shared" si="31"/>
        <v>0</v>
      </c>
      <c r="I424" s="103"/>
      <c r="J424" s="29">
        <f t="shared" si="28"/>
        <v>0</v>
      </c>
      <c r="K424" s="103"/>
      <c r="L424" s="103"/>
      <c r="M424" s="103"/>
      <c r="N424" s="103"/>
      <c r="O424" s="100"/>
      <c r="P424" s="100"/>
      <c r="Q424" s="100"/>
      <c r="R424" s="98"/>
    </row>
    <row r="425" spans="1:18" ht="15.65" customHeight="1">
      <c r="A425" s="15">
        <v>414</v>
      </c>
      <c r="B425" s="98"/>
      <c r="C425" s="98"/>
      <c r="D425" s="98"/>
      <c r="E425" s="98"/>
      <c r="F425" s="55" t="str">
        <f t="shared" si="29"/>
        <v/>
      </c>
      <c r="G425" s="29" t="str">
        <f t="shared" si="30"/>
        <v/>
      </c>
      <c r="H425" s="29">
        <f t="shared" si="31"/>
        <v>0</v>
      </c>
      <c r="I425" s="103"/>
      <c r="J425" s="29">
        <f t="shared" si="28"/>
        <v>0</v>
      </c>
      <c r="K425" s="103"/>
      <c r="L425" s="103"/>
      <c r="M425" s="103"/>
      <c r="N425" s="103"/>
      <c r="O425" s="100"/>
      <c r="P425" s="100"/>
      <c r="Q425" s="100"/>
      <c r="R425" s="98"/>
    </row>
    <row r="426" spans="1:18" ht="15.65" customHeight="1">
      <c r="A426" s="15">
        <v>415</v>
      </c>
      <c r="B426" s="98"/>
      <c r="C426" s="98"/>
      <c r="D426" s="98"/>
      <c r="E426" s="98"/>
      <c r="F426" s="55" t="str">
        <f t="shared" si="29"/>
        <v/>
      </c>
      <c r="G426" s="29" t="str">
        <f t="shared" si="30"/>
        <v/>
      </c>
      <c r="H426" s="29">
        <f t="shared" si="31"/>
        <v>0</v>
      </c>
      <c r="I426" s="103"/>
      <c r="J426" s="29">
        <f t="shared" si="28"/>
        <v>0</v>
      </c>
      <c r="K426" s="103"/>
      <c r="L426" s="103"/>
      <c r="M426" s="103"/>
      <c r="N426" s="103"/>
      <c r="O426" s="100"/>
      <c r="P426" s="100"/>
      <c r="Q426" s="100"/>
      <c r="R426" s="98"/>
    </row>
    <row r="427" spans="1:18" ht="15.65" customHeight="1">
      <c r="A427" s="15">
        <v>416</v>
      </c>
      <c r="B427" s="98"/>
      <c r="C427" s="98"/>
      <c r="D427" s="98"/>
      <c r="E427" s="98"/>
      <c r="F427" s="55" t="str">
        <f t="shared" si="29"/>
        <v/>
      </c>
      <c r="G427" s="29" t="str">
        <f t="shared" si="30"/>
        <v/>
      </c>
      <c r="H427" s="29">
        <f t="shared" si="31"/>
        <v>0</v>
      </c>
      <c r="I427" s="103"/>
      <c r="J427" s="29">
        <f t="shared" si="28"/>
        <v>0</v>
      </c>
      <c r="K427" s="103"/>
      <c r="L427" s="103"/>
      <c r="M427" s="103"/>
      <c r="N427" s="103"/>
      <c r="O427" s="100"/>
      <c r="P427" s="100"/>
      <c r="Q427" s="100"/>
      <c r="R427" s="98"/>
    </row>
    <row r="428" spans="1:18" ht="15.65" customHeight="1">
      <c r="A428" s="15">
        <v>417</v>
      </c>
      <c r="B428" s="98"/>
      <c r="C428" s="98"/>
      <c r="D428" s="98"/>
      <c r="E428" s="98"/>
      <c r="F428" s="55" t="str">
        <f t="shared" si="29"/>
        <v/>
      </c>
      <c r="G428" s="29" t="str">
        <f t="shared" si="30"/>
        <v/>
      </c>
      <c r="H428" s="29">
        <f t="shared" si="31"/>
        <v>0</v>
      </c>
      <c r="I428" s="103"/>
      <c r="J428" s="29">
        <f t="shared" si="28"/>
        <v>0</v>
      </c>
      <c r="K428" s="103"/>
      <c r="L428" s="103"/>
      <c r="M428" s="103"/>
      <c r="N428" s="103"/>
      <c r="O428" s="100"/>
      <c r="P428" s="100"/>
      <c r="Q428" s="100"/>
      <c r="R428" s="98"/>
    </row>
    <row r="429" spans="1:18" ht="15.65" customHeight="1">
      <c r="A429" s="15">
        <v>418</v>
      </c>
      <c r="B429" s="98"/>
      <c r="C429" s="98"/>
      <c r="D429" s="98"/>
      <c r="E429" s="98"/>
      <c r="F429" s="55" t="str">
        <f t="shared" si="29"/>
        <v/>
      </c>
      <c r="G429" s="29" t="str">
        <f t="shared" si="30"/>
        <v/>
      </c>
      <c r="H429" s="29">
        <f t="shared" si="31"/>
        <v>0</v>
      </c>
      <c r="I429" s="103"/>
      <c r="J429" s="29">
        <f t="shared" si="28"/>
        <v>0</v>
      </c>
      <c r="K429" s="103"/>
      <c r="L429" s="103"/>
      <c r="M429" s="103"/>
      <c r="N429" s="103"/>
      <c r="O429" s="100"/>
      <c r="P429" s="100"/>
      <c r="Q429" s="100"/>
      <c r="R429" s="98"/>
    </row>
    <row r="430" spans="1:18" ht="15.65" customHeight="1">
      <c r="A430" s="15">
        <v>419</v>
      </c>
      <c r="B430" s="98"/>
      <c r="C430" s="98"/>
      <c r="D430" s="98"/>
      <c r="E430" s="98"/>
      <c r="F430" s="55" t="str">
        <f t="shared" si="29"/>
        <v/>
      </c>
      <c r="G430" s="29" t="str">
        <f t="shared" si="30"/>
        <v/>
      </c>
      <c r="H430" s="29">
        <f t="shared" si="31"/>
        <v>0</v>
      </c>
      <c r="I430" s="103"/>
      <c r="J430" s="29">
        <f t="shared" si="28"/>
        <v>0</v>
      </c>
      <c r="K430" s="103"/>
      <c r="L430" s="103"/>
      <c r="M430" s="103"/>
      <c r="N430" s="103"/>
      <c r="O430" s="100"/>
      <c r="P430" s="100"/>
      <c r="Q430" s="100"/>
      <c r="R430" s="98"/>
    </row>
    <row r="431" spans="1:18" ht="15.65" customHeight="1">
      <c r="A431" s="15">
        <v>420</v>
      </c>
      <c r="B431" s="98"/>
      <c r="C431" s="98"/>
      <c r="D431" s="98"/>
      <c r="E431" s="98"/>
      <c r="F431" s="55" t="str">
        <f t="shared" si="29"/>
        <v/>
      </c>
      <c r="G431" s="29" t="str">
        <f t="shared" si="30"/>
        <v/>
      </c>
      <c r="H431" s="29">
        <f t="shared" si="31"/>
        <v>0</v>
      </c>
      <c r="I431" s="103"/>
      <c r="J431" s="29">
        <f t="shared" si="28"/>
        <v>0</v>
      </c>
      <c r="K431" s="103"/>
      <c r="L431" s="103"/>
      <c r="M431" s="103"/>
      <c r="N431" s="103"/>
      <c r="O431" s="100"/>
      <c r="P431" s="100"/>
      <c r="Q431" s="100"/>
      <c r="R431" s="98"/>
    </row>
    <row r="432" spans="1:18" ht="15.65" customHeight="1">
      <c r="A432" s="15">
        <v>421</v>
      </c>
      <c r="B432" s="98"/>
      <c r="C432" s="98"/>
      <c r="D432" s="98"/>
      <c r="E432" s="98"/>
      <c r="F432" s="55" t="str">
        <f t="shared" si="29"/>
        <v/>
      </c>
      <c r="G432" s="29" t="str">
        <f t="shared" si="30"/>
        <v/>
      </c>
      <c r="H432" s="29">
        <f t="shared" si="31"/>
        <v>0</v>
      </c>
      <c r="I432" s="103"/>
      <c r="J432" s="29">
        <f t="shared" si="28"/>
        <v>0</v>
      </c>
      <c r="K432" s="103"/>
      <c r="L432" s="103"/>
      <c r="M432" s="103"/>
      <c r="N432" s="103"/>
      <c r="O432" s="100"/>
      <c r="P432" s="100"/>
      <c r="Q432" s="100"/>
      <c r="R432" s="98"/>
    </row>
    <row r="433" spans="1:18" ht="15.65" customHeight="1">
      <c r="A433" s="15">
        <v>422</v>
      </c>
      <c r="B433" s="98"/>
      <c r="C433" s="98"/>
      <c r="D433" s="98"/>
      <c r="E433" s="98"/>
      <c r="F433" s="55" t="str">
        <f t="shared" si="29"/>
        <v/>
      </c>
      <c r="G433" s="29" t="str">
        <f t="shared" si="30"/>
        <v/>
      </c>
      <c r="H433" s="29">
        <f t="shared" si="31"/>
        <v>0</v>
      </c>
      <c r="I433" s="103"/>
      <c r="J433" s="29">
        <f t="shared" si="28"/>
        <v>0</v>
      </c>
      <c r="K433" s="103"/>
      <c r="L433" s="103"/>
      <c r="M433" s="103"/>
      <c r="N433" s="103"/>
      <c r="O433" s="100"/>
      <c r="P433" s="100"/>
      <c r="Q433" s="100"/>
      <c r="R433" s="98"/>
    </row>
    <row r="434" spans="1:18" ht="15.65" customHeight="1">
      <c r="A434" s="15">
        <v>423</v>
      </c>
      <c r="B434" s="98"/>
      <c r="C434" s="98"/>
      <c r="D434" s="98"/>
      <c r="E434" s="98"/>
      <c r="F434" s="55" t="str">
        <f t="shared" si="29"/>
        <v/>
      </c>
      <c r="G434" s="29" t="str">
        <f t="shared" si="30"/>
        <v/>
      </c>
      <c r="H434" s="29">
        <f t="shared" si="31"/>
        <v>0</v>
      </c>
      <c r="I434" s="103"/>
      <c r="J434" s="29">
        <f t="shared" si="28"/>
        <v>0</v>
      </c>
      <c r="K434" s="103"/>
      <c r="L434" s="103"/>
      <c r="M434" s="103"/>
      <c r="N434" s="103"/>
      <c r="O434" s="100"/>
      <c r="P434" s="100"/>
      <c r="Q434" s="100"/>
      <c r="R434" s="98"/>
    </row>
    <row r="435" spans="1:18" ht="15.65" customHeight="1">
      <c r="A435" s="15">
        <v>424</v>
      </c>
      <c r="B435" s="98"/>
      <c r="C435" s="98"/>
      <c r="D435" s="98"/>
      <c r="E435" s="98"/>
      <c r="F435" s="55" t="str">
        <f t="shared" si="29"/>
        <v/>
      </c>
      <c r="G435" s="29" t="str">
        <f t="shared" si="30"/>
        <v/>
      </c>
      <c r="H435" s="29">
        <f t="shared" si="31"/>
        <v>0</v>
      </c>
      <c r="I435" s="103"/>
      <c r="J435" s="29">
        <f t="shared" si="28"/>
        <v>0</v>
      </c>
      <c r="K435" s="103"/>
      <c r="L435" s="103"/>
      <c r="M435" s="103"/>
      <c r="N435" s="103"/>
      <c r="O435" s="100"/>
      <c r="P435" s="100"/>
      <c r="Q435" s="100"/>
      <c r="R435" s="98"/>
    </row>
    <row r="436" spans="1:18" ht="15.65" customHeight="1">
      <c r="A436" s="15">
        <v>425</v>
      </c>
      <c r="B436" s="98"/>
      <c r="C436" s="98"/>
      <c r="D436" s="98"/>
      <c r="E436" s="98"/>
      <c r="F436" s="55" t="str">
        <f t="shared" si="29"/>
        <v/>
      </c>
      <c r="G436" s="29" t="str">
        <f t="shared" si="30"/>
        <v/>
      </c>
      <c r="H436" s="29">
        <f t="shared" si="31"/>
        <v>0</v>
      </c>
      <c r="I436" s="103"/>
      <c r="J436" s="29">
        <f t="shared" si="28"/>
        <v>0</v>
      </c>
      <c r="K436" s="103"/>
      <c r="L436" s="103"/>
      <c r="M436" s="103"/>
      <c r="N436" s="103"/>
      <c r="O436" s="100"/>
      <c r="P436" s="100"/>
      <c r="Q436" s="100"/>
      <c r="R436" s="98"/>
    </row>
    <row r="437" spans="1:18" ht="15.65" customHeight="1">
      <c r="A437" s="15">
        <v>426</v>
      </c>
      <c r="B437" s="98"/>
      <c r="C437" s="98"/>
      <c r="D437" s="98"/>
      <c r="E437" s="98"/>
      <c r="F437" s="55" t="str">
        <f t="shared" si="29"/>
        <v/>
      </c>
      <c r="G437" s="29" t="str">
        <f t="shared" si="30"/>
        <v/>
      </c>
      <c r="H437" s="29">
        <f t="shared" si="31"/>
        <v>0</v>
      </c>
      <c r="I437" s="103"/>
      <c r="J437" s="29">
        <f t="shared" si="28"/>
        <v>0</v>
      </c>
      <c r="K437" s="103"/>
      <c r="L437" s="103"/>
      <c r="M437" s="103"/>
      <c r="N437" s="103"/>
      <c r="O437" s="100"/>
      <c r="P437" s="100"/>
      <c r="Q437" s="100"/>
      <c r="R437" s="98"/>
    </row>
    <row r="438" spans="1:18" ht="15.65" customHeight="1">
      <c r="A438" s="15">
        <v>427</v>
      </c>
      <c r="B438" s="98"/>
      <c r="C438" s="98"/>
      <c r="D438" s="98"/>
      <c r="E438" s="98"/>
      <c r="F438" s="55" t="str">
        <f t="shared" si="29"/>
        <v/>
      </c>
      <c r="G438" s="29" t="str">
        <f t="shared" si="30"/>
        <v/>
      </c>
      <c r="H438" s="29">
        <f t="shared" si="31"/>
        <v>0</v>
      </c>
      <c r="I438" s="103"/>
      <c r="J438" s="29">
        <f t="shared" si="28"/>
        <v>0</v>
      </c>
      <c r="K438" s="103"/>
      <c r="L438" s="103"/>
      <c r="M438" s="103"/>
      <c r="N438" s="103"/>
      <c r="O438" s="100"/>
      <c r="P438" s="100"/>
      <c r="Q438" s="100"/>
      <c r="R438" s="98"/>
    </row>
    <row r="439" spans="1:18" ht="15.65" customHeight="1">
      <c r="A439" s="15">
        <v>428</v>
      </c>
      <c r="B439" s="98"/>
      <c r="C439" s="98"/>
      <c r="D439" s="98"/>
      <c r="E439" s="98"/>
      <c r="F439" s="55" t="str">
        <f t="shared" si="29"/>
        <v/>
      </c>
      <c r="G439" s="29" t="str">
        <f t="shared" si="30"/>
        <v/>
      </c>
      <c r="H439" s="29">
        <f t="shared" si="31"/>
        <v>0</v>
      </c>
      <c r="I439" s="103"/>
      <c r="J439" s="29">
        <f t="shared" si="28"/>
        <v>0</v>
      </c>
      <c r="K439" s="103"/>
      <c r="L439" s="103"/>
      <c r="M439" s="103"/>
      <c r="N439" s="103"/>
      <c r="O439" s="100"/>
      <c r="P439" s="100"/>
      <c r="Q439" s="100"/>
      <c r="R439" s="98"/>
    </row>
    <row r="440" spans="1:18" ht="15.65" customHeight="1">
      <c r="A440" s="15">
        <v>429</v>
      </c>
      <c r="B440" s="98"/>
      <c r="C440" s="98"/>
      <c r="D440" s="98"/>
      <c r="E440" s="98"/>
      <c r="F440" s="55" t="str">
        <f t="shared" si="29"/>
        <v/>
      </c>
      <c r="G440" s="29" t="str">
        <f t="shared" si="30"/>
        <v/>
      </c>
      <c r="H440" s="29">
        <f t="shared" si="31"/>
        <v>0</v>
      </c>
      <c r="I440" s="103"/>
      <c r="J440" s="29">
        <f t="shared" si="28"/>
        <v>0</v>
      </c>
      <c r="K440" s="103"/>
      <c r="L440" s="103"/>
      <c r="M440" s="103"/>
      <c r="N440" s="103"/>
      <c r="O440" s="100"/>
      <c r="P440" s="100"/>
      <c r="Q440" s="100"/>
      <c r="R440" s="98"/>
    </row>
    <row r="441" spans="1:18" ht="15.65" customHeight="1">
      <c r="A441" s="15">
        <v>430</v>
      </c>
      <c r="B441" s="98"/>
      <c r="C441" s="98"/>
      <c r="D441" s="98"/>
      <c r="E441" s="98"/>
      <c r="F441" s="55" t="str">
        <f t="shared" si="29"/>
        <v/>
      </c>
      <c r="G441" s="29" t="str">
        <f t="shared" si="30"/>
        <v/>
      </c>
      <c r="H441" s="29">
        <f t="shared" si="31"/>
        <v>0</v>
      </c>
      <c r="I441" s="103"/>
      <c r="J441" s="29">
        <f t="shared" si="28"/>
        <v>0</v>
      </c>
      <c r="K441" s="103"/>
      <c r="L441" s="103"/>
      <c r="M441" s="103"/>
      <c r="N441" s="103"/>
      <c r="O441" s="100"/>
      <c r="P441" s="100"/>
      <c r="Q441" s="100"/>
      <c r="R441" s="98"/>
    </row>
    <row r="442" spans="1:18" ht="15.65" customHeight="1">
      <c r="A442" s="15">
        <v>431</v>
      </c>
      <c r="B442" s="98"/>
      <c r="C442" s="98"/>
      <c r="D442" s="98"/>
      <c r="E442" s="98"/>
      <c r="F442" s="55" t="str">
        <f t="shared" si="29"/>
        <v/>
      </c>
      <c r="G442" s="29" t="str">
        <f t="shared" si="30"/>
        <v/>
      </c>
      <c r="H442" s="29">
        <f t="shared" si="31"/>
        <v>0</v>
      </c>
      <c r="I442" s="103"/>
      <c r="J442" s="29">
        <f t="shared" si="28"/>
        <v>0</v>
      </c>
      <c r="K442" s="103"/>
      <c r="L442" s="103"/>
      <c r="M442" s="103"/>
      <c r="N442" s="103"/>
      <c r="O442" s="100"/>
      <c r="P442" s="100"/>
      <c r="Q442" s="100"/>
      <c r="R442" s="98"/>
    </row>
    <row r="443" spans="1:18" ht="15.65" customHeight="1">
      <c r="A443" s="15">
        <v>432</v>
      </c>
      <c r="B443" s="98"/>
      <c r="C443" s="98"/>
      <c r="D443" s="98"/>
      <c r="E443" s="98"/>
      <c r="F443" s="55" t="str">
        <f t="shared" si="29"/>
        <v/>
      </c>
      <c r="G443" s="29" t="str">
        <f t="shared" si="30"/>
        <v/>
      </c>
      <c r="H443" s="29">
        <f t="shared" si="31"/>
        <v>0</v>
      </c>
      <c r="I443" s="103"/>
      <c r="J443" s="29">
        <f t="shared" si="28"/>
        <v>0</v>
      </c>
      <c r="K443" s="103"/>
      <c r="L443" s="103"/>
      <c r="M443" s="103"/>
      <c r="N443" s="103"/>
      <c r="O443" s="100"/>
      <c r="P443" s="100"/>
      <c r="Q443" s="100"/>
      <c r="R443" s="98"/>
    </row>
    <row r="444" spans="1:18" ht="15.65" customHeight="1">
      <c r="A444" s="15">
        <v>433</v>
      </c>
      <c r="B444" s="98"/>
      <c r="C444" s="98"/>
      <c r="D444" s="98"/>
      <c r="E444" s="98"/>
      <c r="F444" s="55" t="str">
        <f t="shared" si="29"/>
        <v/>
      </c>
      <c r="G444" s="29" t="str">
        <f t="shared" si="30"/>
        <v/>
      </c>
      <c r="H444" s="29">
        <f t="shared" si="31"/>
        <v>0</v>
      </c>
      <c r="I444" s="103"/>
      <c r="J444" s="29">
        <f t="shared" si="28"/>
        <v>0</v>
      </c>
      <c r="K444" s="103"/>
      <c r="L444" s="103"/>
      <c r="M444" s="103"/>
      <c r="N444" s="103"/>
      <c r="O444" s="100"/>
      <c r="P444" s="100"/>
      <c r="Q444" s="100"/>
      <c r="R444" s="98"/>
    </row>
    <row r="445" spans="1:18" ht="15.65" customHeight="1">
      <c r="A445" s="15">
        <v>434</v>
      </c>
      <c r="B445" s="98"/>
      <c r="C445" s="98"/>
      <c r="D445" s="98"/>
      <c r="E445" s="98"/>
      <c r="F445" s="55" t="str">
        <f t="shared" si="29"/>
        <v/>
      </c>
      <c r="G445" s="29" t="str">
        <f t="shared" si="30"/>
        <v/>
      </c>
      <c r="H445" s="29">
        <f t="shared" si="31"/>
        <v>0</v>
      </c>
      <c r="I445" s="103"/>
      <c r="J445" s="29">
        <f t="shared" si="28"/>
        <v>0</v>
      </c>
      <c r="K445" s="103"/>
      <c r="L445" s="103"/>
      <c r="M445" s="103"/>
      <c r="N445" s="103"/>
      <c r="O445" s="100"/>
      <c r="P445" s="100"/>
      <c r="Q445" s="100"/>
      <c r="R445" s="98"/>
    </row>
    <row r="446" spans="1:18" ht="15.65" customHeight="1">
      <c r="A446" s="15">
        <v>435</v>
      </c>
      <c r="B446" s="98"/>
      <c r="C446" s="98"/>
      <c r="D446" s="98"/>
      <c r="E446" s="98"/>
      <c r="F446" s="55" t="str">
        <f t="shared" si="29"/>
        <v/>
      </c>
      <c r="G446" s="29" t="str">
        <f t="shared" si="30"/>
        <v/>
      </c>
      <c r="H446" s="29">
        <f t="shared" si="31"/>
        <v>0</v>
      </c>
      <c r="I446" s="103"/>
      <c r="J446" s="29">
        <f t="shared" si="28"/>
        <v>0</v>
      </c>
      <c r="K446" s="103"/>
      <c r="L446" s="103"/>
      <c r="M446" s="103"/>
      <c r="N446" s="103"/>
      <c r="O446" s="100"/>
      <c r="P446" s="100"/>
      <c r="Q446" s="100"/>
      <c r="R446" s="98"/>
    </row>
    <row r="447" spans="1:18" ht="15.65" customHeight="1">
      <c r="A447" s="15">
        <v>436</v>
      </c>
      <c r="B447" s="98"/>
      <c r="C447" s="98"/>
      <c r="D447" s="98"/>
      <c r="E447" s="98"/>
      <c r="F447" s="55" t="str">
        <f t="shared" si="29"/>
        <v/>
      </c>
      <c r="G447" s="29" t="str">
        <f t="shared" si="30"/>
        <v/>
      </c>
      <c r="H447" s="29">
        <f t="shared" si="31"/>
        <v>0</v>
      </c>
      <c r="I447" s="103"/>
      <c r="J447" s="29">
        <f t="shared" si="28"/>
        <v>0</v>
      </c>
      <c r="K447" s="103"/>
      <c r="L447" s="103"/>
      <c r="M447" s="103"/>
      <c r="N447" s="103"/>
      <c r="O447" s="100"/>
      <c r="P447" s="100"/>
      <c r="Q447" s="100"/>
      <c r="R447" s="98"/>
    </row>
    <row r="448" spans="1:18" ht="15.65" customHeight="1">
      <c r="A448" s="15">
        <v>437</v>
      </c>
      <c r="B448" s="98"/>
      <c r="C448" s="98"/>
      <c r="D448" s="98"/>
      <c r="E448" s="98"/>
      <c r="F448" s="55" t="str">
        <f t="shared" si="29"/>
        <v/>
      </c>
      <c r="G448" s="29" t="str">
        <f t="shared" si="30"/>
        <v/>
      </c>
      <c r="H448" s="29">
        <f t="shared" si="31"/>
        <v>0</v>
      </c>
      <c r="I448" s="103"/>
      <c r="J448" s="29">
        <f t="shared" si="28"/>
        <v>0</v>
      </c>
      <c r="K448" s="103"/>
      <c r="L448" s="103"/>
      <c r="M448" s="103"/>
      <c r="N448" s="103"/>
      <c r="O448" s="100"/>
      <c r="P448" s="100"/>
      <c r="Q448" s="100"/>
      <c r="R448" s="98"/>
    </row>
    <row r="449" spans="1:18" ht="15.65" customHeight="1">
      <c r="A449" s="15">
        <v>438</v>
      </c>
      <c r="B449" s="98"/>
      <c r="C449" s="98"/>
      <c r="D449" s="98"/>
      <c r="E449" s="98"/>
      <c r="F449" s="55" t="str">
        <f t="shared" si="29"/>
        <v/>
      </c>
      <c r="G449" s="29" t="str">
        <f t="shared" si="30"/>
        <v/>
      </c>
      <c r="H449" s="29">
        <f t="shared" si="31"/>
        <v>0</v>
      </c>
      <c r="I449" s="103"/>
      <c r="J449" s="29">
        <f t="shared" ref="J449:J512" si="32">K449+L449+M449</f>
        <v>0</v>
      </c>
      <c r="K449" s="103"/>
      <c r="L449" s="103"/>
      <c r="M449" s="103"/>
      <c r="N449" s="103"/>
      <c r="O449" s="100"/>
      <c r="P449" s="100"/>
      <c r="Q449" s="100"/>
      <c r="R449" s="98"/>
    </row>
    <row r="450" spans="1:18" ht="15.65" customHeight="1">
      <c r="A450" s="15">
        <v>439</v>
      </c>
      <c r="B450" s="98"/>
      <c r="C450" s="98"/>
      <c r="D450" s="98"/>
      <c r="E450" s="98"/>
      <c r="F450" s="55" t="str">
        <f t="shared" si="29"/>
        <v/>
      </c>
      <c r="G450" s="29" t="str">
        <f t="shared" si="30"/>
        <v/>
      </c>
      <c r="H450" s="29">
        <f t="shared" si="31"/>
        <v>0</v>
      </c>
      <c r="I450" s="103"/>
      <c r="J450" s="29">
        <f t="shared" si="32"/>
        <v>0</v>
      </c>
      <c r="K450" s="103"/>
      <c r="L450" s="103"/>
      <c r="M450" s="103"/>
      <c r="N450" s="103"/>
      <c r="O450" s="100"/>
      <c r="P450" s="100"/>
      <c r="Q450" s="100"/>
      <c r="R450" s="98"/>
    </row>
    <row r="451" spans="1:18" ht="15.65" customHeight="1">
      <c r="A451" s="15">
        <v>440</v>
      </c>
      <c r="B451" s="98"/>
      <c r="C451" s="98"/>
      <c r="D451" s="98"/>
      <c r="E451" s="98"/>
      <c r="F451" s="55" t="str">
        <f t="shared" si="29"/>
        <v/>
      </c>
      <c r="G451" s="29" t="str">
        <f t="shared" si="30"/>
        <v/>
      </c>
      <c r="H451" s="29">
        <f t="shared" si="31"/>
        <v>0</v>
      </c>
      <c r="I451" s="103"/>
      <c r="J451" s="29">
        <f t="shared" si="32"/>
        <v>0</v>
      </c>
      <c r="K451" s="103"/>
      <c r="L451" s="103"/>
      <c r="M451" s="103"/>
      <c r="N451" s="103"/>
      <c r="O451" s="100"/>
      <c r="P451" s="100"/>
      <c r="Q451" s="100"/>
      <c r="R451" s="98"/>
    </row>
    <row r="452" spans="1:18" ht="15.65" customHeight="1">
      <c r="A452" s="15">
        <v>441</v>
      </c>
      <c r="B452" s="98"/>
      <c r="C452" s="98"/>
      <c r="D452" s="98"/>
      <c r="E452" s="98"/>
      <c r="F452" s="55" t="str">
        <f t="shared" si="29"/>
        <v/>
      </c>
      <c r="G452" s="29" t="str">
        <f t="shared" si="30"/>
        <v/>
      </c>
      <c r="H452" s="29">
        <f t="shared" si="31"/>
        <v>0</v>
      </c>
      <c r="I452" s="103"/>
      <c r="J452" s="29">
        <f t="shared" si="32"/>
        <v>0</v>
      </c>
      <c r="K452" s="103"/>
      <c r="L452" s="103"/>
      <c r="M452" s="103"/>
      <c r="N452" s="103"/>
      <c r="O452" s="100"/>
      <c r="P452" s="100"/>
      <c r="Q452" s="100"/>
      <c r="R452" s="98"/>
    </row>
    <row r="453" spans="1:18" ht="15.65" customHeight="1">
      <c r="A453" s="15">
        <v>442</v>
      </c>
      <c r="B453" s="98"/>
      <c r="C453" s="98"/>
      <c r="D453" s="98"/>
      <c r="E453" s="98"/>
      <c r="F453" s="55" t="str">
        <f t="shared" si="29"/>
        <v/>
      </c>
      <c r="G453" s="29" t="str">
        <f t="shared" si="30"/>
        <v/>
      </c>
      <c r="H453" s="29">
        <f t="shared" si="31"/>
        <v>0</v>
      </c>
      <c r="I453" s="103"/>
      <c r="J453" s="29">
        <f t="shared" si="32"/>
        <v>0</v>
      </c>
      <c r="K453" s="103"/>
      <c r="L453" s="103"/>
      <c r="M453" s="103"/>
      <c r="N453" s="103"/>
      <c r="O453" s="100"/>
      <c r="P453" s="100"/>
      <c r="Q453" s="100"/>
      <c r="R453" s="98"/>
    </row>
    <row r="454" spans="1:18" ht="15.65" customHeight="1">
      <c r="A454" s="15">
        <v>443</v>
      </c>
      <c r="B454" s="98"/>
      <c r="C454" s="98"/>
      <c r="D454" s="98"/>
      <c r="E454" s="98"/>
      <c r="F454" s="55" t="str">
        <f t="shared" si="29"/>
        <v/>
      </c>
      <c r="G454" s="29" t="str">
        <f t="shared" si="30"/>
        <v/>
      </c>
      <c r="H454" s="29">
        <f t="shared" si="31"/>
        <v>0</v>
      </c>
      <c r="I454" s="103"/>
      <c r="J454" s="29">
        <f t="shared" si="32"/>
        <v>0</v>
      </c>
      <c r="K454" s="103"/>
      <c r="L454" s="103"/>
      <c r="M454" s="103"/>
      <c r="N454" s="103"/>
      <c r="O454" s="100"/>
      <c r="P454" s="100"/>
      <c r="Q454" s="100"/>
      <c r="R454" s="98"/>
    </row>
    <row r="455" spans="1:18" ht="15.65" customHeight="1">
      <c r="A455" s="15">
        <v>444</v>
      </c>
      <c r="B455" s="98"/>
      <c r="C455" s="98"/>
      <c r="D455" s="98"/>
      <c r="E455" s="98"/>
      <c r="F455" s="55" t="str">
        <f t="shared" si="29"/>
        <v/>
      </c>
      <c r="G455" s="29" t="str">
        <f t="shared" si="30"/>
        <v/>
      </c>
      <c r="H455" s="29">
        <f t="shared" si="31"/>
        <v>0</v>
      </c>
      <c r="I455" s="103"/>
      <c r="J455" s="29">
        <f t="shared" si="32"/>
        <v>0</v>
      </c>
      <c r="K455" s="103"/>
      <c r="L455" s="103"/>
      <c r="M455" s="103"/>
      <c r="N455" s="103"/>
      <c r="O455" s="100"/>
      <c r="P455" s="100"/>
      <c r="Q455" s="100"/>
      <c r="R455" s="98"/>
    </row>
    <row r="456" spans="1:18" ht="15.65" customHeight="1">
      <c r="A456" s="15">
        <v>445</v>
      </c>
      <c r="B456" s="98"/>
      <c r="C456" s="98"/>
      <c r="D456" s="98"/>
      <c r="E456" s="98"/>
      <c r="F456" s="55" t="str">
        <f t="shared" si="29"/>
        <v/>
      </c>
      <c r="G456" s="29" t="str">
        <f t="shared" si="30"/>
        <v/>
      </c>
      <c r="H456" s="29">
        <f t="shared" si="31"/>
        <v>0</v>
      </c>
      <c r="I456" s="103"/>
      <c r="J456" s="29">
        <f t="shared" si="32"/>
        <v>0</v>
      </c>
      <c r="K456" s="103"/>
      <c r="L456" s="103"/>
      <c r="M456" s="103"/>
      <c r="N456" s="103"/>
      <c r="O456" s="100"/>
      <c r="P456" s="100"/>
      <c r="Q456" s="100"/>
      <c r="R456" s="98"/>
    </row>
    <row r="457" spans="1:18" ht="15.65" customHeight="1">
      <c r="A457" s="15">
        <v>446</v>
      </c>
      <c r="B457" s="98"/>
      <c r="C457" s="98"/>
      <c r="D457" s="98"/>
      <c r="E457" s="98"/>
      <c r="F457" s="55" t="str">
        <f t="shared" si="29"/>
        <v/>
      </c>
      <c r="G457" s="29" t="str">
        <f t="shared" si="30"/>
        <v/>
      </c>
      <c r="H457" s="29">
        <f t="shared" si="31"/>
        <v>0</v>
      </c>
      <c r="I457" s="103"/>
      <c r="J457" s="29">
        <f t="shared" si="32"/>
        <v>0</v>
      </c>
      <c r="K457" s="103"/>
      <c r="L457" s="103"/>
      <c r="M457" s="103"/>
      <c r="N457" s="103"/>
      <c r="O457" s="100"/>
      <c r="P457" s="100"/>
      <c r="Q457" s="100"/>
      <c r="R457" s="98"/>
    </row>
    <row r="458" spans="1:18" ht="15.65" customHeight="1">
      <c r="A458" s="15">
        <v>447</v>
      </c>
      <c r="B458" s="98"/>
      <c r="C458" s="98"/>
      <c r="D458" s="98"/>
      <c r="E458" s="98"/>
      <c r="F458" s="55" t="str">
        <f t="shared" si="29"/>
        <v/>
      </c>
      <c r="G458" s="29" t="str">
        <f t="shared" si="30"/>
        <v/>
      </c>
      <c r="H458" s="29">
        <f t="shared" si="31"/>
        <v>0</v>
      </c>
      <c r="I458" s="103"/>
      <c r="J458" s="29">
        <f t="shared" si="32"/>
        <v>0</v>
      </c>
      <c r="K458" s="103"/>
      <c r="L458" s="103"/>
      <c r="M458" s="103"/>
      <c r="N458" s="103"/>
      <c r="O458" s="100"/>
      <c r="P458" s="100"/>
      <c r="Q458" s="100"/>
      <c r="R458" s="98"/>
    </row>
    <row r="459" spans="1:18" ht="15.65" customHeight="1">
      <c r="A459" s="15">
        <v>448</v>
      </c>
      <c r="B459" s="98"/>
      <c r="C459" s="98"/>
      <c r="D459" s="98"/>
      <c r="E459" s="98"/>
      <c r="F459" s="55" t="str">
        <f t="shared" si="29"/>
        <v/>
      </c>
      <c r="G459" s="29" t="str">
        <f t="shared" si="30"/>
        <v/>
      </c>
      <c r="H459" s="29">
        <f t="shared" si="31"/>
        <v>0</v>
      </c>
      <c r="I459" s="103"/>
      <c r="J459" s="29">
        <f t="shared" si="32"/>
        <v>0</v>
      </c>
      <c r="K459" s="103"/>
      <c r="L459" s="103"/>
      <c r="M459" s="103"/>
      <c r="N459" s="103"/>
      <c r="O459" s="100"/>
      <c r="P459" s="100"/>
      <c r="Q459" s="100"/>
      <c r="R459" s="98"/>
    </row>
    <row r="460" spans="1:18" ht="15.65" customHeight="1">
      <c r="A460" s="15">
        <v>449</v>
      </c>
      <c r="B460" s="98"/>
      <c r="C460" s="98"/>
      <c r="D460" s="98"/>
      <c r="E460" s="98"/>
      <c r="F460" s="55" t="str">
        <f t="shared" ref="F460:F523" si="33">_xlfn.IFNA(VLOOKUP(E460,취약점,2,FALSE), "")</f>
        <v/>
      </c>
      <c r="G460" s="29" t="str">
        <f t="shared" ref="G460:G523" si="34">_xlfn.IFNA(VLOOKUP(E460,취약점,3,FALSE), "")</f>
        <v/>
      </c>
      <c r="H460" s="29">
        <f t="shared" si="31"/>
        <v>0</v>
      </c>
      <c r="I460" s="103"/>
      <c r="J460" s="29">
        <f t="shared" si="32"/>
        <v>0</v>
      </c>
      <c r="K460" s="103"/>
      <c r="L460" s="103"/>
      <c r="M460" s="103"/>
      <c r="N460" s="103"/>
      <c r="O460" s="100"/>
      <c r="P460" s="100"/>
      <c r="Q460" s="100"/>
      <c r="R460" s="98"/>
    </row>
    <row r="461" spans="1:18" ht="15.65" customHeight="1">
      <c r="A461" s="15">
        <v>450</v>
      </c>
      <c r="B461" s="98"/>
      <c r="C461" s="98"/>
      <c r="D461" s="98"/>
      <c r="E461" s="98"/>
      <c r="F461" s="55" t="str">
        <f t="shared" si="33"/>
        <v/>
      </c>
      <c r="G461" s="29" t="str">
        <f t="shared" si="34"/>
        <v/>
      </c>
      <c r="H461" s="29">
        <f t="shared" si="31"/>
        <v>0</v>
      </c>
      <c r="I461" s="103"/>
      <c r="J461" s="29">
        <f t="shared" si="32"/>
        <v>0</v>
      </c>
      <c r="K461" s="103"/>
      <c r="L461" s="103"/>
      <c r="M461" s="103"/>
      <c r="N461" s="103"/>
      <c r="O461" s="100"/>
      <c r="P461" s="100"/>
      <c r="Q461" s="100"/>
      <c r="R461" s="98"/>
    </row>
    <row r="462" spans="1:18" ht="15.65" customHeight="1">
      <c r="A462" s="15">
        <v>451</v>
      </c>
      <c r="B462" s="98"/>
      <c r="C462" s="98"/>
      <c r="D462" s="98"/>
      <c r="E462" s="98"/>
      <c r="F462" s="55" t="str">
        <f t="shared" si="33"/>
        <v/>
      </c>
      <c r="G462" s="29" t="str">
        <f t="shared" si="34"/>
        <v/>
      </c>
      <c r="H462" s="29">
        <f t="shared" si="31"/>
        <v>0</v>
      </c>
      <c r="I462" s="103"/>
      <c r="J462" s="29">
        <f t="shared" si="32"/>
        <v>0</v>
      </c>
      <c r="K462" s="103"/>
      <c r="L462" s="103"/>
      <c r="M462" s="103"/>
      <c r="N462" s="103"/>
      <c r="O462" s="100"/>
      <c r="P462" s="100"/>
      <c r="Q462" s="100"/>
      <c r="R462" s="98"/>
    </row>
    <row r="463" spans="1:18" ht="15.65" customHeight="1">
      <c r="A463" s="15">
        <v>452</v>
      </c>
      <c r="B463" s="98"/>
      <c r="C463" s="98"/>
      <c r="D463" s="98"/>
      <c r="E463" s="98"/>
      <c r="F463" s="55" t="str">
        <f t="shared" si="33"/>
        <v/>
      </c>
      <c r="G463" s="29" t="str">
        <f t="shared" si="34"/>
        <v/>
      </c>
      <c r="H463" s="29">
        <f t="shared" si="31"/>
        <v>0</v>
      </c>
      <c r="I463" s="103"/>
      <c r="J463" s="29">
        <f t="shared" si="32"/>
        <v>0</v>
      </c>
      <c r="K463" s="103"/>
      <c r="L463" s="103"/>
      <c r="M463" s="103"/>
      <c r="N463" s="103"/>
      <c r="O463" s="100"/>
      <c r="P463" s="100"/>
      <c r="Q463" s="100"/>
      <c r="R463" s="98"/>
    </row>
    <row r="464" spans="1:18" ht="15.65" customHeight="1">
      <c r="A464" s="15">
        <v>453</v>
      </c>
      <c r="B464" s="98"/>
      <c r="C464" s="98"/>
      <c r="D464" s="98"/>
      <c r="E464" s="98"/>
      <c r="F464" s="55" t="str">
        <f t="shared" si="33"/>
        <v/>
      </c>
      <c r="G464" s="29" t="str">
        <f t="shared" si="34"/>
        <v/>
      </c>
      <c r="H464" s="29">
        <f t="shared" si="31"/>
        <v>0</v>
      </c>
      <c r="I464" s="103"/>
      <c r="J464" s="29">
        <f t="shared" si="32"/>
        <v>0</v>
      </c>
      <c r="K464" s="103"/>
      <c r="L464" s="103"/>
      <c r="M464" s="103"/>
      <c r="N464" s="103"/>
      <c r="O464" s="100"/>
      <c r="P464" s="100"/>
      <c r="Q464" s="100"/>
      <c r="R464" s="98"/>
    </row>
    <row r="465" spans="1:18" ht="15.65" customHeight="1">
      <c r="A465" s="15">
        <v>454</v>
      </c>
      <c r="B465" s="98"/>
      <c r="C465" s="98"/>
      <c r="D465" s="98"/>
      <c r="E465" s="98"/>
      <c r="F465" s="55" t="str">
        <f t="shared" si="33"/>
        <v/>
      </c>
      <c r="G465" s="29" t="str">
        <f t="shared" si="34"/>
        <v/>
      </c>
      <c r="H465" s="29">
        <f t="shared" si="31"/>
        <v>0</v>
      </c>
      <c r="I465" s="103"/>
      <c r="J465" s="29">
        <f t="shared" si="32"/>
        <v>0</v>
      </c>
      <c r="K465" s="103"/>
      <c r="L465" s="103"/>
      <c r="M465" s="103"/>
      <c r="N465" s="103"/>
      <c r="O465" s="100"/>
      <c r="P465" s="100"/>
      <c r="Q465" s="100"/>
      <c r="R465" s="98"/>
    </row>
    <row r="466" spans="1:18" ht="15.65" customHeight="1">
      <c r="A466" s="15">
        <v>455</v>
      </c>
      <c r="B466" s="98"/>
      <c r="C466" s="98"/>
      <c r="D466" s="98"/>
      <c r="E466" s="98"/>
      <c r="F466" s="55" t="str">
        <f t="shared" si="33"/>
        <v/>
      </c>
      <c r="G466" s="29" t="str">
        <f t="shared" si="34"/>
        <v/>
      </c>
      <c r="H466" s="29">
        <f t="shared" si="31"/>
        <v>0</v>
      </c>
      <c r="I466" s="103"/>
      <c r="J466" s="29">
        <f t="shared" si="32"/>
        <v>0</v>
      </c>
      <c r="K466" s="103"/>
      <c r="L466" s="103"/>
      <c r="M466" s="103"/>
      <c r="N466" s="103"/>
      <c r="O466" s="100"/>
      <c r="P466" s="100"/>
      <c r="Q466" s="100"/>
      <c r="R466" s="98"/>
    </row>
    <row r="467" spans="1:18" ht="15.65" customHeight="1">
      <c r="A467" s="15">
        <v>456</v>
      </c>
      <c r="B467" s="98"/>
      <c r="C467" s="98"/>
      <c r="D467" s="98"/>
      <c r="E467" s="98"/>
      <c r="F467" s="55" t="str">
        <f t="shared" si="33"/>
        <v/>
      </c>
      <c r="G467" s="29" t="str">
        <f t="shared" si="34"/>
        <v/>
      </c>
      <c r="H467" s="29">
        <f t="shared" si="31"/>
        <v>0</v>
      </c>
      <c r="I467" s="103"/>
      <c r="J467" s="29">
        <f t="shared" si="32"/>
        <v>0</v>
      </c>
      <c r="K467" s="103"/>
      <c r="L467" s="103"/>
      <c r="M467" s="103"/>
      <c r="N467" s="103"/>
      <c r="O467" s="100"/>
      <c r="P467" s="100"/>
      <c r="Q467" s="100"/>
      <c r="R467" s="98"/>
    </row>
    <row r="468" spans="1:18" ht="15.65" customHeight="1">
      <c r="A468" s="15">
        <v>457</v>
      </c>
      <c r="B468" s="98"/>
      <c r="C468" s="98"/>
      <c r="D468" s="98"/>
      <c r="E468" s="98"/>
      <c r="F468" s="55" t="str">
        <f t="shared" si="33"/>
        <v/>
      </c>
      <c r="G468" s="29" t="str">
        <f t="shared" si="34"/>
        <v/>
      </c>
      <c r="H468" s="29">
        <f t="shared" si="31"/>
        <v>0</v>
      </c>
      <c r="I468" s="103"/>
      <c r="J468" s="29">
        <f t="shared" si="32"/>
        <v>0</v>
      </c>
      <c r="K468" s="103"/>
      <c r="L468" s="103"/>
      <c r="M468" s="103"/>
      <c r="N468" s="103"/>
      <c r="O468" s="100"/>
      <c r="P468" s="100"/>
      <c r="Q468" s="100"/>
      <c r="R468" s="98"/>
    </row>
    <row r="469" spans="1:18" ht="15.65" customHeight="1">
      <c r="A469" s="15">
        <v>458</v>
      </c>
      <c r="B469" s="98"/>
      <c r="C469" s="98"/>
      <c r="D469" s="98"/>
      <c r="E469" s="98"/>
      <c r="F469" s="55" t="str">
        <f t="shared" si="33"/>
        <v/>
      </c>
      <c r="G469" s="29" t="str">
        <f t="shared" si="34"/>
        <v/>
      </c>
      <c r="H469" s="29">
        <f t="shared" si="31"/>
        <v>0</v>
      </c>
      <c r="I469" s="103"/>
      <c r="J469" s="29">
        <f t="shared" si="32"/>
        <v>0</v>
      </c>
      <c r="K469" s="103"/>
      <c r="L469" s="103"/>
      <c r="M469" s="103"/>
      <c r="N469" s="103"/>
      <c r="O469" s="100"/>
      <c r="P469" s="100"/>
      <c r="Q469" s="100"/>
      <c r="R469" s="98"/>
    </row>
    <row r="470" spans="1:18" ht="15.65" customHeight="1">
      <c r="A470" s="15">
        <v>459</v>
      </c>
      <c r="B470" s="98"/>
      <c r="C470" s="98"/>
      <c r="D470" s="98"/>
      <c r="E470" s="98"/>
      <c r="F470" s="55" t="str">
        <f t="shared" si="33"/>
        <v/>
      </c>
      <c r="G470" s="29" t="str">
        <f t="shared" si="34"/>
        <v/>
      </c>
      <c r="H470" s="29">
        <f t="shared" ref="H470:H533" si="35">I470+J470+N470</f>
        <v>0</v>
      </c>
      <c r="I470" s="103"/>
      <c r="J470" s="29">
        <f t="shared" si="32"/>
        <v>0</v>
      </c>
      <c r="K470" s="103"/>
      <c r="L470" s="103"/>
      <c r="M470" s="103"/>
      <c r="N470" s="103"/>
      <c r="O470" s="100"/>
      <c r="P470" s="100"/>
      <c r="Q470" s="100"/>
      <c r="R470" s="98"/>
    </row>
    <row r="471" spans="1:18" ht="15.65" customHeight="1">
      <c r="A471" s="15">
        <v>460</v>
      </c>
      <c r="B471" s="98"/>
      <c r="C471" s="98"/>
      <c r="D471" s="98"/>
      <c r="E471" s="98"/>
      <c r="F471" s="55" t="str">
        <f t="shared" si="33"/>
        <v/>
      </c>
      <c r="G471" s="29" t="str">
        <f t="shared" si="34"/>
        <v/>
      </c>
      <c r="H471" s="29">
        <f t="shared" si="35"/>
        <v>0</v>
      </c>
      <c r="I471" s="103"/>
      <c r="J471" s="29">
        <f t="shared" si="32"/>
        <v>0</v>
      </c>
      <c r="K471" s="103"/>
      <c r="L471" s="103"/>
      <c r="M471" s="103"/>
      <c r="N471" s="103"/>
      <c r="O471" s="100"/>
      <c r="P471" s="100"/>
      <c r="Q471" s="100"/>
      <c r="R471" s="98"/>
    </row>
    <row r="472" spans="1:18" ht="15.65" customHeight="1">
      <c r="A472" s="15">
        <v>461</v>
      </c>
      <c r="B472" s="98"/>
      <c r="C472" s="98"/>
      <c r="D472" s="98"/>
      <c r="E472" s="98"/>
      <c r="F472" s="55" t="str">
        <f t="shared" si="33"/>
        <v/>
      </c>
      <c r="G472" s="29" t="str">
        <f t="shared" si="34"/>
        <v/>
      </c>
      <c r="H472" s="29">
        <f t="shared" si="35"/>
        <v>0</v>
      </c>
      <c r="I472" s="103"/>
      <c r="J472" s="29">
        <f t="shared" si="32"/>
        <v>0</v>
      </c>
      <c r="K472" s="103"/>
      <c r="L472" s="103"/>
      <c r="M472" s="103"/>
      <c r="N472" s="103"/>
      <c r="O472" s="100"/>
      <c r="P472" s="100"/>
      <c r="Q472" s="100"/>
      <c r="R472" s="98"/>
    </row>
    <row r="473" spans="1:18" ht="15.65" customHeight="1">
      <c r="A473" s="15">
        <v>462</v>
      </c>
      <c r="B473" s="98"/>
      <c r="C473" s="98"/>
      <c r="D473" s="98"/>
      <c r="E473" s="98"/>
      <c r="F473" s="55" t="str">
        <f t="shared" si="33"/>
        <v/>
      </c>
      <c r="G473" s="29" t="str">
        <f t="shared" si="34"/>
        <v/>
      </c>
      <c r="H473" s="29">
        <f t="shared" si="35"/>
        <v>0</v>
      </c>
      <c r="I473" s="103"/>
      <c r="J473" s="29">
        <f t="shared" si="32"/>
        <v>0</v>
      </c>
      <c r="K473" s="103"/>
      <c r="L473" s="103"/>
      <c r="M473" s="103"/>
      <c r="N473" s="103"/>
      <c r="O473" s="100"/>
      <c r="P473" s="100"/>
      <c r="Q473" s="100"/>
      <c r="R473" s="98"/>
    </row>
    <row r="474" spans="1:18" ht="15.65" customHeight="1">
      <c r="A474" s="15">
        <v>463</v>
      </c>
      <c r="B474" s="98"/>
      <c r="C474" s="98"/>
      <c r="D474" s="98"/>
      <c r="E474" s="98"/>
      <c r="F474" s="55" t="str">
        <f t="shared" si="33"/>
        <v/>
      </c>
      <c r="G474" s="29" t="str">
        <f t="shared" si="34"/>
        <v/>
      </c>
      <c r="H474" s="29">
        <f t="shared" si="35"/>
        <v>0</v>
      </c>
      <c r="I474" s="103"/>
      <c r="J474" s="29">
        <f t="shared" si="32"/>
        <v>0</v>
      </c>
      <c r="K474" s="103"/>
      <c r="L474" s="103"/>
      <c r="M474" s="103"/>
      <c r="N474" s="103"/>
      <c r="O474" s="100"/>
      <c r="P474" s="100"/>
      <c r="Q474" s="100"/>
      <c r="R474" s="98"/>
    </row>
    <row r="475" spans="1:18" ht="15.65" customHeight="1">
      <c r="A475" s="15">
        <v>464</v>
      </c>
      <c r="B475" s="98"/>
      <c r="C475" s="98"/>
      <c r="D475" s="98"/>
      <c r="E475" s="98"/>
      <c r="F475" s="55" t="str">
        <f t="shared" si="33"/>
        <v/>
      </c>
      <c r="G475" s="29" t="str">
        <f t="shared" si="34"/>
        <v/>
      </c>
      <c r="H475" s="29">
        <f t="shared" si="35"/>
        <v>0</v>
      </c>
      <c r="I475" s="103"/>
      <c r="J475" s="29">
        <f t="shared" si="32"/>
        <v>0</v>
      </c>
      <c r="K475" s="103"/>
      <c r="L475" s="103"/>
      <c r="M475" s="103"/>
      <c r="N475" s="103"/>
      <c r="O475" s="100"/>
      <c r="P475" s="100"/>
      <c r="Q475" s="100"/>
      <c r="R475" s="98"/>
    </row>
    <row r="476" spans="1:18" ht="15.65" customHeight="1">
      <c r="A476" s="15">
        <v>465</v>
      </c>
      <c r="B476" s="98"/>
      <c r="C476" s="98"/>
      <c r="D476" s="98"/>
      <c r="E476" s="98"/>
      <c r="F476" s="55" t="str">
        <f t="shared" si="33"/>
        <v/>
      </c>
      <c r="G476" s="29" t="str">
        <f t="shared" si="34"/>
        <v/>
      </c>
      <c r="H476" s="29">
        <f t="shared" si="35"/>
        <v>0</v>
      </c>
      <c r="I476" s="103"/>
      <c r="J476" s="29">
        <f t="shared" si="32"/>
        <v>0</v>
      </c>
      <c r="K476" s="103"/>
      <c r="L476" s="103"/>
      <c r="M476" s="103"/>
      <c r="N476" s="103"/>
      <c r="O476" s="100"/>
      <c r="P476" s="100"/>
      <c r="Q476" s="100"/>
      <c r="R476" s="98"/>
    </row>
    <row r="477" spans="1:18" ht="15.65" customHeight="1">
      <c r="A477" s="15">
        <v>466</v>
      </c>
      <c r="B477" s="98"/>
      <c r="C477" s="98"/>
      <c r="D477" s="98"/>
      <c r="E477" s="98"/>
      <c r="F477" s="55" t="str">
        <f t="shared" si="33"/>
        <v/>
      </c>
      <c r="G477" s="29" t="str">
        <f t="shared" si="34"/>
        <v/>
      </c>
      <c r="H477" s="29">
        <f t="shared" si="35"/>
        <v>0</v>
      </c>
      <c r="I477" s="103"/>
      <c r="J477" s="29">
        <f t="shared" si="32"/>
        <v>0</v>
      </c>
      <c r="K477" s="103"/>
      <c r="L477" s="103"/>
      <c r="M477" s="103"/>
      <c r="N477" s="103"/>
      <c r="O477" s="100"/>
      <c r="P477" s="100"/>
      <c r="Q477" s="100"/>
      <c r="R477" s="98"/>
    </row>
    <row r="478" spans="1:18" ht="15.65" customHeight="1">
      <c r="A478" s="15">
        <v>467</v>
      </c>
      <c r="B478" s="98"/>
      <c r="C478" s="98"/>
      <c r="D478" s="98"/>
      <c r="E478" s="98"/>
      <c r="F478" s="55" t="str">
        <f t="shared" si="33"/>
        <v/>
      </c>
      <c r="G478" s="29" t="str">
        <f t="shared" si="34"/>
        <v/>
      </c>
      <c r="H478" s="29">
        <f t="shared" si="35"/>
        <v>0</v>
      </c>
      <c r="I478" s="103"/>
      <c r="J478" s="29">
        <f t="shared" si="32"/>
        <v>0</v>
      </c>
      <c r="K478" s="103"/>
      <c r="L478" s="103"/>
      <c r="M478" s="103"/>
      <c r="N478" s="103"/>
      <c r="O478" s="100"/>
      <c r="P478" s="100"/>
      <c r="Q478" s="100"/>
      <c r="R478" s="98"/>
    </row>
    <row r="479" spans="1:18" ht="15.65" customHeight="1">
      <c r="A479" s="15">
        <v>468</v>
      </c>
      <c r="B479" s="98"/>
      <c r="C479" s="98"/>
      <c r="D479" s="98"/>
      <c r="E479" s="98"/>
      <c r="F479" s="55" t="str">
        <f t="shared" si="33"/>
        <v/>
      </c>
      <c r="G479" s="29" t="str">
        <f t="shared" si="34"/>
        <v/>
      </c>
      <c r="H479" s="29">
        <f t="shared" si="35"/>
        <v>0</v>
      </c>
      <c r="I479" s="103"/>
      <c r="J479" s="29">
        <f t="shared" si="32"/>
        <v>0</v>
      </c>
      <c r="K479" s="103"/>
      <c r="L479" s="103"/>
      <c r="M479" s="103"/>
      <c r="N479" s="103"/>
      <c r="O479" s="100"/>
      <c r="P479" s="100"/>
      <c r="Q479" s="100"/>
      <c r="R479" s="98"/>
    </row>
    <row r="480" spans="1:18" ht="15.65" customHeight="1">
      <c r="A480" s="15">
        <v>469</v>
      </c>
      <c r="B480" s="98"/>
      <c r="C480" s="98"/>
      <c r="D480" s="98"/>
      <c r="E480" s="98"/>
      <c r="F480" s="55" t="str">
        <f t="shared" si="33"/>
        <v/>
      </c>
      <c r="G480" s="29" t="str">
        <f t="shared" si="34"/>
        <v/>
      </c>
      <c r="H480" s="29">
        <f t="shared" si="35"/>
        <v>0</v>
      </c>
      <c r="I480" s="103"/>
      <c r="J480" s="29">
        <f t="shared" si="32"/>
        <v>0</v>
      </c>
      <c r="K480" s="103"/>
      <c r="L480" s="103"/>
      <c r="M480" s="103"/>
      <c r="N480" s="103"/>
      <c r="O480" s="100"/>
      <c r="P480" s="100"/>
      <c r="Q480" s="100"/>
      <c r="R480" s="98"/>
    </row>
    <row r="481" spans="1:18" ht="15.65" customHeight="1">
      <c r="A481" s="15">
        <v>470</v>
      </c>
      <c r="B481" s="98"/>
      <c r="C481" s="98"/>
      <c r="D481" s="98"/>
      <c r="E481" s="98"/>
      <c r="F481" s="55" t="str">
        <f t="shared" si="33"/>
        <v/>
      </c>
      <c r="G481" s="29" t="str">
        <f t="shared" si="34"/>
        <v/>
      </c>
      <c r="H481" s="29">
        <f t="shared" si="35"/>
        <v>0</v>
      </c>
      <c r="I481" s="103"/>
      <c r="J481" s="29">
        <f t="shared" si="32"/>
        <v>0</v>
      </c>
      <c r="K481" s="103"/>
      <c r="L481" s="103"/>
      <c r="M481" s="103"/>
      <c r="N481" s="103"/>
      <c r="O481" s="100"/>
      <c r="P481" s="100"/>
      <c r="Q481" s="100"/>
      <c r="R481" s="98"/>
    </row>
    <row r="482" spans="1:18" ht="15.65" customHeight="1">
      <c r="A482" s="15">
        <v>471</v>
      </c>
      <c r="B482" s="98"/>
      <c r="C482" s="98"/>
      <c r="D482" s="98"/>
      <c r="E482" s="98"/>
      <c r="F482" s="55" t="str">
        <f t="shared" si="33"/>
        <v/>
      </c>
      <c r="G482" s="29" t="str">
        <f t="shared" si="34"/>
        <v/>
      </c>
      <c r="H482" s="29">
        <f t="shared" si="35"/>
        <v>0</v>
      </c>
      <c r="I482" s="103"/>
      <c r="J482" s="29">
        <f t="shared" si="32"/>
        <v>0</v>
      </c>
      <c r="K482" s="103"/>
      <c r="L482" s="103"/>
      <c r="M482" s="103"/>
      <c r="N482" s="103"/>
      <c r="O482" s="100"/>
      <c r="P482" s="100"/>
      <c r="Q482" s="100"/>
      <c r="R482" s="98"/>
    </row>
    <row r="483" spans="1:18" ht="15.65" customHeight="1">
      <c r="A483" s="15">
        <v>472</v>
      </c>
      <c r="B483" s="98"/>
      <c r="C483" s="98"/>
      <c r="D483" s="98"/>
      <c r="E483" s="98"/>
      <c r="F483" s="55" t="str">
        <f t="shared" si="33"/>
        <v/>
      </c>
      <c r="G483" s="29" t="str">
        <f t="shared" si="34"/>
        <v/>
      </c>
      <c r="H483" s="29">
        <f t="shared" si="35"/>
        <v>0</v>
      </c>
      <c r="I483" s="103"/>
      <c r="J483" s="29">
        <f t="shared" si="32"/>
        <v>0</v>
      </c>
      <c r="K483" s="103"/>
      <c r="L483" s="103"/>
      <c r="M483" s="103"/>
      <c r="N483" s="103"/>
      <c r="O483" s="100"/>
      <c r="P483" s="100"/>
      <c r="Q483" s="100"/>
      <c r="R483" s="98"/>
    </row>
    <row r="484" spans="1:18" ht="15.65" customHeight="1">
      <c r="A484" s="15">
        <v>473</v>
      </c>
      <c r="B484" s="98"/>
      <c r="C484" s="98"/>
      <c r="D484" s="98"/>
      <c r="E484" s="98"/>
      <c r="F484" s="55" t="str">
        <f t="shared" si="33"/>
        <v/>
      </c>
      <c r="G484" s="29" t="str">
        <f t="shared" si="34"/>
        <v/>
      </c>
      <c r="H484" s="29">
        <f t="shared" si="35"/>
        <v>0</v>
      </c>
      <c r="I484" s="103"/>
      <c r="J484" s="29">
        <f t="shared" si="32"/>
        <v>0</v>
      </c>
      <c r="K484" s="103"/>
      <c r="L484" s="103"/>
      <c r="M484" s="103"/>
      <c r="N484" s="103"/>
      <c r="O484" s="100"/>
      <c r="P484" s="100"/>
      <c r="Q484" s="100"/>
      <c r="R484" s="98"/>
    </row>
    <row r="485" spans="1:18" ht="15.65" customHeight="1">
      <c r="A485" s="15">
        <v>474</v>
      </c>
      <c r="B485" s="98"/>
      <c r="C485" s="98"/>
      <c r="D485" s="98"/>
      <c r="E485" s="98"/>
      <c r="F485" s="55" t="str">
        <f t="shared" si="33"/>
        <v/>
      </c>
      <c r="G485" s="29" t="str">
        <f t="shared" si="34"/>
        <v/>
      </c>
      <c r="H485" s="29">
        <f t="shared" si="35"/>
        <v>0</v>
      </c>
      <c r="I485" s="103"/>
      <c r="J485" s="29">
        <f t="shared" si="32"/>
        <v>0</v>
      </c>
      <c r="K485" s="103"/>
      <c r="L485" s="103"/>
      <c r="M485" s="103"/>
      <c r="N485" s="103"/>
      <c r="O485" s="100"/>
      <c r="P485" s="100"/>
      <c r="Q485" s="100"/>
      <c r="R485" s="98"/>
    </row>
    <row r="486" spans="1:18" ht="15.65" customHeight="1">
      <c r="A486" s="15">
        <v>475</v>
      </c>
      <c r="B486" s="98"/>
      <c r="C486" s="98"/>
      <c r="D486" s="98"/>
      <c r="E486" s="98"/>
      <c r="F486" s="55" t="str">
        <f t="shared" si="33"/>
        <v/>
      </c>
      <c r="G486" s="29" t="str">
        <f t="shared" si="34"/>
        <v/>
      </c>
      <c r="H486" s="29">
        <f t="shared" si="35"/>
        <v>0</v>
      </c>
      <c r="I486" s="103"/>
      <c r="J486" s="29">
        <f t="shared" si="32"/>
        <v>0</v>
      </c>
      <c r="K486" s="103"/>
      <c r="L486" s="103"/>
      <c r="M486" s="103"/>
      <c r="N486" s="103"/>
      <c r="O486" s="100"/>
      <c r="P486" s="100"/>
      <c r="Q486" s="100"/>
      <c r="R486" s="98"/>
    </row>
    <row r="487" spans="1:18" ht="15.65" customHeight="1">
      <c r="A487" s="15">
        <v>476</v>
      </c>
      <c r="B487" s="98"/>
      <c r="C487" s="98"/>
      <c r="D487" s="98"/>
      <c r="E487" s="98"/>
      <c r="F487" s="55" t="str">
        <f t="shared" si="33"/>
        <v/>
      </c>
      <c r="G487" s="29" t="str">
        <f t="shared" si="34"/>
        <v/>
      </c>
      <c r="H487" s="29">
        <f t="shared" si="35"/>
        <v>0</v>
      </c>
      <c r="I487" s="103"/>
      <c r="J487" s="29">
        <f t="shared" si="32"/>
        <v>0</v>
      </c>
      <c r="K487" s="103"/>
      <c r="L487" s="103"/>
      <c r="M487" s="103"/>
      <c r="N487" s="103"/>
      <c r="O487" s="100"/>
      <c r="P487" s="100"/>
      <c r="Q487" s="100"/>
      <c r="R487" s="98"/>
    </row>
    <row r="488" spans="1:18" ht="15.65" customHeight="1">
      <c r="A488" s="15">
        <v>477</v>
      </c>
      <c r="B488" s="98"/>
      <c r="C488" s="98"/>
      <c r="D488" s="98"/>
      <c r="E488" s="98"/>
      <c r="F488" s="55" t="str">
        <f t="shared" si="33"/>
        <v/>
      </c>
      <c r="G488" s="29" t="str">
        <f t="shared" si="34"/>
        <v/>
      </c>
      <c r="H488" s="29">
        <f t="shared" si="35"/>
        <v>0</v>
      </c>
      <c r="I488" s="103"/>
      <c r="J488" s="29">
        <f t="shared" si="32"/>
        <v>0</v>
      </c>
      <c r="K488" s="103"/>
      <c r="L488" s="103"/>
      <c r="M488" s="103"/>
      <c r="N488" s="103"/>
      <c r="O488" s="100"/>
      <c r="P488" s="100"/>
      <c r="Q488" s="100"/>
      <c r="R488" s="98"/>
    </row>
    <row r="489" spans="1:18" ht="15.65" customHeight="1">
      <c r="A489" s="15">
        <v>478</v>
      </c>
      <c r="B489" s="98"/>
      <c r="C489" s="98"/>
      <c r="D489" s="98"/>
      <c r="E489" s="98"/>
      <c r="F489" s="55" t="str">
        <f t="shared" si="33"/>
        <v/>
      </c>
      <c r="G489" s="29" t="str">
        <f t="shared" si="34"/>
        <v/>
      </c>
      <c r="H489" s="29">
        <f t="shared" si="35"/>
        <v>0</v>
      </c>
      <c r="I489" s="103"/>
      <c r="J489" s="29">
        <f t="shared" si="32"/>
        <v>0</v>
      </c>
      <c r="K489" s="103"/>
      <c r="L489" s="103"/>
      <c r="M489" s="103"/>
      <c r="N489" s="103"/>
      <c r="O489" s="100"/>
      <c r="P489" s="100"/>
      <c r="Q489" s="100"/>
      <c r="R489" s="98"/>
    </row>
    <row r="490" spans="1:18" ht="15.65" customHeight="1">
      <c r="A490" s="15">
        <v>479</v>
      </c>
      <c r="B490" s="98"/>
      <c r="C490" s="98"/>
      <c r="D490" s="98"/>
      <c r="E490" s="98"/>
      <c r="F490" s="55" t="str">
        <f t="shared" si="33"/>
        <v/>
      </c>
      <c r="G490" s="29" t="str">
        <f t="shared" si="34"/>
        <v/>
      </c>
      <c r="H490" s="29">
        <f t="shared" si="35"/>
        <v>0</v>
      </c>
      <c r="I490" s="103"/>
      <c r="J490" s="29">
        <f t="shared" si="32"/>
        <v>0</v>
      </c>
      <c r="K490" s="103"/>
      <c r="L490" s="103"/>
      <c r="M490" s="103"/>
      <c r="N490" s="103"/>
      <c r="O490" s="100"/>
      <c r="P490" s="100"/>
      <c r="Q490" s="100"/>
      <c r="R490" s="98"/>
    </row>
    <row r="491" spans="1:18" ht="15.65" customHeight="1">
      <c r="A491" s="15">
        <v>480</v>
      </c>
      <c r="B491" s="98"/>
      <c r="C491" s="98"/>
      <c r="D491" s="98"/>
      <c r="E491" s="98"/>
      <c r="F491" s="55" t="str">
        <f t="shared" si="33"/>
        <v/>
      </c>
      <c r="G491" s="29" t="str">
        <f t="shared" si="34"/>
        <v/>
      </c>
      <c r="H491" s="29">
        <f t="shared" si="35"/>
        <v>0</v>
      </c>
      <c r="I491" s="103"/>
      <c r="J491" s="29">
        <f t="shared" si="32"/>
        <v>0</v>
      </c>
      <c r="K491" s="103"/>
      <c r="L491" s="103"/>
      <c r="M491" s="103"/>
      <c r="N491" s="103"/>
      <c r="O491" s="100"/>
      <c r="P491" s="100"/>
      <c r="Q491" s="100"/>
      <c r="R491" s="98"/>
    </row>
    <row r="492" spans="1:18" ht="15.65" customHeight="1">
      <c r="A492" s="15">
        <v>481</v>
      </c>
      <c r="B492" s="98"/>
      <c r="C492" s="98"/>
      <c r="D492" s="98"/>
      <c r="E492" s="98"/>
      <c r="F492" s="55" t="str">
        <f t="shared" si="33"/>
        <v/>
      </c>
      <c r="G492" s="29" t="str">
        <f t="shared" si="34"/>
        <v/>
      </c>
      <c r="H492" s="29">
        <f t="shared" si="35"/>
        <v>0</v>
      </c>
      <c r="I492" s="103"/>
      <c r="J492" s="29">
        <f t="shared" si="32"/>
        <v>0</v>
      </c>
      <c r="K492" s="103"/>
      <c r="L492" s="103"/>
      <c r="M492" s="103"/>
      <c r="N492" s="103"/>
      <c r="O492" s="100"/>
      <c r="P492" s="100"/>
      <c r="Q492" s="100"/>
      <c r="R492" s="98"/>
    </row>
    <row r="493" spans="1:18" ht="15.65" customHeight="1">
      <c r="A493" s="15">
        <v>482</v>
      </c>
      <c r="B493" s="98"/>
      <c r="C493" s="98"/>
      <c r="D493" s="98"/>
      <c r="E493" s="98"/>
      <c r="F493" s="55" t="str">
        <f t="shared" si="33"/>
        <v/>
      </c>
      <c r="G493" s="29" t="str">
        <f t="shared" si="34"/>
        <v/>
      </c>
      <c r="H493" s="29">
        <f t="shared" si="35"/>
        <v>0</v>
      </c>
      <c r="I493" s="103"/>
      <c r="J493" s="29">
        <f t="shared" si="32"/>
        <v>0</v>
      </c>
      <c r="K493" s="103"/>
      <c r="L493" s="103"/>
      <c r="M493" s="103"/>
      <c r="N493" s="103"/>
      <c r="O493" s="100"/>
      <c r="P493" s="100"/>
      <c r="Q493" s="100"/>
      <c r="R493" s="98"/>
    </row>
    <row r="494" spans="1:18" ht="15.65" customHeight="1">
      <c r="A494" s="15">
        <v>483</v>
      </c>
      <c r="B494" s="98"/>
      <c r="C494" s="98"/>
      <c r="D494" s="98"/>
      <c r="E494" s="98"/>
      <c r="F494" s="55" t="str">
        <f t="shared" si="33"/>
        <v/>
      </c>
      <c r="G494" s="29" t="str">
        <f t="shared" si="34"/>
        <v/>
      </c>
      <c r="H494" s="29">
        <f t="shared" si="35"/>
        <v>0</v>
      </c>
      <c r="I494" s="103"/>
      <c r="J494" s="29">
        <f t="shared" si="32"/>
        <v>0</v>
      </c>
      <c r="K494" s="103"/>
      <c r="L494" s="103"/>
      <c r="M494" s="103"/>
      <c r="N494" s="103"/>
      <c r="O494" s="100"/>
      <c r="P494" s="100"/>
      <c r="Q494" s="100"/>
      <c r="R494" s="98"/>
    </row>
    <row r="495" spans="1:18" ht="15.65" customHeight="1">
      <c r="A495" s="15">
        <v>484</v>
      </c>
      <c r="B495" s="98"/>
      <c r="C495" s="98"/>
      <c r="D495" s="98"/>
      <c r="E495" s="98"/>
      <c r="F495" s="55" t="str">
        <f t="shared" si="33"/>
        <v/>
      </c>
      <c r="G495" s="29" t="str">
        <f t="shared" si="34"/>
        <v/>
      </c>
      <c r="H495" s="29">
        <f t="shared" si="35"/>
        <v>0</v>
      </c>
      <c r="I495" s="103"/>
      <c r="J495" s="29">
        <f t="shared" si="32"/>
        <v>0</v>
      </c>
      <c r="K495" s="103"/>
      <c r="L495" s="103"/>
      <c r="M495" s="103"/>
      <c r="N495" s="103"/>
      <c r="O495" s="100"/>
      <c r="P495" s="100"/>
      <c r="Q495" s="100"/>
      <c r="R495" s="98"/>
    </row>
    <row r="496" spans="1:18" ht="15.65" customHeight="1">
      <c r="A496" s="15">
        <v>485</v>
      </c>
      <c r="B496" s="98"/>
      <c r="C496" s="98"/>
      <c r="D496" s="98"/>
      <c r="E496" s="98"/>
      <c r="F496" s="55" t="str">
        <f t="shared" si="33"/>
        <v/>
      </c>
      <c r="G496" s="29" t="str">
        <f t="shared" si="34"/>
        <v/>
      </c>
      <c r="H496" s="29">
        <f t="shared" si="35"/>
        <v>0</v>
      </c>
      <c r="I496" s="103"/>
      <c r="J496" s="29">
        <f t="shared" si="32"/>
        <v>0</v>
      </c>
      <c r="K496" s="103"/>
      <c r="L496" s="103"/>
      <c r="M496" s="103"/>
      <c r="N496" s="103"/>
      <c r="O496" s="100"/>
      <c r="P496" s="100"/>
      <c r="Q496" s="100"/>
      <c r="R496" s="98"/>
    </row>
    <row r="497" spans="1:18" ht="15.65" customHeight="1">
      <c r="A497" s="15">
        <v>486</v>
      </c>
      <c r="B497" s="98"/>
      <c r="C497" s="98"/>
      <c r="D497" s="98"/>
      <c r="E497" s="98"/>
      <c r="F497" s="55" t="str">
        <f t="shared" si="33"/>
        <v/>
      </c>
      <c r="G497" s="29" t="str">
        <f t="shared" si="34"/>
        <v/>
      </c>
      <c r="H497" s="29">
        <f t="shared" si="35"/>
        <v>0</v>
      </c>
      <c r="I497" s="103"/>
      <c r="J497" s="29">
        <f t="shared" si="32"/>
        <v>0</v>
      </c>
      <c r="K497" s="103"/>
      <c r="L497" s="103"/>
      <c r="M497" s="103"/>
      <c r="N497" s="103"/>
      <c r="O497" s="100"/>
      <c r="P497" s="100"/>
      <c r="Q497" s="100"/>
      <c r="R497" s="98"/>
    </row>
    <row r="498" spans="1:18" ht="15.65" customHeight="1">
      <c r="A498" s="15">
        <v>487</v>
      </c>
      <c r="B498" s="98"/>
      <c r="C498" s="98"/>
      <c r="D498" s="98"/>
      <c r="E498" s="98"/>
      <c r="F498" s="55" t="str">
        <f t="shared" si="33"/>
        <v/>
      </c>
      <c r="G498" s="29" t="str">
        <f t="shared" si="34"/>
        <v/>
      </c>
      <c r="H498" s="29">
        <f t="shared" si="35"/>
        <v>0</v>
      </c>
      <c r="I498" s="103"/>
      <c r="J498" s="29">
        <f t="shared" si="32"/>
        <v>0</v>
      </c>
      <c r="K498" s="103"/>
      <c r="L498" s="103"/>
      <c r="M498" s="103"/>
      <c r="N498" s="103"/>
      <c r="O498" s="100"/>
      <c r="P498" s="100"/>
      <c r="Q498" s="100"/>
      <c r="R498" s="98"/>
    </row>
    <row r="499" spans="1:18" ht="15.65" customHeight="1">
      <c r="A499" s="15">
        <v>488</v>
      </c>
      <c r="B499" s="98"/>
      <c r="C499" s="98"/>
      <c r="D499" s="98"/>
      <c r="E499" s="98"/>
      <c r="F499" s="55" t="str">
        <f t="shared" si="33"/>
        <v/>
      </c>
      <c r="G499" s="29" t="str">
        <f t="shared" si="34"/>
        <v/>
      </c>
      <c r="H499" s="29">
        <f t="shared" si="35"/>
        <v>0</v>
      </c>
      <c r="I499" s="103"/>
      <c r="J499" s="29">
        <f t="shared" si="32"/>
        <v>0</v>
      </c>
      <c r="K499" s="103"/>
      <c r="L499" s="103"/>
      <c r="M499" s="103"/>
      <c r="N499" s="103"/>
      <c r="O499" s="100"/>
      <c r="P499" s="100"/>
      <c r="Q499" s="100"/>
      <c r="R499" s="98"/>
    </row>
    <row r="500" spans="1:18" ht="15.65" customHeight="1">
      <c r="A500" s="15">
        <v>489</v>
      </c>
      <c r="B500" s="98"/>
      <c r="C500" s="98"/>
      <c r="D500" s="98"/>
      <c r="E500" s="98"/>
      <c r="F500" s="55" t="str">
        <f t="shared" si="33"/>
        <v/>
      </c>
      <c r="G500" s="29" t="str">
        <f t="shared" si="34"/>
        <v/>
      </c>
      <c r="H500" s="29">
        <f t="shared" si="35"/>
        <v>0</v>
      </c>
      <c r="I500" s="103"/>
      <c r="J500" s="29">
        <f t="shared" si="32"/>
        <v>0</v>
      </c>
      <c r="K500" s="103"/>
      <c r="L500" s="103"/>
      <c r="M500" s="103"/>
      <c r="N500" s="103"/>
      <c r="O500" s="100"/>
      <c r="P500" s="100"/>
      <c r="Q500" s="100"/>
      <c r="R500" s="98"/>
    </row>
    <row r="501" spans="1:18" ht="15.65" customHeight="1">
      <c r="A501" s="15">
        <v>490</v>
      </c>
      <c r="B501" s="98"/>
      <c r="C501" s="98"/>
      <c r="D501" s="98"/>
      <c r="E501" s="98"/>
      <c r="F501" s="55" t="str">
        <f t="shared" si="33"/>
        <v/>
      </c>
      <c r="G501" s="29" t="str">
        <f t="shared" si="34"/>
        <v/>
      </c>
      <c r="H501" s="29">
        <f t="shared" si="35"/>
        <v>0</v>
      </c>
      <c r="I501" s="103"/>
      <c r="J501" s="29">
        <f t="shared" si="32"/>
        <v>0</v>
      </c>
      <c r="K501" s="103"/>
      <c r="L501" s="103"/>
      <c r="M501" s="103"/>
      <c r="N501" s="103"/>
      <c r="O501" s="100"/>
      <c r="P501" s="100"/>
      <c r="Q501" s="100"/>
      <c r="R501" s="98"/>
    </row>
    <row r="502" spans="1:18" ht="15.65" customHeight="1">
      <c r="A502" s="15">
        <v>491</v>
      </c>
      <c r="B502" s="98"/>
      <c r="C502" s="98"/>
      <c r="D502" s="98"/>
      <c r="E502" s="98"/>
      <c r="F502" s="55" t="str">
        <f t="shared" si="33"/>
        <v/>
      </c>
      <c r="G502" s="29" t="str">
        <f t="shared" si="34"/>
        <v/>
      </c>
      <c r="H502" s="29">
        <f t="shared" si="35"/>
        <v>0</v>
      </c>
      <c r="I502" s="103"/>
      <c r="J502" s="29">
        <f t="shared" si="32"/>
        <v>0</v>
      </c>
      <c r="K502" s="103"/>
      <c r="L502" s="103"/>
      <c r="M502" s="103"/>
      <c r="N502" s="103"/>
      <c r="O502" s="100"/>
      <c r="P502" s="100"/>
      <c r="Q502" s="100"/>
      <c r="R502" s="98"/>
    </row>
    <row r="503" spans="1:18" ht="15.65" customHeight="1">
      <c r="A503" s="15">
        <v>492</v>
      </c>
      <c r="B503" s="98"/>
      <c r="C503" s="98"/>
      <c r="D503" s="98"/>
      <c r="E503" s="98"/>
      <c r="F503" s="55" t="str">
        <f t="shared" si="33"/>
        <v/>
      </c>
      <c r="G503" s="29" t="str">
        <f t="shared" si="34"/>
        <v/>
      </c>
      <c r="H503" s="29">
        <f t="shared" si="35"/>
        <v>0</v>
      </c>
      <c r="I503" s="103"/>
      <c r="J503" s="29">
        <f t="shared" si="32"/>
        <v>0</v>
      </c>
      <c r="K503" s="103"/>
      <c r="L503" s="103"/>
      <c r="M503" s="103"/>
      <c r="N503" s="103"/>
      <c r="O503" s="100"/>
      <c r="P503" s="100"/>
      <c r="Q503" s="100"/>
      <c r="R503" s="98"/>
    </row>
    <row r="504" spans="1:18" ht="15.65" customHeight="1">
      <c r="A504" s="15">
        <v>493</v>
      </c>
      <c r="B504" s="98"/>
      <c r="C504" s="98"/>
      <c r="D504" s="98"/>
      <c r="E504" s="98"/>
      <c r="F504" s="55" t="str">
        <f t="shared" si="33"/>
        <v/>
      </c>
      <c r="G504" s="29" t="str">
        <f t="shared" si="34"/>
        <v/>
      </c>
      <c r="H504" s="29">
        <f t="shared" si="35"/>
        <v>0</v>
      </c>
      <c r="I504" s="103"/>
      <c r="J504" s="29">
        <f t="shared" si="32"/>
        <v>0</v>
      </c>
      <c r="K504" s="103"/>
      <c r="L504" s="103"/>
      <c r="M504" s="103"/>
      <c r="N504" s="103"/>
      <c r="O504" s="100"/>
      <c r="P504" s="100"/>
      <c r="Q504" s="100"/>
      <c r="R504" s="98"/>
    </row>
    <row r="505" spans="1:18" ht="15.65" customHeight="1">
      <c r="A505" s="15">
        <v>494</v>
      </c>
      <c r="B505" s="98"/>
      <c r="C505" s="98"/>
      <c r="D505" s="98"/>
      <c r="E505" s="98"/>
      <c r="F505" s="55" t="str">
        <f t="shared" si="33"/>
        <v/>
      </c>
      <c r="G505" s="29" t="str">
        <f t="shared" si="34"/>
        <v/>
      </c>
      <c r="H505" s="29">
        <f t="shared" si="35"/>
        <v>0</v>
      </c>
      <c r="I505" s="103"/>
      <c r="J505" s="29">
        <f t="shared" si="32"/>
        <v>0</v>
      </c>
      <c r="K505" s="103"/>
      <c r="L505" s="103"/>
      <c r="M505" s="103"/>
      <c r="N505" s="103"/>
      <c r="O505" s="100"/>
      <c r="P505" s="100"/>
      <c r="Q505" s="100"/>
      <c r="R505" s="98"/>
    </row>
    <row r="506" spans="1:18" ht="15.65" customHeight="1">
      <c r="A506" s="15">
        <v>495</v>
      </c>
      <c r="B506" s="98"/>
      <c r="C506" s="98"/>
      <c r="D506" s="98"/>
      <c r="E506" s="98"/>
      <c r="F506" s="55" t="str">
        <f t="shared" si="33"/>
        <v/>
      </c>
      <c r="G506" s="29" t="str">
        <f t="shared" si="34"/>
        <v/>
      </c>
      <c r="H506" s="29">
        <f t="shared" si="35"/>
        <v>0</v>
      </c>
      <c r="I506" s="103"/>
      <c r="J506" s="29">
        <f t="shared" si="32"/>
        <v>0</v>
      </c>
      <c r="K506" s="103"/>
      <c r="L506" s="103"/>
      <c r="M506" s="103"/>
      <c r="N506" s="103"/>
      <c r="O506" s="100"/>
      <c r="P506" s="100"/>
      <c r="Q506" s="100"/>
      <c r="R506" s="98"/>
    </row>
    <row r="507" spans="1:18" ht="15.65" customHeight="1">
      <c r="A507" s="15">
        <v>496</v>
      </c>
      <c r="B507" s="98"/>
      <c r="C507" s="98"/>
      <c r="D507" s="98"/>
      <c r="E507" s="98"/>
      <c r="F507" s="55" t="str">
        <f t="shared" si="33"/>
        <v/>
      </c>
      <c r="G507" s="29" t="str">
        <f t="shared" si="34"/>
        <v/>
      </c>
      <c r="H507" s="29">
        <f t="shared" si="35"/>
        <v>0</v>
      </c>
      <c r="I507" s="103"/>
      <c r="J507" s="29">
        <f t="shared" si="32"/>
        <v>0</v>
      </c>
      <c r="K507" s="103"/>
      <c r="L507" s="103"/>
      <c r="M507" s="103"/>
      <c r="N507" s="103"/>
      <c r="O507" s="100"/>
      <c r="P507" s="100"/>
      <c r="Q507" s="100"/>
      <c r="R507" s="98"/>
    </row>
    <row r="508" spans="1:18" ht="15.65" customHeight="1">
      <c r="A508" s="15">
        <v>497</v>
      </c>
      <c r="B508" s="98"/>
      <c r="C508" s="98"/>
      <c r="D508" s="98"/>
      <c r="E508" s="98"/>
      <c r="F508" s="55" t="str">
        <f t="shared" si="33"/>
        <v/>
      </c>
      <c r="G508" s="29" t="str">
        <f t="shared" si="34"/>
        <v/>
      </c>
      <c r="H508" s="29">
        <f t="shared" si="35"/>
        <v>0</v>
      </c>
      <c r="I508" s="103"/>
      <c r="J508" s="29">
        <f t="shared" si="32"/>
        <v>0</v>
      </c>
      <c r="K508" s="103"/>
      <c r="L508" s="103"/>
      <c r="M508" s="103"/>
      <c r="N508" s="103"/>
      <c r="O508" s="100"/>
      <c r="P508" s="100"/>
      <c r="Q508" s="100"/>
      <c r="R508" s="98"/>
    </row>
    <row r="509" spans="1:18" ht="15.65" customHeight="1">
      <c r="A509" s="15">
        <v>498</v>
      </c>
      <c r="B509" s="98"/>
      <c r="C509" s="98"/>
      <c r="D509" s="98"/>
      <c r="E509" s="98"/>
      <c r="F509" s="55" t="str">
        <f t="shared" si="33"/>
        <v/>
      </c>
      <c r="G509" s="29" t="str">
        <f t="shared" si="34"/>
        <v/>
      </c>
      <c r="H509" s="29">
        <f t="shared" si="35"/>
        <v>0</v>
      </c>
      <c r="I509" s="103"/>
      <c r="J509" s="29">
        <f t="shared" si="32"/>
        <v>0</v>
      </c>
      <c r="K509" s="103"/>
      <c r="L509" s="103"/>
      <c r="M509" s="103"/>
      <c r="N509" s="103"/>
      <c r="O509" s="100"/>
      <c r="P509" s="100"/>
      <c r="Q509" s="100"/>
      <c r="R509" s="98"/>
    </row>
    <row r="510" spans="1:18" ht="15.65" customHeight="1">
      <c r="A510" s="15">
        <v>499</v>
      </c>
      <c r="B510" s="98"/>
      <c r="C510" s="98"/>
      <c r="D510" s="98"/>
      <c r="E510" s="98"/>
      <c r="F510" s="55" t="str">
        <f t="shared" si="33"/>
        <v/>
      </c>
      <c r="G510" s="29" t="str">
        <f t="shared" si="34"/>
        <v/>
      </c>
      <c r="H510" s="29">
        <f t="shared" si="35"/>
        <v>0</v>
      </c>
      <c r="I510" s="103"/>
      <c r="J510" s="29">
        <f t="shared" si="32"/>
        <v>0</v>
      </c>
      <c r="K510" s="103"/>
      <c r="L510" s="103"/>
      <c r="M510" s="103"/>
      <c r="N510" s="103"/>
      <c r="O510" s="100"/>
      <c r="P510" s="100"/>
      <c r="Q510" s="100"/>
      <c r="R510" s="98"/>
    </row>
    <row r="511" spans="1:18" ht="15.65" customHeight="1">
      <c r="A511" s="15">
        <v>500</v>
      </c>
      <c r="B511" s="98"/>
      <c r="C511" s="98"/>
      <c r="D511" s="98"/>
      <c r="E511" s="98"/>
      <c r="F511" s="55" t="str">
        <f t="shared" si="33"/>
        <v/>
      </c>
      <c r="G511" s="29" t="str">
        <f t="shared" si="34"/>
        <v/>
      </c>
      <c r="H511" s="29">
        <f t="shared" si="35"/>
        <v>0</v>
      </c>
      <c r="I511" s="103"/>
      <c r="J511" s="29">
        <f t="shared" si="32"/>
        <v>0</v>
      </c>
      <c r="K511" s="103"/>
      <c r="L511" s="103"/>
      <c r="M511" s="103"/>
      <c r="N511" s="103"/>
      <c r="O511" s="100"/>
      <c r="P511" s="100"/>
      <c r="Q511" s="100"/>
      <c r="R511" s="98"/>
    </row>
    <row r="512" spans="1:18" ht="15.65" customHeight="1">
      <c r="A512" s="15">
        <v>501</v>
      </c>
      <c r="B512" s="98"/>
      <c r="C512" s="98"/>
      <c r="D512" s="98"/>
      <c r="E512" s="98"/>
      <c r="F512" s="55" t="str">
        <f t="shared" si="33"/>
        <v/>
      </c>
      <c r="G512" s="29" t="str">
        <f t="shared" si="34"/>
        <v/>
      </c>
      <c r="H512" s="29">
        <f t="shared" si="35"/>
        <v>0</v>
      </c>
      <c r="I512" s="103"/>
      <c r="J512" s="29">
        <f t="shared" si="32"/>
        <v>0</v>
      </c>
      <c r="K512" s="103"/>
      <c r="L512" s="103"/>
      <c r="M512" s="103"/>
      <c r="N512" s="103"/>
      <c r="O512" s="100"/>
      <c r="P512" s="100"/>
      <c r="Q512" s="100"/>
      <c r="R512" s="98"/>
    </row>
    <row r="513" spans="1:18" ht="15.65" customHeight="1">
      <c r="A513" s="15">
        <v>502</v>
      </c>
      <c r="B513" s="98"/>
      <c r="C513" s="98"/>
      <c r="D513" s="98"/>
      <c r="E513" s="98"/>
      <c r="F513" s="55" t="str">
        <f t="shared" si="33"/>
        <v/>
      </c>
      <c r="G513" s="29" t="str">
        <f t="shared" si="34"/>
        <v/>
      </c>
      <c r="H513" s="29">
        <f t="shared" si="35"/>
        <v>0</v>
      </c>
      <c r="I513" s="103"/>
      <c r="J513" s="29">
        <f t="shared" ref="J513:J576" si="36">K513+L513+M513</f>
        <v>0</v>
      </c>
      <c r="K513" s="103"/>
      <c r="L513" s="103"/>
      <c r="M513" s="103"/>
      <c r="N513" s="103"/>
      <c r="O513" s="100"/>
      <c r="P513" s="100"/>
      <c r="Q513" s="100"/>
      <c r="R513" s="98"/>
    </row>
    <row r="514" spans="1:18" ht="15.65" customHeight="1">
      <c r="A514" s="15">
        <v>503</v>
      </c>
      <c r="B514" s="98"/>
      <c r="C514" s="98"/>
      <c r="D514" s="98"/>
      <c r="E514" s="98"/>
      <c r="F514" s="55" t="str">
        <f t="shared" si="33"/>
        <v/>
      </c>
      <c r="G514" s="29" t="str">
        <f t="shared" si="34"/>
        <v/>
      </c>
      <c r="H514" s="29">
        <f t="shared" si="35"/>
        <v>0</v>
      </c>
      <c r="I514" s="103"/>
      <c r="J514" s="29">
        <f t="shared" si="36"/>
        <v>0</v>
      </c>
      <c r="K514" s="103"/>
      <c r="L514" s="103"/>
      <c r="M514" s="103"/>
      <c r="N514" s="103"/>
      <c r="O514" s="100"/>
      <c r="P514" s="100"/>
      <c r="Q514" s="100"/>
      <c r="R514" s="98"/>
    </row>
    <row r="515" spans="1:18" ht="15.65" customHeight="1">
      <c r="A515" s="15">
        <v>504</v>
      </c>
      <c r="B515" s="98"/>
      <c r="C515" s="98"/>
      <c r="D515" s="98"/>
      <c r="E515" s="98"/>
      <c r="F515" s="55" t="str">
        <f t="shared" si="33"/>
        <v/>
      </c>
      <c r="G515" s="29" t="str">
        <f t="shared" si="34"/>
        <v/>
      </c>
      <c r="H515" s="29">
        <f t="shared" si="35"/>
        <v>0</v>
      </c>
      <c r="I515" s="103"/>
      <c r="J515" s="29">
        <f t="shared" si="36"/>
        <v>0</v>
      </c>
      <c r="K515" s="103"/>
      <c r="L515" s="103"/>
      <c r="M515" s="103"/>
      <c r="N515" s="103"/>
      <c r="O515" s="100"/>
      <c r="P515" s="100"/>
      <c r="Q515" s="100"/>
      <c r="R515" s="98"/>
    </row>
    <row r="516" spans="1:18" ht="15.65" customHeight="1">
      <c r="A516" s="15">
        <v>505</v>
      </c>
      <c r="B516" s="98"/>
      <c r="C516" s="98"/>
      <c r="D516" s="98"/>
      <c r="E516" s="98"/>
      <c r="F516" s="55" t="str">
        <f t="shared" si="33"/>
        <v/>
      </c>
      <c r="G516" s="29" t="str">
        <f t="shared" si="34"/>
        <v/>
      </c>
      <c r="H516" s="29">
        <f t="shared" si="35"/>
        <v>0</v>
      </c>
      <c r="I516" s="103"/>
      <c r="J516" s="29">
        <f t="shared" si="36"/>
        <v>0</v>
      </c>
      <c r="K516" s="103"/>
      <c r="L516" s="103"/>
      <c r="M516" s="103"/>
      <c r="N516" s="103"/>
      <c r="O516" s="100"/>
      <c r="P516" s="100"/>
      <c r="Q516" s="100"/>
      <c r="R516" s="98"/>
    </row>
    <row r="517" spans="1:18" ht="15.65" customHeight="1">
      <c r="A517" s="15">
        <v>506</v>
      </c>
      <c r="B517" s="98"/>
      <c r="C517" s="98"/>
      <c r="D517" s="98"/>
      <c r="E517" s="98"/>
      <c r="F517" s="55" t="str">
        <f t="shared" si="33"/>
        <v/>
      </c>
      <c r="G517" s="29" t="str">
        <f t="shared" si="34"/>
        <v/>
      </c>
      <c r="H517" s="29">
        <f t="shared" si="35"/>
        <v>0</v>
      </c>
      <c r="I517" s="103"/>
      <c r="J517" s="29">
        <f t="shared" si="36"/>
        <v>0</v>
      </c>
      <c r="K517" s="103"/>
      <c r="L517" s="103"/>
      <c r="M517" s="103"/>
      <c r="N517" s="103"/>
      <c r="O517" s="100"/>
      <c r="P517" s="100"/>
      <c r="Q517" s="100"/>
      <c r="R517" s="98"/>
    </row>
    <row r="518" spans="1:18" ht="15.65" customHeight="1">
      <c r="A518" s="15">
        <v>507</v>
      </c>
      <c r="B518" s="98"/>
      <c r="C518" s="98"/>
      <c r="D518" s="98"/>
      <c r="E518" s="98"/>
      <c r="F518" s="55" t="str">
        <f t="shared" si="33"/>
        <v/>
      </c>
      <c r="G518" s="29" t="str">
        <f t="shared" si="34"/>
        <v/>
      </c>
      <c r="H518" s="29">
        <f t="shared" si="35"/>
        <v>0</v>
      </c>
      <c r="I518" s="103"/>
      <c r="J518" s="29">
        <f t="shared" si="36"/>
        <v>0</v>
      </c>
      <c r="K518" s="103"/>
      <c r="L518" s="103"/>
      <c r="M518" s="103"/>
      <c r="N518" s="103"/>
      <c r="O518" s="100"/>
      <c r="P518" s="100"/>
      <c r="Q518" s="100"/>
      <c r="R518" s="98"/>
    </row>
    <row r="519" spans="1:18" ht="15.65" customHeight="1">
      <c r="A519" s="15">
        <v>508</v>
      </c>
      <c r="B519" s="98"/>
      <c r="C519" s="98"/>
      <c r="D519" s="98"/>
      <c r="E519" s="98"/>
      <c r="F519" s="55" t="str">
        <f t="shared" si="33"/>
        <v/>
      </c>
      <c r="G519" s="29" t="str">
        <f t="shared" si="34"/>
        <v/>
      </c>
      <c r="H519" s="29">
        <f t="shared" si="35"/>
        <v>0</v>
      </c>
      <c r="I519" s="103"/>
      <c r="J519" s="29">
        <f t="shared" si="36"/>
        <v>0</v>
      </c>
      <c r="K519" s="103"/>
      <c r="L519" s="103"/>
      <c r="M519" s="103"/>
      <c r="N519" s="103"/>
      <c r="O519" s="100"/>
      <c r="P519" s="100"/>
      <c r="Q519" s="100"/>
      <c r="R519" s="98"/>
    </row>
    <row r="520" spans="1:18" ht="15.65" customHeight="1">
      <c r="A520" s="15">
        <v>509</v>
      </c>
      <c r="B520" s="98"/>
      <c r="C520" s="98"/>
      <c r="D520" s="98"/>
      <c r="E520" s="98"/>
      <c r="F520" s="55" t="str">
        <f t="shared" si="33"/>
        <v/>
      </c>
      <c r="G520" s="29" t="str">
        <f t="shared" si="34"/>
        <v/>
      </c>
      <c r="H520" s="29">
        <f t="shared" si="35"/>
        <v>0</v>
      </c>
      <c r="I520" s="103"/>
      <c r="J520" s="29">
        <f t="shared" si="36"/>
        <v>0</v>
      </c>
      <c r="K520" s="103"/>
      <c r="L520" s="103"/>
      <c r="M520" s="103"/>
      <c r="N520" s="103"/>
      <c r="O520" s="100"/>
      <c r="P520" s="100"/>
      <c r="Q520" s="100"/>
      <c r="R520" s="98"/>
    </row>
    <row r="521" spans="1:18" ht="15.65" customHeight="1">
      <c r="A521" s="15">
        <v>510</v>
      </c>
      <c r="B521" s="98"/>
      <c r="C521" s="98"/>
      <c r="D521" s="98"/>
      <c r="E521" s="98"/>
      <c r="F521" s="55" t="str">
        <f t="shared" si="33"/>
        <v/>
      </c>
      <c r="G521" s="29" t="str">
        <f t="shared" si="34"/>
        <v/>
      </c>
      <c r="H521" s="29">
        <f t="shared" si="35"/>
        <v>0</v>
      </c>
      <c r="I521" s="103"/>
      <c r="J521" s="29">
        <f t="shared" si="36"/>
        <v>0</v>
      </c>
      <c r="K521" s="103"/>
      <c r="L521" s="103"/>
      <c r="M521" s="103"/>
      <c r="N521" s="103"/>
      <c r="O521" s="100"/>
      <c r="P521" s="100"/>
      <c r="Q521" s="100"/>
      <c r="R521" s="98"/>
    </row>
    <row r="522" spans="1:18" ht="15.65" customHeight="1">
      <c r="A522" s="15">
        <v>511</v>
      </c>
      <c r="B522" s="98"/>
      <c r="C522" s="98"/>
      <c r="D522" s="98"/>
      <c r="E522" s="98"/>
      <c r="F522" s="55" t="str">
        <f t="shared" si="33"/>
        <v/>
      </c>
      <c r="G522" s="29" t="str">
        <f t="shared" si="34"/>
        <v/>
      </c>
      <c r="H522" s="29">
        <f t="shared" si="35"/>
        <v>0</v>
      </c>
      <c r="I522" s="103"/>
      <c r="J522" s="29">
        <f t="shared" si="36"/>
        <v>0</v>
      </c>
      <c r="K522" s="103"/>
      <c r="L522" s="103"/>
      <c r="M522" s="103"/>
      <c r="N522" s="103"/>
      <c r="O522" s="100"/>
      <c r="P522" s="100"/>
      <c r="Q522" s="100"/>
      <c r="R522" s="98"/>
    </row>
    <row r="523" spans="1:18" ht="15.65" customHeight="1">
      <c r="A523" s="15">
        <v>512</v>
      </c>
      <c r="B523" s="98"/>
      <c r="C523" s="98"/>
      <c r="D523" s="98"/>
      <c r="E523" s="98"/>
      <c r="F523" s="55" t="str">
        <f t="shared" si="33"/>
        <v/>
      </c>
      <c r="G523" s="29" t="str">
        <f t="shared" si="34"/>
        <v/>
      </c>
      <c r="H523" s="29">
        <f t="shared" si="35"/>
        <v>0</v>
      </c>
      <c r="I523" s="103"/>
      <c r="J523" s="29">
        <f t="shared" si="36"/>
        <v>0</v>
      </c>
      <c r="K523" s="103"/>
      <c r="L523" s="103"/>
      <c r="M523" s="103"/>
      <c r="N523" s="103"/>
      <c r="O523" s="100"/>
      <c r="P523" s="100"/>
      <c r="Q523" s="100"/>
      <c r="R523" s="98"/>
    </row>
    <row r="524" spans="1:18" ht="15.65" customHeight="1">
      <c r="A524" s="15">
        <v>513</v>
      </c>
      <c r="B524" s="98"/>
      <c r="C524" s="98"/>
      <c r="D524" s="98"/>
      <c r="E524" s="98"/>
      <c r="F524" s="55" t="str">
        <f t="shared" ref="F524:F587" si="37">_xlfn.IFNA(VLOOKUP(E524,취약점,2,FALSE), "")</f>
        <v/>
      </c>
      <c r="G524" s="29" t="str">
        <f t="shared" ref="G524:G587" si="38">_xlfn.IFNA(VLOOKUP(E524,취약점,3,FALSE), "")</f>
        <v/>
      </c>
      <c r="H524" s="29">
        <f t="shared" si="35"/>
        <v>0</v>
      </c>
      <c r="I524" s="103"/>
      <c r="J524" s="29">
        <f t="shared" si="36"/>
        <v>0</v>
      </c>
      <c r="K524" s="103"/>
      <c r="L524" s="103"/>
      <c r="M524" s="103"/>
      <c r="N524" s="103"/>
      <c r="O524" s="100"/>
      <c r="P524" s="100"/>
      <c r="Q524" s="100"/>
      <c r="R524" s="98"/>
    </row>
    <row r="525" spans="1:18" ht="15.65" customHeight="1">
      <c r="A525" s="15">
        <v>514</v>
      </c>
      <c r="B525" s="98"/>
      <c r="C525" s="98"/>
      <c r="D525" s="98"/>
      <c r="E525" s="98"/>
      <c r="F525" s="55" t="str">
        <f t="shared" si="37"/>
        <v/>
      </c>
      <c r="G525" s="29" t="str">
        <f t="shared" si="38"/>
        <v/>
      </c>
      <c r="H525" s="29">
        <f t="shared" si="35"/>
        <v>0</v>
      </c>
      <c r="I525" s="103"/>
      <c r="J525" s="29">
        <f t="shared" si="36"/>
        <v>0</v>
      </c>
      <c r="K525" s="103"/>
      <c r="L525" s="103"/>
      <c r="M525" s="103"/>
      <c r="N525" s="103"/>
      <c r="O525" s="100"/>
      <c r="P525" s="100"/>
      <c r="Q525" s="100"/>
      <c r="R525" s="98"/>
    </row>
    <row r="526" spans="1:18" ht="15.65" customHeight="1">
      <c r="A526" s="15">
        <v>515</v>
      </c>
      <c r="B526" s="98"/>
      <c r="C526" s="98"/>
      <c r="D526" s="98"/>
      <c r="E526" s="98"/>
      <c r="F526" s="55" t="str">
        <f t="shared" si="37"/>
        <v/>
      </c>
      <c r="G526" s="29" t="str">
        <f t="shared" si="38"/>
        <v/>
      </c>
      <c r="H526" s="29">
        <f t="shared" si="35"/>
        <v>0</v>
      </c>
      <c r="I526" s="103"/>
      <c r="J526" s="29">
        <f t="shared" si="36"/>
        <v>0</v>
      </c>
      <c r="K526" s="103"/>
      <c r="L526" s="103"/>
      <c r="M526" s="103"/>
      <c r="N526" s="103"/>
      <c r="O526" s="100"/>
      <c r="P526" s="100"/>
      <c r="Q526" s="100"/>
      <c r="R526" s="98"/>
    </row>
    <row r="527" spans="1:18" ht="15.65" customHeight="1">
      <c r="A527" s="15">
        <v>516</v>
      </c>
      <c r="B527" s="98"/>
      <c r="C527" s="98"/>
      <c r="D527" s="98"/>
      <c r="E527" s="98"/>
      <c r="F527" s="55" t="str">
        <f t="shared" si="37"/>
        <v/>
      </c>
      <c r="G527" s="29" t="str">
        <f t="shared" si="38"/>
        <v/>
      </c>
      <c r="H527" s="29">
        <f t="shared" si="35"/>
        <v>0</v>
      </c>
      <c r="I527" s="103"/>
      <c r="J527" s="29">
        <f t="shared" si="36"/>
        <v>0</v>
      </c>
      <c r="K527" s="103"/>
      <c r="L527" s="103"/>
      <c r="M527" s="103"/>
      <c r="N527" s="103"/>
      <c r="O527" s="100"/>
      <c r="P527" s="100"/>
      <c r="Q527" s="100"/>
      <c r="R527" s="98"/>
    </row>
    <row r="528" spans="1:18" ht="15.65" customHeight="1">
      <c r="A528" s="15">
        <v>517</v>
      </c>
      <c r="B528" s="98"/>
      <c r="C528" s="98"/>
      <c r="D528" s="98"/>
      <c r="E528" s="98"/>
      <c r="F528" s="55" t="str">
        <f t="shared" si="37"/>
        <v/>
      </c>
      <c r="G528" s="29" t="str">
        <f t="shared" si="38"/>
        <v/>
      </c>
      <c r="H528" s="29">
        <f t="shared" si="35"/>
        <v>0</v>
      </c>
      <c r="I528" s="103"/>
      <c r="J528" s="29">
        <f t="shared" si="36"/>
        <v>0</v>
      </c>
      <c r="K528" s="103"/>
      <c r="L528" s="103"/>
      <c r="M528" s="103"/>
      <c r="N528" s="103"/>
      <c r="O528" s="100"/>
      <c r="P528" s="100"/>
      <c r="Q528" s="100"/>
      <c r="R528" s="98"/>
    </row>
    <row r="529" spans="1:18" ht="15.65" customHeight="1">
      <c r="A529" s="15">
        <v>518</v>
      </c>
      <c r="B529" s="98"/>
      <c r="C529" s="98"/>
      <c r="D529" s="98"/>
      <c r="E529" s="98"/>
      <c r="F529" s="55" t="str">
        <f t="shared" si="37"/>
        <v/>
      </c>
      <c r="G529" s="29" t="str">
        <f t="shared" si="38"/>
        <v/>
      </c>
      <c r="H529" s="29">
        <f t="shared" si="35"/>
        <v>0</v>
      </c>
      <c r="I529" s="103"/>
      <c r="J529" s="29">
        <f t="shared" si="36"/>
        <v>0</v>
      </c>
      <c r="K529" s="103"/>
      <c r="L529" s="103"/>
      <c r="M529" s="103"/>
      <c r="N529" s="103"/>
      <c r="O529" s="100"/>
      <c r="P529" s="100"/>
      <c r="Q529" s="100"/>
      <c r="R529" s="98"/>
    </row>
    <row r="530" spans="1:18" ht="15.65" customHeight="1">
      <c r="A530" s="15">
        <v>519</v>
      </c>
      <c r="B530" s="98"/>
      <c r="C530" s="98"/>
      <c r="D530" s="98"/>
      <c r="E530" s="98"/>
      <c r="F530" s="55" t="str">
        <f t="shared" si="37"/>
        <v/>
      </c>
      <c r="G530" s="29" t="str">
        <f t="shared" si="38"/>
        <v/>
      </c>
      <c r="H530" s="29">
        <f t="shared" si="35"/>
        <v>0</v>
      </c>
      <c r="I530" s="103"/>
      <c r="J530" s="29">
        <f t="shared" si="36"/>
        <v>0</v>
      </c>
      <c r="K530" s="103"/>
      <c r="L530" s="103"/>
      <c r="M530" s="103"/>
      <c r="N530" s="103"/>
      <c r="O530" s="100"/>
      <c r="P530" s="100"/>
      <c r="Q530" s="100"/>
      <c r="R530" s="98"/>
    </row>
    <row r="531" spans="1:18" ht="15.65" customHeight="1">
      <c r="A531" s="15">
        <v>520</v>
      </c>
      <c r="B531" s="98"/>
      <c r="C531" s="98"/>
      <c r="D531" s="98"/>
      <c r="E531" s="98"/>
      <c r="F531" s="55" t="str">
        <f t="shared" si="37"/>
        <v/>
      </c>
      <c r="G531" s="29" t="str">
        <f t="shared" si="38"/>
        <v/>
      </c>
      <c r="H531" s="29">
        <f t="shared" si="35"/>
        <v>0</v>
      </c>
      <c r="I531" s="103"/>
      <c r="J531" s="29">
        <f t="shared" si="36"/>
        <v>0</v>
      </c>
      <c r="K531" s="103"/>
      <c r="L531" s="103"/>
      <c r="M531" s="103"/>
      <c r="N531" s="103"/>
      <c r="O531" s="100"/>
      <c r="P531" s="100"/>
      <c r="Q531" s="100"/>
      <c r="R531" s="98"/>
    </row>
    <row r="532" spans="1:18" ht="15.65" customHeight="1">
      <c r="A532" s="15">
        <v>521</v>
      </c>
      <c r="B532" s="98"/>
      <c r="C532" s="98"/>
      <c r="D532" s="98"/>
      <c r="E532" s="98"/>
      <c r="F532" s="55" t="str">
        <f t="shared" si="37"/>
        <v/>
      </c>
      <c r="G532" s="29" t="str">
        <f t="shared" si="38"/>
        <v/>
      </c>
      <c r="H532" s="29">
        <f t="shared" si="35"/>
        <v>0</v>
      </c>
      <c r="I532" s="103"/>
      <c r="J532" s="29">
        <f t="shared" si="36"/>
        <v>0</v>
      </c>
      <c r="K532" s="103"/>
      <c r="L532" s="103"/>
      <c r="M532" s="103"/>
      <c r="N532" s="103"/>
      <c r="O532" s="100"/>
      <c r="P532" s="100"/>
      <c r="Q532" s="100"/>
      <c r="R532" s="98"/>
    </row>
    <row r="533" spans="1:18" ht="15.65" customHeight="1">
      <c r="A533" s="15">
        <v>522</v>
      </c>
      <c r="B533" s="98"/>
      <c r="C533" s="98"/>
      <c r="D533" s="98"/>
      <c r="E533" s="98"/>
      <c r="F533" s="55" t="str">
        <f t="shared" si="37"/>
        <v/>
      </c>
      <c r="G533" s="29" t="str">
        <f t="shared" si="38"/>
        <v/>
      </c>
      <c r="H533" s="29">
        <f t="shared" si="35"/>
        <v>0</v>
      </c>
      <c r="I533" s="103"/>
      <c r="J533" s="29">
        <f t="shared" si="36"/>
        <v>0</v>
      </c>
      <c r="K533" s="103"/>
      <c r="L533" s="103"/>
      <c r="M533" s="103"/>
      <c r="N533" s="103"/>
      <c r="O533" s="100"/>
      <c r="P533" s="100"/>
      <c r="Q533" s="100"/>
      <c r="R533" s="98"/>
    </row>
    <row r="534" spans="1:18" ht="15.65" customHeight="1">
      <c r="A534" s="15">
        <v>523</v>
      </c>
      <c r="B534" s="98"/>
      <c r="C534" s="98"/>
      <c r="D534" s="98"/>
      <c r="E534" s="98"/>
      <c r="F534" s="55" t="str">
        <f t="shared" si="37"/>
        <v/>
      </c>
      <c r="G534" s="29" t="str">
        <f t="shared" si="38"/>
        <v/>
      </c>
      <c r="H534" s="29">
        <f t="shared" ref="H534:H597" si="39">I534+J534+N534</f>
        <v>0</v>
      </c>
      <c r="I534" s="103"/>
      <c r="J534" s="29">
        <f t="shared" si="36"/>
        <v>0</v>
      </c>
      <c r="K534" s="103"/>
      <c r="L534" s="103"/>
      <c r="M534" s="103"/>
      <c r="N534" s="103"/>
      <c r="O534" s="100"/>
      <c r="P534" s="100"/>
      <c r="Q534" s="100"/>
      <c r="R534" s="98"/>
    </row>
    <row r="535" spans="1:18" ht="15.65" customHeight="1">
      <c r="A535" s="15">
        <v>524</v>
      </c>
      <c r="B535" s="98"/>
      <c r="C535" s="98"/>
      <c r="D535" s="98"/>
      <c r="E535" s="98"/>
      <c r="F535" s="55" t="str">
        <f t="shared" si="37"/>
        <v/>
      </c>
      <c r="G535" s="29" t="str">
        <f t="shared" si="38"/>
        <v/>
      </c>
      <c r="H535" s="29">
        <f t="shared" si="39"/>
        <v>0</v>
      </c>
      <c r="I535" s="103"/>
      <c r="J535" s="29">
        <f t="shared" si="36"/>
        <v>0</v>
      </c>
      <c r="K535" s="103"/>
      <c r="L535" s="103"/>
      <c r="M535" s="103"/>
      <c r="N535" s="103"/>
      <c r="O535" s="100"/>
      <c r="P535" s="100"/>
      <c r="Q535" s="100"/>
      <c r="R535" s="98"/>
    </row>
    <row r="536" spans="1:18" ht="15.65" customHeight="1">
      <c r="A536" s="15">
        <v>525</v>
      </c>
      <c r="B536" s="98"/>
      <c r="C536" s="98"/>
      <c r="D536" s="98"/>
      <c r="E536" s="98"/>
      <c r="F536" s="55" t="str">
        <f t="shared" si="37"/>
        <v/>
      </c>
      <c r="G536" s="29" t="str">
        <f t="shared" si="38"/>
        <v/>
      </c>
      <c r="H536" s="29">
        <f t="shared" si="39"/>
        <v>0</v>
      </c>
      <c r="I536" s="103"/>
      <c r="J536" s="29">
        <f t="shared" si="36"/>
        <v>0</v>
      </c>
      <c r="K536" s="103"/>
      <c r="L536" s="103"/>
      <c r="M536" s="103"/>
      <c r="N536" s="103"/>
      <c r="O536" s="100"/>
      <c r="P536" s="100"/>
      <c r="Q536" s="100"/>
      <c r="R536" s="98"/>
    </row>
    <row r="537" spans="1:18" ht="15.65" customHeight="1">
      <c r="A537" s="15">
        <v>526</v>
      </c>
      <c r="B537" s="98"/>
      <c r="C537" s="98"/>
      <c r="D537" s="98"/>
      <c r="E537" s="98"/>
      <c r="F537" s="55" t="str">
        <f t="shared" si="37"/>
        <v/>
      </c>
      <c r="G537" s="29" t="str">
        <f t="shared" si="38"/>
        <v/>
      </c>
      <c r="H537" s="29">
        <f t="shared" si="39"/>
        <v>0</v>
      </c>
      <c r="I537" s="103"/>
      <c r="J537" s="29">
        <f t="shared" si="36"/>
        <v>0</v>
      </c>
      <c r="K537" s="103"/>
      <c r="L537" s="103"/>
      <c r="M537" s="103"/>
      <c r="N537" s="103"/>
      <c r="O537" s="100"/>
      <c r="P537" s="100"/>
      <c r="Q537" s="100"/>
      <c r="R537" s="98"/>
    </row>
    <row r="538" spans="1:18" ht="15.65" customHeight="1">
      <c r="A538" s="15">
        <v>527</v>
      </c>
      <c r="B538" s="98"/>
      <c r="C538" s="98"/>
      <c r="D538" s="98"/>
      <c r="E538" s="98"/>
      <c r="F538" s="55" t="str">
        <f t="shared" si="37"/>
        <v/>
      </c>
      <c r="G538" s="29" t="str">
        <f t="shared" si="38"/>
        <v/>
      </c>
      <c r="H538" s="29">
        <f t="shared" si="39"/>
        <v>0</v>
      </c>
      <c r="I538" s="103"/>
      <c r="J538" s="29">
        <f t="shared" si="36"/>
        <v>0</v>
      </c>
      <c r="K538" s="103"/>
      <c r="L538" s="103"/>
      <c r="M538" s="103"/>
      <c r="N538" s="103"/>
      <c r="O538" s="100"/>
      <c r="P538" s="100"/>
      <c r="Q538" s="100"/>
      <c r="R538" s="98"/>
    </row>
    <row r="539" spans="1:18" ht="15.65" customHeight="1">
      <c r="A539" s="15">
        <v>528</v>
      </c>
      <c r="B539" s="98"/>
      <c r="C539" s="98"/>
      <c r="D539" s="98"/>
      <c r="E539" s="98"/>
      <c r="F539" s="55" t="str">
        <f t="shared" si="37"/>
        <v/>
      </c>
      <c r="G539" s="29" t="str">
        <f t="shared" si="38"/>
        <v/>
      </c>
      <c r="H539" s="29">
        <f t="shared" si="39"/>
        <v>0</v>
      </c>
      <c r="I539" s="103"/>
      <c r="J539" s="29">
        <f t="shared" si="36"/>
        <v>0</v>
      </c>
      <c r="K539" s="103"/>
      <c r="L539" s="103"/>
      <c r="M539" s="103"/>
      <c r="N539" s="103"/>
      <c r="O539" s="100"/>
      <c r="P539" s="100"/>
      <c r="Q539" s="100"/>
      <c r="R539" s="98"/>
    </row>
    <row r="540" spans="1:18" ht="15.65" customHeight="1">
      <c r="A540" s="15">
        <v>529</v>
      </c>
      <c r="B540" s="98"/>
      <c r="C540" s="98"/>
      <c r="D540" s="98"/>
      <c r="E540" s="98"/>
      <c r="F540" s="55" t="str">
        <f t="shared" si="37"/>
        <v/>
      </c>
      <c r="G540" s="29" t="str">
        <f t="shared" si="38"/>
        <v/>
      </c>
      <c r="H540" s="29">
        <f t="shared" si="39"/>
        <v>0</v>
      </c>
      <c r="I540" s="103"/>
      <c r="J540" s="29">
        <f t="shared" si="36"/>
        <v>0</v>
      </c>
      <c r="K540" s="103"/>
      <c r="L540" s="103"/>
      <c r="M540" s="103"/>
      <c r="N540" s="103"/>
      <c r="O540" s="100"/>
      <c r="P540" s="100"/>
      <c r="Q540" s="100"/>
      <c r="R540" s="98"/>
    </row>
    <row r="541" spans="1:18" ht="15.65" customHeight="1">
      <c r="A541" s="15">
        <v>530</v>
      </c>
      <c r="B541" s="98"/>
      <c r="C541" s="98"/>
      <c r="D541" s="98"/>
      <c r="E541" s="98"/>
      <c r="F541" s="55" t="str">
        <f t="shared" si="37"/>
        <v/>
      </c>
      <c r="G541" s="29" t="str">
        <f t="shared" si="38"/>
        <v/>
      </c>
      <c r="H541" s="29">
        <f t="shared" si="39"/>
        <v>0</v>
      </c>
      <c r="I541" s="103"/>
      <c r="J541" s="29">
        <f t="shared" si="36"/>
        <v>0</v>
      </c>
      <c r="K541" s="103"/>
      <c r="L541" s="103"/>
      <c r="M541" s="103"/>
      <c r="N541" s="103"/>
      <c r="O541" s="100"/>
      <c r="P541" s="100"/>
      <c r="Q541" s="100"/>
      <c r="R541" s="98"/>
    </row>
    <row r="542" spans="1:18" ht="15.65" customHeight="1">
      <c r="A542" s="15">
        <v>531</v>
      </c>
      <c r="B542" s="98"/>
      <c r="C542" s="98"/>
      <c r="D542" s="98"/>
      <c r="E542" s="98"/>
      <c r="F542" s="55" t="str">
        <f t="shared" si="37"/>
        <v/>
      </c>
      <c r="G542" s="29" t="str">
        <f t="shared" si="38"/>
        <v/>
      </c>
      <c r="H542" s="29">
        <f t="shared" si="39"/>
        <v>0</v>
      </c>
      <c r="I542" s="103"/>
      <c r="J542" s="29">
        <f t="shared" si="36"/>
        <v>0</v>
      </c>
      <c r="K542" s="103"/>
      <c r="L542" s="103"/>
      <c r="M542" s="103"/>
      <c r="N542" s="103"/>
      <c r="O542" s="100"/>
      <c r="P542" s="100"/>
      <c r="Q542" s="100"/>
      <c r="R542" s="98"/>
    </row>
    <row r="543" spans="1:18" ht="15.65" customHeight="1">
      <c r="A543" s="15">
        <v>532</v>
      </c>
      <c r="B543" s="98"/>
      <c r="C543" s="98"/>
      <c r="D543" s="98"/>
      <c r="E543" s="98"/>
      <c r="F543" s="55" t="str">
        <f t="shared" si="37"/>
        <v/>
      </c>
      <c r="G543" s="29" t="str">
        <f t="shared" si="38"/>
        <v/>
      </c>
      <c r="H543" s="29">
        <f t="shared" si="39"/>
        <v>0</v>
      </c>
      <c r="I543" s="103"/>
      <c r="J543" s="29">
        <f t="shared" si="36"/>
        <v>0</v>
      </c>
      <c r="K543" s="103"/>
      <c r="L543" s="103"/>
      <c r="M543" s="103"/>
      <c r="N543" s="103"/>
      <c r="O543" s="100"/>
      <c r="P543" s="100"/>
      <c r="Q543" s="100"/>
      <c r="R543" s="98"/>
    </row>
    <row r="544" spans="1:18" ht="15.65" customHeight="1">
      <c r="A544" s="15">
        <v>533</v>
      </c>
      <c r="B544" s="98"/>
      <c r="C544" s="98"/>
      <c r="D544" s="98"/>
      <c r="E544" s="98"/>
      <c r="F544" s="55" t="str">
        <f t="shared" si="37"/>
        <v/>
      </c>
      <c r="G544" s="29" t="str">
        <f t="shared" si="38"/>
        <v/>
      </c>
      <c r="H544" s="29">
        <f t="shared" si="39"/>
        <v>0</v>
      </c>
      <c r="I544" s="103"/>
      <c r="J544" s="29">
        <f t="shared" si="36"/>
        <v>0</v>
      </c>
      <c r="K544" s="103"/>
      <c r="L544" s="103"/>
      <c r="M544" s="103"/>
      <c r="N544" s="103"/>
      <c r="O544" s="100"/>
      <c r="P544" s="100"/>
      <c r="Q544" s="100"/>
      <c r="R544" s="98"/>
    </row>
    <row r="545" spans="1:18" ht="15.65" customHeight="1">
      <c r="A545" s="15">
        <v>534</v>
      </c>
      <c r="B545" s="98"/>
      <c r="C545" s="98"/>
      <c r="D545" s="98"/>
      <c r="E545" s="98"/>
      <c r="F545" s="55" t="str">
        <f t="shared" si="37"/>
        <v/>
      </c>
      <c r="G545" s="29" t="str">
        <f t="shared" si="38"/>
        <v/>
      </c>
      <c r="H545" s="29">
        <f t="shared" si="39"/>
        <v>0</v>
      </c>
      <c r="I545" s="103"/>
      <c r="J545" s="29">
        <f t="shared" si="36"/>
        <v>0</v>
      </c>
      <c r="K545" s="103"/>
      <c r="L545" s="103"/>
      <c r="M545" s="103"/>
      <c r="N545" s="103"/>
      <c r="O545" s="100"/>
      <c r="P545" s="100"/>
      <c r="Q545" s="100"/>
      <c r="R545" s="98"/>
    </row>
    <row r="546" spans="1:18" ht="15.65" customHeight="1">
      <c r="A546" s="15">
        <v>535</v>
      </c>
      <c r="B546" s="98"/>
      <c r="C546" s="98"/>
      <c r="D546" s="98"/>
      <c r="E546" s="98"/>
      <c r="F546" s="55" t="str">
        <f t="shared" si="37"/>
        <v/>
      </c>
      <c r="G546" s="29" t="str">
        <f t="shared" si="38"/>
        <v/>
      </c>
      <c r="H546" s="29">
        <f t="shared" si="39"/>
        <v>0</v>
      </c>
      <c r="I546" s="103"/>
      <c r="J546" s="29">
        <f t="shared" si="36"/>
        <v>0</v>
      </c>
      <c r="K546" s="103"/>
      <c r="L546" s="103"/>
      <c r="M546" s="103"/>
      <c r="N546" s="103"/>
      <c r="O546" s="100"/>
      <c r="P546" s="100"/>
      <c r="Q546" s="100"/>
      <c r="R546" s="98"/>
    </row>
    <row r="547" spans="1:18" ht="15.65" customHeight="1">
      <c r="A547" s="15">
        <v>536</v>
      </c>
      <c r="B547" s="98"/>
      <c r="C547" s="98"/>
      <c r="D547" s="98"/>
      <c r="E547" s="98"/>
      <c r="F547" s="55" t="str">
        <f t="shared" si="37"/>
        <v/>
      </c>
      <c r="G547" s="29" t="str">
        <f t="shared" si="38"/>
        <v/>
      </c>
      <c r="H547" s="29">
        <f t="shared" si="39"/>
        <v>0</v>
      </c>
      <c r="I547" s="103"/>
      <c r="J547" s="29">
        <f t="shared" si="36"/>
        <v>0</v>
      </c>
      <c r="K547" s="103"/>
      <c r="L547" s="103"/>
      <c r="M547" s="103"/>
      <c r="N547" s="103"/>
      <c r="O547" s="100"/>
      <c r="P547" s="100"/>
      <c r="Q547" s="100"/>
      <c r="R547" s="98"/>
    </row>
    <row r="548" spans="1:18" ht="15.65" customHeight="1">
      <c r="A548" s="15">
        <v>537</v>
      </c>
      <c r="B548" s="98"/>
      <c r="C548" s="98"/>
      <c r="D548" s="98"/>
      <c r="E548" s="98"/>
      <c r="F548" s="55" t="str">
        <f t="shared" si="37"/>
        <v/>
      </c>
      <c r="G548" s="29" t="str">
        <f t="shared" si="38"/>
        <v/>
      </c>
      <c r="H548" s="29">
        <f t="shared" si="39"/>
        <v>0</v>
      </c>
      <c r="I548" s="103"/>
      <c r="J548" s="29">
        <f t="shared" si="36"/>
        <v>0</v>
      </c>
      <c r="K548" s="103"/>
      <c r="L548" s="103"/>
      <c r="M548" s="103"/>
      <c r="N548" s="103"/>
      <c r="O548" s="100"/>
      <c r="P548" s="100"/>
      <c r="Q548" s="100"/>
      <c r="R548" s="98"/>
    </row>
    <row r="549" spans="1:18" ht="15.65" customHeight="1">
      <c r="A549" s="15">
        <v>538</v>
      </c>
      <c r="B549" s="98"/>
      <c r="C549" s="98"/>
      <c r="D549" s="98"/>
      <c r="E549" s="98"/>
      <c r="F549" s="55" t="str">
        <f t="shared" si="37"/>
        <v/>
      </c>
      <c r="G549" s="29" t="str">
        <f t="shared" si="38"/>
        <v/>
      </c>
      <c r="H549" s="29">
        <f t="shared" si="39"/>
        <v>0</v>
      </c>
      <c r="I549" s="103"/>
      <c r="J549" s="29">
        <f t="shared" si="36"/>
        <v>0</v>
      </c>
      <c r="K549" s="103"/>
      <c r="L549" s="103"/>
      <c r="M549" s="103"/>
      <c r="N549" s="103"/>
      <c r="O549" s="100"/>
      <c r="P549" s="100"/>
      <c r="Q549" s="100"/>
      <c r="R549" s="98"/>
    </row>
    <row r="550" spans="1:18" ht="15.65" customHeight="1">
      <c r="A550" s="15">
        <v>539</v>
      </c>
      <c r="B550" s="98"/>
      <c r="C550" s="98"/>
      <c r="D550" s="98"/>
      <c r="E550" s="98"/>
      <c r="F550" s="55" t="str">
        <f t="shared" si="37"/>
        <v/>
      </c>
      <c r="G550" s="29" t="str">
        <f t="shared" si="38"/>
        <v/>
      </c>
      <c r="H550" s="29">
        <f t="shared" si="39"/>
        <v>0</v>
      </c>
      <c r="I550" s="103"/>
      <c r="J550" s="29">
        <f t="shared" si="36"/>
        <v>0</v>
      </c>
      <c r="K550" s="103"/>
      <c r="L550" s="103"/>
      <c r="M550" s="103"/>
      <c r="N550" s="103"/>
      <c r="O550" s="100"/>
      <c r="P550" s="100"/>
      <c r="Q550" s="100"/>
      <c r="R550" s="98"/>
    </row>
    <row r="551" spans="1:18" ht="15.65" customHeight="1">
      <c r="A551" s="15">
        <v>540</v>
      </c>
      <c r="B551" s="98"/>
      <c r="C551" s="98"/>
      <c r="D551" s="98"/>
      <c r="E551" s="98"/>
      <c r="F551" s="55" t="str">
        <f t="shared" si="37"/>
        <v/>
      </c>
      <c r="G551" s="29" t="str">
        <f t="shared" si="38"/>
        <v/>
      </c>
      <c r="H551" s="29">
        <f t="shared" si="39"/>
        <v>0</v>
      </c>
      <c r="I551" s="103"/>
      <c r="J551" s="29">
        <f t="shared" si="36"/>
        <v>0</v>
      </c>
      <c r="K551" s="103"/>
      <c r="L551" s="103"/>
      <c r="M551" s="103"/>
      <c r="N551" s="103"/>
      <c r="O551" s="100"/>
      <c r="P551" s="100"/>
      <c r="Q551" s="100"/>
      <c r="R551" s="98"/>
    </row>
    <row r="552" spans="1:18" ht="15.65" customHeight="1">
      <c r="A552" s="15">
        <v>541</v>
      </c>
      <c r="B552" s="98"/>
      <c r="C552" s="98"/>
      <c r="D552" s="98"/>
      <c r="E552" s="98"/>
      <c r="F552" s="55" t="str">
        <f t="shared" si="37"/>
        <v/>
      </c>
      <c r="G552" s="29" t="str">
        <f t="shared" si="38"/>
        <v/>
      </c>
      <c r="H552" s="29">
        <f t="shared" si="39"/>
        <v>0</v>
      </c>
      <c r="I552" s="103"/>
      <c r="J552" s="29">
        <f t="shared" si="36"/>
        <v>0</v>
      </c>
      <c r="K552" s="103"/>
      <c r="L552" s="103"/>
      <c r="M552" s="103"/>
      <c r="N552" s="103"/>
      <c r="O552" s="100"/>
      <c r="P552" s="100"/>
      <c r="Q552" s="100"/>
      <c r="R552" s="98"/>
    </row>
    <row r="553" spans="1:18" ht="15.65" customHeight="1">
      <c r="A553" s="15">
        <v>542</v>
      </c>
      <c r="B553" s="98"/>
      <c r="C553" s="98"/>
      <c r="D553" s="98"/>
      <c r="E553" s="98"/>
      <c r="F553" s="55" t="str">
        <f t="shared" si="37"/>
        <v/>
      </c>
      <c r="G553" s="29" t="str">
        <f t="shared" si="38"/>
        <v/>
      </c>
      <c r="H553" s="29">
        <f t="shared" si="39"/>
        <v>0</v>
      </c>
      <c r="I553" s="103"/>
      <c r="J553" s="29">
        <f t="shared" si="36"/>
        <v>0</v>
      </c>
      <c r="K553" s="103"/>
      <c r="L553" s="103"/>
      <c r="M553" s="103"/>
      <c r="N553" s="103"/>
      <c r="O553" s="100"/>
      <c r="P553" s="100"/>
      <c r="Q553" s="100"/>
      <c r="R553" s="98"/>
    </row>
    <row r="554" spans="1:18" ht="15.65" customHeight="1">
      <c r="A554" s="15">
        <v>543</v>
      </c>
      <c r="B554" s="98"/>
      <c r="C554" s="98"/>
      <c r="D554" s="98"/>
      <c r="E554" s="98"/>
      <c r="F554" s="55" t="str">
        <f t="shared" si="37"/>
        <v/>
      </c>
      <c r="G554" s="29" t="str">
        <f t="shared" si="38"/>
        <v/>
      </c>
      <c r="H554" s="29">
        <f t="shared" si="39"/>
        <v>0</v>
      </c>
      <c r="I554" s="103"/>
      <c r="J554" s="29">
        <f t="shared" si="36"/>
        <v>0</v>
      </c>
      <c r="K554" s="103"/>
      <c r="L554" s="103"/>
      <c r="M554" s="103"/>
      <c r="N554" s="103"/>
      <c r="O554" s="100"/>
      <c r="P554" s="100"/>
      <c r="Q554" s="100"/>
      <c r="R554" s="98"/>
    </row>
    <row r="555" spans="1:18" ht="15.65" customHeight="1">
      <c r="A555" s="15">
        <v>544</v>
      </c>
      <c r="B555" s="98"/>
      <c r="C555" s="98"/>
      <c r="D555" s="98"/>
      <c r="E555" s="98"/>
      <c r="F555" s="55" t="str">
        <f t="shared" si="37"/>
        <v/>
      </c>
      <c r="G555" s="29" t="str">
        <f t="shared" si="38"/>
        <v/>
      </c>
      <c r="H555" s="29">
        <f t="shared" si="39"/>
        <v>0</v>
      </c>
      <c r="I555" s="103"/>
      <c r="J555" s="29">
        <f t="shared" si="36"/>
        <v>0</v>
      </c>
      <c r="K555" s="103"/>
      <c r="L555" s="103"/>
      <c r="M555" s="103"/>
      <c r="N555" s="103"/>
      <c r="O555" s="100"/>
      <c r="P555" s="100"/>
      <c r="Q555" s="100"/>
      <c r="R555" s="98"/>
    </row>
    <row r="556" spans="1:18" ht="15.65" customHeight="1">
      <c r="A556" s="15">
        <v>545</v>
      </c>
      <c r="B556" s="98"/>
      <c r="C556" s="98"/>
      <c r="D556" s="98"/>
      <c r="E556" s="98"/>
      <c r="F556" s="55" t="str">
        <f t="shared" si="37"/>
        <v/>
      </c>
      <c r="G556" s="29" t="str">
        <f t="shared" si="38"/>
        <v/>
      </c>
      <c r="H556" s="29">
        <f t="shared" si="39"/>
        <v>0</v>
      </c>
      <c r="I556" s="103"/>
      <c r="J556" s="29">
        <f t="shared" si="36"/>
        <v>0</v>
      </c>
      <c r="K556" s="103"/>
      <c r="L556" s="103"/>
      <c r="M556" s="103"/>
      <c r="N556" s="103"/>
      <c r="O556" s="100"/>
      <c r="P556" s="100"/>
      <c r="Q556" s="100"/>
      <c r="R556" s="98"/>
    </row>
    <row r="557" spans="1:18" ht="15.65" customHeight="1">
      <c r="A557" s="15">
        <v>546</v>
      </c>
      <c r="B557" s="98"/>
      <c r="C557" s="98"/>
      <c r="D557" s="98"/>
      <c r="E557" s="98"/>
      <c r="F557" s="55" t="str">
        <f t="shared" si="37"/>
        <v/>
      </c>
      <c r="G557" s="29" t="str">
        <f t="shared" si="38"/>
        <v/>
      </c>
      <c r="H557" s="29">
        <f t="shared" si="39"/>
        <v>0</v>
      </c>
      <c r="I557" s="103"/>
      <c r="J557" s="29">
        <f t="shared" si="36"/>
        <v>0</v>
      </c>
      <c r="K557" s="103"/>
      <c r="L557" s="103"/>
      <c r="M557" s="103"/>
      <c r="N557" s="103"/>
      <c r="O557" s="100"/>
      <c r="P557" s="100"/>
      <c r="Q557" s="100"/>
      <c r="R557" s="98"/>
    </row>
    <row r="558" spans="1:18" ht="15.65" customHeight="1">
      <c r="A558" s="15">
        <v>547</v>
      </c>
      <c r="B558" s="98"/>
      <c r="C558" s="98"/>
      <c r="D558" s="98"/>
      <c r="E558" s="98"/>
      <c r="F558" s="55" t="str">
        <f t="shared" si="37"/>
        <v/>
      </c>
      <c r="G558" s="29" t="str">
        <f t="shared" si="38"/>
        <v/>
      </c>
      <c r="H558" s="29">
        <f t="shared" si="39"/>
        <v>0</v>
      </c>
      <c r="I558" s="103"/>
      <c r="J558" s="29">
        <f t="shared" si="36"/>
        <v>0</v>
      </c>
      <c r="K558" s="103"/>
      <c r="L558" s="103"/>
      <c r="M558" s="103"/>
      <c r="N558" s="103"/>
      <c r="O558" s="100"/>
      <c r="P558" s="100"/>
      <c r="Q558" s="100"/>
      <c r="R558" s="98"/>
    </row>
    <row r="559" spans="1:18" ht="15.65" customHeight="1">
      <c r="A559" s="15">
        <v>548</v>
      </c>
      <c r="B559" s="98"/>
      <c r="C559" s="98"/>
      <c r="D559" s="98"/>
      <c r="E559" s="98"/>
      <c r="F559" s="55" t="str">
        <f t="shared" si="37"/>
        <v/>
      </c>
      <c r="G559" s="29" t="str">
        <f t="shared" si="38"/>
        <v/>
      </c>
      <c r="H559" s="29">
        <f t="shared" si="39"/>
        <v>0</v>
      </c>
      <c r="I559" s="103"/>
      <c r="J559" s="29">
        <f t="shared" si="36"/>
        <v>0</v>
      </c>
      <c r="K559" s="103"/>
      <c r="L559" s="103"/>
      <c r="M559" s="103"/>
      <c r="N559" s="103"/>
      <c r="O559" s="100"/>
      <c r="P559" s="100"/>
      <c r="Q559" s="100"/>
      <c r="R559" s="98"/>
    </row>
    <row r="560" spans="1:18" ht="15.65" customHeight="1">
      <c r="A560" s="15">
        <v>549</v>
      </c>
      <c r="B560" s="98"/>
      <c r="C560" s="98"/>
      <c r="D560" s="98"/>
      <c r="E560" s="98"/>
      <c r="F560" s="55" t="str">
        <f t="shared" si="37"/>
        <v/>
      </c>
      <c r="G560" s="29" t="str">
        <f t="shared" si="38"/>
        <v/>
      </c>
      <c r="H560" s="29">
        <f t="shared" si="39"/>
        <v>0</v>
      </c>
      <c r="I560" s="103"/>
      <c r="J560" s="29">
        <f t="shared" si="36"/>
        <v>0</v>
      </c>
      <c r="K560" s="103"/>
      <c r="L560" s="103"/>
      <c r="M560" s="103"/>
      <c r="N560" s="103"/>
      <c r="O560" s="100"/>
      <c r="P560" s="100"/>
      <c r="Q560" s="100"/>
      <c r="R560" s="98"/>
    </row>
    <row r="561" spans="1:18" ht="15.65" customHeight="1">
      <c r="A561" s="15">
        <v>550</v>
      </c>
      <c r="B561" s="98"/>
      <c r="C561" s="98"/>
      <c r="D561" s="98"/>
      <c r="E561" s="98"/>
      <c r="F561" s="55" t="str">
        <f t="shared" si="37"/>
        <v/>
      </c>
      <c r="G561" s="29" t="str">
        <f t="shared" si="38"/>
        <v/>
      </c>
      <c r="H561" s="29">
        <f t="shared" si="39"/>
        <v>0</v>
      </c>
      <c r="I561" s="103"/>
      <c r="J561" s="29">
        <f t="shared" si="36"/>
        <v>0</v>
      </c>
      <c r="K561" s="103"/>
      <c r="L561" s="103"/>
      <c r="M561" s="103"/>
      <c r="N561" s="103"/>
      <c r="O561" s="100"/>
      <c r="P561" s="100"/>
      <c r="Q561" s="100"/>
      <c r="R561" s="98"/>
    </row>
    <row r="562" spans="1:18" ht="15.65" customHeight="1">
      <c r="A562" s="15">
        <v>551</v>
      </c>
      <c r="B562" s="98"/>
      <c r="C562" s="98"/>
      <c r="D562" s="98"/>
      <c r="E562" s="98"/>
      <c r="F562" s="55" t="str">
        <f t="shared" si="37"/>
        <v/>
      </c>
      <c r="G562" s="29" t="str">
        <f t="shared" si="38"/>
        <v/>
      </c>
      <c r="H562" s="29">
        <f t="shared" si="39"/>
        <v>0</v>
      </c>
      <c r="I562" s="103"/>
      <c r="J562" s="29">
        <f t="shared" si="36"/>
        <v>0</v>
      </c>
      <c r="K562" s="103"/>
      <c r="L562" s="103"/>
      <c r="M562" s="103"/>
      <c r="N562" s="103"/>
      <c r="O562" s="100"/>
      <c r="P562" s="100"/>
      <c r="Q562" s="100"/>
      <c r="R562" s="98"/>
    </row>
    <row r="563" spans="1:18" ht="15.65" customHeight="1">
      <c r="A563" s="15">
        <v>552</v>
      </c>
      <c r="B563" s="98"/>
      <c r="C563" s="98"/>
      <c r="D563" s="98"/>
      <c r="E563" s="98"/>
      <c r="F563" s="55" t="str">
        <f t="shared" si="37"/>
        <v/>
      </c>
      <c r="G563" s="29" t="str">
        <f t="shared" si="38"/>
        <v/>
      </c>
      <c r="H563" s="29">
        <f t="shared" si="39"/>
        <v>0</v>
      </c>
      <c r="I563" s="103"/>
      <c r="J563" s="29">
        <f t="shared" si="36"/>
        <v>0</v>
      </c>
      <c r="K563" s="103"/>
      <c r="L563" s="103"/>
      <c r="M563" s="103"/>
      <c r="N563" s="103"/>
      <c r="O563" s="100"/>
      <c r="P563" s="100"/>
      <c r="Q563" s="100"/>
      <c r="R563" s="98"/>
    </row>
    <row r="564" spans="1:18" ht="15.65" customHeight="1">
      <c r="A564" s="15">
        <v>553</v>
      </c>
      <c r="B564" s="98"/>
      <c r="C564" s="98"/>
      <c r="D564" s="98"/>
      <c r="E564" s="98"/>
      <c r="F564" s="55" t="str">
        <f t="shared" si="37"/>
        <v/>
      </c>
      <c r="G564" s="29" t="str">
        <f t="shared" si="38"/>
        <v/>
      </c>
      <c r="H564" s="29">
        <f t="shared" si="39"/>
        <v>0</v>
      </c>
      <c r="I564" s="103"/>
      <c r="J564" s="29">
        <f t="shared" si="36"/>
        <v>0</v>
      </c>
      <c r="K564" s="103"/>
      <c r="L564" s="103"/>
      <c r="M564" s="103"/>
      <c r="N564" s="103"/>
      <c r="O564" s="100"/>
      <c r="P564" s="100"/>
      <c r="Q564" s="100"/>
      <c r="R564" s="98"/>
    </row>
    <row r="565" spans="1:18" ht="15.65" customHeight="1">
      <c r="A565" s="15">
        <v>554</v>
      </c>
      <c r="B565" s="98"/>
      <c r="C565" s="98"/>
      <c r="D565" s="98"/>
      <c r="E565" s="98"/>
      <c r="F565" s="55" t="str">
        <f t="shared" si="37"/>
        <v/>
      </c>
      <c r="G565" s="29" t="str">
        <f t="shared" si="38"/>
        <v/>
      </c>
      <c r="H565" s="29">
        <f t="shared" si="39"/>
        <v>0</v>
      </c>
      <c r="I565" s="103"/>
      <c r="J565" s="29">
        <f t="shared" si="36"/>
        <v>0</v>
      </c>
      <c r="K565" s="103"/>
      <c r="L565" s="103"/>
      <c r="M565" s="103"/>
      <c r="N565" s="103"/>
      <c r="O565" s="100"/>
      <c r="P565" s="100"/>
      <c r="Q565" s="100"/>
      <c r="R565" s="98"/>
    </row>
    <row r="566" spans="1:18" ht="15.65" customHeight="1">
      <c r="A566" s="15">
        <v>555</v>
      </c>
      <c r="B566" s="98"/>
      <c r="C566" s="98"/>
      <c r="D566" s="98"/>
      <c r="E566" s="98"/>
      <c r="F566" s="55" t="str">
        <f t="shared" si="37"/>
        <v/>
      </c>
      <c r="G566" s="29" t="str">
        <f t="shared" si="38"/>
        <v/>
      </c>
      <c r="H566" s="29">
        <f t="shared" si="39"/>
        <v>0</v>
      </c>
      <c r="I566" s="103"/>
      <c r="J566" s="29">
        <f t="shared" si="36"/>
        <v>0</v>
      </c>
      <c r="K566" s="103"/>
      <c r="L566" s="103"/>
      <c r="M566" s="103"/>
      <c r="N566" s="103"/>
      <c r="O566" s="100"/>
      <c r="P566" s="100"/>
      <c r="Q566" s="100"/>
      <c r="R566" s="98"/>
    </row>
    <row r="567" spans="1:18" ht="15.65" customHeight="1">
      <c r="A567" s="15">
        <v>556</v>
      </c>
      <c r="B567" s="98"/>
      <c r="C567" s="98"/>
      <c r="D567" s="98"/>
      <c r="E567" s="98"/>
      <c r="F567" s="55" t="str">
        <f t="shared" si="37"/>
        <v/>
      </c>
      <c r="G567" s="29" t="str">
        <f t="shared" si="38"/>
        <v/>
      </c>
      <c r="H567" s="29">
        <f t="shared" si="39"/>
        <v>0</v>
      </c>
      <c r="I567" s="103"/>
      <c r="J567" s="29">
        <f t="shared" si="36"/>
        <v>0</v>
      </c>
      <c r="K567" s="103"/>
      <c r="L567" s="103"/>
      <c r="M567" s="103"/>
      <c r="N567" s="103"/>
      <c r="O567" s="100"/>
      <c r="P567" s="100"/>
      <c r="Q567" s="100"/>
      <c r="R567" s="98"/>
    </row>
    <row r="568" spans="1:18" ht="15.65" customHeight="1">
      <c r="A568" s="15">
        <v>557</v>
      </c>
      <c r="B568" s="98"/>
      <c r="C568" s="98"/>
      <c r="D568" s="98"/>
      <c r="E568" s="98"/>
      <c r="F568" s="55" t="str">
        <f t="shared" si="37"/>
        <v/>
      </c>
      <c r="G568" s="29" t="str">
        <f t="shared" si="38"/>
        <v/>
      </c>
      <c r="H568" s="29">
        <f t="shared" si="39"/>
        <v>0</v>
      </c>
      <c r="I568" s="103"/>
      <c r="J568" s="29">
        <f t="shared" si="36"/>
        <v>0</v>
      </c>
      <c r="K568" s="103"/>
      <c r="L568" s="103"/>
      <c r="M568" s="103"/>
      <c r="N568" s="103"/>
      <c r="O568" s="100"/>
      <c r="P568" s="100"/>
      <c r="Q568" s="100"/>
      <c r="R568" s="98"/>
    </row>
    <row r="569" spans="1:18" ht="15.65" customHeight="1">
      <c r="A569" s="15">
        <v>558</v>
      </c>
      <c r="B569" s="98"/>
      <c r="C569" s="98"/>
      <c r="D569" s="98"/>
      <c r="E569" s="98"/>
      <c r="F569" s="55" t="str">
        <f t="shared" si="37"/>
        <v/>
      </c>
      <c r="G569" s="29" t="str">
        <f t="shared" si="38"/>
        <v/>
      </c>
      <c r="H569" s="29">
        <f t="shared" si="39"/>
        <v>0</v>
      </c>
      <c r="I569" s="103"/>
      <c r="J569" s="29">
        <f t="shared" si="36"/>
        <v>0</v>
      </c>
      <c r="K569" s="103"/>
      <c r="L569" s="103"/>
      <c r="M569" s="103"/>
      <c r="N569" s="103"/>
      <c r="O569" s="100"/>
      <c r="P569" s="100"/>
      <c r="Q569" s="100"/>
      <c r="R569" s="98"/>
    </row>
    <row r="570" spans="1:18" ht="15.65" customHeight="1">
      <c r="A570" s="15">
        <v>559</v>
      </c>
      <c r="B570" s="98"/>
      <c r="C570" s="98"/>
      <c r="D570" s="98"/>
      <c r="E570" s="98"/>
      <c r="F570" s="55" t="str">
        <f t="shared" si="37"/>
        <v/>
      </c>
      <c r="G570" s="29" t="str">
        <f t="shared" si="38"/>
        <v/>
      </c>
      <c r="H570" s="29">
        <f t="shared" si="39"/>
        <v>0</v>
      </c>
      <c r="I570" s="103"/>
      <c r="J570" s="29">
        <f t="shared" si="36"/>
        <v>0</v>
      </c>
      <c r="K570" s="103"/>
      <c r="L570" s="103"/>
      <c r="M570" s="103"/>
      <c r="N570" s="103"/>
      <c r="O570" s="100"/>
      <c r="P570" s="100"/>
      <c r="Q570" s="100"/>
      <c r="R570" s="98"/>
    </row>
    <row r="571" spans="1:18" ht="15.65" customHeight="1">
      <c r="A571" s="15">
        <v>560</v>
      </c>
      <c r="B571" s="98"/>
      <c r="C571" s="98"/>
      <c r="D571" s="98"/>
      <c r="E571" s="98"/>
      <c r="F571" s="55" t="str">
        <f t="shared" si="37"/>
        <v/>
      </c>
      <c r="G571" s="29" t="str">
        <f t="shared" si="38"/>
        <v/>
      </c>
      <c r="H571" s="29">
        <f t="shared" si="39"/>
        <v>0</v>
      </c>
      <c r="I571" s="103"/>
      <c r="J571" s="29">
        <f t="shared" si="36"/>
        <v>0</v>
      </c>
      <c r="K571" s="103"/>
      <c r="L571" s="103"/>
      <c r="M571" s="103"/>
      <c r="N571" s="103"/>
      <c r="O571" s="100"/>
      <c r="P571" s="100"/>
      <c r="Q571" s="100"/>
      <c r="R571" s="98"/>
    </row>
    <row r="572" spans="1:18" ht="15.65" customHeight="1">
      <c r="A572" s="15">
        <v>561</v>
      </c>
      <c r="B572" s="98"/>
      <c r="C572" s="98"/>
      <c r="D572" s="98"/>
      <c r="E572" s="98"/>
      <c r="F572" s="55" t="str">
        <f t="shared" si="37"/>
        <v/>
      </c>
      <c r="G572" s="29" t="str">
        <f t="shared" si="38"/>
        <v/>
      </c>
      <c r="H572" s="29">
        <f t="shared" si="39"/>
        <v>0</v>
      </c>
      <c r="I572" s="103"/>
      <c r="J572" s="29">
        <f t="shared" si="36"/>
        <v>0</v>
      </c>
      <c r="K572" s="103"/>
      <c r="L572" s="103"/>
      <c r="M572" s="103"/>
      <c r="N572" s="103"/>
      <c r="O572" s="100"/>
      <c r="P572" s="100"/>
      <c r="Q572" s="100"/>
      <c r="R572" s="98"/>
    </row>
    <row r="573" spans="1:18" ht="15.65" customHeight="1">
      <c r="A573" s="15">
        <v>562</v>
      </c>
      <c r="B573" s="98"/>
      <c r="C573" s="98"/>
      <c r="D573" s="98"/>
      <c r="E573" s="98"/>
      <c r="F573" s="55" t="str">
        <f t="shared" si="37"/>
        <v/>
      </c>
      <c r="G573" s="29" t="str">
        <f t="shared" si="38"/>
        <v/>
      </c>
      <c r="H573" s="29">
        <f t="shared" si="39"/>
        <v>0</v>
      </c>
      <c r="I573" s="103"/>
      <c r="J573" s="29">
        <f t="shared" si="36"/>
        <v>0</v>
      </c>
      <c r="K573" s="103"/>
      <c r="L573" s="103"/>
      <c r="M573" s="103"/>
      <c r="N573" s="103"/>
      <c r="O573" s="100"/>
      <c r="P573" s="100"/>
      <c r="Q573" s="100"/>
      <c r="R573" s="98"/>
    </row>
    <row r="574" spans="1:18" ht="15.65" customHeight="1">
      <c r="A574" s="15">
        <v>563</v>
      </c>
      <c r="B574" s="98"/>
      <c r="C574" s="98"/>
      <c r="D574" s="98"/>
      <c r="E574" s="98"/>
      <c r="F574" s="55" t="str">
        <f t="shared" si="37"/>
        <v/>
      </c>
      <c r="G574" s="29" t="str">
        <f t="shared" si="38"/>
        <v/>
      </c>
      <c r="H574" s="29">
        <f t="shared" si="39"/>
        <v>0</v>
      </c>
      <c r="I574" s="103"/>
      <c r="J574" s="29">
        <f t="shared" si="36"/>
        <v>0</v>
      </c>
      <c r="K574" s="103"/>
      <c r="L574" s="103"/>
      <c r="M574" s="103"/>
      <c r="N574" s="103"/>
      <c r="O574" s="100"/>
      <c r="P574" s="100"/>
      <c r="Q574" s="100"/>
      <c r="R574" s="98"/>
    </row>
    <row r="575" spans="1:18" ht="15.65" customHeight="1">
      <c r="A575" s="15">
        <v>564</v>
      </c>
      <c r="B575" s="98"/>
      <c r="C575" s="98"/>
      <c r="D575" s="98"/>
      <c r="E575" s="98"/>
      <c r="F575" s="55" t="str">
        <f t="shared" si="37"/>
        <v/>
      </c>
      <c r="G575" s="29" t="str">
        <f t="shared" si="38"/>
        <v/>
      </c>
      <c r="H575" s="29">
        <f t="shared" si="39"/>
        <v>0</v>
      </c>
      <c r="I575" s="103"/>
      <c r="J575" s="29">
        <f t="shared" si="36"/>
        <v>0</v>
      </c>
      <c r="K575" s="103"/>
      <c r="L575" s="103"/>
      <c r="M575" s="103"/>
      <c r="N575" s="103"/>
      <c r="O575" s="100"/>
      <c r="P575" s="100"/>
      <c r="Q575" s="100"/>
      <c r="R575" s="98"/>
    </row>
    <row r="576" spans="1:18" ht="15.65" customHeight="1">
      <c r="A576" s="15">
        <v>565</v>
      </c>
      <c r="B576" s="98"/>
      <c r="C576" s="98"/>
      <c r="D576" s="98"/>
      <c r="E576" s="98"/>
      <c r="F576" s="55" t="str">
        <f t="shared" si="37"/>
        <v/>
      </c>
      <c r="G576" s="29" t="str">
        <f t="shared" si="38"/>
        <v/>
      </c>
      <c r="H576" s="29">
        <f t="shared" si="39"/>
        <v>0</v>
      </c>
      <c r="I576" s="103"/>
      <c r="J576" s="29">
        <f t="shared" si="36"/>
        <v>0</v>
      </c>
      <c r="K576" s="103"/>
      <c r="L576" s="103"/>
      <c r="M576" s="103"/>
      <c r="N576" s="103"/>
      <c r="O576" s="100"/>
      <c r="P576" s="100"/>
      <c r="Q576" s="100"/>
      <c r="R576" s="98"/>
    </row>
    <row r="577" spans="1:18" ht="15.65" customHeight="1">
      <c r="A577" s="15">
        <v>566</v>
      </c>
      <c r="B577" s="98"/>
      <c r="C577" s="98"/>
      <c r="D577" s="98"/>
      <c r="E577" s="98"/>
      <c r="F577" s="55" t="str">
        <f t="shared" si="37"/>
        <v/>
      </c>
      <c r="G577" s="29" t="str">
        <f t="shared" si="38"/>
        <v/>
      </c>
      <c r="H577" s="29">
        <f t="shared" si="39"/>
        <v>0</v>
      </c>
      <c r="I577" s="103"/>
      <c r="J577" s="29">
        <f t="shared" ref="J577:J640" si="40">K577+L577+M577</f>
        <v>0</v>
      </c>
      <c r="K577" s="103"/>
      <c r="L577" s="103"/>
      <c r="M577" s="103"/>
      <c r="N577" s="103"/>
      <c r="O577" s="100"/>
      <c r="P577" s="100"/>
      <c r="Q577" s="100"/>
      <c r="R577" s="98"/>
    </row>
    <row r="578" spans="1:18" ht="15.65" customHeight="1">
      <c r="A578" s="15">
        <v>567</v>
      </c>
      <c r="B578" s="98"/>
      <c r="C578" s="98"/>
      <c r="D578" s="98"/>
      <c r="E578" s="98"/>
      <c r="F578" s="55" t="str">
        <f t="shared" si="37"/>
        <v/>
      </c>
      <c r="G578" s="29" t="str">
        <f t="shared" si="38"/>
        <v/>
      </c>
      <c r="H578" s="29">
        <f t="shared" si="39"/>
        <v>0</v>
      </c>
      <c r="I578" s="103"/>
      <c r="J578" s="29">
        <f t="shared" si="40"/>
        <v>0</v>
      </c>
      <c r="K578" s="103"/>
      <c r="L578" s="103"/>
      <c r="M578" s="103"/>
      <c r="N578" s="103"/>
      <c r="O578" s="100"/>
      <c r="P578" s="100"/>
      <c r="Q578" s="100"/>
      <c r="R578" s="98"/>
    </row>
    <row r="579" spans="1:18" ht="15.65" customHeight="1">
      <c r="A579" s="15">
        <v>568</v>
      </c>
      <c r="B579" s="98"/>
      <c r="C579" s="98"/>
      <c r="D579" s="98"/>
      <c r="E579" s="98"/>
      <c r="F579" s="55" t="str">
        <f t="shared" si="37"/>
        <v/>
      </c>
      <c r="G579" s="29" t="str">
        <f t="shared" si="38"/>
        <v/>
      </c>
      <c r="H579" s="29">
        <f t="shared" si="39"/>
        <v>0</v>
      </c>
      <c r="I579" s="103"/>
      <c r="J579" s="29">
        <f t="shared" si="40"/>
        <v>0</v>
      </c>
      <c r="K579" s="103"/>
      <c r="L579" s="103"/>
      <c r="M579" s="103"/>
      <c r="N579" s="103"/>
      <c r="O579" s="100"/>
      <c r="P579" s="100"/>
      <c r="Q579" s="100"/>
      <c r="R579" s="98"/>
    </row>
    <row r="580" spans="1:18" ht="15.65" customHeight="1">
      <c r="A580" s="15">
        <v>569</v>
      </c>
      <c r="B580" s="98"/>
      <c r="C580" s="98"/>
      <c r="D580" s="98"/>
      <c r="E580" s="98"/>
      <c r="F580" s="55" t="str">
        <f t="shared" si="37"/>
        <v/>
      </c>
      <c r="G580" s="29" t="str">
        <f t="shared" si="38"/>
        <v/>
      </c>
      <c r="H580" s="29">
        <f t="shared" si="39"/>
        <v>0</v>
      </c>
      <c r="I580" s="103"/>
      <c r="J580" s="29">
        <f t="shared" si="40"/>
        <v>0</v>
      </c>
      <c r="K580" s="103"/>
      <c r="L580" s="103"/>
      <c r="M580" s="103"/>
      <c r="N580" s="103"/>
      <c r="O580" s="100"/>
      <c r="P580" s="100"/>
      <c r="Q580" s="100"/>
      <c r="R580" s="98"/>
    </row>
    <row r="581" spans="1:18" ht="15.65" customHeight="1">
      <c r="A581" s="15">
        <v>570</v>
      </c>
      <c r="B581" s="98"/>
      <c r="C581" s="98"/>
      <c r="D581" s="98"/>
      <c r="E581" s="98"/>
      <c r="F581" s="55" t="str">
        <f t="shared" si="37"/>
        <v/>
      </c>
      <c r="G581" s="29" t="str">
        <f t="shared" si="38"/>
        <v/>
      </c>
      <c r="H581" s="29">
        <f t="shared" si="39"/>
        <v>0</v>
      </c>
      <c r="I581" s="103"/>
      <c r="J581" s="29">
        <f t="shared" si="40"/>
        <v>0</v>
      </c>
      <c r="K581" s="103"/>
      <c r="L581" s="103"/>
      <c r="M581" s="103"/>
      <c r="N581" s="103"/>
      <c r="O581" s="100"/>
      <c r="P581" s="100"/>
      <c r="Q581" s="100"/>
      <c r="R581" s="98"/>
    </row>
    <row r="582" spans="1:18" ht="15.65" customHeight="1">
      <c r="A582" s="15">
        <v>571</v>
      </c>
      <c r="B582" s="98"/>
      <c r="C582" s="98"/>
      <c r="D582" s="98"/>
      <c r="E582" s="98"/>
      <c r="F582" s="55" t="str">
        <f t="shared" si="37"/>
        <v/>
      </c>
      <c r="G582" s="29" t="str">
        <f t="shared" si="38"/>
        <v/>
      </c>
      <c r="H582" s="29">
        <f t="shared" si="39"/>
        <v>0</v>
      </c>
      <c r="I582" s="103"/>
      <c r="J582" s="29">
        <f t="shared" si="40"/>
        <v>0</v>
      </c>
      <c r="K582" s="103"/>
      <c r="L582" s="103"/>
      <c r="M582" s="103"/>
      <c r="N582" s="103"/>
      <c r="O582" s="100"/>
      <c r="P582" s="100"/>
      <c r="Q582" s="100"/>
      <c r="R582" s="98"/>
    </row>
    <row r="583" spans="1:18" ht="15.65" customHeight="1">
      <c r="A583" s="15">
        <v>572</v>
      </c>
      <c r="B583" s="98"/>
      <c r="C583" s="98"/>
      <c r="D583" s="98"/>
      <c r="E583" s="98"/>
      <c r="F583" s="55" t="str">
        <f t="shared" si="37"/>
        <v/>
      </c>
      <c r="G583" s="29" t="str">
        <f t="shared" si="38"/>
        <v/>
      </c>
      <c r="H583" s="29">
        <f t="shared" si="39"/>
        <v>0</v>
      </c>
      <c r="I583" s="103"/>
      <c r="J583" s="29">
        <f t="shared" si="40"/>
        <v>0</v>
      </c>
      <c r="K583" s="103"/>
      <c r="L583" s="103"/>
      <c r="M583" s="103"/>
      <c r="N583" s="103"/>
      <c r="O583" s="100"/>
      <c r="P583" s="100"/>
      <c r="Q583" s="100"/>
      <c r="R583" s="98"/>
    </row>
    <row r="584" spans="1:18" ht="15.65" customHeight="1">
      <c r="A584" s="15">
        <v>573</v>
      </c>
      <c r="B584" s="98"/>
      <c r="C584" s="98"/>
      <c r="D584" s="98"/>
      <c r="E584" s="98"/>
      <c r="F584" s="55" t="str">
        <f t="shared" si="37"/>
        <v/>
      </c>
      <c r="G584" s="29" t="str">
        <f t="shared" si="38"/>
        <v/>
      </c>
      <c r="H584" s="29">
        <f t="shared" si="39"/>
        <v>0</v>
      </c>
      <c r="I584" s="103"/>
      <c r="J584" s="29">
        <f t="shared" si="40"/>
        <v>0</v>
      </c>
      <c r="K584" s="103"/>
      <c r="L584" s="103"/>
      <c r="M584" s="103"/>
      <c r="N584" s="103"/>
      <c r="O584" s="100"/>
      <c r="P584" s="100"/>
      <c r="Q584" s="100"/>
      <c r="R584" s="98"/>
    </row>
    <row r="585" spans="1:18" ht="15.65" customHeight="1">
      <c r="A585" s="15">
        <v>574</v>
      </c>
      <c r="B585" s="98"/>
      <c r="C585" s="98"/>
      <c r="D585" s="98"/>
      <c r="E585" s="98"/>
      <c r="F585" s="55" t="str">
        <f t="shared" si="37"/>
        <v/>
      </c>
      <c r="G585" s="29" t="str">
        <f t="shared" si="38"/>
        <v/>
      </c>
      <c r="H585" s="29">
        <f t="shared" si="39"/>
        <v>0</v>
      </c>
      <c r="I585" s="103"/>
      <c r="J585" s="29">
        <f t="shared" si="40"/>
        <v>0</v>
      </c>
      <c r="K585" s="103"/>
      <c r="L585" s="103"/>
      <c r="M585" s="103"/>
      <c r="N585" s="103"/>
      <c r="O585" s="100"/>
      <c r="P585" s="100"/>
      <c r="Q585" s="100"/>
      <c r="R585" s="98"/>
    </row>
    <row r="586" spans="1:18" ht="15.65" customHeight="1">
      <c r="A586" s="15">
        <v>575</v>
      </c>
      <c r="B586" s="98"/>
      <c r="C586" s="98"/>
      <c r="D586" s="98"/>
      <c r="E586" s="98"/>
      <c r="F586" s="55" t="str">
        <f t="shared" si="37"/>
        <v/>
      </c>
      <c r="G586" s="29" t="str">
        <f t="shared" si="38"/>
        <v/>
      </c>
      <c r="H586" s="29">
        <f t="shared" si="39"/>
        <v>0</v>
      </c>
      <c r="I586" s="103"/>
      <c r="J586" s="29">
        <f t="shared" si="40"/>
        <v>0</v>
      </c>
      <c r="K586" s="103"/>
      <c r="L586" s="103"/>
      <c r="M586" s="103"/>
      <c r="N586" s="103"/>
      <c r="O586" s="100"/>
      <c r="P586" s="100"/>
      <c r="Q586" s="100"/>
      <c r="R586" s="98"/>
    </row>
    <row r="587" spans="1:18" ht="15.65" customHeight="1">
      <c r="A587" s="15">
        <v>576</v>
      </c>
      <c r="B587" s="98"/>
      <c r="C587" s="98"/>
      <c r="D587" s="98"/>
      <c r="E587" s="98"/>
      <c r="F587" s="55" t="str">
        <f t="shared" si="37"/>
        <v/>
      </c>
      <c r="G587" s="29" t="str">
        <f t="shared" si="38"/>
        <v/>
      </c>
      <c r="H587" s="29">
        <f t="shared" si="39"/>
        <v>0</v>
      </c>
      <c r="I587" s="103"/>
      <c r="J587" s="29">
        <f t="shared" si="40"/>
        <v>0</v>
      </c>
      <c r="K587" s="103"/>
      <c r="L587" s="103"/>
      <c r="M587" s="103"/>
      <c r="N587" s="103"/>
      <c r="O587" s="100"/>
      <c r="P587" s="100"/>
      <c r="Q587" s="100"/>
      <c r="R587" s="98"/>
    </row>
    <row r="588" spans="1:18" ht="15.65" customHeight="1">
      <c r="A588" s="15">
        <v>577</v>
      </c>
      <c r="B588" s="98"/>
      <c r="C588" s="98"/>
      <c r="D588" s="98"/>
      <c r="E588" s="98"/>
      <c r="F588" s="55" t="str">
        <f t="shared" ref="F588:F651" si="41">_xlfn.IFNA(VLOOKUP(E588,취약점,2,FALSE), "")</f>
        <v/>
      </c>
      <c r="G588" s="29" t="str">
        <f t="shared" ref="G588:G651" si="42">_xlfn.IFNA(VLOOKUP(E588,취약점,3,FALSE), "")</f>
        <v/>
      </c>
      <c r="H588" s="29">
        <f t="shared" si="39"/>
        <v>0</v>
      </c>
      <c r="I588" s="103"/>
      <c r="J588" s="29">
        <f t="shared" si="40"/>
        <v>0</v>
      </c>
      <c r="K588" s="103"/>
      <c r="L588" s="103"/>
      <c r="M588" s="103"/>
      <c r="N588" s="103"/>
      <c r="O588" s="100"/>
      <c r="P588" s="100"/>
      <c r="Q588" s="100"/>
      <c r="R588" s="98"/>
    </row>
    <row r="589" spans="1:18" ht="15.65" customHeight="1">
      <c r="A589" s="15">
        <v>578</v>
      </c>
      <c r="B589" s="98"/>
      <c r="C589" s="98"/>
      <c r="D589" s="98"/>
      <c r="E589" s="98"/>
      <c r="F589" s="55" t="str">
        <f t="shared" si="41"/>
        <v/>
      </c>
      <c r="G589" s="29" t="str">
        <f t="shared" si="42"/>
        <v/>
      </c>
      <c r="H589" s="29">
        <f t="shared" si="39"/>
        <v>0</v>
      </c>
      <c r="I589" s="103"/>
      <c r="J589" s="29">
        <f t="shared" si="40"/>
        <v>0</v>
      </c>
      <c r="K589" s="103"/>
      <c r="L589" s="103"/>
      <c r="M589" s="103"/>
      <c r="N589" s="103"/>
      <c r="O589" s="100"/>
      <c r="P589" s="100"/>
      <c r="Q589" s="100"/>
      <c r="R589" s="98"/>
    </row>
    <row r="590" spans="1:18" ht="15.65" customHeight="1">
      <c r="A590" s="15">
        <v>579</v>
      </c>
      <c r="B590" s="98"/>
      <c r="C590" s="98"/>
      <c r="D590" s="98"/>
      <c r="E590" s="98"/>
      <c r="F590" s="55" t="str">
        <f t="shared" si="41"/>
        <v/>
      </c>
      <c r="G590" s="29" t="str">
        <f t="shared" si="42"/>
        <v/>
      </c>
      <c r="H590" s="29">
        <f t="shared" si="39"/>
        <v>0</v>
      </c>
      <c r="I590" s="103"/>
      <c r="J590" s="29">
        <f t="shared" si="40"/>
        <v>0</v>
      </c>
      <c r="K590" s="103"/>
      <c r="L590" s="103"/>
      <c r="M590" s="103"/>
      <c r="N590" s="103"/>
      <c r="O590" s="100"/>
      <c r="P590" s="100"/>
      <c r="Q590" s="100"/>
      <c r="R590" s="98"/>
    </row>
    <row r="591" spans="1:18" ht="15.65" customHeight="1">
      <c r="A591" s="15">
        <v>580</v>
      </c>
      <c r="B591" s="98"/>
      <c r="C591" s="98"/>
      <c r="D591" s="98"/>
      <c r="E591" s="98"/>
      <c r="F591" s="55" t="str">
        <f t="shared" si="41"/>
        <v/>
      </c>
      <c r="G591" s="29" t="str">
        <f t="shared" si="42"/>
        <v/>
      </c>
      <c r="H591" s="29">
        <f t="shared" si="39"/>
        <v>0</v>
      </c>
      <c r="I591" s="103"/>
      <c r="J591" s="29">
        <f t="shared" si="40"/>
        <v>0</v>
      </c>
      <c r="K591" s="103"/>
      <c r="L591" s="103"/>
      <c r="M591" s="103"/>
      <c r="N591" s="103"/>
      <c r="O591" s="100"/>
      <c r="P591" s="100"/>
      <c r="Q591" s="100"/>
      <c r="R591" s="98"/>
    </row>
    <row r="592" spans="1:18" ht="15.65" customHeight="1">
      <c r="A592" s="15">
        <v>581</v>
      </c>
      <c r="B592" s="98"/>
      <c r="C592" s="98"/>
      <c r="D592" s="98"/>
      <c r="E592" s="98"/>
      <c r="F592" s="55" t="str">
        <f t="shared" si="41"/>
        <v/>
      </c>
      <c r="G592" s="29" t="str">
        <f t="shared" si="42"/>
        <v/>
      </c>
      <c r="H592" s="29">
        <f t="shared" si="39"/>
        <v>0</v>
      </c>
      <c r="I592" s="103"/>
      <c r="J592" s="29">
        <f t="shared" si="40"/>
        <v>0</v>
      </c>
      <c r="K592" s="103"/>
      <c r="L592" s="103"/>
      <c r="M592" s="103"/>
      <c r="N592" s="103"/>
      <c r="O592" s="100"/>
      <c r="P592" s="100"/>
      <c r="Q592" s="100"/>
      <c r="R592" s="98"/>
    </row>
    <row r="593" spans="1:18" ht="15.65" customHeight="1">
      <c r="A593" s="15">
        <v>582</v>
      </c>
      <c r="B593" s="98"/>
      <c r="C593" s="98"/>
      <c r="D593" s="98"/>
      <c r="E593" s="98"/>
      <c r="F593" s="55" t="str">
        <f t="shared" si="41"/>
        <v/>
      </c>
      <c r="G593" s="29" t="str">
        <f t="shared" si="42"/>
        <v/>
      </c>
      <c r="H593" s="29">
        <f t="shared" si="39"/>
        <v>0</v>
      </c>
      <c r="I593" s="103"/>
      <c r="J593" s="29">
        <f t="shared" si="40"/>
        <v>0</v>
      </c>
      <c r="K593" s="103"/>
      <c r="L593" s="103"/>
      <c r="M593" s="103"/>
      <c r="N593" s="103"/>
      <c r="O593" s="100"/>
      <c r="P593" s="100"/>
      <c r="Q593" s="100"/>
      <c r="R593" s="98"/>
    </row>
    <row r="594" spans="1:18" ht="15.65" customHeight="1">
      <c r="A594" s="15">
        <v>583</v>
      </c>
      <c r="B594" s="98"/>
      <c r="C594" s="98"/>
      <c r="D594" s="98"/>
      <c r="E594" s="98"/>
      <c r="F594" s="55" t="str">
        <f t="shared" si="41"/>
        <v/>
      </c>
      <c r="G594" s="29" t="str">
        <f t="shared" si="42"/>
        <v/>
      </c>
      <c r="H594" s="29">
        <f t="shared" si="39"/>
        <v>0</v>
      </c>
      <c r="I594" s="103"/>
      <c r="J594" s="29">
        <f t="shared" si="40"/>
        <v>0</v>
      </c>
      <c r="K594" s="103"/>
      <c r="L594" s="103"/>
      <c r="M594" s="103"/>
      <c r="N594" s="103"/>
      <c r="O594" s="100"/>
      <c r="P594" s="100"/>
      <c r="Q594" s="100"/>
      <c r="R594" s="98"/>
    </row>
    <row r="595" spans="1:18" ht="15.65" customHeight="1">
      <c r="A595" s="15">
        <v>584</v>
      </c>
      <c r="B595" s="98"/>
      <c r="C595" s="98"/>
      <c r="D595" s="98"/>
      <c r="E595" s="98"/>
      <c r="F595" s="55" t="str">
        <f t="shared" si="41"/>
        <v/>
      </c>
      <c r="G595" s="29" t="str">
        <f t="shared" si="42"/>
        <v/>
      </c>
      <c r="H595" s="29">
        <f t="shared" si="39"/>
        <v>0</v>
      </c>
      <c r="I595" s="103"/>
      <c r="J595" s="29">
        <f t="shared" si="40"/>
        <v>0</v>
      </c>
      <c r="K595" s="103"/>
      <c r="L595" s="103"/>
      <c r="M595" s="103"/>
      <c r="N595" s="103"/>
      <c r="O595" s="100"/>
      <c r="P595" s="100"/>
      <c r="Q595" s="100"/>
      <c r="R595" s="98"/>
    </row>
    <row r="596" spans="1:18" ht="15.65" customHeight="1">
      <c r="A596" s="15">
        <v>585</v>
      </c>
      <c r="B596" s="98"/>
      <c r="C596" s="98"/>
      <c r="D596" s="98"/>
      <c r="E596" s="98"/>
      <c r="F596" s="55" t="str">
        <f t="shared" si="41"/>
        <v/>
      </c>
      <c r="G596" s="29" t="str">
        <f t="shared" si="42"/>
        <v/>
      </c>
      <c r="H596" s="29">
        <f t="shared" si="39"/>
        <v>0</v>
      </c>
      <c r="I596" s="103"/>
      <c r="J596" s="29">
        <f t="shared" si="40"/>
        <v>0</v>
      </c>
      <c r="K596" s="103"/>
      <c r="L596" s="103"/>
      <c r="M596" s="103"/>
      <c r="N596" s="103"/>
      <c r="O596" s="100"/>
      <c r="P596" s="100"/>
      <c r="Q596" s="100"/>
      <c r="R596" s="98"/>
    </row>
    <row r="597" spans="1:18" ht="15.65" customHeight="1">
      <c r="A597" s="15">
        <v>586</v>
      </c>
      <c r="B597" s="98"/>
      <c r="C597" s="98"/>
      <c r="D597" s="98"/>
      <c r="E597" s="98"/>
      <c r="F597" s="55" t="str">
        <f t="shared" si="41"/>
        <v/>
      </c>
      <c r="G597" s="29" t="str">
        <f t="shared" si="42"/>
        <v/>
      </c>
      <c r="H597" s="29">
        <f t="shared" si="39"/>
        <v>0</v>
      </c>
      <c r="I597" s="103"/>
      <c r="J597" s="29">
        <f t="shared" si="40"/>
        <v>0</v>
      </c>
      <c r="K597" s="103"/>
      <c r="L597" s="103"/>
      <c r="M597" s="103"/>
      <c r="N597" s="103"/>
      <c r="O597" s="100"/>
      <c r="P597" s="100"/>
      <c r="Q597" s="100"/>
      <c r="R597" s="98"/>
    </row>
    <row r="598" spans="1:18" ht="15.65" customHeight="1">
      <c r="A598" s="15">
        <v>587</v>
      </c>
      <c r="B598" s="98"/>
      <c r="C598" s="98"/>
      <c r="D598" s="98"/>
      <c r="E598" s="98"/>
      <c r="F598" s="55" t="str">
        <f t="shared" si="41"/>
        <v/>
      </c>
      <c r="G598" s="29" t="str">
        <f t="shared" si="42"/>
        <v/>
      </c>
      <c r="H598" s="29">
        <f t="shared" ref="H598:H661" si="43">I598+J598+N598</f>
        <v>0</v>
      </c>
      <c r="I598" s="103"/>
      <c r="J598" s="29">
        <f t="shared" si="40"/>
        <v>0</v>
      </c>
      <c r="K598" s="103"/>
      <c r="L598" s="103"/>
      <c r="M598" s="103"/>
      <c r="N598" s="103"/>
      <c r="O598" s="100"/>
      <c r="P598" s="100"/>
      <c r="Q598" s="100"/>
      <c r="R598" s="98"/>
    </row>
    <row r="599" spans="1:18" ht="15.65" customHeight="1">
      <c r="A599" s="15">
        <v>588</v>
      </c>
      <c r="B599" s="98"/>
      <c r="C599" s="98"/>
      <c r="D599" s="98"/>
      <c r="E599" s="98"/>
      <c r="F599" s="55" t="str">
        <f t="shared" si="41"/>
        <v/>
      </c>
      <c r="G599" s="29" t="str">
        <f t="shared" si="42"/>
        <v/>
      </c>
      <c r="H599" s="29">
        <f t="shared" si="43"/>
        <v>0</v>
      </c>
      <c r="I599" s="103"/>
      <c r="J599" s="29">
        <f t="shared" si="40"/>
        <v>0</v>
      </c>
      <c r="K599" s="103"/>
      <c r="L599" s="103"/>
      <c r="M599" s="103"/>
      <c r="N599" s="103"/>
      <c r="O599" s="100"/>
      <c r="P599" s="100"/>
      <c r="Q599" s="100"/>
      <c r="R599" s="98"/>
    </row>
    <row r="600" spans="1:18" ht="15.65" customHeight="1">
      <c r="A600" s="15">
        <v>589</v>
      </c>
      <c r="B600" s="98"/>
      <c r="C600" s="98"/>
      <c r="D600" s="98"/>
      <c r="E600" s="98"/>
      <c r="F600" s="55" t="str">
        <f t="shared" si="41"/>
        <v/>
      </c>
      <c r="G600" s="29" t="str">
        <f t="shared" si="42"/>
        <v/>
      </c>
      <c r="H600" s="29">
        <f t="shared" si="43"/>
        <v>0</v>
      </c>
      <c r="I600" s="103"/>
      <c r="J600" s="29">
        <f t="shared" si="40"/>
        <v>0</v>
      </c>
      <c r="K600" s="103"/>
      <c r="L600" s="103"/>
      <c r="M600" s="103"/>
      <c r="N600" s="103"/>
      <c r="O600" s="100"/>
      <c r="P600" s="100"/>
      <c r="Q600" s="100"/>
      <c r="R600" s="98"/>
    </row>
    <row r="601" spans="1:18" ht="15.65" customHeight="1">
      <c r="A601" s="15">
        <v>590</v>
      </c>
      <c r="B601" s="98"/>
      <c r="C601" s="98"/>
      <c r="D601" s="98"/>
      <c r="E601" s="98"/>
      <c r="F601" s="55" t="str">
        <f t="shared" si="41"/>
        <v/>
      </c>
      <c r="G601" s="29" t="str">
        <f t="shared" si="42"/>
        <v/>
      </c>
      <c r="H601" s="29">
        <f t="shared" si="43"/>
        <v>0</v>
      </c>
      <c r="I601" s="103"/>
      <c r="J601" s="29">
        <f t="shared" si="40"/>
        <v>0</v>
      </c>
      <c r="K601" s="103"/>
      <c r="L601" s="103"/>
      <c r="M601" s="103"/>
      <c r="N601" s="103"/>
      <c r="O601" s="100"/>
      <c r="P601" s="100"/>
      <c r="Q601" s="100"/>
      <c r="R601" s="98"/>
    </row>
    <row r="602" spans="1:18" ht="15.65" customHeight="1">
      <c r="A602" s="15">
        <v>591</v>
      </c>
      <c r="B602" s="98"/>
      <c r="C602" s="98"/>
      <c r="D602" s="98"/>
      <c r="E602" s="98"/>
      <c r="F602" s="55" t="str">
        <f t="shared" si="41"/>
        <v/>
      </c>
      <c r="G602" s="29" t="str">
        <f t="shared" si="42"/>
        <v/>
      </c>
      <c r="H602" s="29">
        <f t="shared" si="43"/>
        <v>0</v>
      </c>
      <c r="I602" s="103"/>
      <c r="J602" s="29">
        <f t="shared" si="40"/>
        <v>0</v>
      </c>
      <c r="K602" s="103"/>
      <c r="L602" s="103"/>
      <c r="M602" s="103"/>
      <c r="N602" s="103"/>
      <c r="O602" s="100"/>
      <c r="P602" s="100"/>
      <c r="Q602" s="100"/>
      <c r="R602" s="98"/>
    </row>
    <row r="603" spans="1:18" ht="15.65" customHeight="1">
      <c r="A603" s="15">
        <v>592</v>
      </c>
      <c r="B603" s="98"/>
      <c r="C603" s="98"/>
      <c r="D603" s="98"/>
      <c r="E603" s="98"/>
      <c r="F603" s="55" t="str">
        <f t="shared" si="41"/>
        <v/>
      </c>
      <c r="G603" s="29" t="str">
        <f t="shared" si="42"/>
        <v/>
      </c>
      <c r="H603" s="29">
        <f t="shared" si="43"/>
        <v>0</v>
      </c>
      <c r="I603" s="103"/>
      <c r="J603" s="29">
        <f t="shared" si="40"/>
        <v>0</v>
      </c>
      <c r="K603" s="103"/>
      <c r="L603" s="103"/>
      <c r="M603" s="103"/>
      <c r="N603" s="103"/>
      <c r="O603" s="100"/>
      <c r="P603" s="100"/>
      <c r="Q603" s="100"/>
      <c r="R603" s="98"/>
    </row>
    <row r="604" spans="1:18" ht="15.65" customHeight="1">
      <c r="A604" s="15">
        <v>593</v>
      </c>
      <c r="B604" s="98"/>
      <c r="C604" s="98"/>
      <c r="D604" s="98"/>
      <c r="E604" s="98"/>
      <c r="F604" s="55" t="str">
        <f t="shared" si="41"/>
        <v/>
      </c>
      <c r="G604" s="29" t="str">
        <f t="shared" si="42"/>
        <v/>
      </c>
      <c r="H604" s="29">
        <f t="shared" si="43"/>
        <v>0</v>
      </c>
      <c r="I604" s="103"/>
      <c r="J604" s="29">
        <f t="shared" si="40"/>
        <v>0</v>
      </c>
      <c r="K604" s="103"/>
      <c r="L604" s="103"/>
      <c r="M604" s="103"/>
      <c r="N604" s="103"/>
      <c r="O604" s="100"/>
      <c r="P604" s="100"/>
      <c r="Q604" s="100"/>
      <c r="R604" s="98"/>
    </row>
    <row r="605" spans="1:18" ht="15.65" customHeight="1">
      <c r="A605" s="15">
        <v>594</v>
      </c>
      <c r="B605" s="98"/>
      <c r="C605" s="98"/>
      <c r="D605" s="98"/>
      <c r="E605" s="98"/>
      <c r="F605" s="55" t="str">
        <f t="shared" si="41"/>
        <v/>
      </c>
      <c r="G605" s="29" t="str">
        <f t="shared" si="42"/>
        <v/>
      </c>
      <c r="H605" s="29">
        <f t="shared" si="43"/>
        <v>0</v>
      </c>
      <c r="I605" s="103"/>
      <c r="J605" s="29">
        <f t="shared" si="40"/>
        <v>0</v>
      </c>
      <c r="K605" s="103"/>
      <c r="L605" s="103"/>
      <c r="M605" s="103"/>
      <c r="N605" s="103"/>
      <c r="O605" s="100"/>
      <c r="P605" s="100"/>
      <c r="Q605" s="100"/>
      <c r="R605" s="98"/>
    </row>
    <row r="606" spans="1:18" ht="15.65" customHeight="1">
      <c r="A606" s="15">
        <v>595</v>
      </c>
      <c r="B606" s="98"/>
      <c r="C606" s="98"/>
      <c r="D606" s="98"/>
      <c r="E606" s="98"/>
      <c r="F606" s="55" t="str">
        <f t="shared" si="41"/>
        <v/>
      </c>
      <c r="G606" s="29" t="str">
        <f t="shared" si="42"/>
        <v/>
      </c>
      <c r="H606" s="29">
        <f t="shared" si="43"/>
        <v>0</v>
      </c>
      <c r="I606" s="103"/>
      <c r="J606" s="29">
        <f t="shared" si="40"/>
        <v>0</v>
      </c>
      <c r="K606" s="103"/>
      <c r="L606" s="103"/>
      <c r="M606" s="103"/>
      <c r="N606" s="103"/>
      <c r="O606" s="100"/>
      <c r="P606" s="100"/>
      <c r="Q606" s="100"/>
      <c r="R606" s="98"/>
    </row>
    <row r="607" spans="1:18" ht="15.65" customHeight="1">
      <c r="A607" s="15">
        <v>596</v>
      </c>
      <c r="B607" s="98"/>
      <c r="C607" s="98"/>
      <c r="D607" s="98"/>
      <c r="E607" s="98"/>
      <c r="F607" s="55" t="str">
        <f t="shared" si="41"/>
        <v/>
      </c>
      <c r="G607" s="29" t="str">
        <f t="shared" si="42"/>
        <v/>
      </c>
      <c r="H607" s="29">
        <f t="shared" si="43"/>
        <v>0</v>
      </c>
      <c r="I607" s="103"/>
      <c r="J607" s="29">
        <f t="shared" si="40"/>
        <v>0</v>
      </c>
      <c r="K607" s="103"/>
      <c r="L607" s="103"/>
      <c r="M607" s="103"/>
      <c r="N607" s="103"/>
      <c r="O607" s="100"/>
      <c r="P607" s="100"/>
      <c r="Q607" s="100"/>
      <c r="R607" s="98"/>
    </row>
    <row r="608" spans="1:18" ht="15.65" customHeight="1">
      <c r="A608" s="15">
        <v>597</v>
      </c>
      <c r="B608" s="98"/>
      <c r="C608" s="98"/>
      <c r="D608" s="98"/>
      <c r="E608" s="98"/>
      <c r="F608" s="55" t="str">
        <f t="shared" si="41"/>
        <v/>
      </c>
      <c r="G608" s="29" t="str">
        <f t="shared" si="42"/>
        <v/>
      </c>
      <c r="H608" s="29">
        <f t="shared" si="43"/>
        <v>0</v>
      </c>
      <c r="I608" s="103"/>
      <c r="J608" s="29">
        <f t="shared" si="40"/>
        <v>0</v>
      </c>
      <c r="K608" s="103"/>
      <c r="L608" s="103"/>
      <c r="M608" s="103"/>
      <c r="N608" s="103"/>
      <c r="O608" s="100"/>
      <c r="P608" s="100"/>
      <c r="Q608" s="100"/>
      <c r="R608" s="98"/>
    </row>
    <row r="609" spans="1:18" ht="15.65" customHeight="1">
      <c r="A609" s="15">
        <v>598</v>
      </c>
      <c r="B609" s="98"/>
      <c r="C609" s="98"/>
      <c r="D609" s="98"/>
      <c r="E609" s="98"/>
      <c r="F609" s="55" t="str">
        <f t="shared" si="41"/>
        <v/>
      </c>
      <c r="G609" s="29" t="str">
        <f t="shared" si="42"/>
        <v/>
      </c>
      <c r="H609" s="29">
        <f t="shared" si="43"/>
        <v>0</v>
      </c>
      <c r="I609" s="103"/>
      <c r="J609" s="29">
        <f t="shared" si="40"/>
        <v>0</v>
      </c>
      <c r="K609" s="103"/>
      <c r="L609" s="103"/>
      <c r="M609" s="103"/>
      <c r="N609" s="103"/>
      <c r="O609" s="100"/>
      <c r="P609" s="100"/>
      <c r="Q609" s="100"/>
      <c r="R609" s="98"/>
    </row>
    <row r="610" spans="1:18" ht="15.65" customHeight="1">
      <c r="A610" s="15">
        <v>599</v>
      </c>
      <c r="B610" s="98"/>
      <c r="C610" s="98"/>
      <c r="D610" s="98"/>
      <c r="E610" s="98"/>
      <c r="F610" s="55" t="str">
        <f t="shared" si="41"/>
        <v/>
      </c>
      <c r="G610" s="29" t="str">
        <f t="shared" si="42"/>
        <v/>
      </c>
      <c r="H610" s="29">
        <f t="shared" si="43"/>
        <v>0</v>
      </c>
      <c r="I610" s="103"/>
      <c r="J610" s="29">
        <f t="shared" si="40"/>
        <v>0</v>
      </c>
      <c r="K610" s="103"/>
      <c r="L610" s="103"/>
      <c r="M610" s="103"/>
      <c r="N610" s="103"/>
      <c r="O610" s="100"/>
      <c r="P610" s="100"/>
      <c r="Q610" s="100"/>
      <c r="R610" s="98"/>
    </row>
    <row r="611" spans="1:18" ht="15.65" customHeight="1">
      <c r="A611" s="15">
        <v>600</v>
      </c>
      <c r="B611" s="98"/>
      <c r="C611" s="98"/>
      <c r="D611" s="98"/>
      <c r="E611" s="98"/>
      <c r="F611" s="55" t="str">
        <f t="shared" si="41"/>
        <v/>
      </c>
      <c r="G611" s="29" t="str">
        <f t="shared" si="42"/>
        <v/>
      </c>
      <c r="H611" s="29">
        <f t="shared" si="43"/>
        <v>0</v>
      </c>
      <c r="I611" s="103"/>
      <c r="J611" s="29">
        <f t="shared" si="40"/>
        <v>0</v>
      </c>
      <c r="K611" s="103"/>
      <c r="L611" s="103"/>
      <c r="M611" s="103"/>
      <c r="N611" s="103"/>
      <c r="O611" s="100"/>
      <c r="P611" s="100"/>
      <c r="Q611" s="100"/>
      <c r="R611" s="98"/>
    </row>
    <row r="612" spans="1:18" ht="15.65" customHeight="1">
      <c r="A612" s="15">
        <v>601</v>
      </c>
      <c r="B612" s="98"/>
      <c r="C612" s="98"/>
      <c r="D612" s="98"/>
      <c r="E612" s="98"/>
      <c r="F612" s="55" t="str">
        <f t="shared" si="41"/>
        <v/>
      </c>
      <c r="G612" s="29" t="str">
        <f t="shared" si="42"/>
        <v/>
      </c>
      <c r="H612" s="29">
        <f t="shared" si="43"/>
        <v>0</v>
      </c>
      <c r="I612" s="103"/>
      <c r="J612" s="29">
        <f t="shared" si="40"/>
        <v>0</v>
      </c>
      <c r="K612" s="103"/>
      <c r="L612" s="103"/>
      <c r="M612" s="103"/>
      <c r="N612" s="103"/>
      <c r="O612" s="100"/>
      <c r="P612" s="100"/>
      <c r="Q612" s="100"/>
      <c r="R612" s="98"/>
    </row>
    <row r="613" spans="1:18" ht="15.65" customHeight="1">
      <c r="A613" s="15">
        <v>602</v>
      </c>
      <c r="B613" s="98"/>
      <c r="C613" s="98"/>
      <c r="D613" s="98"/>
      <c r="E613" s="98"/>
      <c r="F613" s="55" t="str">
        <f t="shared" si="41"/>
        <v/>
      </c>
      <c r="G613" s="29" t="str">
        <f t="shared" si="42"/>
        <v/>
      </c>
      <c r="H613" s="29">
        <f t="shared" si="43"/>
        <v>0</v>
      </c>
      <c r="I613" s="103"/>
      <c r="J613" s="29">
        <f t="shared" si="40"/>
        <v>0</v>
      </c>
      <c r="K613" s="103"/>
      <c r="L613" s="103"/>
      <c r="M613" s="103"/>
      <c r="N613" s="103"/>
      <c r="O613" s="100"/>
      <c r="P613" s="100"/>
      <c r="Q613" s="100"/>
      <c r="R613" s="98"/>
    </row>
    <row r="614" spans="1:18" ht="15.65" customHeight="1">
      <c r="A614" s="15">
        <v>603</v>
      </c>
      <c r="B614" s="98"/>
      <c r="C614" s="98"/>
      <c r="D614" s="98"/>
      <c r="E614" s="98"/>
      <c r="F614" s="55" t="str">
        <f t="shared" si="41"/>
        <v/>
      </c>
      <c r="G614" s="29" t="str">
        <f t="shared" si="42"/>
        <v/>
      </c>
      <c r="H614" s="29">
        <f t="shared" si="43"/>
        <v>0</v>
      </c>
      <c r="I614" s="103"/>
      <c r="J614" s="29">
        <f t="shared" si="40"/>
        <v>0</v>
      </c>
      <c r="K614" s="103"/>
      <c r="L614" s="103"/>
      <c r="M614" s="103"/>
      <c r="N614" s="103"/>
      <c r="O614" s="100"/>
      <c r="P614" s="100"/>
      <c r="Q614" s="100"/>
      <c r="R614" s="98"/>
    </row>
    <row r="615" spans="1:18" ht="15.65" customHeight="1">
      <c r="A615" s="15">
        <v>604</v>
      </c>
      <c r="B615" s="98"/>
      <c r="C615" s="98"/>
      <c r="D615" s="98"/>
      <c r="E615" s="98"/>
      <c r="F615" s="55" t="str">
        <f t="shared" si="41"/>
        <v/>
      </c>
      <c r="G615" s="29" t="str">
        <f t="shared" si="42"/>
        <v/>
      </c>
      <c r="H615" s="29">
        <f t="shared" si="43"/>
        <v>0</v>
      </c>
      <c r="I615" s="103"/>
      <c r="J615" s="29">
        <f t="shared" si="40"/>
        <v>0</v>
      </c>
      <c r="K615" s="103"/>
      <c r="L615" s="103"/>
      <c r="M615" s="103"/>
      <c r="N615" s="103"/>
      <c r="O615" s="100"/>
      <c r="P615" s="100"/>
      <c r="Q615" s="100"/>
      <c r="R615" s="98"/>
    </row>
    <row r="616" spans="1:18" ht="15.65" customHeight="1">
      <c r="A616" s="15">
        <v>605</v>
      </c>
      <c r="B616" s="98"/>
      <c r="C616" s="98"/>
      <c r="D616" s="98"/>
      <c r="E616" s="98"/>
      <c r="F616" s="55" t="str">
        <f t="shared" si="41"/>
        <v/>
      </c>
      <c r="G616" s="29" t="str">
        <f t="shared" si="42"/>
        <v/>
      </c>
      <c r="H616" s="29">
        <f t="shared" si="43"/>
        <v>0</v>
      </c>
      <c r="I616" s="103"/>
      <c r="J616" s="29">
        <f t="shared" si="40"/>
        <v>0</v>
      </c>
      <c r="K616" s="103"/>
      <c r="L616" s="103"/>
      <c r="M616" s="103"/>
      <c r="N616" s="103"/>
      <c r="O616" s="100"/>
      <c r="P616" s="100"/>
      <c r="Q616" s="100"/>
      <c r="R616" s="98"/>
    </row>
    <row r="617" spans="1:18" ht="15.65" customHeight="1">
      <c r="A617" s="15">
        <v>606</v>
      </c>
      <c r="B617" s="98"/>
      <c r="C617" s="98"/>
      <c r="D617" s="98"/>
      <c r="E617" s="98"/>
      <c r="F617" s="55" t="str">
        <f t="shared" si="41"/>
        <v/>
      </c>
      <c r="G617" s="29" t="str">
        <f t="shared" si="42"/>
        <v/>
      </c>
      <c r="H617" s="29">
        <f t="shared" si="43"/>
        <v>0</v>
      </c>
      <c r="I617" s="103"/>
      <c r="J617" s="29">
        <f t="shared" si="40"/>
        <v>0</v>
      </c>
      <c r="K617" s="103"/>
      <c r="L617" s="103"/>
      <c r="M617" s="103"/>
      <c r="N617" s="103"/>
      <c r="O617" s="100"/>
      <c r="P617" s="100"/>
      <c r="Q617" s="100"/>
      <c r="R617" s="98"/>
    </row>
    <row r="618" spans="1:18" ht="15.65" customHeight="1">
      <c r="A618" s="15">
        <v>607</v>
      </c>
      <c r="B618" s="98"/>
      <c r="C618" s="98"/>
      <c r="D618" s="98"/>
      <c r="E618" s="98"/>
      <c r="F618" s="55" t="str">
        <f t="shared" si="41"/>
        <v/>
      </c>
      <c r="G618" s="29" t="str">
        <f t="shared" si="42"/>
        <v/>
      </c>
      <c r="H618" s="29">
        <f t="shared" si="43"/>
        <v>0</v>
      </c>
      <c r="I618" s="103"/>
      <c r="J618" s="29">
        <f t="shared" si="40"/>
        <v>0</v>
      </c>
      <c r="K618" s="103"/>
      <c r="L618" s="103"/>
      <c r="M618" s="103"/>
      <c r="N618" s="103"/>
      <c r="O618" s="100"/>
      <c r="P618" s="100"/>
      <c r="Q618" s="100"/>
      <c r="R618" s="98"/>
    </row>
    <row r="619" spans="1:18" ht="15.65" customHeight="1">
      <c r="A619" s="15">
        <v>608</v>
      </c>
      <c r="B619" s="98"/>
      <c r="C619" s="98"/>
      <c r="D619" s="98"/>
      <c r="E619" s="98"/>
      <c r="F619" s="55" t="str">
        <f t="shared" si="41"/>
        <v/>
      </c>
      <c r="G619" s="29" t="str">
        <f t="shared" si="42"/>
        <v/>
      </c>
      <c r="H619" s="29">
        <f t="shared" si="43"/>
        <v>0</v>
      </c>
      <c r="I619" s="103"/>
      <c r="J619" s="29">
        <f t="shared" si="40"/>
        <v>0</v>
      </c>
      <c r="K619" s="103"/>
      <c r="L619" s="103"/>
      <c r="M619" s="103"/>
      <c r="N619" s="103"/>
      <c r="O619" s="100"/>
      <c r="P619" s="100"/>
      <c r="Q619" s="100"/>
      <c r="R619" s="98"/>
    </row>
    <row r="620" spans="1:18" ht="15.65" customHeight="1">
      <c r="A620" s="15">
        <v>609</v>
      </c>
      <c r="B620" s="98"/>
      <c r="C620" s="98"/>
      <c r="D620" s="98"/>
      <c r="E620" s="98"/>
      <c r="F620" s="55" t="str">
        <f t="shared" si="41"/>
        <v/>
      </c>
      <c r="G620" s="29" t="str">
        <f t="shared" si="42"/>
        <v/>
      </c>
      <c r="H620" s="29">
        <f t="shared" si="43"/>
        <v>0</v>
      </c>
      <c r="I620" s="103"/>
      <c r="J620" s="29">
        <f t="shared" si="40"/>
        <v>0</v>
      </c>
      <c r="K620" s="103"/>
      <c r="L620" s="103"/>
      <c r="M620" s="103"/>
      <c r="N620" s="103"/>
      <c r="O620" s="100"/>
      <c r="P620" s="100"/>
      <c r="Q620" s="100"/>
      <c r="R620" s="98"/>
    </row>
    <row r="621" spans="1:18" ht="15.65" customHeight="1">
      <c r="A621" s="15">
        <v>610</v>
      </c>
      <c r="B621" s="98"/>
      <c r="C621" s="98"/>
      <c r="D621" s="98"/>
      <c r="E621" s="98"/>
      <c r="F621" s="55" t="str">
        <f t="shared" si="41"/>
        <v/>
      </c>
      <c r="G621" s="29" t="str">
        <f t="shared" si="42"/>
        <v/>
      </c>
      <c r="H621" s="29">
        <f t="shared" si="43"/>
        <v>0</v>
      </c>
      <c r="I621" s="103"/>
      <c r="J621" s="29">
        <f t="shared" si="40"/>
        <v>0</v>
      </c>
      <c r="K621" s="103"/>
      <c r="L621" s="103"/>
      <c r="M621" s="103"/>
      <c r="N621" s="103"/>
      <c r="O621" s="100"/>
      <c r="P621" s="100"/>
      <c r="Q621" s="100"/>
      <c r="R621" s="98"/>
    </row>
    <row r="622" spans="1:18" ht="15.65" customHeight="1">
      <c r="A622" s="15">
        <v>611</v>
      </c>
      <c r="B622" s="98"/>
      <c r="C622" s="98"/>
      <c r="D622" s="98"/>
      <c r="E622" s="98"/>
      <c r="F622" s="55" t="str">
        <f t="shared" si="41"/>
        <v/>
      </c>
      <c r="G622" s="29" t="str">
        <f t="shared" si="42"/>
        <v/>
      </c>
      <c r="H622" s="29">
        <f t="shared" si="43"/>
        <v>0</v>
      </c>
      <c r="I622" s="103"/>
      <c r="J622" s="29">
        <f t="shared" si="40"/>
        <v>0</v>
      </c>
      <c r="K622" s="103"/>
      <c r="L622" s="103"/>
      <c r="M622" s="103"/>
      <c r="N622" s="103"/>
      <c r="O622" s="100"/>
      <c r="P622" s="100"/>
      <c r="Q622" s="100"/>
      <c r="R622" s="98"/>
    </row>
    <row r="623" spans="1:18" ht="15.65" customHeight="1">
      <c r="A623" s="15">
        <v>612</v>
      </c>
      <c r="B623" s="98"/>
      <c r="C623" s="98"/>
      <c r="D623" s="98"/>
      <c r="E623" s="98"/>
      <c r="F623" s="55" t="str">
        <f t="shared" si="41"/>
        <v/>
      </c>
      <c r="G623" s="29" t="str">
        <f t="shared" si="42"/>
        <v/>
      </c>
      <c r="H623" s="29">
        <f t="shared" si="43"/>
        <v>0</v>
      </c>
      <c r="I623" s="103"/>
      <c r="J623" s="29">
        <f t="shared" si="40"/>
        <v>0</v>
      </c>
      <c r="K623" s="103"/>
      <c r="L623" s="103"/>
      <c r="M623" s="103"/>
      <c r="N623" s="103"/>
      <c r="O623" s="100"/>
      <c r="P623" s="100"/>
      <c r="Q623" s="100"/>
      <c r="R623" s="98"/>
    </row>
    <row r="624" spans="1:18" ht="15.65" customHeight="1">
      <c r="A624" s="15">
        <v>613</v>
      </c>
      <c r="B624" s="98"/>
      <c r="C624" s="98"/>
      <c r="D624" s="98"/>
      <c r="E624" s="98"/>
      <c r="F624" s="55" t="str">
        <f t="shared" si="41"/>
        <v/>
      </c>
      <c r="G624" s="29" t="str">
        <f t="shared" si="42"/>
        <v/>
      </c>
      <c r="H624" s="29">
        <f t="shared" si="43"/>
        <v>0</v>
      </c>
      <c r="I624" s="103"/>
      <c r="J624" s="29">
        <f t="shared" si="40"/>
        <v>0</v>
      </c>
      <c r="K624" s="103"/>
      <c r="L624" s="103"/>
      <c r="M624" s="103"/>
      <c r="N624" s="103"/>
      <c r="O624" s="100"/>
      <c r="P624" s="100"/>
      <c r="Q624" s="100"/>
      <c r="R624" s="98"/>
    </row>
    <row r="625" spans="1:18" ht="15.65" customHeight="1">
      <c r="A625" s="15">
        <v>614</v>
      </c>
      <c r="B625" s="98"/>
      <c r="C625" s="98"/>
      <c r="D625" s="98"/>
      <c r="E625" s="98"/>
      <c r="F625" s="55" t="str">
        <f t="shared" si="41"/>
        <v/>
      </c>
      <c r="G625" s="29" t="str">
        <f t="shared" si="42"/>
        <v/>
      </c>
      <c r="H625" s="29">
        <f t="shared" si="43"/>
        <v>0</v>
      </c>
      <c r="I625" s="103"/>
      <c r="J625" s="29">
        <f t="shared" si="40"/>
        <v>0</v>
      </c>
      <c r="K625" s="103"/>
      <c r="L625" s="103"/>
      <c r="M625" s="103"/>
      <c r="N625" s="103"/>
      <c r="O625" s="100"/>
      <c r="P625" s="100"/>
      <c r="Q625" s="100"/>
      <c r="R625" s="98"/>
    </row>
    <row r="626" spans="1:18" ht="15.65" customHeight="1">
      <c r="A626" s="15">
        <v>615</v>
      </c>
      <c r="B626" s="98"/>
      <c r="C626" s="98"/>
      <c r="D626" s="98"/>
      <c r="E626" s="98"/>
      <c r="F626" s="55" t="str">
        <f t="shared" si="41"/>
        <v/>
      </c>
      <c r="G626" s="29" t="str">
        <f t="shared" si="42"/>
        <v/>
      </c>
      <c r="H626" s="29">
        <f t="shared" si="43"/>
        <v>0</v>
      </c>
      <c r="I626" s="103"/>
      <c r="J626" s="29">
        <f t="shared" si="40"/>
        <v>0</v>
      </c>
      <c r="K626" s="103"/>
      <c r="L626" s="103"/>
      <c r="M626" s="103"/>
      <c r="N626" s="103"/>
      <c r="O626" s="100"/>
      <c r="P626" s="100"/>
      <c r="Q626" s="100"/>
      <c r="R626" s="98"/>
    </row>
    <row r="627" spans="1:18" ht="15.65" customHeight="1">
      <c r="A627" s="15">
        <v>616</v>
      </c>
      <c r="B627" s="98"/>
      <c r="C627" s="98"/>
      <c r="D627" s="98"/>
      <c r="E627" s="98"/>
      <c r="F627" s="55" t="str">
        <f t="shared" si="41"/>
        <v/>
      </c>
      <c r="G627" s="29" t="str">
        <f t="shared" si="42"/>
        <v/>
      </c>
      <c r="H627" s="29">
        <f t="shared" si="43"/>
        <v>0</v>
      </c>
      <c r="I627" s="103"/>
      <c r="J627" s="29">
        <f t="shared" si="40"/>
        <v>0</v>
      </c>
      <c r="K627" s="103"/>
      <c r="L627" s="103"/>
      <c r="M627" s="103"/>
      <c r="N627" s="103"/>
      <c r="O627" s="100"/>
      <c r="P627" s="100"/>
      <c r="Q627" s="100"/>
      <c r="R627" s="98"/>
    </row>
    <row r="628" spans="1:18" ht="15.65" customHeight="1">
      <c r="A628" s="15">
        <v>617</v>
      </c>
      <c r="B628" s="98"/>
      <c r="C628" s="98"/>
      <c r="D628" s="98"/>
      <c r="E628" s="98"/>
      <c r="F628" s="55" t="str">
        <f t="shared" si="41"/>
        <v/>
      </c>
      <c r="G628" s="29" t="str">
        <f t="shared" si="42"/>
        <v/>
      </c>
      <c r="H628" s="29">
        <f t="shared" si="43"/>
        <v>0</v>
      </c>
      <c r="I628" s="103"/>
      <c r="J628" s="29">
        <f t="shared" si="40"/>
        <v>0</v>
      </c>
      <c r="K628" s="103"/>
      <c r="L628" s="103"/>
      <c r="M628" s="103"/>
      <c r="N628" s="103"/>
      <c r="O628" s="100"/>
      <c r="P628" s="100"/>
      <c r="Q628" s="100"/>
      <c r="R628" s="98"/>
    </row>
    <row r="629" spans="1:18" ht="15.65" customHeight="1">
      <c r="A629" s="15">
        <v>618</v>
      </c>
      <c r="B629" s="98"/>
      <c r="C629" s="98"/>
      <c r="D629" s="98"/>
      <c r="E629" s="98"/>
      <c r="F629" s="55" t="str">
        <f t="shared" si="41"/>
        <v/>
      </c>
      <c r="G629" s="29" t="str">
        <f t="shared" si="42"/>
        <v/>
      </c>
      <c r="H629" s="29">
        <f t="shared" si="43"/>
        <v>0</v>
      </c>
      <c r="I629" s="103"/>
      <c r="J629" s="29">
        <f t="shared" si="40"/>
        <v>0</v>
      </c>
      <c r="K629" s="103"/>
      <c r="L629" s="103"/>
      <c r="M629" s="103"/>
      <c r="N629" s="103"/>
      <c r="O629" s="100"/>
      <c r="P629" s="100"/>
      <c r="Q629" s="100"/>
      <c r="R629" s="98"/>
    </row>
    <row r="630" spans="1:18" ht="15.65" customHeight="1">
      <c r="A630" s="15">
        <v>619</v>
      </c>
      <c r="B630" s="98"/>
      <c r="C630" s="98"/>
      <c r="D630" s="98"/>
      <c r="E630" s="98"/>
      <c r="F630" s="55" t="str">
        <f t="shared" si="41"/>
        <v/>
      </c>
      <c r="G630" s="29" t="str">
        <f t="shared" si="42"/>
        <v/>
      </c>
      <c r="H630" s="29">
        <f t="shared" si="43"/>
        <v>0</v>
      </c>
      <c r="I630" s="103"/>
      <c r="J630" s="29">
        <f t="shared" si="40"/>
        <v>0</v>
      </c>
      <c r="K630" s="103"/>
      <c r="L630" s="103"/>
      <c r="M630" s="103"/>
      <c r="N630" s="103"/>
      <c r="O630" s="100"/>
      <c r="P630" s="100"/>
      <c r="Q630" s="100"/>
      <c r="R630" s="98"/>
    </row>
    <row r="631" spans="1:18" ht="15.65" customHeight="1">
      <c r="A631" s="15">
        <v>620</v>
      </c>
      <c r="B631" s="98"/>
      <c r="C631" s="98"/>
      <c r="D631" s="98"/>
      <c r="E631" s="98"/>
      <c r="F631" s="55" t="str">
        <f t="shared" si="41"/>
        <v/>
      </c>
      <c r="G631" s="29" t="str">
        <f t="shared" si="42"/>
        <v/>
      </c>
      <c r="H631" s="29">
        <f t="shared" si="43"/>
        <v>0</v>
      </c>
      <c r="I631" s="103"/>
      <c r="J631" s="29">
        <f t="shared" si="40"/>
        <v>0</v>
      </c>
      <c r="K631" s="103"/>
      <c r="L631" s="103"/>
      <c r="M631" s="103"/>
      <c r="N631" s="103"/>
      <c r="O631" s="100"/>
      <c r="P631" s="100"/>
      <c r="Q631" s="100"/>
      <c r="R631" s="98"/>
    </row>
    <row r="632" spans="1:18" ht="15.65" customHeight="1">
      <c r="A632" s="15">
        <v>621</v>
      </c>
      <c r="B632" s="98"/>
      <c r="C632" s="98"/>
      <c r="D632" s="98"/>
      <c r="E632" s="98"/>
      <c r="F632" s="55" t="str">
        <f t="shared" si="41"/>
        <v/>
      </c>
      <c r="G632" s="29" t="str">
        <f t="shared" si="42"/>
        <v/>
      </c>
      <c r="H632" s="29">
        <f t="shared" si="43"/>
        <v>0</v>
      </c>
      <c r="I632" s="103"/>
      <c r="J632" s="29">
        <f t="shared" si="40"/>
        <v>0</v>
      </c>
      <c r="K632" s="103"/>
      <c r="L632" s="103"/>
      <c r="M632" s="103"/>
      <c r="N632" s="103"/>
      <c r="O632" s="100"/>
      <c r="P632" s="100"/>
      <c r="Q632" s="100"/>
      <c r="R632" s="98"/>
    </row>
    <row r="633" spans="1:18" ht="15.65" customHeight="1">
      <c r="A633" s="15">
        <v>622</v>
      </c>
      <c r="B633" s="98"/>
      <c r="C633" s="98"/>
      <c r="D633" s="98"/>
      <c r="E633" s="98"/>
      <c r="F633" s="55" t="str">
        <f t="shared" si="41"/>
        <v/>
      </c>
      <c r="G633" s="29" t="str">
        <f t="shared" si="42"/>
        <v/>
      </c>
      <c r="H633" s="29">
        <f t="shared" si="43"/>
        <v>0</v>
      </c>
      <c r="I633" s="103"/>
      <c r="J633" s="29">
        <f t="shared" si="40"/>
        <v>0</v>
      </c>
      <c r="K633" s="103"/>
      <c r="L633" s="103"/>
      <c r="M633" s="103"/>
      <c r="N633" s="103"/>
      <c r="O633" s="100"/>
      <c r="P633" s="100"/>
      <c r="Q633" s="100"/>
      <c r="R633" s="98"/>
    </row>
    <row r="634" spans="1:18" ht="15.65" customHeight="1">
      <c r="A634" s="15">
        <v>623</v>
      </c>
      <c r="B634" s="98"/>
      <c r="C634" s="98"/>
      <c r="D634" s="98"/>
      <c r="E634" s="98"/>
      <c r="F634" s="55" t="str">
        <f t="shared" si="41"/>
        <v/>
      </c>
      <c r="G634" s="29" t="str">
        <f t="shared" si="42"/>
        <v/>
      </c>
      <c r="H634" s="29">
        <f t="shared" si="43"/>
        <v>0</v>
      </c>
      <c r="I634" s="103"/>
      <c r="J634" s="29">
        <f t="shared" si="40"/>
        <v>0</v>
      </c>
      <c r="K634" s="103"/>
      <c r="L634" s="103"/>
      <c r="M634" s="103"/>
      <c r="N634" s="103"/>
      <c r="O634" s="100"/>
      <c r="P634" s="100"/>
      <c r="Q634" s="100"/>
      <c r="R634" s="98"/>
    </row>
    <row r="635" spans="1:18" ht="15.65" customHeight="1">
      <c r="A635" s="15">
        <v>624</v>
      </c>
      <c r="B635" s="98"/>
      <c r="C635" s="98"/>
      <c r="D635" s="98"/>
      <c r="E635" s="98"/>
      <c r="F635" s="55" t="str">
        <f t="shared" si="41"/>
        <v/>
      </c>
      <c r="G635" s="29" t="str">
        <f t="shared" si="42"/>
        <v/>
      </c>
      <c r="H635" s="29">
        <f t="shared" si="43"/>
        <v>0</v>
      </c>
      <c r="I635" s="103"/>
      <c r="J635" s="29">
        <f t="shared" si="40"/>
        <v>0</v>
      </c>
      <c r="K635" s="103"/>
      <c r="L635" s="103"/>
      <c r="M635" s="103"/>
      <c r="N635" s="103"/>
      <c r="O635" s="100"/>
      <c r="P635" s="100"/>
      <c r="Q635" s="100"/>
      <c r="R635" s="98"/>
    </row>
    <row r="636" spans="1:18" ht="15.65" customHeight="1">
      <c r="A636" s="15">
        <v>625</v>
      </c>
      <c r="B636" s="98"/>
      <c r="C636" s="98"/>
      <c r="D636" s="98"/>
      <c r="E636" s="98"/>
      <c r="F636" s="55" t="str">
        <f t="shared" si="41"/>
        <v/>
      </c>
      <c r="G636" s="29" t="str">
        <f t="shared" si="42"/>
        <v/>
      </c>
      <c r="H636" s="29">
        <f t="shared" si="43"/>
        <v>0</v>
      </c>
      <c r="I636" s="103"/>
      <c r="J636" s="29">
        <f t="shared" si="40"/>
        <v>0</v>
      </c>
      <c r="K636" s="103"/>
      <c r="L636" s="103"/>
      <c r="M636" s="103"/>
      <c r="N636" s="103"/>
      <c r="O636" s="100"/>
      <c r="P636" s="100"/>
      <c r="Q636" s="100"/>
      <c r="R636" s="98"/>
    </row>
    <row r="637" spans="1:18" ht="15.65" customHeight="1">
      <c r="A637" s="15">
        <v>626</v>
      </c>
      <c r="B637" s="98"/>
      <c r="C637" s="98"/>
      <c r="D637" s="98"/>
      <c r="E637" s="98"/>
      <c r="F637" s="55" t="str">
        <f t="shared" si="41"/>
        <v/>
      </c>
      <c r="G637" s="29" t="str">
        <f t="shared" si="42"/>
        <v/>
      </c>
      <c r="H637" s="29">
        <f t="shared" si="43"/>
        <v>0</v>
      </c>
      <c r="I637" s="103"/>
      <c r="J637" s="29">
        <f t="shared" si="40"/>
        <v>0</v>
      </c>
      <c r="K637" s="103"/>
      <c r="L637" s="103"/>
      <c r="M637" s="103"/>
      <c r="N637" s="103"/>
      <c r="O637" s="100"/>
      <c r="P637" s="100"/>
      <c r="Q637" s="100"/>
      <c r="R637" s="98"/>
    </row>
    <row r="638" spans="1:18" ht="15.65" customHeight="1">
      <c r="A638" s="15">
        <v>627</v>
      </c>
      <c r="B638" s="98"/>
      <c r="C638" s="98"/>
      <c r="D638" s="98"/>
      <c r="E638" s="98"/>
      <c r="F638" s="55" t="str">
        <f t="shared" si="41"/>
        <v/>
      </c>
      <c r="G638" s="29" t="str">
        <f t="shared" si="42"/>
        <v/>
      </c>
      <c r="H638" s="29">
        <f t="shared" si="43"/>
        <v>0</v>
      </c>
      <c r="I638" s="103"/>
      <c r="J638" s="29">
        <f t="shared" si="40"/>
        <v>0</v>
      </c>
      <c r="K638" s="103"/>
      <c r="L638" s="103"/>
      <c r="M638" s="103"/>
      <c r="N638" s="103"/>
      <c r="O638" s="100"/>
      <c r="P638" s="100"/>
      <c r="Q638" s="100"/>
      <c r="R638" s="98"/>
    </row>
    <row r="639" spans="1:18" ht="15.65" customHeight="1">
      <c r="A639" s="15">
        <v>628</v>
      </c>
      <c r="B639" s="98"/>
      <c r="C639" s="98"/>
      <c r="D639" s="98"/>
      <c r="E639" s="98"/>
      <c r="F639" s="55" t="str">
        <f t="shared" si="41"/>
        <v/>
      </c>
      <c r="G639" s="29" t="str">
        <f t="shared" si="42"/>
        <v/>
      </c>
      <c r="H639" s="29">
        <f t="shared" si="43"/>
        <v>0</v>
      </c>
      <c r="I639" s="103"/>
      <c r="J639" s="29">
        <f t="shared" si="40"/>
        <v>0</v>
      </c>
      <c r="K639" s="103"/>
      <c r="L639" s="103"/>
      <c r="M639" s="103"/>
      <c r="N639" s="103"/>
      <c r="O639" s="100"/>
      <c r="P639" s="100"/>
      <c r="Q639" s="100"/>
      <c r="R639" s="98"/>
    </row>
    <row r="640" spans="1:18" ht="15.65" customHeight="1">
      <c r="A640" s="15">
        <v>629</v>
      </c>
      <c r="B640" s="98"/>
      <c r="C640" s="98"/>
      <c r="D640" s="98"/>
      <c r="E640" s="98"/>
      <c r="F640" s="55" t="str">
        <f t="shared" si="41"/>
        <v/>
      </c>
      <c r="G640" s="29" t="str">
        <f t="shared" si="42"/>
        <v/>
      </c>
      <c r="H640" s="29">
        <f t="shared" si="43"/>
        <v>0</v>
      </c>
      <c r="I640" s="103"/>
      <c r="J640" s="29">
        <f t="shared" si="40"/>
        <v>0</v>
      </c>
      <c r="K640" s="103"/>
      <c r="L640" s="103"/>
      <c r="M640" s="103"/>
      <c r="N640" s="103"/>
      <c r="O640" s="100"/>
      <c r="P640" s="100"/>
      <c r="Q640" s="100"/>
      <c r="R640" s="98"/>
    </row>
    <row r="641" spans="1:18" ht="15.65" customHeight="1">
      <c r="A641" s="15">
        <v>630</v>
      </c>
      <c r="B641" s="98"/>
      <c r="C641" s="98"/>
      <c r="D641" s="98"/>
      <c r="E641" s="98"/>
      <c r="F641" s="55" t="str">
        <f t="shared" si="41"/>
        <v/>
      </c>
      <c r="G641" s="29" t="str">
        <f t="shared" si="42"/>
        <v/>
      </c>
      <c r="H641" s="29">
        <f t="shared" si="43"/>
        <v>0</v>
      </c>
      <c r="I641" s="103"/>
      <c r="J641" s="29">
        <f t="shared" ref="J641:J704" si="44">K641+L641+M641</f>
        <v>0</v>
      </c>
      <c r="K641" s="103"/>
      <c r="L641" s="103"/>
      <c r="M641" s="103"/>
      <c r="N641" s="103"/>
      <c r="O641" s="100"/>
      <c r="P641" s="100"/>
      <c r="Q641" s="100"/>
      <c r="R641" s="98"/>
    </row>
    <row r="642" spans="1:18" ht="15.65" customHeight="1">
      <c r="A642" s="15">
        <v>631</v>
      </c>
      <c r="B642" s="98"/>
      <c r="C642" s="98"/>
      <c r="D642" s="98"/>
      <c r="E642" s="98"/>
      <c r="F642" s="55" t="str">
        <f t="shared" si="41"/>
        <v/>
      </c>
      <c r="G642" s="29" t="str">
        <f t="shared" si="42"/>
        <v/>
      </c>
      <c r="H642" s="29">
        <f t="shared" si="43"/>
        <v>0</v>
      </c>
      <c r="I642" s="103"/>
      <c r="J642" s="29">
        <f t="shared" si="44"/>
        <v>0</v>
      </c>
      <c r="K642" s="103"/>
      <c r="L642" s="103"/>
      <c r="M642" s="103"/>
      <c r="N642" s="103"/>
      <c r="O642" s="100"/>
      <c r="P642" s="100"/>
      <c r="Q642" s="100"/>
      <c r="R642" s="98"/>
    </row>
    <row r="643" spans="1:18" ht="15.65" customHeight="1">
      <c r="A643" s="15">
        <v>632</v>
      </c>
      <c r="B643" s="98"/>
      <c r="C643" s="98"/>
      <c r="D643" s="98"/>
      <c r="E643" s="98"/>
      <c r="F643" s="55" t="str">
        <f t="shared" si="41"/>
        <v/>
      </c>
      <c r="G643" s="29" t="str">
        <f t="shared" si="42"/>
        <v/>
      </c>
      <c r="H643" s="29">
        <f t="shared" si="43"/>
        <v>0</v>
      </c>
      <c r="I643" s="103"/>
      <c r="J643" s="29">
        <f t="shared" si="44"/>
        <v>0</v>
      </c>
      <c r="K643" s="103"/>
      <c r="L643" s="103"/>
      <c r="M643" s="103"/>
      <c r="N643" s="103"/>
      <c r="O643" s="100"/>
      <c r="P643" s="100"/>
      <c r="Q643" s="100"/>
      <c r="R643" s="98"/>
    </row>
    <row r="644" spans="1:18" ht="15.65" customHeight="1">
      <c r="A644" s="15">
        <v>633</v>
      </c>
      <c r="B644" s="98"/>
      <c r="C644" s="98"/>
      <c r="D644" s="98"/>
      <c r="E644" s="98"/>
      <c r="F644" s="55" t="str">
        <f t="shared" si="41"/>
        <v/>
      </c>
      <c r="G644" s="29" t="str">
        <f t="shared" si="42"/>
        <v/>
      </c>
      <c r="H644" s="29">
        <f t="shared" si="43"/>
        <v>0</v>
      </c>
      <c r="I644" s="103"/>
      <c r="J644" s="29">
        <f t="shared" si="44"/>
        <v>0</v>
      </c>
      <c r="K644" s="103"/>
      <c r="L644" s="103"/>
      <c r="M644" s="103"/>
      <c r="N644" s="103"/>
      <c r="O644" s="100"/>
      <c r="P644" s="100"/>
      <c r="Q644" s="100"/>
      <c r="R644" s="98"/>
    </row>
    <row r="645" spans="1:18" ht="15.65" customHeight="1">
      <c r="A645" s="15">
        <v>634</v>
      </c>
      <c r="B645" s="98"/>
      <c r="C645" s="98"/>
      <c r="D645" s="98"/>
      <c r="E645" s="98"/>
      <c r="F645" s="55" t="str">
        <f t="shared" si="41"/>
        <v/>
      </c>
      <c r="G645" s="29" t="str">
        <f t="shared" si="42"/>
        <v/>
      </c>
      <c r="H645" s="29">
        <f t="shared" si="43"/>
        <v>0</v>
      </c>
      <c r="I645" s="103"/>
      <c r="J645" s="29">
        <f t="shared" si="44"/>
        <v>0</v>
      </c>
      <c r="K645" s="103"/>
      <c r="L645" s="103"/>
      <c r="M645" s="103"/>
      <c r="N645" s="103"/>
      <c r="O645" s="100"/>
      <c r="P645" s="100"/>
      <c r="Q645" s="100"/>
      <c r="R645" s="98"/>
    </row>
    <row r="646" spans="1:18" ht="15.65" customHeight="1">
      <c r="A646" s="15">
        <v>635</v>
      </c>
      <c r="B646" s="98"/>
      <c r="C646" s="98"/>
      <c r="D646" s="98"/>
      <c r="E646" s="98"/>
      <c r="F646" s="55" t="str">
        <f t="shared" si="41"/>
        <v/>
      </c>
      <c r="G646" s="29" t="str">
        <f t="shared" si="42"/>
        <v/>
      </c>
      <c r="H646" s="29">
        <f t="shared" si="43"/>
        <v>0</v>
      </c>
      <c r="I646" s="103"/>
      <c r="J646" s="29">
        <f t="shared" si="44"/>
        <v>0</v>
      </c>
      <c r="K646" s="103"/>
      <c r="L646" s="103"/>
      <c r="M646" s="103"/>
      <c r="N646" s="103"/>
      <c r="O646" s="100"/>
      <c r="P646" s="100"/>
      <c r="Q646" s="100"/>
      <c r="R646" s="98"/>
    </row>
    <row r="647" spans="1:18" ht="15.65" customHeight="1">
      <c r="A647" s="15">
        <v>636</v>
      </c>
      <c r="B647" s="98"/>
      <c r="C647" s="98"/>
      <c r="D647" s="98"/>
      <c r="E647" s="98"/>
      <c r="F647" s="55" t="str">
        <f t="shared" si="41"/>
        <v/>
      </c>
      <c r="G647" s="29" t="str">
        <f t="shared" si="42"/>
        <v/>
      </c>
      <c r="H647" s="29">
        <f t="shared" si="43"/>
        <v>0</v>
      </c>
      <c r="I647" s="103"/>
      <c r="J647" s="29">
        <f t="shared" si="44"/>
        <v>0</v>
      </c>
      <c r="K647" s="103"/>
      <c r="L647" s="103"/>
      <c r="M647" s="103"/>
      <c r="N647" s="103"/>
      <c r="O647" s="100"/>
      <c r="P647" s="100"/>
      <c r="Q647" s="100"/>
      <c r="R647" s="98"/>
    </row>
    <row r="648" spans="1:18" ht="15.65" customHeight="1">
      <c r="A648" s="15">
        <v>637</v>
      </c>
      <c r="B648" s="98"/>
      <c r="C648" s="98"/>
      <c r="D648" s="98"/>
      <c r="E648" s="98"/>
      <c r="F648" s="55" t="str">
        <f t="shared" si="41"/>
        <v/>
      </c>
      <c r="G648" s="29" t="str">
        <f t="shared" si="42"/>
        <v/>
      </c>
      <c r="H648" s="29">
        <f t="shared" si="43"/>
        <v>0</v>
      </c>
      <c r="I648" s="103"/>
      <c r="J648" s="29">
        <f t="shared" si="44"/>
        <v>0</v>
      </c>
      <c r="K648" s="103"/>
      <c r="L648" s="103"/>
      <c r="M648" s="103"/>
      <c r="N648" s="103"/>
      <c r="O648" s="100"/>
      <c r="P648" s="100"/>
      <c r="Q648" s="100"/>
      <c r="R648" s="98"/>
    </row>
    <row r="649" spans="1:18" ht="15.65" customHeight="1">
      <c r="A649" s="15">
        <v>638</v>
      </c>
      <c r="B649" s="98"/>
      <c r="C649" s="98"/>
      <c r="D649" s="98"/>
      <c r="E649" s="98"/>
      <c r="F649" s="55" t="str">
        <f t="shared" si="41"/>
        <v/>
      </c>
      <c r="G649" s="29" t="str">
        <f t="shared" si="42"/>
        <v/>
      </c>
      <c r="H649" s="29">
        <f t="shared" si="43"/>
        <v>0</v>
      </c>
      <c r="I649" s="103"/>
      <c r="J649" s="29">
        <f t="shared" si="44"/>
        <v>0</v>
      </c>
      <c r="K649" s="103"/>
      <c r="L649" s="103"/>
      <c r="M649" s="103"/>
      <c r="N649" s="103"/>
      <c r="O649" s="100"/>
      <c r="P649" s="100"/>
      <c r="Q649" s="100"/>
      <c r="R649" s="98"/>
    </row>
    <row r="650" spans="1:18" ht="15.65" customHeight="1">
      <c r="A650" s="15">
        <v>639</v>
      </c>
      <c r="B650" s="98"/>
      <c r="C650" s="98"/>
      <c r="D650" s="98"/>
      <c r="E650" s="98"/>
      <c r="F650" s="55" t="str">
        <f t="shared" si="41"/>
        <v/>
      </c>
      <c r="G650" s="29" t="str">
        <f t="shared" si="42"/>
        <v/>
      </c>
      <c r="H650" s="29">
        <f t="shared" si="43"/>
        <v>0</v>
      </c>
      <c r="I650" s="103"/>
      <c r="J650" s="29">
        <f t="shared" si="44"/>
        <v>0</v>
      </c>
      <c r="K650" s="103"/>
      <c r="L650" s="103"/>
      <c r="M650" s="103"/>
      <c r="N650" s="103"/>
      <c r="O650" s="100"/>
      <c r="P650" s="100"/>
      <c r="Q650" s="100"/>
      <c r="R650" s="98"/>
    </row>
    <row r="651" spans="1:18" ht="15.65" customHeight="1">
      <c r="A651" s="15">
        <v>640</v>
      </c>
      <c r="B651" s="98"/>
      <c r="C651" s="98"/>
      <c r="D651" s="98"/>
      <c r="E651" s="98"/>
      <c r="F651" s="55" t="str">
        <f t="shared" si="41"/>
        <v/>
      </c>
      <c r="G651" s="29" t="str">
        <f t="shared" si="42"/>
        <v/>
      </c>
      <c r="H651" s="29">
        <f t="shared" si="43"/>
        <v>0</v>
      </c>
      <c r="I651" s="103"/>
      <c r="J651" s="29">
        <f t="shared" si="44"/>
        <v>0</v>
      </c>
      <c r="K651" s="103"/>
      <c r="L651" s="103"/>
      <c r="M651" s="103"/>
      <c r="N651" s="103"/>
      <c r="O651" s="100"/>
      <c r="P651" s="100"/>
      <c r="Q651" s="100"/>
      <c r="R651" s="98"/>
    </row>
    <row r="652" spans="1:18" ht="15.65" customHeight="1">
      <c r="A652" s="15">
        <v>641</v>
      </c>
      <c r="B652" s="98"/>
      <c r="C652" s="98"/>
      <c r="D652" s="98"/>
      <c r="E652" s="98"/>
      <c r="F652" s="55" t="str">
        <f t="shared" ref="F652:F715" si="45">_xlfn.IFNA(VLOOKUP(E652,취약점,2,FALSE), "")</f>
        <v/>
      </c>
      <c r="G652" s="29" t="str">
        <f t="shared" ref="G652:G715" si="46">_xlfn.IFNA(VLOOKUP(E652,취약점,3,FALSE), "")</f>
        <v/>
      </c>
      <c r="H652" s="29">
        <f t="shared" si="43"/>
        <v>0</v>
      </c>
      <c r="I652" s="103"/>
      <c r="J652" s="29">
        <f t="shared" si="44"/>
        <v>0</v>
      </c>
      <c r="K652" s="103"/>
      <c r="L652" s="103"/>
      <c r="M652" s="103"/>
      <c r="N652" s="103"/>
      <c r="O652" s="100"/>
      <c r="P652" s="100"/>
      <c r="Q652" s="100"/>
      <c r="R652" s="98"/>
    </row>
    <row r="653" spans="1:18" ht="15.65" customHeight="1">
      <c r="A653" s="15">
        <v>642</v>
      </c>
      <c r="B653" s="98"/>
      <c r="C653" s="98"/>
      <c r="D653" s="98"/>
      <c r="E653" s="98"/>
      <c r="F653" s="55" t="str">
        <f t="shared" si="45"/>
        <v/>
      </c>
      <c r="G653" s="29" t="str">
        <f t="shared" si="46"/>
        <v/>
      </c>
      <c r="H653" s="29">
        <f t="shared" si="43"/>
        <v>0</v>
      </c>
      <c r="I653" s="103"/>
      <c r="J653" s="29">
        <f t="shared" si="44"/>
        <v>0</v>
      </c>
      <c r="K653" s="103"/>
      <c r="L653" s="103"/>
      <c r="M653" s="103"/>
      <c r="N653" s="103"/>
      <c r="O653" s="100"/>
      <c r="P653" s="100"/>
      <c r="Q653" s="100"/>
      <c r="R653" s="98"/>
    </row>
    <row r="654" spans="1:18" ht="15.65" customHeight="1">
      <c r="A654" s="15">
        <v>643</v>
      </c>
      <c r="B654" s="98"/>
      <c r="C654" s="98"/>
      <c r="D654" s="98"/>
      <c r="E654" s="98"/>
      <c r="F654" s="55" t="str">
        <f t="shared" si="45"/>
        <v/>
      </c>
      <c r="G654" s="29" t="str">
        <f t="shared" si="46"/>
        <v/>
      </c>
      <c r="H654" s="29">
        <f t="shared" si="43"/>
        <v>0</v>
      </c>
      <c r="I654" s="103"/>
      <c r="J654" s="29">
        <f t="shared" si="44"/>
        <v>0</v>
      </c>
      <c r="K654" s="103"/>
      <c r="L654" s="103"/>
      <c r="M654" s="103"/>
      <c r="N654" s="103"/>
      <c r="O654" s="100"/>
      <c r="P654" s="100"/>
      <c r="Q654" s="100"/>
      <c r="R654" s="98"/>
    </row>
    <row r="655" spans="1:18" ht="15.65" customHeight="1">
      <c r="A655" s="15">
        <v>644</v>
      </c>
      <c r="B655" s="98"/>
      <c r="C655" s="98"/>
      <c r="D655" s="98"/>
      <c r="E655" s="98"/>
      <c r="F655" s="55" t="str">
        <f t="shared" si="45"/>
        <v/>
      </c>
      <c r="G655" s="29" t="str">
        <f t="shared" si="46"/>
        <v/>
      </c>
      <c r="H655" s="29">
        <f t="shared" si="43"/>
        <v>0</v>
      </c>
      <c r="I655" s="103"/>
      <c r="J655" s="29">
        <f t="shared" si="44"/>
        <v>0</v>
      </c>
      <c r="K655" s="103"/>
      <c r="L655" s="103"/>
      <c r="M655" s="103"/>
      <c r="N655" s="103"/>
      <c r="O655" s="100"/>
      <c r="P655" s="100"/>
      <c r="Q655" s="100"/>
      <c r="R655" s="98"/>
    </row>
    <row r="656" spans="1:18" ht="15.65" customHeight="1">
      <c r="A656" s="15">
        <v>645</v>
      </c>
      <c r="B656" s="98"/>
      <c r="C656" s="98"/>
      <c r="D656" s="98"/>
      <c r="E656" s="98"/>
      <c r="F656" s="55" t="str">
        <f t="shared" si="45"/>
        <v/>
      </c>
      <c r="G656" s="29" t="str">
        <f t="shared" si="46"/>
        <v/>
      </c>
      <c r="H656" s="29">
        <f t="shared" si="43"/>
        <v>0</v>
      </c>
      <c r="I656" s="103"/>
      <c r="J656" s="29">
        <f t="shared" si="44"/>
        <v>0</v>
      </c>
      <c r="K656" s="103"/>
      <c r="L656" s="103"/>
      <c r="M656" s="103"/>
      <c r="N656" s="103"/>
      <c r="O656" s="100"/>
      <c r="P656" s="100"/>
      <c r="Q656" s="100"/>
      <c r="R656" s="98"/>
    </row>
    <row r="657" spans="1:18" ht="15.65" customHeight="1">
      <c r="A657" s="15">
        <v>646</v>
      </c>
      <c r="B657" s="98"/>
      <c r="C657" s="98"/>
      <c r="D657" s="98"/>
      <c r="E657" s="98"/>
      <c r="F657" s="55" t="str">
        <f t="shared" si="45"/>
        <v/>
      </c>
      <c r="G657" s="29" t="str">
        <f t="shared" si="46"/>
        <v/>
      </c>
      <c r="H657" s="29">
        <f t="shared" si="43"/>
        <v>0</v>
      </c>
      <c r="I657" s="103"/>
      <c r="J657" s="29">
        <f t="shared" si="44"/>
        <v>0</v>
      </c>
      <c r="K657" s="103"/>
      <c r="L657" s="103"/>
      <c r="M657" s="103"/>
      <c r="N657" s="103"/>
      <c r="O657" s="100"/>
      <c r="P657" s="100"/>
      <c r="Q657" s="100"/>
      <c r="R657" s="98"/>
    </row>
    <row r="658" spans="1:18" ht="15.65" customHeight="1">
      <c r="A658" s="15">
        <v>647</v>
      </c>
      <c r="B658" s="98"/>
      <c r="C658" s="98"/>
      <c r="D658" s="98"/>
      <c r="E658" s="98"/>
      <c r="F658" s="55" t="str">
        <f t="shared" si="45"/>
        <v/>
      </c>
      <c r="G658" s="29" t="str">
        <f t="shared" si="46"/>
        <v/>
      </c>
      <c r="H658" s="29">
        <f t="shared" si="43"/>
        <v>0</v>
      </c>
      <c r="I658" s="103"/>
      <c r="J658" s="29">
        <f t="shared" si="44"/>
        <v>0</v>
      </c>
      <c r="K658" s="103"/>
      <c r="L658" s="103"/>
      <c r="M658" s="103"/>
      <c r="N658" s="103"/>
      <c r="O658" s="100"/>
      <c r="P658" s="100"/>
      <c r="Q658" s="100"/>
      <c r="R658" s="98"/>
    </row>
    <row r="659" spans="1:18" ht="15.65" customHeight="1">
      <c r="A659" s="15">
        <v>648</v>
      </c>
      <c r="B659" s="98"/>
      <c r="C659" s="98"/>
      <c r="D659" s="98"/>
      <c r="E659" s="98"/>
      <c r="F659" s="55" t="str">
        <f t="shared" si="45"/>
        <v/>
      </c>
      <c r="G659" s="29" t="str">
        <f t="shared" si="46"/>
        <v/>
      </c>
      <c r="H659" s="29">
        <f t="shared" si="43"/>
        <v>0</v>
      </c>
      <c r="I659" s="103"/>
      <c r="J659" s="29">
        <f t="shared" si="44"/>
        <v>0</v>
      </c>
      <c r="K659" s="103"/>
      <c r="L659" s="103"/>
      <c r="M659" s="103"/>
      <c r="N659" s="103"/>
      <c r="O659" s="100"/>
      <c r="P659" s="100"/>
      <c r="Q659" s="100"/>
      <c r="R659" s="98"/>
    </row>
    <row r="660" spans="1:18" ht="15.65" customHeight="1">
      <c r="A660" s="15">
        <v>649</v>
      </c>
      <c r="B660" s="98"/>
      <c r="C660" s="98"/>
      <c r="D660" s="98"/>
      <c r="E660" s="98"/>
      <c r="F660" s="55" t="str">
        <f t="shared" si="45"/>
        <v/>
      </c>
      <c r="G660" s="29" t="str">
        <f t="shared" si="46"/>
        <v/>
      </c>
      <c r="H660" s="29">
        <f t="shared" si="43"/>
        <v>0</v>
      </c>
      <c r="I660" s="103"/>
      <c r="J660" s="29">
        <f t="shared" si="44"/>
        <v>0</v>
      </c>
      <c r="K660" s="103"/>
      <c r="L660" s="103"/>
      <c r="M660" s="103"/>
      <c r="N660" s="103"/>
      <c r="O660" s="100"/>
      <c r="P660" s="100"/>
      <c r="Q660" s="100"/>
      <c r="R660" s="98"/>
    </row>
    <row r="661" spans="1:18" ht="15.65" customHeight="1">
      <c r="A661" s="15">
        <v>650</v>
      </c>
      <c r="B661" s="98"/>
      <c r="C661" s="98"/>
      <c r="D661" s="98"/>
      <c r="E661" s="98"/>
      <c r="F661" s="55" t="str">
        <f t="shared" si="45"/>
        <v/>
      </c>
      <c r="G661" s="29" t="str">
        <f t="shared" si="46"/>
        <v/>
      </c>
      <c r="H661" s="29">
        <f t="shared" si="43"/>
        <v>0</v>
      </c>
      <c r="I661" s="103"/>
      <c r="J661" s="29">
        <f t="shared" si="44"/>
        <v>0</v>
      </c>
      <c r="K661" s="103"/>
      <c r="L661" s="103"/>
      <c r="M661" s="103"/>
      <c r="N661" s="103"/>
      <c r="O661" s="100"/>
      <c r="P661" s="100"/>
      <c r="Q661" s="100"/>
      <c r="R661" s="98"/>
    </row>
    <row r="662" spans="1:18" ht="15.65" customHeight="1">
      <c r="A662" s="15">
        <v>651</v>
      </c>
      <c r="B662" s="98"/>
      <c r="C662" s="98"/>
      <c r="D662" s="98"/>
      <c r="E662" s="98"/>
      <c r="F662" s="55" t="str">
        <f t="shared" si="45"/>
        <v/>
      </c>
      <c r="G662" s="29" t="str">
        <f t="shared" si="46"/>
        <v/>
      </c>
      <c r="H662" s="29">
        <f t="shared" ref="H662:H725" si="47">I662+J662+N662</f>
        <v>0</v>
      </c>
      <c r="I662" s="103"/>
      <c r="J662" s="29">
        <f t="shared" si="44"/>
        <v>0</v>
      </c>
      <c r="K662" s="103"/>
      <c r="L662" s="103"/>
      <c r="M662" s="103"/>
      <c r="N662" s="103"/>
      <c r="O662" s="100"/>
      <c r="P662" s="100"/>
      <c r="Q662" s="100"/>
      <c r="R662" s="98"/>
    </row>
    <row r="663" spans="1:18" ht="15.65" customHeight="1">
      <c r="A663" s="15">
        <v>652</v>
      </c>
      <c r="B663" s="98"/>
      <c r="C663" s="98"/>
      <c r="D663" s="98"/>
      <c r="E663" s="98"/>
      <c r="F663" s="55" t="str">
        <f t="shared" si="45"/>
        <v/>
      </c>
      <c r="G663" s="29" t="str">
        <f t="shared" si="46"/>
        <v/>
      </c>
      <c r="H663" s="29">
        <f t="shared" si="47"/>
        <v>0</v>
      </c>
      <c r="I663" s="103"/>
      <c r="J663" s="29">
        <f t="shared" si="44"/>
        <v>0</v>
      </c>
      <c r="K663" s="103"/>
      <c r="L663" s="103"/>
      <c r="M663" s="103"/>
      <c r="N663" s="103"/>
      <c r="O663" s="100"/>
      <c r="P663" s="100"/>
      <c r="Q663" s="100"/>
      <c r="R663" s="98"/>
    </row>
    <row r="664" spans="1:18" ht="15.65" customHeight="1">
      <c r="A664" s="15">
        <v>653</v>
      </c>
      <c r="B664" s="98"/>
      <c r="C664" s="98"/>
      <c r="D664" s="98"/>
      <c r="E664" s="98"/>
      <c r="F664" s="55" t="str">
        <f t="shared" si="45"/>
        <v/>
      </c>
      <c r="G664" s="29" t="str">
        <f t="shared" si="46"/>
        <v/>
      </c>
      <c r="H664" s="29">
        <f t="shared" si="47"/>
        <v>0</v>
      </c>
      <c r="I664" s="103"/>
      <c r="J664" s="29">
        <f t="shared" si="44"/>
        <v>0</v>
      </c>
      <c r="K664" s="103"/>
      <c r="L664" s="103"/>
      <c r="M664" s="103"/>
      <c r="N664" s="103"/>
      <c r="O664" s="100"/>
      <c r="P664" s="100"/>
      <c r="Q664" s="100"/>
      <c r="R664" s="98"/>
    </row>
    <row r="665" spans="1:18" ht="15.65" customHeight="1">
      <c r="A665" s="15">
        <v>654</v>
      </c>
      <c r="B665" s="98"/>
      <c r="C665" s="98"/>
      <c r="D665" s="98"/>
      <c r="E665" s="98"/>
      <c r="F665" s="55" t="str">
        <f t="shared" si="45"/>
        <v/>
      </c>
      <c r="G665" s="29" t="str">
        <f t="shared" si="46"/>
        <v/>
      </c>
      <c r="H665" s="29">
        <f t="shared" si="47"/>
        <v>0</v>
      </c>
      <c r="I665" s="103"/>
      <c r="J665" s="29">
        <f t="shared" si="44"/>
        <v>0</v>
      </c>
      <c r="K665" s="103"/>
      <c r="L665" s="103"/>
      <c r="M665" s="103"/>
      <c r="N665" s="103"/>
      <c r="O665" s="100"/>
      <c r="P665" s="100"/>
      <c r="Q665" s="100"/>
      <c r="R665" s="98"/>
    </row>
    <row r="666" spans="1:18" ht="15.65" customHeight="1">
      <c r="A666" s="15">
        <v>655</v>
      </c>
      <c r="B666" s="98"/>
      <c r="C666" s="98"/>
      <c r="D666" s="98"/>
      <c r="E666" s="98"/>
      <c r="F666" s="55" t="str">
        <f t="shared" si="45"/>
        <v/>
      </c>
      <c r="G666" s="29" t="str">
        <f t="shared" si="46"/>
        <v/>
      </c>
      <c r="H666" s="29">
        <f t="shared" si="47"/>
        <v>0</v>
      </c>
      <c r="I666" s="103"/>
      <c r="J666" s="29">
        <f t="shared" si="44"/>
        <v>0</v>
      </c>
      <c r="K666" s="103"/>
      <c r="L666" s="103"/>
      <c r="M666" s="103"/>
      <c r="N666" s="103"/>
      <c r="O666" s="100"/>
      <c r="P666" s="100"/>
      <c r="Q666" s="100"/>
      <c r="R666" s="98"/>
    </row>
    <row r="667" spans="1:18" ht="15.65" customHeight="1">
      <c r="A667" s="15">
        <v>656</v>
      </c>
      <c r="B667" s="98"/>
      <c r="C667" s="98"/>
      <c r="D667" s="98"/>
      <c r="E667" s="98"/>
      <c r="F667" s="55" t="str">
        <f t="shared" si="45"/>
        <v/>
      </c>
      <c r="G667" s="29" t="str">
        <f t="shared" si="46"/>
        <v/>
      </c>
      <c r="H667" s="29">
        <f t="shared" si="47"/>
        <v>0</v>
      </c>
      <c r="I667" s="103"/>
      <c r="J667" s="29">
        <f t="shared" si="44"/>
        <v>0</v>
      </c>
      <c r="K667" s="103"/>
      <c r="L667" s="103"/>
      <c r="M667" s="103"/>
      <c r="N667" s="103"/>
      <c r="O667" s="100"/>
      <c r="P667" s="100"/>
      <c r="Q667" s="100"/>
      <c r="R667" s="98"/>
    </row>
    <row r="668" spans="1:18" ht="15.65" customHeight="1">
      <c r="A668" s="15">
        <v>657</v>
      </c>
      <c r="B668" s="98"/>
      <c r="C668" s="98"/>
      <c r="D668" s="98"/>
      <c r="E668" s="98"/>
      <c r="F668" s="55" t="str">
        <f t="shared" si="45"/>
        <v/>
      </c>
      <c r="G668" s="29" t="str">
        <f t="shared" si="46"/>
        <v/>
      </c>
      <c r="H668" s="29">
        <f t="shared" si="47"/>
        <v>0</v>
      </c>
      <c r="I668" s="103"/>
      <c r="J668" s="29">
        <f t="shared" si="44"/>
        <v>0</v>
      </c>
      <c r="K668" s="103"/>
      <c r="L668" s="103"/>
      <c r="M668" s="103"/>
      <c r="N668" s="103"/>
      <c r="O668" s="100"/>
      <c r="P668" s="100"/>
      <c r="Q668" s="100"/>
      <c r="R668" s="98"/>
    </row>
    <row r="669" spans="1:18" ht="15.65" customHeight="1">
      <c r="A669" s="15">
        <v>658</v>
      </c>
      <c r="B669" s="98"/>
      <c r="C669" s="98"/>
      <c r="D669" s="98"/>
      <c r="E669" s="98"/>
      <c r="F669" s="55" t="str">
        <f t="shared" si="45"/>
        <v/>
      </c>
      <c r="G669" s="29" t="str">
        <f t="shared" si="46"/>
        <v/>
      </c>
      <c r="H669" s="29">
        <f t="shared" si="47"/>
        <v>0</v>
      </c>
      <c r="I669" s="103"/>
      <c r="J669" s="29">
        <f t="shared" si="44"/>
        <v>0</v>
      </c>
      <c r="K669" s="103"/>
      <c r="L669" s="103"/>
      <c r="M669" s="103"/>
      <c r="N669" s="103"/>
      <c r="O669" s="100"/>
      <c r="P669" s="100"/>
      <c r="Q669" s="100"/>
      <c r="R669" s="98"/>
    </row>
    <row r="670" spans="1:18" ht="15.65" customHeight="1">
      <c r="A670" s="15">
        <v>659</v>
      </c>
      <c r="B670" s="98"/>
      <c r="C670" s="98"/>
      <c r="D670" s="98"/>
      <c r="E670" s="98"/>
      <c r="F670" s="55" t="str">
        <f t="shared" si="45"/>
        <v/>
      </c>
      <c r="G670" s="29" t="str">
        <f t="shared" si="46"/>
        <v/>
      </c>
      <c r="H670" s="29">
        <f t="shared" si="47"/>
        <v>0</v>
      </c>
      <c r="I670" s="103"/>
      <c r="J670" s="29">
        <f t="shared" si="44"/>
        <v>0</v>
      </c>
      <c r="K670" s="103"/>
      <c r="L670" s="103"/>
      <c r="M670" s="103"/>
      <c r="N670" s="103"/>
      <c r="O670" s="100"/>
      <c r="P670" s="100"/>
      <c r="Q670" s="100"/>
      <c r="R670" s="98"/>
    </row>
    <row r="671" spans="1:18" ht="15.65" customHeight="1">
      <c r="A671" s="15">
        <v>660</v>
      </c>
      <c r="B671" s="98"/>
      <c r="C671" s="98"/>
      <c r="D671" s="98"/>
      <c r="E671" s="98"/>
      <c r="F671" s="55" t="str">
        <f t="shared" si="45"/>
        <v/>
      </c>
      <c r="G671" s="29" t="str">
        <f t="shared" si="46"/>
        <v/>
      </c>
      <c r="H671" s="29">
        <f t="shared" si="47"/>
        <v>0</v>
      </c>
      <c r="I671" s="103"/>
      <c r="J671" s="29">
        <f t="shared" si="44"/>
        <v>0</v>
      </c>
      <c r="K671" s="103"/>
      <c r="L671" s="103"/>
      <c r="M671" s="103"/>
      <c r="N671" s="103"/>
      <c r="O671" s="100"/>
      <c r="P671" s="100"/>
      <c r="Q671" s="100"/>
      <c r="R671" s="98"/>
    </row>
    <row r="672" spans="1:18" ht="15.65" customHeight="1">
      <c r="A672" s="15">
        <v>661</v>
      </c>
      <c r="B672" s="98"/>
      <c r="C672" s="98"/>
      <c r="D672" s="98"/>
      <c r="E672" s="98"/>
      <c r="F672" s="55" t="str">
        <f t="shared" si="45"/>
        <v/>
      </c>
      <c r="G672" s="29" t="str">
        <f t="shared" si="46"/>
        <v/>
      </c>
      <c r="H672" s="29">
        <f t="shared" si="47"/>
        <v>0</v>
      </c>
      <c r="I672" s="103"/>
      <c r="J672" s="29">
        <f t="shared" si="44"/>
        <v>0</v>
      </c>
      <c r="K672" s="103"/>
      <c r="L672" s="103"/>
      <c r="M672" s="103"/>
      <c r="N672" s="103"/>
      <c r="O672" s="100"/>
      <c r="P672" s="100"/>
      <c r="Q672" s="100"/>
      <c r="R672" s="98"/>
    </row>
    <row r="673" spans="1:18" ht="15.65" customHeight="1">
      <c r="A673" s="15">
        <v>662</v>
      </c>
      <c r="B673" s="98"/>
      <c r="C673" s="98"/>
      <c r="D673" s="98"/>
      <c r="E673" s="98"/>
      <c r="F673" s="55" t="str">
        <f t="shared" si="45"/>
        <v/>
      </c>
      <c r="G673" s="29" t="str">
        <f t="shared" si="46"/>
        <v/>
      </c>
      <c r="H673" s="29">
        <f t="shared" si="47"/>
        <v>0</v>
      </c>
      <c r="I673" s="103"/>
      <c r="J673" s="29">
        <f t="shared" si="44"/>
        <v>0</v>
      </c>
      <c r="K673" s="103"/>
      <c r="L673" s="103"/>
      <c r="M673" s="103"/>
      <c r="N673" s="103"/>
      <c r="O673" s="100"/>
      <c r="P673" s="100"/>
      <c r="Q673" s="100"/>
      <c r="R673" s="98"/>
    </row>
    <row r="674" spans="1:18" ht="15.65" customHeight="1">
      <c r="A674" s="15">
        <v>663</v>
      </c>
      <c r="B674" s="98"/>
      <c r="C674" s="98"/>
      <c r="D674" s="98"/>
      <c r="E674" s="98"/>
      <c r="F674" s="55" t="str">
        <f t="shared" si="45"/>
        <v/>
      </c>
      <c r="G674" s="29" t="str">
        <f t="shared" si="46"/>
        <v/>
      </c>
      <c r="H674" s="29">
        <f t="shared" si="47"/>
        <v>0</v>
      </c>
      <c r="I674" s="103"/>
      <c r="J674" s="29">
        <f t="shared" si="44"/>
        <v>0</v>
      </c>
      <c r="K674" s="103"/>
      <c r="L674" s="103"/>
      <c r="M674" s="103"/>
      <c r="N674" s="103"/>
      <c r="O674" s="100"/>
      <c r="P674" s="100"/>
      <c r="Q674" s="100"/>
      <c r="R674" s="98"/>
    </row>
    <row r="675" spans="1:18" ht="15.65" customHeight="1">
      <c r="A675" s="15">
        <v>664</v>
      </c>
      <c r="B675" s="98"/>
      <c r="C675" s="98"/>
      <c r="D675" s="98"/>
      <c r="E675" s="98"/>
      <c r="F675" s="55" t="str">
        <f t="shared" si="45"/>
        <v/>
      </c>
      <c r="G675" s="29" t="str">
        <f t="shared" si="46"/>
        <v/>
      </c>
      <c r="H675" s="29">
        <f t="shared" si="47"/>
        <v>0</v>
      </c>
      <c r="I675" s="103"/>
      <c r="J675" s="29">
        <f t="shared" si="44"/>
        <v>0</v>
      </c>
      <c r="K675" s="103"/>
      <c r="L675" s="103"/>
      <c r="M675" s="103"/>
      <c r="N675" s="103"/>
      <c r="O675" s="100"/>
      <c r="P675" s="100"/>
      <c r="Q675" s="100"/>
      <c r="R675" s="98"/>
    </row>
    <row r="676" spans="1:18" ht="15.65" customHeight="1">
      <c r="A676" s="15">
        <v>665</v>
      </c>
      <c r="B676" s="98"/>
      <c r="C676" s="98"/>
      <c r="D676" s="98"/>
      <c r="E676" s="98"/>
      <c r="F676" s="55" t="str">
        <f t="shared" si="45"/>
        <v/>
      </c>
      <c r="G676" s="29" t="str">
        <f t="shared" si="46"/>
        <v/>
      </c>
      <c r="H676" s="29">
        <f t="shared" si="47"/>
        <v>0</v>
      </c>
      <c r="I676" s="103"/>
      <c r="J676" s="29">
        <f t="shared" si="44"/>
        <v>0</v>
      </c>
      <c r="K676" s="103"/>
      <c r="L676" s="103"/>
      <c r="M676" s="103"/>
      <c r="N676" s="103"/>
      <c r="O676" s="100"/>
      <c r="P676" s="100"/>
      <c r="Q676" s="100"/>
      <c r="R676" s="98"/>
    </row>
    <row r="677" spans="1:18" ht="15.65" customHeight="1">
      <c r="A677" s="15">
        <v>666</v>
      </c>
      <c r="B677" s="98"/>
      <c r="C677" s="98"/>
      <c r="D677" s="98"/>
      <c r="E677" s="98"/>
      <c r="F677" s="55" t="str">
        <f t="shared" si="45"/>
        <v/>
      </c>
      <c r="G677" s="29" t="str">
        <f t="shared" si="46"/>
        <v/>
      </c>
      <c r="H677" s="29">
        <f t="shared" si="47"/>
        <v>0</v>
      </c>
      <c r="I677" s="103"/>
      <c r="J677" s="29">
        <f t="shared" si="44"/>
        <v>0</v>
      </c>
      <c r="K677" s="103"/>
      <c r="L677" s="103"/>
      <c r="M677" s="103"/>
      <c r="N677" s="103"/>
      <c r="O677" s="100"/>
      <c r="P677" s="100"/>
      <c r="Q677" s="100"/>
      <c r="R677" s="98"/>
    </row>
    <row r="678" spans="1:18" ht="15.65" customHeight="1">
      <c r="A678" s="15">
        <v>667</v>
      </c>
      <c r="B678" s="98"/>
      <c r="C678" s="98"/>
      <c r="D678" s="98"/>
      <c r="E678" s="98"/>
      <c r="F678" s="55" t="str">
        <f t="shared" si="45"/>
        <v/>
      </c>
      <c r="G678" s="29" t="str">
        <f t="shared" si="46"/>
        <v/>
      </c>
      <c r="H678" s="29">
        <f t="shared" si="47"/>
        <v>0</v>
      </c>
      <c r="I678" s="103"/>
      <c r="J678" s="29">
        <f t="shared" si="44"/>
        <v>0</v>
      </c>
      <c r="K678" s="103"/>
      <c r="L678" s="103"/>
      <c r="M678" s="103"/>
      <c r="N678" s="103"/>
      <c r="O678" s="100"/>
      <c r="P678" s="100"/>
      <c r="Q678" s="100"/>
      <c r="R678" s="98"/>
    </row>
    <row r="679" spans="1:18" ht="15.65" customHeight="1">
      <c r="A679" s="15">
        <v>668</v>
      </c>
      <c r="B679" s="98"/>
      <c r="C679" s="98"/>
      <c r="D679" s="98"/>
      <c r="E679" s="98"/>
      <c r="F679" s="55" t="str">
        <f t="shared" si="45"/>
        <v/>
      </c>
      <c r="G679" s="29" t="str">
        <f t="shared" si="46"/>
        <v/>
      </c>
      <c r="H679" s="29">
        <f t="shared" si="47"/>
        <v>0</v>
      </c>
      <c r="I679" s="103"/>
      <c r="J679" s="29">
        <f t="shared" si="44"/>
        <v>0</v>
      </c>
      <c r="K679" s="103"/>
      <c r="L679" s="103"/>
      <c r="M679" s="103"/>
      <c r="N679" s="103"/>
      <c r="O679" s="100"/>
      <c r="P679" s="100"/>
      <c r="Q679" s="100"/>
      <c r="R679" s="98"/>
    </row>
    <row r="680" spans="1:18" ht="15.65" customHeight="1">
      <c r="A680" s="15">
        <v>669</v>
      </c>
      <c r="B680" s="98"/>
      <c r="C680" s="98"/>
      <c r="D680" s="98"/>
      <c r="E680" s="98"/>
      <c r="F680" s="55" t="str">
        <f t="shared" si="45"/>
        <v/>
      </c>
      <c r="G680" s="29" t="str">
        <f t="shared" si="46"/>
        <v/>
      </c>
      <c r="H680" s="29">
        <f t="shared" si="47"/>
        <v>0</v>
      </c>
      <c r="I680" s="103"/>
      <c r="J680" s="29">
        <f t="shared" si="44"/>
        <v>0</v>
      </c>
      <c r="K680" s="103"/>
      <c r="L680" s="103"/>
      <c r="M680" s="103"/>
      <c r="N680" s="103"/>
      <c r="O680" s="100"/>
      <c r="P680" s="100"/>
      <c r="Q680" s="100"/>
      <c r="R680" s="98"/>
    </row>
    <row r="681" spans="1:18" ht="15.65" customHeight="1">
      <c r="A681" s="15">
        <v>670</v>
      </c>
      <c r="B681" s="98"/>
      <c r="C681" s="98"/>
      <c r="D681" s="98"/>
      <c r="E681" s="98"/>
      <c r="F681" s="55" t="str">
        <f t="shared" si="45"/>
        <v/>
      </c>
      <c r="G681" s="29" t="str">
        <f t="shared" si="46"/>
        <v/>
      </c>
      <c r="H681" s="29">
        <f t="shared" si="47"/>
        <v>0</v>
      </c>
      <c r="I681" s="103"/>
      <c r="J681" s="29">
        <f t="shared" si="44"/>
        <v>0</v>
      </c>
      <c r="K681" s="103"/>
      <c r="L681" s="103"/>
      <c r="M681" s="103"/>
      <c r="N681" s="103"/>
      <c r="O681" s="100"/>
      <c r="P681" s="100"/>
      <c r="Q681" s="100"/>
      <c r="R681" s="98"/>
    </row>
    <row r="682" spans="1:18" ht="15.65" customHeight="1">
      <c r="A682" s="15">
        <v>671</v>
      </c>
      <c r="B682" s="98"/>
      <c r="C682" s="98"/>
      <c r="D682" s="98"/>
      <c r="E682" s="98"/>
      <c r="F682" s="55" t="str">
        <f t="shared" si="45"/>
        <v/>
      </c>
      <c r="G682" s="29" t="str">
        <f t="shared" si="46"/>
        <v/>
      </c>
      <c r="H682" s="29">
        <f t="shared" si="47"/>
        <v>0</v>
      </c>
      <c r="I682" s="103"/>
      <c r="J682" s="29">
        <f t="shared" si="44"/>
        <v>0</v>
      </c>
      <c r="K682" s="103"/>
      <c r="L682" s="103"/>
      <c r="M682" s="103"/>
      <c r="N682" s="103"/>
      <c r="O682" s="100"/>
      <c r="P682" s="100"/>
      <c r="Q682" s="100"/>
      <c r="R682" s="98"/>
    </row>
    <row r="683" spans="1:18" ht="15.65" customHeight="1">
      <c r="A683" s="15">
        <v>672</v>
      </c>
      <c r="B683" s="98"/>
      <c r="C683" s="98"/>
      <c r="D683" s="98"/>
      <c r="E683" s="98"/>
      <c r="F683" s="55" t="str">
        <f t="shared" si="45"/>
        <v/>
      </c>
      <c r="G683" s="29" t="str">
        <f t="shared" si="46"/>
        <v/>
      </c>
      <c r="H683" s="29">
        <f t="shared" si="47"/>
        <v>0</v>
      </c>
      <c r="I683" s="103"/>
      <c r="J683" s="29">
        <f t="shared" si="44"/>
        <v>0</v>
      </c>
      <c r="K683" s="103"/>
      <c r="L683" s="103"/>
      <c r="M683" s="103"/>
      <c r="N683" s="103"/>
      <c r="O683" s="100"/>
      <c r="P683" s="100"/>
      <c r="Q683" s="100"/>
      <c r="R683" s="98"/>
    </row>
    <row r="684" spans="1:18" ht="15.65" customHeight="1">
      <c r="A684" s="15">
        <v>673</v>
      </c>
      <c r="B684" s="98"/>
      <c r="C684" s="98"/>
      <c r="D684" s="98"/>
      <c r="E684" s="98"/>
      <c r="F684" s="55" t="str">
        <f t="shared" si="45"/>
        <v/>
      </c>
      <c r="G684" s="29" t="str">
        <f t="shared" si="46"/>
        <v/>
      </c>
      <c r="H684" s="29">
        <f t="shared" si="47"/>
        <v>0</v>
      </c>
      <c r="I684" s="103"/>
      <c r="J684" s="29">
        <f t="shared" si="44"/>
        <v>0</v>
      </c>
      <c r="K684" s="103"/>
      <c r="L684" s="103"/>
      <c r="M684" s="103"/>
      <c r="N684" s="103"/>
      <c r="O684" s="100"/>
      <c r="P684" s="100"/>
      <c r="Q684" s="100"/>
      <c r="R684" s="98"/>
    </row>
    <row r="685" spans="1:18" ht="15.65" customHeight="1">
      <c r="A685" s="15">
        <v>674</v>
      </c>
      <c r="B685" s="98"/>
      <c r="C685" s="98"/>
      <c r="D685" s="98"/>
      <c r="E685" s="98"/>
      <c r="F685" s="55" t="str">
        <f t="shared" si="45"/>
        <v/>
      </c>
      <c r="G685" s="29" t="str">
        <f t="shared" si="46"/>
        <v/>
      </c>
      <c r="H685" s="29">
        <f t="shared" si="47"/>
        <v>0</v>
      </c>
      <c r="I685" s="103"/>
      <c r="J685" s="29">
        <f t="shared" si="44"/>
        <v>0</v>
      </c>
      <c r="K685" s="103"/>
      <c r="L685" s="103"/>
      <c r="M685" s="103"/>
      <c r="N685" s="103"/>
      <c r="O685" s="100"/>
      <c r="P685" s="100"/>
      <c r="Q685" s="100"/>
      <c r="R685" s="98"/>
    </row>
    <row r="686" spans="1:18" ht="15.65" customHeight="1">
      <c r="A686" s="15">
        <v>675</v>
      </c>
      <c r="B686" s="98"/>
      <c r="C686" s="98"/>
      <c r="D686" s="98"/>
      <c r="E686" s="98"/>
      <c r="F686" s="55" t="str">
        <f t="shared" si="45"/>
        <v/>
      </c>
      <c r="G686" s="29" t="str">
        <f t="shared" si="46"/>
        <v/>
      </c>
      <c r="H686" s="29">
        <f t="shared" si="47"/>
        <v>0</v>
      </c>
      <c r="I686" s="103"/>
      <c r="J686" s="29">
        <f t="shared" si="44"/>
        <v>0</v>
      </c>
      <c r="K686" s="103"/>
      <c r="L686" s="103"/>
      <c r="M686" s="103"/>
      <c r="N686" s="103"/>
      <c r="O686" s="100"/>
      <c r="P686" s="100"/>
      <c r="Q686" s="100"/>
      <c r="R686" s="98"/>
    </row>
    <row r="687" spans="1:18" ht="15.65" customHeight="1">
      <c r="A687" s="15">
        <v>676</v>
      </c>
      <c r="B687" s="98"/>
      <c r="C687" s="98"/>
      <c r="D687" s="98"/>
      <c r="E687" s="98"/>
      <c r="F687" s="55" t="str">
        <f t="shared" si="45"/>
        <v/>
      </c>
      <c r="G687" s="29" t="str">
        <f t="shared" si="46"/>
        <v/>
      </c>
      <c r="H687" s="29">
        <f t="shared" si="47"/>
        <v>0</v>
      </c>
      <c r="I687" s="103"/>
      <c r="J687" s="29">
        <f t="shared" si="44"/>
        <v>0</v>
      </c>
      <c r="K687" s="103"/>
      <c r="L687" s="103"/>
      <c r="M687" s="103"/>
      <c r="N687" s="103"/>
      <c r="O687" s="100"/>
      <c r="P687" s="100"/>
      <c r="Q687" s="100"/>
      <c r="R687" s="98"/>
    </row>
    <row r="688" spans="1:18" ht="15.65" customHeight="1">
      <c r="A688" s="15">
        <v>677</v>
      </c>
      <c r="B688" s="98"/>
      <c r="C688" s="98"/>
      <c r="D688" s="98"/>
      <c r="E688" s="98"/>
      <c r="F688" s="55" t="str">
        <f t="shared" si="45"/>
        <v/>
      </c>
      <c r="G688" s="29" t="str">
        <f t="shared" si="46"/>
        <v/>
      </c>
      <c r="H688" s="29">
        <f t="shared" si="47"/>
        <v>0</v>
      </c>
      <c r="I688" s="103"/>
      <c r="J688" s="29">
        <f t="shared" si="44"/>
        <v>0</v>
      </c>
      <c r="K688" s="103"/>
      <c r="L688" s="103"/>
      <c r="M688" s="103"/>
      <c r="N688" s="103"/>
      <c r="O688" s="100"/>
      <c r="P688" s="100"/>
      <c r="Q688" s="100"/>
      <c r="R688" s="98"/>
    </row>
    <row r="689" spans="1:18" ht="15.65" customHeight="1">
      <c r="A689" s="15">
        <v>678</v>
      </c>
      <c r="B689" s="98"/>
      <c r="C689" s="98"/>
      <c r="D689" s="98"/>
      <c r="E689" s="98"/>
      <c r="F689" s="55" t="str">
        <f t="shared" si="45"/>
        <v/>
      </c>
      <c r="G689" s="29" t="str">
        <f t="shared" si="46"/>
        <v/>
      </c>
      <c r="H689" s="29">
        <f t="shared" si="47"/>
        <v>0</v>
      </c>
      <c r="I689" s="103"/>
      <c r="J689" s="29">
        <f t="shared" si="44"/>
        <v>0</v>
      </c>
      <c r="K689" s="103"/>
      <c r="L689" s="103"/>
      <c r="M689" s="103"/>
      <c r="N689" s="103"/>
      <c r="O689" s="100"/>
      <c r="P689" s="100"/>
      <c r="Q689" s="100"/>
      <c r="R689" s="98"/>
    </row>
    <row r="690" spans="1:18" ht="15.65" customHeight="1">
      <c r="A690" s="15">
        <v>679</v>
      </c>
      <c r="B690" s="98"/>
      <c r="C690" s="98"/>
      <c r="D690" s="98"/>
      <c r="E690" s="98"/>
      <c r="F690" s="55" t="str">
        <f t="shared" si="45"/>
        <v/>
      </c>
      <c r="G690" s="29" t="str">
        <f t="shared" si="46"/>
        <v/>
      </c>
      <c r="H690" s="29">
        <f t="shared" si="47"/>
        <v>0</v>
      </c>
      <c r="I690" s="103"/>
      <c r="J690" s="29">
        <f t="shared" si="44"/>
        <v>0</v>
      </c>
      <c r="K690" s="103"/>
      <c r="L690" s="103"/>
      <c r="M690" s="103"/>
      <c r="N690" s="103"/>
      <c r="O690" s="100"/>
      <c r="P690" s="100"/>
      <c r="Q690" s="100"/>
      <c r="R690" s="98"/>
    </row>
    <row r="691" spans="1:18" ht="15.65" customHeight="1">
      <c r="A691" s="15">
        <v>680</v>
      </c>
      <c r="B691" s="98"/>
      <c r="C691" s="98"/>
      <c r="D691" s="98"/>
      <c r="E691" s="98"/>
      <c r="F691" s="55" t="str">
        <f t="shared" si="45"/>
        <v/>
      </c>
      <c r="G691" s="29" t="str">
        <f t="shared" si="46"/>
        <v/>
      </c>
      <c r="H691" s="29">
        <f t="shared" si="47"/>
        <v>0</v>
      </c>
      <c r="I691" s="103"/>
      <c r="J691" s="29">
        <f t="shared" si="44"/>
        <v>0</v>
      </c>
      <c r="K691" s="103"/>
      <c r="L691" s="103"/>
      <c r="M691" s="103"/>
      <c r="N691" s="103"/>
      <c r="O691" s="100"/>
      <c r="P691" s="100"/>
      <c r="Q691" s="100"/>
      <c r="R691" s="98"/>
    </row>
    <row r="692" spans="1:18" ht="15.65" customHeight="1">
      <c r="A692" s="15">
        <v>681</v>
      </c>
      <c r="B692" s="98"/>
      <c r="C692" s="98"/>
      <c r="D692" s="98"/>
      <c r="E692" s="98"/>
      <c r="F692" s="55" t="str">
        <f t="shared" si="45"/>
        <v/>
      </c>
      <c r="G692" s="29" t="str">
        <f t="shared" si="46"/>
        <v/>
      </c>
      <c r="H692" s="29">
        <f t="shared" si="47"/>
        <v>0</v>
      </c>
      <c r="I692" s="103"/>
      <c r="J692" s="29">
        <f t="shared" si="44"/>
        <v>0</v>
      </c>
      <c r="K692" s="103"/>
      <c r="L692" s="103"/>
      <c r="M692" s="103"/>
      <c r="N692" s="103"/>
      <c r="O692" s="100"/>
      <c r="P692" s="100"/>
      <c r="Q692" s="100"/>
      <c r="R692" s="98"/>
    </row>
    <row r="693" spans="1:18" ht="15.65" customHeight="1">
      <c r="A693" s="15">
        <v>682</v>
      </c>
      <c r="B693" s="98"/>
      <c r="C693" s="98"/>
      <c r="D693" s="98"/>
      <c r="E693" s="98"/>
      <c r="F693" s="55" t="str">
        <f t="shared" si="45"/>
        <v/>
      </c>
      <c r="G693" s="29" t="str">
        <f t="shared" si="46"/>
        <v/>
      </c>
      <c r="H693" s="29">
        <f t="shared" si="47"/>
        <v>0</v>
      </c>
      <c r="I693" s="103"/>
      <c r="J693" s="29">
        <f t="shared" si="44"/>
        <v>0</v>
      </c>
      <c r="K693" s="103"/>
      <c r="L693" s="103"/>
      <c r="M693" s="103"/>
      <c r="N693" s="103"/>
      <c r="O693" s="100"/>
      <c r="P693" s="100"/>
      <c r="Q693" s="100"/>
      <c r="R693" s="98"/>
    </row>
    <row r="694" spans="1:18" ht="15.65" customHeight="1">
      <c r="A694" s="15">
        <v>683</v>
      </c>
      <c r="B694" s="98"/>
      <c r="C694" s="98"/>
      <c r="D694" s="98"/>
      <c r="E694" s="98"/>
      <c r="F694" s="55" t="str">
        <f t="shared" si="45"/>
        <v/>
      </c>
      <c r="G694" s="29" t="str">
        <f t="shared" si="46"/>
        <v/>
      </c>
      <c r="H694" s="29">
        <f t="shared" si="47"/>
        <v>0</v>
      </c>
      <c r="I694" s="103"/>
      <c r="J694" s="29">
        <f t="shared" si="44"/>
        <v>0</v>
      </c>
      <c r="K694" s="103"/>
      <c r="L694" s="103"/>
      <c r="M694" s="103"/>
      <c r="N694" s="103"/>
      <c r="O694" s="100"/>
      <c r="P694" s="100"/>
      <c r="Q694" s="100"/>
      <c r="R694" s="98"/>
    </row>
    <row r="695" spans="1:18" ht="15.65" customHeight="1">
      <c r="A695" s="15">
        <v>684</v>
      </c>
      <c r="B695" s="98"/>
      <c r="C695" s="98"/>
      <c r="D695" s="98"/>
      <c r="E695" s="98"/>
      <c r="F695" s="55" t="str">
        <f t="shared" si="45"/>
        <v/>
      </c>
      <c r="G695" s="29" t="str">
        <f t="shared" si="46"/>
        <v/>
      </c>
      <c r="H695" s="29">
        <f t="shared" si="47"/>
        <v>0</v>
      </c>
      <c r="I695" s="103"/>
      <c r="J695" s="29">
        <f t="shared" si="44"/>
        <v>0</v>
      </c>
      <c r="K695" s="103"/>
      <c r="L695" s="103"/>
      <c r="M695" s="103"/>
      <c r="N695" s="103"/>
      <c r="O695" s="100"/>
      <c r="P695" s="100"/>
      <c r="Q695" s="100"/>
      <c r="R695" s="98"/>
    </row>
    <row r="696" spans="1:18" ht="15.65" customHeight="1">
      <c r="A696" s="15">
        <v>685</v>
      </c>
      <c r="B696" s="98"/>
      <c r="C696" s="98"/>
      <c r="D696" s="98"/>
      <c r="E696" s="98"/>
      <c r="F696" s="55" t="str">
        <f t="shared" si="45"/>
        <v/>
      </c>
      <c r="G696" s="29" t="str">
        <f t="shared" si="46"/>
        <v/>
      </c>
      <c r="H696" s="29">
        <f t="shared" si="47"/>
        <v>0</v>
      </c>
      <c r="I696" s="103"/>
      <c r="J696" s="29">
        <f t="shared" si="44"/>
        <v>0</v>
      </c>
      <c r="K696" s="103"/>
      <c r="L696" s="103"/>
      <c r="M696" s="103"/>
      <c r="N696" s="103"/>
      <c r="O696" s="100"/>
      <c r="P696" s="100"/>
      <c r="Q696" s="100"/>
      <c r="R696" s="98"/>
    </row>
    <row r="697" spans="1:18" ht="15.65" customHeight="1">
      <c r="A697" s="15">
        <v>686</v>
      </c>
      <c r="B697" s="98"/>
      <c r="C697" s="98"/>
      <c r="D697" s="98"/>
      <c r="E697" s="98"/>
      <c r="F697" s="55" t="str">
        <f t="shared" si="45"/>
        <v/>
      </c>
      <c r="G697" s="29" t="str">
        <f t="shared" si="46"/>
        <v/>
      </c>
      <c r="H697" s="29">
        <f t="shared" si="47"/>
        <v>0</v>
      </c>
      <c r="I697" s="103"/>
      <c r="J697" s="29">
        <f t="shared" si="44"/>
        <v>0</v>
      </c>
      <c r="K697" s="103"/>
      <c r="L697" s="103"/>
      <c r="M697" s="103"/>
      <c r="N697" s="103"/>
      <c r="O697" s="100"/>
      <c r="P697" s="100"/>
      <c r="Q697" s="100"/>
      <c r="R697" s="98"/>
    </row>
    <row r="698" spans="1:18" ht="15.65" customHeight="1">
      <c r="A698" s="15">
        <v>687</v>
      </c>
      <c r="B698" s="98"/>
      <c r="C698" s="98"/>
      <c r="D698" s="98"/>
      <c r="E698" s="98"/>
      <c r="F698" s="55" t="str">
        <f t="shared" si="45"/>
        <v/>
      </c>
      <c r="G698" s="29" t="str">
        <f t="shared" si="46"/>
        <v/>
      </c>
      <c r="H698" s="29">
        <f t="shared" si="47"/>
        <v>0</v>
      </c>
      <c r="I698" s="103"/>
      <c r="J698" s="29">
        <f t="shared" si="44"/>
        <v>0</v>
      </c>
      <c r="K698" s="103"/>
      <c r="L698" s="103"/>
      <c r="M698" s="103"/>
      <c r="N698" s="103"/>
      <c r="O698" s="100"/>
      <c r="P698" s="100"/>
      <c r="Q698" s="100"/>
      <c r="R698" s="98"/>
    </row>
    <row r="699" spans="1:18" ht="15.65" customHeight="1">
      <c r="A699" s="15">
        <v>688</v>
      </c>
      <c r="B699" s="98"/>
      <c r="C699" s="98"/>
      <c r="D699" s="98"/>
      <c r="E699" s="98"/>
      <c r="F699" s="55" t="str">
        <f t="shared" si="45"/>
        <v/>
      </c>
      <c r="G699" s="29" t="str">
        <f t="shared" si="46"/>
        <v/>
      </c>
      <c r="H699" s="29">
        <f t="shared" si="47"/>
        <v>0</v>
      </c>
      <c r="I699" s="103"/>
      <c r="J699" s="29">
        <f t="shared" si="44"/>
        <v>0</v>
      </c>
      <c r="K699" s="103"/>
      <c r="L699" s="103"/>
      <c r="M699" s="103"/>
      <c r="N699" s="103"/>
      <c r="O699" s="100"/>
      <c r="P699" s="100"/>
      <c r="Q699" s="100"/>
      <c r="R699" s="98"/>
    </row>
    <row r="700" spans="1:18" ht="15.65" customHeight="1">
      <c r="A700" s="15">
        <v>689</v>
      </c>
      <c r="B700" s="98"/>
      <c r="C700" s="98"/>
      <c r="D700" s="98"/>
      <c r="E700" s="98"/>
      <c r="F700" s="55" t="str">
        <f t="shared" si="45"/>
        <v/>
      </c>
      <c r="G700" s="29" t="str">
        <f t="shared" si="46"/>
        <v/>
      </c>
      <c r="H700" s="29">
        <f t="shared" si="47"/>
        <v>0</v>
      </c>
      <c r="I700" s="103"/>
      <c r="J700" s="29">
        <f t="shared" si="44"/>
        <v>0</v>
      </c>
      <c r="K700" s="103"/>
      <c r="L700" s="103"/>
      <c r="M700" s="103"/>
      <c r="N700" s="103"/>
      <c r="O700" s="100"/>
      <c r="P700" s="100"/>
      <c r="Q700" s="100"/>
      <c r="R700" s="98"/>
    </row>
    <row r="701" spans="1:18" ht="15.65" customHeight="1">
      <c r="A701" s="15">
        <v>690</v>
      </c>
      <c r="B701" s="98"/>
      <c r="C701" s="98"/>
      <c r="D701" s="98"/>
      <c r="E701" s="98"/>
      <c r="F701" s="55" t="str">
        <f t="shared" si="45"/>
        <v/>
      </c>
      <c r="G701" s="29" t="str">
        <f t="shared" si="46"/>
        <v/>
      </c>
      <c r="H701" s="29">
        <f t="shared" si="47"/>
        <v>0</v>
      </c>
      <c r="I701" s="103"/>
      <c r="J701" s="29">
        <f t="shared" si="44"/>
        <v>0</v>
      </c>
      <c r="K701" s="103"/>
      <c r="L701" s="103"/>
      <c r="M701" s="103"/>
      <c r="N701" s="103"/>
      <c r="O701" s="100"/>
      <c r="P701" s="100"/>
      <c r="Q701" s="100"/>
      <c r="R701" s="98"/>
    </row>
    <row r="702" spans="1:18" ht="15.65" customHeight="1">
      <c r="A702" s="15">
        <v>691</v>
      </c>
      <c r="B702" s="98"/>
      <c r="C702" s="98"/>
      <c r="D702" s="98"/>
      <c r="E702" s="98"/>
      <c r="F702" s="55" t="str">
        <f t="shared" si="45"/>
        <v/>
      </c>
      <c r="G702" s="29" t="str">
        <f t="shared" si="46"/>
        <v/>
      </c>
      <c r="H702" s="29">
        <f t="shared" si="47"/>
        <v>0</v>
      </c>
      <c r="I702" s="103"/>
      <c r="J702" s="29">
        <f t="shared" si="44"/>
        <v>0</v>
      </c>
      <c r="K702" s="103"/>
      <c r="L702" s="103"/>
      <c r="M702" s="103"/>
      <c r="N702" s="103"/>
      <c r="O702" s="100"/>
      <c r="P702" s="100"/>
      <c r="Q702" s="100"/>
      <c r="R702" s="98"/>
    </row>
    <row r="703" spans="1:18" ht="15.65" customHeight="1">
      <c r="A703" s="15">
        <v>692</v>
      </c>
      <c r="B703" s="98"/>
      <c r="C703" s="98"/>
      <c r="D703" s="98"/>
      <c r="E703" s="98"/>
      <c r="F703" s="55" t="str">
        <f t="shared" si="45"/>
        <v/>
      </c>
      <c r="G703" s="29" t="str">
        <f t="shared" si="46"/>
        <v/>
      </c>
      <c r="H703" s="29">
        <f t="shared" si="47"/>
        <v>0</v>
      </c>
      <c r="I703" s="103"/>
      <c r="J703" s="29">
        <f t="shared" si="44"/>
        <v>0</v>
      </c>
      <c r="K703" s="103"/>
      <c r="L703" s="103"/>
      <c r="M703" s="103"/>
      <c r="N703" s="103"/>
      <c r="O703" s="100"/>
      <c r="P703" s="100"/>
      <c r="Q703" s="100"/>
      <c r="R703" s="98"/>
    </row>
    <row r="704" spans="1:18" ht="15.65" customHeight="1">
      <c r="A704" s="15">
        <v>693</v>
      </c>
      <c r="B704" s="98"/>
      <c r="C704" s="98"/>
      <c r="D704" s="98"/>
      <c r="E704" s="98"/>
      <c r="F704" s="55" t="str">
        <f t="shared" si="45"/>
        <v/>
      </c>
      <c r="G704" s="29" t="str">
        <f t="shared" si="46"/>
        <v/>
      </c>
      <c r="H704" s="29">
        <f t="shared" si="47"/>
        <v>0</v>
      </c>
      <c r="I704" s="103"/>
      <c r="J704" s="29">
        <f t="shared" si="44"/>
        <v>0</v>
      </c>
      <c r="K704" s="103"/>
      <c r="L704" s="103"/>
      <c r="M704" s="103"/>
      <c r="N704" s="103"/>
      <c r="O704" s="100"/>
      <c r="P704" s="100"/>
      <c r="Q704" s="100"/>
      <c r="R704" s="98"/>
    </row>
    <row r="705" spans="1:18" ht="15.65" customHeight="1">
      <c r="A705" s="15">
        <v>694</v>
      </c>
      <c r="B705" s="98"/>
      <c r="C705" s="98"/>
      <c r="D705" s="98"/>
      <c r="E705" s="98"/>
      <c r="F705" s="55" t="str">
        <f t="shared" si="45"/>
        <v/>
      </c>
      <c r="G705" s="29" t="str">
        <f t="shared" si="46"/>
        <v/>
      </c>
      <c r="H705" s="29">
        <f t="shared" si="47"/>
        <v>0</v>
      </c>
      <c r="I705" s="103"/>
      <c r="J705" s="29">
        <f t="shared" ref="J705:J768" si="48">K705+L705+M705</f>
        <v>0</v>
      </c>
      <c r="K705" s="103"/>
      <c r="L705" s="103"/>
      <c r="M705" s="103"/>
      <c r="N705" s="103"/>
      <c r="O705" s="100"/>
      <c r="P705" s="100"/>
      <c r="Q705" s="100"/>
      <c r="R705" s="98"/>
    </row>
    <row r="706" spans="1:18" ht="15.65" customHeight="1">
      <c r="A706" s="15">
        <v>695</v>
      </c>
      <c r="B706" s="98"/>
      <c r="C706" s="98"/>
      <c r="D706" s="98"/>
      <c r="E706" s="98"/>
      <c r="F706" s="55" t="str">
        <f t="shared" si="45"/>
        <v/>
      </c>
      <c r="G706" s="29" t="str">
        <f t="shared" si="46"/>
        <v/>
      </c>
      <c r="H706" s="29">
        <f t="shared" si="47"/>
        <v>0</v>
      </c>
      <c r="I706" s="103"/>
      <c r="J706" s="29">
        <f t="shared" si="48"/>
        <v>0</v>
      </c>
      <c r="K706" s="103"/>
      <c r="L706" s="103"/>
      <c r="M706" s="103"/>
      <c r="N706" s="103"/>
      <c r="O706" s="100"/>
      <c r="P706" s="100"/>
      <c r="Q706" s="100"/>
      <c r="R706" s="98"/>
    </row>
    <row r="707" spans="1:18" ht="15.65" customHeight="1">
      <c r="A707" s="15">
        <v>696</v>
      </c>
      <c r="B707" s="98"/>
      <c r="C707" s="98"/>
      <c r="D707" s="98"/>
      <c r="E707" s="98"/>
      <c r="F707" s="55" t="str">
        <f t="shared" si="45"/>
        <v/>
      </c>
      <c r="G707" s="29" t="str">
        <f t="shared" si="46"/>
        <v/>
      </c>
      <c r="H707" s="29">
        <f t="shared" si="47"/>
        <v>0</v>
      </c>
      <c r="I707" s="103"/>
      <c r="J707" s="29">
        <f t="shared" si="48"/>
        <v>0</v>
      </c>
      <c r="K707" s="103"/>
      <c r="L707" s="103"/>
      <c r="M707" s="103"/>
      <c r="N707" s="103"/>
      <c r="O707" s="100"/>
      <c r="P707" s="100"/>
      <c r="Q707" s="100"/>
      <c r="R707" s="98"/>
    </row>
    <row r="708" spans="1:18" ht="15.65" customHeight="1">
      <c r="A708" s="15">
        <v>697</v>
      </c>
      <c r="B708" s="98"/>
      <c r="C708" s="98"/>
      <c r="D708" s="98"/>
      <c r="E708" s="98"/>
      <c r="F708" s="55" t="str">
        <f t="shared" si="45"/>
        <v/>
      </c>
      <c r="G708" s="29" t="str">
        <f t="shared" si="46"/>
        <v/>
      </c>
      <c r="H708" s="29">
        <f t="shared" si="47"/>
        <v>0</v>
      </c>
      <c r="I708" s="103"/>
      <c r="J708" s="29">
        <f t="shared" si="48"/>
        <v>0</v>
      </c>
      <c r="K708" s="103"/>
      <c r="L708" s="103"/>
      <c r="M708" s="103"/>
      <c r="N708" s="103"/>
      <c r="O708" s="100"/>
      <c r="P708" s="100"/>
      <c r="Q708" s="100"/>
      <c r="R708" s="98"/>
    </row>
    <row r="709" spans="1:18" ht="15.65" customHeight="1">
      <c r="A709" s="15">
        <v>698</v>
      </c>
      <c r="B709" s="98"/>
      <c r="C709" s="98"/>
      <c r="D709" s="98"/>
      <c r="E709" s="98"/>
      <c r="F709" s="55" t="str">
        <f t="shared" si="45"/>
        <v/>
      </c>
      <c r="G709" s="29" t="str">
        <f t="shared" si="46"/>
        <v/>
      </c>
      <c r="H709" s="29">
        <f t="shared" si="47"/>
        <v>0</v>
      </c>
      <c r="I709" s="103"/>
      <c r="J709" s="29">
        <f t="shared" si="48"/>
        <v>0</v>
      </c>
      <c r="K709" s="103"/>
      <c r="L709" s="103"/>
      <c r="M709" s="103"/>
      <c r="N709" s="103"/>
      <c r="O709" s="100"/>
      <c r="P709" s="100"/>
      <c r="Q709" s="100"/>
      <c r="R709" s="98"/>
    </row>
    <row r="710" spans="1:18" ht="15.65" customHeight="1">
      <c r="A710" s="15">
        <v>699</v>
      </c>
      <c r="B710" s="98"/>
      <c r="C710" s="98"/>
      <c r="D710" s="98"/>
      <c r="E710" s="98"/>
      <c r="F710" s="55" t="str">
        <f t="shared" si="45"/>
        <v/>
      </c>
      <c r="G710" s="29" t="str">
        <f t="shared" si="46"/>
        <v/>
      </c>
      <c r="H710" s="29">
        <f t="shared" si="47"/>
        <v>0</v>
      </c>
      <c r="I710" s="103"/>
      <c r="J710" s="29">
        <f t="shared" si="48"/>
        <v>0</v>
      </c>
      <c r="K710" s="103"/>
      <c r="L710" s="103"/>
      <c r="M710" s="103"/>
      <c r="N710" s="103"/>
      <c r="O710" s="100"/>
      <c r="P710" s="100"/>
      <c r="Q710" s="100"/>
      <c r="R710" s="98"/>
    </row>
    <row r="711" spans="1:18" ht="15.65" customHeight="1">
      <c r="A711" s="15">
        <v>700</v>
      </c>
      <c r="B711" s="98"/>
      <c r="C711" s="98"/>
      <c r="D711" s="98"/>
      <c r="E711" s="98"/>
      <c r="F711" s="55" t="str">
        <f t="shared" si="45"/>
        <v/>
      </c>
      <c r="G711" s="29" t="str">
        <f t="shared" si="46"/>
        <v/>
      </c>
      <c r="H711" s="29">
        <f t="shared" si="47"/>
        <v>0</v>
      </c>
      <c r="I711" s="103"/>
      <c r="J711" s="29">
        <f t="shared" si="48"/>
        <v>0</v>
      </c>
      <c r="K711" s="103"/>
      <c r="L711" s="103"/>
      <c r="M711" s="103"/>
      <c r="N711" s="103"/>
      <c r="O711" s="100"/>
      <c r="P711" s="100"/>
      <c r="Q711" s="100"/>
      <c r="R711" s="98"/>
    </row>
    <row r="712" spans="1:18" ht="15.65" customHeight="1">
      <c r="A712" s="15">
        <v>701</v>
      </c>
      <c r="B712" s="98"/>
      <c r="C712" s="98"/>
      <c r="D712" s="98"/>
      <c r="E712" s="98"/>
      <c r="F712" s="55" t="str">
        <f t="shared" si="45"/>
        <v/>
      </c>
      <c r="G712" s="29" t="str">
        <f t="shared" si="46"/>
        <v/>
      </c>
      <c r="H712" s="29">
        <f t="shared" si="47"/>
        <v>0</v>
      </c>
      <c r="I712" s="103"/>
      <c r="J712" s="29">
        <f t="shared" si="48"/>
        <v>0</v>
      </c>
      <c r="K712" s="103"/>
      <c r="L712" s="103"/>
      <c r="M712" s="103"/>
      <c r="N712" s="103"/>
      <c r="O712" s="100"/>
      <c r="P712" s="100"/>
      <c r="Q712" s="100"/>
      <c r="R712" s="98"/>
    </row>
    <row r="713" spans="1:18" ht="15.65" customHeight="1">
      <c r="A713" s="15">
        <v>702</v>
      </c>
      <c r="B713" s="98"/>
      <c r="C713" s="98"/>
      <c r="D713" s="98"/>
      <c r="E713" s="98"/>
      <c r="F713" s="55" t="str">
        <f t="shared" si="45"/>
        <v/>
      </c>
      <c r="G713" s="29" t="str">
        <f t="shared" si="46"/>
        <v/>
      </c>
      <c r="H713" s="29">
        <f t="shared" si="47"/>
        <v>0</v>
      </c>
      <c r="I713" s="103"/>
      <c r="J713" s="29">
        <f t="shared" si="48"/>
        <v>0</v>
      </c>
      <c r="K713" s="103"/>
      <c r="L713" s="103"/>
      <c r="M713" s="103"/>
      <c r="N713" s="103"/>
      <c r="O713" s="100"/>
      <c r="P713" s="100"/>
      <c r="Q713" s="100"/>
      <c r="R713" s="98"/>
    </row>
    <row r="714" spans="1:18" ht="15.65" customHeight="1">
      <c r="A714" s="15">
        <v>703</v>
      </c>
      <c r="B714" s="98"/>
      <c r="C714" s="98"/>
      <c r="D714" s="98"/>
      <c r="E714" s="98"/>
      <c r="F714" s="55" t="str">
        <f t="shared" si="45"/>
        <v/>
      </c>
      <c r="G714" s="29" t="str">
        <f t="shared" si="46"/>
        <v/>
      </c>
      <c r="H714" s="29">
        <f t="shared" si="47"/>
        <v>0</v>
      </c>
      <c r="I714" s="103"/>
      <c r="J714" s="29">
        <f t="shared" si="48"/>
        <v>0</v>
      </c>
      <c r="K714" s="103"/>
      <c r="L714" s="103"/>
      <c r="M714" s="103"/>
      <c r="N714" s="103"/>
      <c r="O714" s="100"/>
      <c r="P714" s="100"/>
      <c r="Q714" s="100"/>
      <c r="R714" s="98"/>
    </row>
    <row r="715" spans="1:18" ht="15.65" customHeight="1">
      <c r="A715" s="15">
        <v>704</v>
      </c>
      <c r="B715" s="98"/>
      <c r="C715" s="98"/>
      <c r="D715" s="98"/>
      <c r="E715" s="98"/>
      <c r="F715" s="55" t="str">
        <f t="shared" si="45"/>
        <v/>
      </c>
      <c r="G715" s="29" t="str">
        <f t="shared" si="46"/>
        <v/>
      </c>
      <c r="H715" s="29">
        <f t="shared" si="47"/>
        <v>0</v>
      </c>
      <c r="I715" s="103"/>
      <c r="J715" s="29">
        <f t="shared" si="48"/>
        <v>0</v>
      </c>
      <c r="K715" s="103"/>
      <c r="L715" s="103"/>
      <c r="M715" s="103"/>
      <c r="N715" s="103"/>
      <c r="O715" s="100"/>
      <c r="P715" s="100"/>
      <c r="Q715" s="100"/>
      <c r="R715" s="98"/>
    </row>
    <row r="716" spans="1:18" ht="15.65" customHeight="1">
      <c r="A716" s="15">
        <v>705</v>
      </c>
      <c r="B716" s="98"/>
      <c r="C716" s="98"/>
      <c r="D716" s="98"/>
      <c r="E716" s="98"/>
      <c r="F716" s="55" t="str">
        <f t="shared" ref="F716:F779" si="49">_xlfn.IFNA(VLOOKUP(E716,취약점,2,FALSE), "")</f>
        <v/>
      </c>
      <c r="G716" s="29" t="str">
        <f t="shared" ref="G716:G779" si="50">_xlfn.IFNA(VLOOKUP(E716,취약점,3,FALSE), "")</f>
        <v/>
      </c>
      <c r="H716" s="29">
        <f t="shared" si="47"/>
        <v>0</v>
      </c>
      <c r="I716" s="103"/>
      <c r="J716" s="29">
        <f t="shared" si="48"/>
        <v>0</v>
      </c>
      <c r="K716" s="103"/>
      <c r="L716" s="103"/>
      <c r="M716" s="103"/>
      <c r="N716" s="103"/>
      <c r="O716" s="100"/>
      <c r="P716" s="100"/>
      <c r="Q716" s="100"/>
      <c r="R716" s="98"/>
    </row>
    <row r="717" spans="1:18" ht="15.65" customHeight="1">
      <c r="A717" s="15">
        <v>706</v>
      </c>
      <c r="B717" s="98"/>
      <c r="C717" s="98"/>
      <c r="D717" s="98"/>
      <c r="E717" s="98"/>
      <c r="F717" s="55" t="str">
        <f t="shared" si="49"/>
        <v/>
      </c>
      <c r="G717" s="29" t="str">
        <f t="shared" si="50"/>
        <v/>
      </c>
      <c r="H717" s="29">
        <f t="shared" si="47"/>
        <v>0</v>
      </c>
      <c r="I717" s="103"/>
      <c r="J717" s="29">
        <f t="shared" si="48"/>
        <v>0</v>
      </c>
      <c r="K717" s="103"/>
      <c r="L717" s="103"/>
      <c r="M717" s="103"/>
      <c r="N717" s="103"/>
      <c r="O717" s="100"/>
      <c r="P717" s="100"/>
      <c r="Q717" s="100"/>
      <c r="R717" s="98"/>
    </row>
    <row r="718" spans="1:18" ht="15.65" customHeight="1">
      <c r="A718" s="15">
        <v>707</v>
      </c>
      <c r="B718" s="98"/>
      <c r="C718" s="98"/>
      <c r="D718" s="98"/>
      <c r="E718" s="98"/>
      <c r="F718" s="55" t="str">
        <f t="shared" si="49"/>
        <v/>
      </c>
      <c r="G718" s="29" t="str">
        <f t="shared" si="50"/>
        <v/>
      </c>
      <c r="H718" s="29">
        <f t="shared" si="47"/>
        <v>0</v>
      </c>
      <c r="I718" s="103"/>
      <c r="J718" s="29">
        <f t="shared" si="48"/>
        <v>0</v>
      </c>
      <c r="K718" s="103"/>
      <c r="L718" s="103"/>
      <c r="M718" s="103"/>
      <c r="N718" s="103"/>
      <c r="O718" s="100"/>
      <c r="P718" s="100"/>
      <c r="Q718" s="100"/>
      <c r="R718" s="98"/>
    </row>
    <row r="719" spans="1:18" ht="15.65" customHeight="1">
      <c r="A719" s="15">
        <v>708</v>
      </c>
      <c r="B719" s="98"/>
      <c r="C719" s="98"/>
      <c r="D719" s="98"/>
      <c r="E719" s="98"/>
      <c r="F719" s="55" t="str">
        <f t="shared" si="49"/>
        <v/>
      </c>
      <c r="G719" s="29" t="str">
        <f t="shared" si="50"/>
        <v/>
      </c>
      <c r="H719" s="29">
        <f t="shared" si="47"/>
        <v>0</v>
      </c>
      <c r="I719" s="103"/>
      <c r="J719" s="29">
        <f t="shared" si="48"/>
        <v>0</v>
      </c>
      <c r="K719" s="103"/>
      <c r="L719" s="103"/>
      <c r="M719" s="103"/>
      <c r="N719" s="103"/>
      <c r="O719" s="100"/>
      <c r="P719" s="100"/>
      <c r="Q719" s="100"/>
      <c r="R719" s="98"/>
    </row>
    <row r="720" spans="1:18" ht="15.65" customHeight="1">
      <c r="A720" s="15">
        <v>709</v>
      </c>
      <c r="B720" s="98"/>
      <c r="C720" s="98"/>
      <c r="D720" s="98"/>
      <c r="E720" s="98"/>
      <c r="F720" s="55" t="str">
        <f t="shared" si="49"/>
        <v/>
      </c>
      <c r="G720" s="29" t="str">
        <f t="shared" si="50"/>
        <v/>
      </c>
      <c r="H720" s="29">
        <f t="shared" si="47"/>
        <v>0</v>
      </c>
      <c r="I720" s="103"/>
      <c r="J720" s="29">
        <f t="shared" si="48"/>
        <v>0</v>
      </c>
      <c r="K720" s="103"/>
      <c r="L720" s="103"/>
      <c r="M720" s="103"/>
      <c r="N720" s="103"/>
      <c r="O720" s="100"/>
      <c r="P720" s="100"/>
      <c r="Q720" s="100"/>
      <c r="R720" s="98"/>
    </row>
    <row r="721" spans="1:18" ht="15.65" customHeight="1">
      <c r="A721" s="15">
        <v>710</v>
      </c>
      <c r="B721" s="98"/>
      <c r="C721" s="98"/>
      <c r="D721" s="98"/>
      <c r="E721" s="98"/>
      <c r="F721" s="55" t="str">
        <f t="shared" si="49"/>
        <v/>
      </c>
      <c r="G721" s="29" t="str">
        <f t="shared" si="50"/>
        <v/>
      </c>
      <c r="H721" s="29">
        <f t="shared" si="47"/>
        <v>0</v>
      </c>
      <c r="I721" s="103"/>
      <c r="J721" s="29">
        <f t="shared" si="48"/>
        <v>0</v>
      </c>
      <c r="K721" s="103"/>
      <c r="L721" s="103"/>
      <c r="M721" s="103"/>
      <c r="N721" s="103"/>
      <c r="O721" s="100"/>
      <c r="P721" s="100"/>
      <c r="Q721" s="100"/>
      <c r="R721" s="98"/>
    </row>
    <row r="722" spans="1:18" ht="15.65" customHeight="1">
      <c r="A722" s="15">
        <v>711</v>
      </c>
      <c r="B722" s="98"/>
      <c r="C722" s="98"/>
      <c r="D722" s="98"/>
      <c r="E722" s="98"/>
      <c r="F722" s="55" t="str">
        <f t="shared" si="49"/>
        <v/>
      </c>
      <c r="G722" s="29" t="str">
        <f t="shared" si="50"/>
        <v/>
      </c>
      <c r="H722" s="29">
        <f t="shared" si="47"/>
        <v>0</v>
      </c>
      <c r="I722" s="103"/>
      <c r="J722" s="29">
        <f t="shared" si="48"/>
        <v>0</v>
      </c>
      <c r="K722" s="103"/>
      <c r="L722" s="103"/>
      <c r="M722" s="103"/>
      <c r="N722" s="103"/>
      <c r="O722" s="100"/>
      <c r="P722" s="100"/>
      <c r="Q722" s="100"/>
      <c r="R722" s="98"/>
    </row>
    <row r="723" spans="1:18" ht="15.65" customHeight="1">
      <c r="A723" s="15">
        <v>712</v>
      </c>
      <c r="B723" s="98"/>
      <c r="C723" s="98"/>
      <c r="D723" s="98"/>
      <c r="E723" s="98"/>
      <c r="F723" s="55" t="str">
        <f t="shared" si="49"/>
        <v/>
      </c>
      <c r="G723" s="29" t="str">
        <f t="shared" si="50"/>
        <v/>
      </c>
      <c r="H723" s="29">
        <f t="shared" si="47"/>
        <v>0</v>
      </c>
      <c r="I723" s="103"/>
      <c r="J723" s="29">
        <f t="shared" si="48"/>
        <v>0</v>
      </c>
      <c r="K723" s="103"/>
      <c r="L723" s="103"/>
      <c r="M723" s="103"/>
      <c r="N723" s="103"/>
      <c r="O723" s="100"/>
      <c r="P723" s="100"/>
      <c r="Q723" s="100"/>
      <c r="R723" s="98"/>
    </row>
    <row r="724" spans="1:18" ht="15.65" customHeight="1">
      <c r="A724" s="15">
        <v>713</v>
      </c>
      <c r="B724" s="98"/>
      <c r="C724" s="98"/>
      <c r="D724" s="98"/>
      <c r="E724" s="98"/>
      <c r="F724" s="55" t="str">
        <f t="shared" si="49"/>
        <v/>
      </c>
      <c r="G724" s="29" t="str">
        <f t="shared" si="50"/>
        <v/>
      </c>
      <c r="H724" s="29">
        <f t="shared" si="47"/>
        <v>0</v>
      </c>
      <c r="I724" s="103"/>
      <c r="J724" s="29">
        <f t="shared" si="48"/>
        <v>0</v>
      </c>
      <c r="K724" s="103"/>
      <c r="L724" s="103"/>
      <c r="M724" s="103"/>
      <c r="N724" s="103"/>
      <c r="O724" s="100"/>
      <c r="P724" s="100"/>
      <c r="Q724" s="100"/>
      <c r="R724" s="98"/>
    </row>
    <row r="725" spans="1:18" ht="15.65" customHeight="1">
      <c r="A725" s="15">
        <v>714</v>
      </c>
      <c r="B725" s="98"/>
      <c r="C725" s="98"/>
      <c r="D725" s="98"/>
      <c r="E725" s="98"/>
      <c r="F725" s="55" t="str">
        <f t="shared" si="49"/>
        <v/>
      </c>
      <c r="G725" s="29" t="str">
        <f t="shared" si="50"/>
        <v/>
      </c>
      <c r="H725" s="29">
        <f t="shared" si="47"/>
        <v>0</v>
      </c>
      <c r="I725" s="103"/>
      <c r="J725" s="29">
        <f t="shared" si="48"/>
        <v>0</v>
      </c>
      <c r="K725" s="103"/>
      <c r="L725" s="103"/>
      <c r="M725" s="103"/>
      <c r="N725" s="103"/>
      <c r="O725" s="100"/>
      <c r="P725" s="100"/>
      <c r="Q725" s="100"/>
      <c r="R725" s="98"/>
    </row>
    <row r="726" spans="1:18" ht="15.65" customHeight="1">
      <c r="A726" s="15">
        <v>715</v>
      </c>
      <c r="B726" s="98"/>
      <c r="C726" s="98"/>
      <c r="D726" s="98"/>
      <c r="E726" s="98"/>
      <c r="F726" s="55" t="str">
        <f t="shared" si="49"/>
        <v/>
      </c>
      <c r="G726" s="29" t="str">
        <f t="shared" si="50"/>
        <v/>
      </c>
      <c r="H726" s="29">
        <f t="shared" ref="H726:H789" si="51">I726+J726+N726</f>
        <v>0</v>
      </c>
      <c r="I726" s="103"/>
      <c r="J726" s="29">
        <f t="shared" si="48"/>
        <v>0</v>
      </c>
      <c r="K726" s="103"/>
      <c r="L726" s="103"/>
      <c r="M726" s="103"/>
      <c r="N726" s="103"/>
      <c r="O726" s="100"/>
      <c r="P726" s="100"/>
      <c r="Q726" s="100"/>
      <c r="R726" s="98"/>
    </row>
    <row r="727" spans="1:18" ht="15.65" customHeight="1">
      <c r="A727" s="15">
        <v>716</v>
      </c>
      <c r="B727" s="98"/>
      <c r="C727" s="98"/>
      <c r="D727" s="98"/>
      <c r="E727" s="98"/>
      <c r="F727" s="55" t="str">
        <f t="shared" si="49"/>
        <v/>
      </c>
      <c r="G727" s="29" t="str">
        <f t="shared" si="50"/>
        <v/>
      </c>
      <c r="H727" s="29">
        <f t="shared" si="51"/>
        <v>0</v>
      </c>
      <c r="I727" s="103"/>
      <c r="J727" s="29">
        <f t="shared" si="48"/>
        <v>0</v>
      </c>
      <c r="K727" s="103"/>
      <c r="L727" s="103"/>
      <c r="M727" s="103"/>
      <c r="N727" s="103"/>
      <c r="O727" s="100"/>
      <c r="P727" s="100"/>
      <c r="Q727" s="100"/>
      <c r="R727" s="98"/>
    </row>
    <row r="728" spans="1:18" ht="15.65" customHeight="1">
      <c r="A728" s="15">
        <v>717</v>
      </c>
      <c r="B728" s="98"/>
      <c r="C728" s="98"/>
      <c r="D728" s="98"/>
      <c r="E728" s="98"/>
      <c r="F728" s="55" t="str">
        <f t="shared" si="49"/>
        <v/>
      </c>
      <c r="G728" s="29" t="str">
        <f t="shared" si="50"/>
        <v/>
      </c>
      <c r="H728" s="29">
        <f t="shared" si="51"/>
        <v>0</v>
      </c>
      <c r="I728" s="103"/>
      <c r="J728" s="29">
        <f t="shared" si="48"/>
        <v>0</v>
      </c>
      <c r="K728" s="103"/>
      <c r="L728" s="103"/>
      <c r="M728" s="103"/>
      <c r="N728" s="103"/>
      <c r="O728" s="100"/>
      <c r="P728" s="100"/>
      <c r="Q728" s="100"/>
      <c r="R728" s="98"/>
    </row>
    <row r="729" spans="1:18" ht="15.65" customHeight="1">
      <c r="A729" s="15">
        <v>718</v>
      </c>
      <c r="B729" s="98"/>
      <c r="C729" s="98"/>
      <c r="D729" s="98"/>
      <c r="E729" s="98"/>
      <c r="F729" s="55" t="str">
        <f t="shared" si="49"/>
        <v/>
      </c>
      <c r="G729" s="29" t="str">
        <f t="shared" si="50"/>
        <v/>
      </c>
      <c r="H729" s="29">
        <f t="shared" si="51"/>
        <v>0</v>
      </c>
      <c r="I729" s="103"/>
      <c r="J729" s="29">
        <f t="shared" si="48"/>
        <v>0</v>
      </c>
      <c r="K729" s="103"/>
      <c r="L729" s="103"/>
      <c r="M729" s="103"/>
      <c r="N729" s="103"/>
      <c r="O729" s="100"/>
      <c r="P729" s="100"/>
      <c r="Q729" s="100"/>
      <c r="R729" s="98"/>
    </row>
    <row r="730" spans="1:18" ht="15.65" customHeight="1">
      <c r="A730" s="15">
        <v>719</v>
      </c>
      <c r="B730" s="98"/>
      <c r="C730" s="98"/>
      <c r="D730" s="98"/>
      <c r="E730" s="98"/>
      <c r="F730" s="55" t="str">
        <f t="shared" si="49"/>
        <v/>
      </c>
      <c r="G730" s="29" t="str">
        <f t="shared" si="50"/>
        <v/>
      </c>
      <c r="H730" s="29">
        <f t="shared" si="51"/>
        <v>0</v>
      </c>
      <c r="I730" s="103"/>
      <c r="J730" s="29">
        <f t="shared" si="48"/>
        <v>0</v>
      </c>
      <c r="K730" s="103"/>
      <c r="L730" s="103"/>
      <c r="M730" s="103"/>
      <c r="N730" s="103"/>
      <c r="O730" s="100"/>
      <c r="P730" s="100"/>
      <c r="Q730" s="100"/>
      <c r="R730" s="98"/>
    </row>
    <row r="731" spans="1:18" ht="15.65" customHeight="1">
      <c r="A731" s="15">
        <v>720</v>
      </c>
      <c r="B731" s="98"/>
      <c r="C731" s="98"/>
      <c r="D731" s="98"/>
      <c r="E731" s="98"/>
      <c r="F731" s="55" t="str">
        <f t="shared" si="49"/>
        <v/>
      </c>
      <c r="G731" s="29" t="str">
        <f t="shared" si="50"/>
        <v/>
      </c>
      <c r="H731" s="29">
        <f t="shared" si="51"/>
        <v>0</v>
      </c>
      <c r="I731" s="103"/>
      <c r="J731" s="29">
        <f t="shared" si="48"/>
        <v>0</v>
      </c>
      <c r="K731" s="103"/>
      <c r="L731" s="103"/>
      <c r="M731" s="103"/>
      <c r="N731" s="103"/>
      <c r="O731" s="100"/>
      <c r="P731" s="100"/>
      <c r="Q731" s="100"/>
      <c r="R731" s="98"/>
    </row>
    <row r="732" spans="1:18" ht="15.65" customHeight="1">
      <c r="A732" s="15">
        <v>721</v>
      </c>
      <c r="B732" s="98"/>
      <c r="C732" s="98"/>
      <c r="D732" s="98"/>
      <c r="E732" s="98"/>
      <c r="F732" s="55" t="str">
        <f t="shared" si="49"/>
        <v/>
      </c>
      <c r="G732" s="29" t="str">
        <f t="shared" si="50"/>
        <v/>
      </c>
      <c r="H732" s="29">
        <f t="shared" si="51"/>
        <v>0</v>
      </c>
      <c r="I732" s="103"/>
      <c r="J732" s="29">
        <f t="shared" si="48"/>
        <v>0</v>
      </c>
      <c r="K732" s="103"/>
      <c r="L732" s="103"/>
      <c r="M732" s="103"/>
      <c r="N732" s="103"/>
      <c r="O732" s="100"/>
      <c r="P732" s="100"/>
      <c r="Q732" s="100"/>
      <c r="R732" s="98"/>
    </row>
    <row r="733" spans="1:18" ht="15.65" customHeight="1">
      <c r="A733" s="15">
        <v>722</v>
      </c>
      <c r="B733" s="98"/>
      <c r="C733" s="98"/>
      <c r="D733" s="98"/>
      <c r="E733" s="98"/>
      <c r="F733" s="55" t="str">
        <f t="shared" si="49"/>
        <v/>
      </c>
      <c r="G733" s="29" t="str">
        <f t="shared" si="50"/>
        <v/>
      </c>
      <c r="H733" s="29">
        <f t="shared" si="51"/>
        <v>0</v>
      </c>
      <c r="I733" s="103"/>
      <c r="J733" s="29">
        <f t="shared" si="48"/>
        <v>0</v>
      </c>
      <c r="K733" s="103"/>
      <c r="L733" s="103"/>
      <c r="M733" s="103"/>
      <c r="N733" s="103"/>
      <c r="O733" s="100"/>
      <c r="P733" s="100"/>
      <c r="Q733" s="100"/>
      <c r="R733" s="98"/>
    </row>
    <row r="734" spans="1:18" ht="15.65" customHeight="1">
      <c r="A734" s="15">
        <v>723</v>
      </c>
      <c r="B734" s="98"/>
      <c r="C734" s="98"/>
      <c r="D734" s="98"/>
      <c r="E734" s="98"/>
      <c r="F734" s="55" t="str">
        <f t="shared" si="49"/>
        <v/>
      </c>
      <c r="G734" s="29" t="str">
        <f t="shared" si="50"/>
        <v/>
      </c>
      <c r="H734" s="29">
        <f t="shared" si="51"/>
        <v>0</v>
      </c>
      <c r="I734" s="103"/>
      <c r="J734" s="29">
        <f t="shared" si="48"/>
        <v>0</v>
      </c>
      <c r="K734" s="103"/>
      <c r="L734" s="103"/>
      <c r="M734" s="103"/>
      <c r="N734" s="103"/>
      <c r="O734" s="100"/>
      <c r="P734" s="100"/>
      <c r="Q734" s="100"/>
      <c r="R734" s="98"/>
    </row>
    <row r="735" spans="1:18" ht="15.65" customHeight="1">
      <c r="A735" s="15">
        <v>724</v>
      </c>
      <c r="B735" s="98"/>
      <c r="C735" s="98"/>
      <c r="D735" s="98"/>
      <c r="E735" s="98"/>
      <c r="F735" s="55" t="str">
        <f t="shared" si="49"/>
        <v/>
      </c>
      <c r="G735" s="29" t="str">
        <f t="shared" si="50"/>
        <v/>
      </c>
      <c r="H735" s="29">
        <f t="shared" si="51"/>
        <v>0</v>
      </c>
      <c r="I735" s="103"/>
      <c r="J735" s="29">
        <f t="shared" si="48"/>
        <v>0</v>
      </c>
      <c r="K735" s="103"/>
      <c r="L735" s="103"/>
      <c r="M735" s="103"/>
      <c r="N735" s="103"/>
      <c r="O735" s="100"/>
      <c r="P735" s="100"/>
      <c r="Q735" s="100"/>
      <c r="R735" s="98"/>
    </row>
    <row r="736" spans="1:18" ht="15.65" customHeight="1">
      <c r="A736" s="15">
        <v>725</v>
      </c>
      <c r="B736" s="98"/>
      <c r="C736" s="98"/>
      <c r="D736" s="98"/>
      <c r="E736" s="98"/>
      <c r="F736" s="55" t="str">
        <f t="shared" si="49"/>
        <v/>
      </c>
      <c r="G736" s="29" t="str">
        <f t="shared" si="50"/>
        <v/>
      </c>
      <c r="H736" s="29">
        <f t="shared" si="51"/>
        <v>0</v>
      </c>
      <c r="I736" s="103"/>
      <c r="J736" s="29">
        <f t="shared" si="48"/>
        <v>0</v>
      </c>
      <c r="K736" s="103"/>
      <c r="L736" s="103"/>
      <c r="M736" s="103"/>
      <c r="N736" s="103"/>
      <c r="O736" s="100"/>
      <c r="P736" s="100"/>
      <c r="Q736" s="100"/>
      <c r="R736" s="98"/>
    </row>
    <row r="737" spans="1:18" ht="15.65" customHeight="1">
      <c r="A737" s="15">
        <v>726</v>
      </c>
      <c r="B737" s="98"/>
      <c r="C737" s="98"/>
      <c r="D737" s="98"/>
      <c r="E737" s="98"/>
      <c r="F737" s="55" t="str">
        <f t="shared" si="49"/>
        <v/>
      </c>
      <c r="G737" s="29" t="str">
        <f t="shared" si="50"/>
        <v/>
      </c>
      <c r="H737" s="29">
        <f t="shared" si="51"/>
        <v>0</v>
      </c>
      <c r="I737" s="103"/>
      <c r="J737" s="29">
        <f t="shared" si="48"/>
        <v>0</v>
      </c>
      <c r="K737" s="103"/>
      <c r="L737" s="103"/>
      <c r="M737" s="103"/>
      <c r="N737" s="103"/>
      <c r="O737" s="100"/>
      <c r="P737" s="100"/>
      <c r="Q737" s="100"/>
      <c r="R737" s="98"/>
    </row>
    <row r="738" spans="1:18" ht="15.65" customHeight="1">
      <c r="A738" s="15">
        <v>727</v>
      </c>
      <c r="B738" s="98"/>
      <c r="C738" s="98"/>
      <c r="D738" s="98"/>
      <c r="E738" s="98"/>
      <c r="F738" s="55" t="str">
        <f t="shared" si="49"/>
        <v/>
      </c>
      <c r="G738" s="29" t="str">
        <f t="shared" si="50"/>
        <v/>
      </c>
      <c r="H738" s="29">
        <f t="shared" si="51"/>
        <v>0</v>
      </c>
      <c r="I738" s="103"/>
      <c r="J738" s="29">
        <f t="shared" si="48"/>
        <v>0</v>
      </c>
      <c r="K738" s="103"/>
      <c r="L738" s="103"/>
      <c r="M738" s="103"/>
      <c r="N738" s="103"/>
      <c r="O738" s="100"/>
      <c r="P738" s="100"/>
      <c r="Q738" s="100"/>
      <c r="R738" s="98"/>
    </row>
    <row r="739" spans="1:18" ht="15.65" customHeight="1">
      <c r="A739" s="15">
        <v>728</v>
      </c>
      <c r="B739" s="98"/>
      <c r="C739" s="98"/>
      <c r="D739" s="98"/>
      <c r="E739" s="98"/>
      <c r="F739" s="55" t="str">
        <f t="shared" si="49"/>
        <v/>
      </c>
      <c r="G739" s="29" t="str">
        <f t="shared" si="50"/>
        <v/>
      </c>
      <c r="H739" s="29">
        <f t="shared" si="51"/>
        <v>0</v>
      </c>
      <c r="I739" s="103"/>
      <c r="J739" s="29">
        <f t="shared" si="48"/>
        <v>0</v>
      </c>
      <c r="K739" s="103"/>
      <c r="L739" s="103"/>
      <c r="M739" s="103"/>
      <c r="N739" s="103"/>
      <c r="O739" s="100"/>
      <c r="P739" s="100"/>
      <c r="Q739" s="100"/>
      <c r="R739" s="98"/>
    </row>
    <row r="740" spans="1:18" ht="15.65" customHeight="1">
      <c r="A740" s="15">
        <v>729</v>
      </c>
      <c r="B740" s="98"/>
      <c r="C740" s="98"/>
      <c r="D740" s="98"/>
      <c r="E740" s="98"/>
      <c r="F740" s="55" t="str">
        <f t="shared" si="49"/>
        <v/>
      </c>
      <c r="G740" s="29" t="str">
        <f t="shared" si="50"/>
        <v/>
      </c>
      <c r="H740" s="29">
        <f t="shared" si="51"/>
        <v>0</v>
      </c>
      <c r="I740" s="103"/>
      <c r="J740" s="29">
        <f t="shared" si="48"/>
        <v>0</v>
      </c>
      <c r="K740" s="103"/>
      <c r="L740" s="103"/>
      <c r="M740" s="103"/>
      <c r="N740" s="103"/>
      <c r="O740" s="100"/>
      <c r="P740" s="100"/>
      <c r="Q740" s="100"/>
      <c r="R740" s="98"/>
    </row>
    <row r="741" spans="1:18" ht="15.65" customHeight="1">
      <c r="A741" s="15">
        <v>730</v>
      </c>
      <c r="B741" s="98"/>
      <c r="C741" s="98"/>
      <c r="D741" s="98"/>
      <c r="E741" s="98"/>
      <c r="F741" s="55" t="str">
        <f t="shared" si="49"/>
        <v/>
      </c>
      <c r="G741" s="29" t="str">
        <f t="shared" si="50"/>
        <v/>
      </c>
      <c r="H741" s="29">
        <f t="shared" si="51"/>
        <v>0</v>
      </c>
      <c r="I741" s="103"/>
      <c r="J741" s="29">
        <f t="shared" si="48"/>
        <v>0</v>
      </c>
      <c r="K741" s="103"/>
      <c r="L741" s="103"/>
      <c r="M741" s="103"/>
      <c r="N741" s="103"/>
      <c r="O741" s="100"/>
      <c r="P741" s="100"/>
      <c r="Q741" s="100"/>
      <c r="R741" s="98"/>
    </row>
    <row r="742" spans="1:18" ht="15.65" customHeight="1">
      <c r="A742" s="15">
        <v>731</v>
      </c>
      <c r="B742" s="98"/>
      <c r="C742" s="98"/>
      <c r="D742" s="98"/>
      <c r="E742" s="98"/>
      <c r="F742" s="55" t="str">
        <f t="shared" si="49"/>
        <v/>
      </c>
      <c r="G742" s="29" t="str">
        <f t="shared" si="50"/>
        <v/>
      </c>
      <c r="H742" s="29">
        <f t="shared" si="51"/>
        <v>0</v>
      </c>
      <c r="I742" s="103"/>
      <c r="J742" s="29">
        <f t="shared" si="48"/>
        <v>0</v>
      </c>
      <c r="K742" s="103"/>
      <c r="L742" s="103"/>
      <c r="M742" s="103"/>
      <c r="N742" s="103"/>
      <c r="O742" s="100"/>
      <c r="P742" s="100"/>
      <c r="Q742" s="100"/>
      <c r="R742" s="98"/>
    </row>
    <row r="743" spans="1:18" ht="15.65" customHeight="1">
      <c r="A743" s="15">
        <v>732</v>
      </c>
      <c r="B743" s="98"/>
      <c r="C743" s="98"/>
      <c r="D743" s="98"/>
      <c r="E743" s="98"/>
      <c r="F743" s="55" t="str">
        <f t="shared" si="49"/>
        <v/>
      </c>
      <c r="G743" s="29" t="str">
        <f t="shared" si="50"/>
        <v/>
      </c>
      <c r="H743" s="29">
        <f t="shared" si="51"/>
        <v>0</v>
      </c>
      <c r="I743" s="103"/>
      <c r="J743" s="29">
        <f t="shared" si="48"/>
        <v>0</v>
      </c>
      <c r="K743" s="103"/>
      <c r="L743" s="103"/>
      <c r="M743" s="103"/>
      <c r="N743" s="103"/>
      <c r="O743" s="100"/>
      <c r="P743" s="100"/>
      <c r="Q743" s="100"/>
      <c r="R743" s="98"/>
    </row>
    <row r="744" spans="1:18" ht="15.65" customHeight="1">
      <c r="A744" s="15">
        <v>733</v>
      </c>
      <c r="B744" s="98"/>
      <c r="C744" s="98"/>
      <c r="D744" s="98"/>
      <c r="E744" s="98"/>
      <c r="F744" s="55" t="str">
        <f t="shared" si="49"/>
        <v/>
      </c>
      <c r="G744" s="29" t="str">
        <f t="shared" si="50"/>
        <v/>
      </c>
      <c r="H744" s="29">
        <f t="shared" si="51"/>
        <v>0</v>
      </c>
      <c r="I744" s="103"/>
      <c r="J744" s="29">
        <f t="shared" si="48"/>
        <v>0</v>
      </c>
      <c r="K744" s="103"/>
      <c r="L744" s="103"/>
      <c r="M744" s="103"/>
      <c r="N744" s="103"/>
      <c r="O744" s="100"/>
      <c r="P744" s="100"/>
      <c r="Q744" s="100"/>
      <c r="R744" s="98"/>
    </row>
    <row r="745" spans="1:18" ht="15.65" customHeight="1">
      <c r="A745" s="15">
        <v>734</v>
      </c>
      <c r="B745" s="98"/>
      <c r="C745" s="98"/>
      <c r="D745" s="98"/>
      <c r="E745" s="98"/>
      <c r="F745" s="55" t="str">
        <f t="shared" si="49"/>
        <v/>
      </c>
      <c r="G745" s="29" t="str">
        <f t="shared" si="50"/>
        <v/>
      </c>
      <c r="H745" s="29">
        <f t="shared" si="51"/>
        <v>0</v>
      </c>
      <c r="I745" s="103"/>
      <c r="J745" s="29">
        <f t="shared" si="48"/>
        <v>0</v>
      </c>
      <c r="K745" s="103"/>
      <c r="L745" s="103"/>
      <c r="M745" s="103"/>
      <c r="N745" s="103"/>
      <c r="O745" s="100"/>
      <c r="P745" s="100"/>
      <c r="Q745" s="100"/>
      <c r="R745" s="98"/>
    </row>
    <row r="746" spans="1:18" ht="15.65" customHeight="1">
      <c r="A746" s="15">
        <v>735</v>
      </c>
      <c r="B746" s="98"/>
      <c r="C746" s="98"/>
      <c r="D746" s="98"/>
      <c r="E746" s="98"/>
      <c r="F746" s="55" t="str">
        <f t="shared" si="49"/>
        <v/>
      </c>
      <c r="G746" s="29" t="str">
        <f t="shared" si="50"/>
        <v/>
      </c>
      <c r="H746" s="29">
        <f t="shared" si="51"/>
        <v>0</v>
      </c>
      <c r="I746" s="103"/>
      <c r="J746" s="29">
        <f t="shared" si="48"/>
        <v>0</v>
      </c>
      <c r="K746" s="103"/>
      <c r="L746" s="103"/>
      <c r="M746" s="103"/>
      <c r="N746" s="103"/>
      <c r="O746" s="100"/>
      <c r="P746" s="100"/>
      <c r="Q746" s="100"/>
      <c r="R746" s="98"/>
    </row>
    <row r="747" spans="1:18" ht="15.65" customHeight="1">
      <c r="A747" s="15">
        <v>736</v>
      </c>
      <c r="B747" s="98"/>
      <c r="C747" s="98"/>
      <c r="D747" s="98"/>
      <c r="E747" s="98"/>
      <c r="F747" s="55" t="str">
        <f t="shared" si="49"/>
        <v/>
      </c>
      <c r="G747" s="29" t="str">
        <f t="shared" si="50"/>
        <v/>
      </c>
      <c r="H747" s="29">
        <f t="shared" si="51"/>
        <v>0</v>
      </c>
      <c r="I747" s="103"/>
      <c r="J747" s="29">
        <f t="shared" si="48"/>
        <v>0</v>
      </c>
      <c r="K747" s="103"/>
      <c r="L747" s="103"/>
      <c r="M747" s="103"/>
      <c r="N747" s="103"/>
      <c r="O747" s="100"/>
      <c r="P747" s="100"/>
      <c r="Q747" s="100"/>
      <c r="R747" s="98"/>
    </row>
    <row r="748" spans="1:18" ht="15.65" customHeight="1">
      <c r="A748" s="15">
        <v>737</v>
      </c>
      <c r="B748" s="98"/>
      <c r="C748" s="98"/>
      <c r="D748" s="98"/>
      <c r="E748" s="98"/>
      <c r="F748" s="55" t="str">
        <f t="shared" si="49"/>
        <v/>
      </c>
      <c r="G748" s="29" t="str">
        <f t="shared" si="50"/>
        <v/>
      </c>
      <c r="H748" s="29">
        <f t="shared" si="51"/>
        <v>0</v>
      </c>
      <c r="I748" s="103"/>
      <c r="J748" s="29">
        <f t="shared" si="48"/>
        <v>0</v>
      </c>
      <c r="K748" s="103"/>
      <c r="L748" s="103"/>
      <c r="M748" s="103"/>
      <c r="N748" s="103"/>
      <c r="O748" s="100"/>
      <c r="P748" s="100"/>
      <c r="Q748" s="100"/>
      <c r="R748" s="98"/>
    </row>
    <row r="749" spans="1:18" ht="15.65" customHeight="1">
      <c r="A749" s="15">
        <v>738</v>
      </c>
      <c r="B749" s="98"/>
      <c r="C749" s="98"/>
      <c r="D749" s="98"/>
      <c r="E749" s="98"/>
      <c r="F749" s="55" t="str">
        <f t="shared" si="49"/>
        <v/>
      </c>
      <c r="G749" s="29" t="str">
        <f t="shared" si="50"/>
        <v/>
      </c>
      <c r="H749" s="29">
        <f t="shared" si="51"/>
        <v>0</v>
      </c>
      <c r="I749" s="103"/>
      <c r="J749" s="29">
        <f t="shared" si="48"/>
        <v>0</v>
      </c>
      <c r="K749" s="103"/>
      <c r="L749" s="103"/>
      <c r="M749" s="103"/>
      <c r="N749" s="103"/>
      <c r="O749" s="100"/>
      <c r="P749" s="100"/>
      <c r="Q749" s="100"/>
      <c r="R749" s="98"/>
    </row>
    <row r="750" spans="1:18" ht="15.65" customHeight="1">
      <c r="A750" s="15">
        <v>739</v>
      </c>
      <c r="B750" s="98"/>
      <c r="C750" s="98"/>
      <c r="D750" s="98"/>
      <c r="E750" s="98"/>
      <c r="F750" s="55" t="str">
        <f t="shared" si="49"/>
        <v/>
      </c>
      <c r="G750" s="29" t="str">
        <f t="shared" si="50"/>
        <v/>
      </c>
      <c r="H750" s="29">
        <f t="shared" si="51"/>
        <v>0</v>
      </c>
      <c r="I750" s="103"/>
      <c r="J750" s="29">
        <f t="shared" si="48"/>
        <v>0</v>
      </c>
      <c r="K750" s="103"/>
      <c r="L750" s="103"/>
      <c r="M750" s="103"/>
      <c r="N750" s="103"/>
      <c r="O750" s="100"/>
      <c r="P750" s="100"/>
      <c r="Q750" s="100"/>
      <c r="R750" s="98"/>
    </row>
    <row r="751" spans="1:18" ht="15.65" customHeight="1">
      <c r="A751" s="15">
        <v>740</v>
      </c>
      <c r="B751" s="98"/>
      <c r="C751" s="98"/>
      <c r="D751" s="98"/>
      <c r="E751" s="98"/>
      <c r="F751" s="55" t="str">
        <f t="shared" si="49"/>
        <v/>
      </c>
      <c r="G751" s="29" t="str">
        <f t="shared" si="50"/>
        <v/>
      </c>
      <c r="H751" s="29">
        <f t="shared" si="51"/>
        <v>0</v>
      </c>
      <c r="I751" s="103"/>
      <c r="J751" s="29">
        <f t="shared" si="48"/>
        <v>0</v>
      </c>
      <c r="K751" s="103"/>
      <c r="L751" s="103"/>
      <c r="M751" s="103"/>
      <c r="N751" s="103"/>
      <c r="O751" s="100"/>
      <c r="P751" s="100"/>
      <c r="Q751" s="100"/>
      <c r="R751" s="98"/>
    </row>
    <row r="752" spans="1:18" ht="15.65" customHeight="1">
      <c r="A752" s="15">
        <v>741</v>
      </c>
      <c r="B752" s="98"/>
      <c r="C752" s="98"/>
      <c r="D752" s="98"/>
      <c r="E752" s="98"/>
      <c r="F752" s="55" t="str">
        <f t="shared" si="49"/>
        <v/>
      </c>
      <c r="G752" s="29" t="str">
        <f t="shared" si="50"/>
        <v/>
      </c>
      <c r="H752" s="29">
        <f t="shared" si="51"/>
        <v>0</v>
      </c>
      <c r="I752" s="103"/>
      <c r="J752" s="29">
        <f t="shared" si="48"/>
        <v>0</v>
      </c>
      <c r="K752" s="103"/>
      <c r="L752" s="103"/>
      <c r="M752" s="103"/>
      <c r="N752" s="103"/>
      <c r="O752" s="100"/>
      <c r="P752" s="100"/>
      <c r="Q752" s="100"/>
      <c r="R752" s="98"/>
    </row>
    <row r="753" spans="1:18" ht="15.65" customHeight="1">
      <c r="A753" s="15">
        <v>742</v>
      </c>
      <c r="B753" s="98"/>
      <c r="C753" s="98"/>
      <c r="D753" s="98"/>
      <c r="E753" s="98"/>
      <c r="F753" s="55" t="str">
        <f t="shared" si="49"/>
        <v/>
      </c>
      <c r="G753" s="29" t="str">
        <f t="shared" si="50"/>
        <v/>
      </c>
      <c r="H753" s="29">
        <f t="shared" si="51"/>
        <v>0</v>
      </c>
      <c r="I753" s="103"/>
      <c r="J753" s="29">
        <f t="shared" si="48"/>
        <v>0</v>
      </c>
      <c r="K753" s="103"/>
      <c r="L753" s="103"/>
      <c r="M753" s="103"/>
      <c r="N753" s="103"/>
      <c r="O753" s="100"/>
      <c r="P753" s="100"/>
      <c r="Q753" s="100"/>
      <c r="R753" s="98"/>
    </row>
    <row r="754" spans="1:18" ht="15.65" customHeight="1">
      <c r="A754" s="15">
        <v>743</v>
      </c>
      <c r="B754" s="98"/>
      <c r="C754" s="98"/>
      <c r="D754" s="98"/>
      <c r="E754" s="98"/>
      <c r="F754" s="55" t="str">
        <f t="shared" si="49"/>
        <v/>
      </c>
      <c r="G754" s="29" t="str">
        <f t="shared" si="50"/>
        <v/>
      </c>
      <c r="H754" s="29">
        <f t="shared" si="51"/>
        <v>0</v>
      </c>
      <c r="I754" s="103"/>
      <c r="J754" s="29">
        <f t="shared" si="48"/>
        <v>0</v>
      </c>
      <c r="K754" s="103"/>
      <c r="L754" s="103"/>
      <c r="M754" s="103"/>
      <c r="N754" s="103"/>
      <c r="O754" s="100"/>
      <c r="P754" s="100"/>
      <c r="Q754" s="100"/>
      <c r="R754" s="98"/>
    </row>
    <row r="755" spans="1:18" ht="15.65" customHeight="1">
      <c r="A755" s="15">
        <v>744</v>
      </c>
      <c r="B755" s="98"/>
      <c r="C755" s="98"/>
      <c r="D755" s="98"/>
      <c r="E755" s="98"/>
      <c r="F755" s="55" t="str">
        <f t="shared" si="49"/>
        <v/>
      </c>
      <c r="G755" s="29" t="str">
        <f t="shared" si="50"/>
        <v/>
      </c>
      <c r="H755" s="29">
        <f t="shared" si="51"/>
        <v>0</v>
      </c>
      <c r="I755" s="103"/>
      <c r="J755" s="29">
        <f t="shared" si="48"/>
        <v>0</v>
      </c>
      <c r="K755" s="103"/>
      <c r="L755" s="103"/>
      <c r="M755" s="103"/>
      <c r="N755" s="103"/>
      <c r="O755" s="100"/>
      <c r="P755" s="100"/>
      <c r="Q755" s="100"/>
      <c r="R755" s="98"/>
    </row>
    <row r="756" spans="1:18" ht="15.65" customHeight="1">
      <c r="A756" s="15">
        <v>745</v>
      </c>
      <c r="B756" s="98"/>
      <c r="C756" s="98"/>
      <c r="D756" s="98"/>
      <c r="E756" s="98"/>
      <c r="F756" s="55" t="str">
        <f t="shared" si="49"/>
        <v/>
      </c>
      <c r="G756" s="29" t="str">
        <f t="shared" si="50"/>
        <v/>
      </c>
      <c r="H756" s="29">
        <f t="shared" si="51"/>
        <v>0</v>
      </c>
      <c r="I756" s="103"/>
      <c r="J756" s="29">
        <f t="shared" si="48"/>
        <v>0</v>
      </c>
      <c r="K756" s="103"/>
      <c r="L756" s="103"/>
      <c r="M756" s="103"/>
      <c r="N756" s="103"/>
      <c r="O756" s="100"/>
      <c r="P756" s="100"/>
      <c r="Q756" s="100"/>
      <c r="R756" s="98"/>
    </row>
    <row r="757" spans="1:18" ht="15.65" customHeight="1">
      <c r="A757" s="15">
        <v>746</v>
      </c>
      <c r="B757" s="98"/>
      <c r="C757" s="98"/>
      <c r="D757" s="98"/>
      <c r="E757" s="98"/>
      <c r="F757" s="55" t="str">
        <f t="shared" si="49"/>
        <v/>
      </c>
      <c r="G757" s="29" t="str">
        <f t="shared" si="50"/>
        <v/>
      </c>
      <c r="H757" s="29">
        <f t="shared" si="51"/>
        <v>0</v>
      </c>
      <c r="I757" s="103"/>
      <c r="J757" s="29">
        <f t="shared" si="48"/>
        <v>0</v>
      </c>
      <c r="K757" s="103"/>
      <c r="L757" s="103"/>
      <c r="M757" s="103"/>
      <c r="N757" s="103"/>
      <c r="O757" s="100"/>
      <c r="P757" s="100"/>
      <c r="Q757" s="100"/>
      <c r="R757" s="98"/>
    </row>
    <row r="758" spans="1:18" ht="15.65" customHeight="1">
      <c r="A758" s="15">
        <v>747</v>
      </c>
      <c r="B758" s="98"/>
      <c r="C758" s="98"/>
      <c r="D758" s="98"/>
      <c r="E758" s="98"/>
      <c r="F758" s="55" t="str">
        <f t="shared" si="49"/>
        <v/>
      </c>
      <c r="G758" s="29" t="str">
        <f t="shared" si="50"/>
        <v/>
      </c>
      <c r="H758" s="29">
        <f t="shared" si="51"/>
        <v>0</v>
      </c>
      <c r="I758" s="103"/>
      <c r="J758" s="29">
        <f t="shared" si="48"/>
        <v>0</v>
      </c>
      <c r="K758" s="103"/>
      <c r="L758" s="103"/>
      <c r="M758" s="103"/>
      <c r="N758" s="103"/>
      <c r="O758" s="100"/>
      <c r="P758" s="100"/>
      <c r="Q758" s="100"/>
      <c r="R758" s="98"/>
    </row>
    <row r="759" spans="1:18" ht="15.65" customHeight="1">
      <c r="A759" s="15">
        <v>748</v>
      </c>
      <c r="B759" s="98"/>
      <c r="C759" s="98"/>
      <c r="D759" s="98"/>
      <c r="E759" s="98"/>
      <c r="F759" s="55" t="str">
        <f t="shared" si="49"/>
        <v/>
      </c>
      <c r="G759" s="29" t="str">
        <f t="shared" si="50"/>
        <v/>
      </c>
      <c r="H759" s="29">
        <f t="shared" si="51"/>
        <v>0</v>
      </c>
      <c r="I759" s="103"/>
      <c r="J759" s="29">
        <f t="shared" si="48"/>
        <v>0</v>
      </c>
      <c r="K759" s="103"/>
      <c r="L759" s="103"/>
      <c r="M759" s="103"/>
      <c r="N759" s="103"/>
      <c r="O759" s="100"/>
      <c r="P759" s="100"/>
      <c r="Q759" s="100"/>
      <c r="R759" s="98"/>
    </row>
    <row r="760" spans="1:18" ht="15.65" customHeight="1">
      <c r="A760" s="15">
        <v>749</v>
      </c>
      <c r="B760" s="98"/>
      <c r="C760" s="98"/>
      <c r="D760" s="98"/>
      <c r="E760" s="98"/>
      <c r="F760" s="55" t="str">
        <f t="shared" si="49"/>
        <v/>
      </c>
      <c r="G760" s="29" t="str">
        <f t="shared" si="50"/>
        <v/>
      </c>
      <c r="H760" s="29">
        <f t="shared" si="51"/>
        <v>0</v>
      </c>
      <c r="I760" s="103"/>
      <c r="J760" s="29">
        <f t="shared" si="48"/>
        <v>0</v>
      </c>
      <c r="K760" s="103"/>
      <c r="L760" s="103"/>
      <c r="M760" s="103"/>
      <c r="N760" s="103"/>
      <c r="O760" s="100"/>
      <c r="P760" s="100"/>
      <c r="Q760" s="100"/>
      <c r="R760" s="98"/>
    </row>
    <row r="761" spans="1:18" ht="15.65" customHeight="1">
      <c r="A761" s="15">
        <v>750</v>
      </c>
      <c r="B761" s="98"/>
      <c r="C761" s="98"/>
      <c r="D761" s="98"/>
      <c r="E761" s="98"/>
      <c r="F761" s="55" t="str">
        <f t="shared" si="49"/>
        <v/>
      </c>
      <c r="G761" s="29" t="str">
        <f t="shared" si="50"/>
        <v/>
      </c>
      <c r="H761" s="29">
        <f t="shared" si="51"/>
        <v>0</v>
      </c>
      <c r="I761" s="103"/>
      <c r="J761" s="29">
        <f t="shared" si="48"/>
        <v>0</v>
      </c>
      <c r="K761" s="103"/>
      <c r="L761" s="103"/>
      <c r="M761" s="103"/>
      <c r="N761" s="103"/>
      <c r="O761" s="100"/>
      <c r="P761" s="100"/>
      <c r="Q761" s="100"/>
      <c r="R761" s="98"/>
    </row>
    <row r="762" spans="1:18" ht="15.65" customHeight="1">
      <c r="A762" s="15">
        <v>751</v>
      </c>
      <c r="B762" s="98"/>
      <c r="C762" s="98"/>
      <c r="D762" s="98"/>
      <c r="E762" s="98"/>
      <c r="F762" s="55" t="str">
        <f t="shared" si="49"/>
        <v/>
      </c>
      <c r="G762" s="29" t="str">
        <f t="shared" si="50"/>
        <v/>
      </c>
      <c r="H762" s="29">
        <f t="shared" si="51"/>
        <v>0</v>
      </c>
      <c r="I762" s="103"/>
      <c r="J762" s="29">
        <f t="shared" si="48"/>
        <v>0</v>
      </c>
      <c r="K762" s="103"/>
      <c r="L762" s="103"/>
      <c r="M762" s="103"/>
      <c r="N762" s="103"/>
      <c r="O762" s="100"/>
      <c r="P762" s="100"/>
      <c r="Q762" s="100"/>
      <c r="R762" s="98"/>
    </row>
    <row r="763" spans="1:18" ht="15.65" customHeight="1">
      <c r="A763" s="15">
        <v>752</v>
      </c>
      <c r="B763" s="98"/>
      <c r="C763" s="98"/>
      <c r="D763" s="98"/>
      <c r="E763" s="98"/>
      <c r="F763" s="55" t="str">
        <f t="shared" si="49"/>
        <v/>
      </c>
      <c r="G763" s="29" t="str">
        <f t="shared" si="50"/>
        <v/>
      </c>
      <c r="H763" s="29">
        <f t="shared" si="51"/>
        <v>0</v>
      </c>
      <c r="I763" s="103"/>
      <c r="J763" s="29">
        <f t="shared" si="48"/>
        <v>0</v>
      </c>
      <c r="K763" s="103"/>
      <c r="L763" s="103"/>
      <c r="M763" s="103"/>
      <c r="N763" s="103"/>
      <c r="O763" s="100"/>
      <c r="P763" s="100"/>
      <c r="Q763" s="100"/>
      <c r="R763" s="98"/>
    </row>
    <row r="764" spans="1:18" ht="15.65" customHeight="1">
      <c r="A764" s="15">
        <v>753</v>
      </c>
      <c r="B764" s="98"/>
      <c r="C764" s="98"/>
      <c r="D764" s="98"/>
      <c r="E764" s="98"/>
      <c r="F764" s="55" t="str">
        <f t="shared" si="49"/>
        <v/>
      </c>
      <c r="G764" s="29" t="str">
        <f t="shared" si="50"/>
        <v/>
      </c>
      <c r="H764" s="29">
        <f t="shared" si="51"/>
        <v>0</v>
      </c>
      <c r="I764" s="103"/>
      <c r="J764" s="29">
        <f t="shared" si="48"/>
        <v>0</v>
      </c>
      <c r="K764" s="103"/>
      <c r="L764" s="103"/>
      <c r="M764" s="103"/>
      <c r="N764" s="103"/>
      <c r="O764" s="100"/>
      <c r="P764" s="100"/>
      <c r="Q764" s="100"/>
      <c r="R764" s="98"/>
    </row>
    <row r="765" spans="1:18" ht="15.65" customHeight="1">
      <c r="A765" s="15">
        <v>754</v>
      </c>
      <c r="B765" s="98"/>
      <c r="C765" s="98"/>
      <c r="D765" s="98"/>
      <c r="E765" s="98"/>
      <c r="F765" s="55" t="str">
        <f t="shared" si="49"/>
        <v/>
      </c>
      <c r="G765" s="29" t="str">
        <f t="shared" si="50"/>
        <v/>
      </c>
      <c r="H765" s="29">
        <f t="shared" si="51"/>
        <v>0</v>
      </c>
      <c r="I765" s="103"/>
      <c r="J765" s="29">
        <f t="shared" si="48"/>
        <v>0</v>
      </c>
      <c r="K765" s="103"/>
      <c r="L765" s="103"/>
      <c r="M765" s="103"/>
      <c r="N765" s="103"/>
      <c r="O765" s="100"/>
      <c r="P765" s="100"/>
      <c r="Q765" s="100"/>
      <c r="R765" s="98"/>
    </row>
    <row r="766" spans="1:18" ht="15.65" customHeight="1">
      <c r="A766" s="15">
        <v>755</v>
      </c>
      <c r="B766" s="98"/>
      <c r="C766" s="98"/>
      <c r="D766" s="98"/>
      <c r="E766" s="98"/>
      <c r="F766" s="55" t="str">
        <f t="shared" si="49"/>
        <v/>
      </c>
      <c r="G766" s="29" t="str">
        <f t="shared" si="50"/>
        <v/>
      </c>
      <c r="H766" s="29">
        <f t="shared" si="51"/>
        <v>0</v>
      </c>
      <c r="I766" s="103"/>
      <c r="J766" s="29">
        <f t="shared" si="48"/>
        <v>0</v>
      </c>
      <c r="K766" s="103"/>
      <c r="L766" s="103"/>
      <c r="M766" s="103"/>
      <c r="N766" s="103"/>
      <c r="O766" s="100"/>
      <c r="P766" s="100"/>
      <c r="Q766" s="100"/>
      <c r="R766" s="98"/>
    </row>
    <row r="767" spans="1:18" ht="15.65" customHeight="1">
      <c r="A767" s="15">
        <v>756</v>
      </c>
      <c r="B767" s="98"/>
      <c r="C767" s="98"/>
      <c r="D767" s="98"/>
      <c r="E767" s="98"/>
      <c r="F767" s="55" t="str">
        <f t="shared" si="49"/>
        <v/>
      </c>
      <c r="G767" s="29" t="str">
        <f t="shared" si="50"/>
        <v/>
      </c>
      <c r="H767" s="29">
        <f t="shared" si="51"/>
        <v>0</v>
      </c>
      <c r="I767" s="103"/>
      <c r="J767" s="29">
        <f t="shared" si="48"/>
        <v>0</v>
      </c>
      <c r="K767" s="103"/>
      <c r="L767" s="103"/>
      <c r="M767" s="103"/>
      <c r="N767" s="103"/>
      <c r="O767" s="100"/>
      <c r="P767" s="100"/>
      <c r="Q767" s="100"/>
      <c r="R767" s="98"/>
    </row>
    <row r="768" spans="1:18" ht="15.65" customHeight="1">
      <c r="A768" s="15">
        <v>757</v>
      </c>
      <c r="B768" s="98"/>
      <c r="C768" s="98"/>
      <c r="D768" s="98"/>
      <c r="E768" s="98"/>
      <c r="F768" s="55" t="str">
        <f t="shared" si="49"/>
        <v/>
      </c>
      <c r="G768" s="29" t="str">
        <f t="shared" si="50"/>
        <v/>
      </c>
      <c r="H768" s="29">
        <f t="shared" si="51"/>
        <v>0</v>
      </c>
      <c r="I768" s="103"/>
      <c r="J768" s="29">
        <f t="shared" si="48"/>
        <v>0</v>
      </c>
      <c r="K768" s="103"/>
      <c r="L768" s="103"/>
      <c r="M768" s="103"/>
      <c r="N768" s="103"/>
      <c r="O768" s="100"/>
      <c r="P768" s="100"/>
      <c r="Q768" s="100"/>
      <c r="R768" s="98"/>
    </row>
    <row r="769" spans="1:18" ht="15.65" customHeight="1">
      <c r="A769" s="15">
        <v>758</v>
      </c>
      <c r="B769" s="98"/>
      <c r="C769" s="98"/>
      <c r="D769" s="98"/>
      <c r="E769" s="98"/>
      <c r="F769" s="55" t="str">
        <f t="shared" si="49"/>
        <v/>
      </c>
      <c r="G769" s="29" t="str">
        <f t="shared" si="50"/>
        <v/>
      </c>
      <c r="H769" s="29">
        <f t="shared" si="51"/>
        <v>0</v>
      </c>
      <c r="I769" s="103"/>
      <c r="J769" s="29">
        <f t="shared" ref="J769:J832" si="52">K769+L769+M769</f>
        <v>0</v>
      </c>
      <c r="K769" s="103"/>
      <c r="L769" s="103"/>
      <c r="M769" s="103"/>
      <c r="N769" s="103"/>
      <c r="O769" s="100"/>
      <c r="P769" s="100"/>
      <c r="Q769" s="100"/>
      <c r="R769" s="98"/>
    </row>
    <row r="770" spans="1:18" ht="15.65" customHeight="1">
      <c r="A770" s="15">
        <v>759</v>
      </c>
      <c r="B770" s="98"/>
      <c r="C770" s="98"/>
      <c r="D770" s="98"/>
      <c r="E770" s="98"/>
      <c r="F770" s="55" t="str">
        <f t="shared" si="49"/>
        <v/>
      </c>
      <c r="G770" s="29" t="str">
        <f t="shared" si="50"/>
        <v/>
      </c>
      <c r="H770" s="29">
        <f t="shared" si="51"/>
        <v>0</v>
      </c>
      <c r="I770" s="103"/>
      <c r="J770" s="29">
        <f t="shared" si="52"/>
        <v>0</v>
      </c>
      <c r="K770" s="103"/>
      <c r="L770" s="103"/>
      <c r="M770" s="103"/>
      <c r="N770" s="103"/>
      <c r="O770" s="100"/>
      <c r="P770" s="100"/>
      <c r="Q770" s="100"/>
      <c r="R770" s="98"/>
    </row>
    <row r="771" spans="1:18" ht="15.65" customHeight="1">
      <c r="A771" s="15">
        <v>760</v>
      </c>
      <c r="B771" s="98"/>
      <c r="C771" s="98"/>
      <c r="D771" s="98"/>
      <c r="E771" s="98"/>
      <c r="F771" s="55" t="str">
        <f t="shared" si="49"/>
        <v/>
      </c>
      <c r="G771" s="29" t="str">
        <f t="shared" si="50"/>
        <v/>
      </c>
      <c r="H771" s="29">
        <f t="shared" si="51"/>
        <v>0</v>
      </c>
      <c r="I771" s="103"/>
      <c r="J771" s="29">
        <f t="shared" si="52"/>
        <v>0</v>
      </c>
      <c r="K771" s="103"/>
      <c r="L771" s="103"/>
      <c r="M771" s="103"/>
      <c r="N771" s="103"/>
      <c r="O771" s="100"/>
      <c r="P771" s="100"/>
      <c r="Q771" s="100"/>
      <c r="R771" s="98"/>
    </row>
    <row r="772" spans="1:18" ht="15.65" customHeight="1">
      <c r="A772" s="15">
        <v>761</v>
      </c>
      <c r="B772" s="98"/>
      <c r="C772" s="98"/>
      <c r="D772" s="98"/>
      <c r="E772" s="98"/>
      <c r="F772" s="55" t="str">
        <f t="shared" si="49"/>
        <v/>
      </c>
      <c r="G772" s="29" t="str">
        <f t="shared" si="50"/>
        <v/>
      </c>
      <c r="H772" s="29">
        <f t="shared" si="51"/>
        <v>0</v>
      </c>
      <c r="I772" s="103"/>
      <c r="J772" s="29">
        <f t="shared" si="52"/>
        <v>0</v>
      </c>
      <c r="K772" s="103"/>
      <c r="L772" s="103"/>
      <c r="M772" s="103"/>
      <c r="N772" s="103"/>
      <c r="O772" s="100"/>
      <c r="P772" s="100"/>
      <c r="Q772" s="100"/>
      <c r="R772" s="98"/>
    </row>
    <row r="773" spans="1:18" ht="15.65" customHeight="1">
      <c r="A773" s="15">
        <v>762</v>
      </c>
      <c r="B773" s="98"/>
      <c r="C773" s="98"/>
      <c r="D773" s="98"/>
      <c r="E773" s="98"/>
      <c r="F773" s="55" t="str">
        <f t="shared" si="49"/>
        <v/>
      </c>
      <c r="G773" s="29" t="str">
        <f t="shared" si="50"/>
        <v/>
      </c>
      <c r="H773" s="29">
        <f t="shared" si="51"/>
        <v>0</v>
      </c>
      <c r="I773" s="103"/>
      <c r="J773" s="29">
        <f t="shared" si="52"/>
        <v>0</v>
      </c>
      <c r="K773" s="103"/>
      <c r="L773" s="103"/>
      <c r="M773" s="103"/>
      <c r="N773" s="103"/>
      <c r="O773" s="100"/>
      <c r="P773" s="100"/>
      <c r="Q773" s="100"/>
      <c r="R773" s="98"/>
    </row>
    <row r="774" spans="1:18" ht="15.65" customHeight="1">
      <c r="A774" s="15">
        <v>763</v>
      </c>
      <c r="B774" s="98"/>
      <c r="C774" s="98"/>
      <c r="D774" s="98"/>
      <c r="E774" s="98"/>
      <c r="F774" s="55" t="str">
        <f t="shared" si="49"/>
        <v/>
      </c>
      <c r="G774" s="29" t="str">
        <f t="shared" si="50"/>
        <v/>
      </c>
      <c r="H774" s="29">
        <f t="shared" si="51"/>
        <v>0</v>
      </c>
      <c r="I774" s="103"/>
      <c r="J774" s="29">
        <f t="shared" si="52"/>
        <v>0</v>
      </c>
      <c r="K774" s="103"/>
      <c r="L774" s="103"/>
      <c r="M774" s="103"/>
      <c r="N774" s="103"/>
      <c r="O774" s="100"/>
      <c r="P774" s="100"/>
      <c r="Q774" s="100"/>
      <c r="R774" s="98"/>
    </row>
    <row r="775" spans="1:18" ht="15.65" customHeight="1">
      <c r="A775" s="15">
        <v>764</v>
      </c>
      <c r="B775" s="98"/>
      <c r="C775" s="98"/>
      <c r="D775" s="98"/>
      <c r="E775" s="98"/>
      <c r="F775" s="55" t="str">
        <f t="shared" si="49"/>
        <v/>
      </c>
      <c r="G775" s="29" t="str">
        <f t="shared" si="50"/>
        <v/>
      </c>
      <c r="H775" s="29">
        <f t="shared" si="51"/>
        <v>0</v>
      </c>
      <c r="I775" s="103"/>
      <c r="J775" s="29">
        <f t="shared" si="52"/>
        <v>0</v>
      </c>
      <c r="K775" s="103"/>
      <c r="L775" s="103"/>
      <c r="M775" s="103"/>
      <c r="N775" s="103"/>
      <c r="O775" s="100"/>
      <c r="P775" s="100"/>
      <c r="Q775" s="100"/>
      <c r="R775" s="98"/>
    </row>
    <row r="776" spans="1:18" ht="15.65" customHeight="1">
      <c r="A776" s="15">
        <v>765</v>
      </c>
      <c r="B776" s="98"/>
      <c r="C776" s="98"/>
      <c r="D776" s="98"/>
      <c r="E776" s="98"/>
      <c r="F776" s="55" t="str">
        <f t="shared" si="49"/>
        <v/>
      </c>
      <c r="G776" s="29" t="str">
        <f t="shared" si="50"/>
        <v/>
      </c>
      <c r="H776" s="29">
        <f t="shared" si="51"/>
        <v>0</v>
      </c>
      <c r="I776" s="103"/>
      <c r="J776" s="29">
        <f t="shared" si="52"/>
        <v>0</v>
      </c>
      <c r="K776" s="103"/>
      <c r="L776" s="103"/>
      <c r="M776" s="103"/>
      <c r="N776" s="103"/>
      <c r="O776" s="100"/>
      <c r="P776" s="100"/>
      <c r="Q776" s="100"/>
      <c r="R776" s="98"/>
    </row>
    <row r="777" spans="1:18" ht="15.65" customHeight="1">
      <c r="A777" s="15">
        <v>766</v>
      </c>
      <c r="B777" s="98"/>
      <c r="C777" s="98"/>
      <c r="D777" s="98"/>
      <c r="E777" s="98"/>
      <c r="F777" s="55" t="str">
        <f t="shared" si="49"/>
        <v/>
      </c>
      <c r="G777" s="29" t="str">
        <f t="shared" si="50"/>
        <v/>
      </c>
      <c r="H777" s="29">
        <f t="shared" si="51"/>
        <v>0</v>
      </c>
      <c r="I777" s="103"/>
      <c r="J777" s="29">
        <f t="shared" si="52"/>
        <v>0</v>
      </c>
      <c r="K777" s="103"/>
      <c r="L777" s="103"/>
      <c r="M777" s="103"/>
      <c r="N777" s="103"/>
      <c r="O777" s="100"/>
      <c r="P777" s="100"/>
      <c r="Q777" s="100"/>
      <c r="R777" s="98"/>
    </row>
    <row r="778" spans="1:18" ht="15.65" customHeight="1">
      <c r="A778" s="15">
        <v>767</v>
      </c>
      <c r="B778" s="98"/>
      <c r="C778" s="98"/>
      <c r="D778" s="98"/>
      <c r="E778" s="98"/>
      <c r="F778" s="55" t="str">
        <f t="shared" si="49"/>
        <v/>
      </c>
      <c r="G778" s="29" t="str">
        <f t="shared" si="50"/>
        <v/>
      </c>
      <c r="H778" s="29">
        <f t="shared" si="51"/>
        <v>0</v>
      </c>
      <c r="I778" s="103"/>
      <c r="J778" s="29">
        <f t="shared" si="52"/>
        <v>0</v>
      </c>
      <c r="K778" s="103"/>
      <c r="L778" s="103"/>
      <c r="M778" s="103"/>
      <c r="N778" s="103"/>
      <c r="O778" s="100"/>
      <c r="P778" s="100"/>
      <c r="Q778" s="100"/>
      <c r="R778" s="98"/>
    </row>
    <row r="779" spans="1:18" ht="15.65" customHeight="1">
      <c r="A779" s="15">
        <v>768</v>
      </c>
      <c r="B779" s="98"/>
      <c r="C779" s="98"/>
      <c r="D779" s="98"/>
      <c r="E779" s="98"/>
      <c r="F779" s="55" t="str">
        <f t="shared" si="49"/>
        <v/>
      </c>
      <c r="G779" s="29" t="str">
        <f t="shared" si="50"/>
        <v/>
      </c>
      <c r="H779" s="29">
        <f t="shared" si="51"/>
        <v>0</v>
      </c>
      <c r="I779" s="103"/>
      <c r="J779" s="29">
        <f t="shared" si="52"/>
        <v>0</v>
      </c>
      <c r="K779" s="103"/>
      <c r="L779" s="103"/>
      <c r="M779" s="103"/>
      <c r="N779" s="103"/>
      <c r="O779" s="100"/>
      <c r="P779" s="100"/>
      <c r="Q779" s="100"/>
      <c r="R779" s="98"/>
    </row>
    <row r="780" spans="1:18" ht="15.65" customHeight="1">
      <c r="A780" s="15">
        <v>769</v>
      </c>
      <c r="B780" s="98"/>
      <c r="C780" s="98"/>
      <c r="D780" s="98"/>
      <c r="E780" s="98"/>
      <c r="F780" s="55" t="str">
        <f t="shared" ref="F780:F843" si="53">_xlfn.IFNA(VLOOKUP(E780,취약점,2,FALSE), "")</f>
        <v/>
      </c>
      <c r="G780" s="29" t="str">
        <f t="shared" ref="G780:G843" si="54">_xlfn.IFNA(VLOOKUP(E780,취약점,3,FALSE), "")</f>
        <v/>
      </c>
      <c r="H780" s="29">
        <f t="shared" si="51"/>
        <v>0</v>
      </c>
      <c r="I780" s="103"/>
      <c r="J780" s="29">
        <f t="shared" si="52"/>
        <v>0</v>
      </c>
      <c r="K780" s="103"/>
      <c r="L780" s="103"/>
      <c r="M780" s="103"/>
      <c r="N780" s="103"/>
      <c r="O780" s="100"/>
      <c r="P780" s="100"/>
      <c r="Q780" s="100"/>
      <c r="R780" s="98"/>
    </row>
    <row r="781" spans="1:18" ht="15.65" customHeight="1">
      <c r="A781" s="15">
        <v>770</v>
      </c>
      <c r="B781" s="98"/>
      <c r="C781" s="98"/>
      <c r="D781" s="98"/>
      <c r="E781" s="98"/>
      <c r="F781" s="55" t="str">
        <f t="shared" si="53"/>
        <v/>
      </c>
      <c r="G781" s="29" t="str">
        <f t="shared" si="54"/>
        <v/>
      </c>
      <c r="H781" s="29">
        <f t="shared" si="51"/>
        <v>0</v>
      </c>
      <c r="I781" s="103"/>
      <c r="J781" s="29">
        <f t="shared" si="52"/>
        <v>0</v>
      </c>
      <c r="K781" s="103"/>
      <c r="L781" s="103"/>
      <c r="M781" s="103"/>
      <c r="N781" s="103"/>
      <c r="O781" s="100"/>
      <c r="P781" s="100"/>
      <c r="Q781" s="100"/>
      <c r="R781" s="98"/>
    </row>
    <row r="782" spans="1:18" ht="15.65" customHeight="1">
      <c r="A782" s="15">
        <v>771</v>
      </c>
      <c r="B782" s="98"/>
      <c r="C782" s="98"/>
      <c r="D782" s="98"/>
      <c r="E782" s="98"/>
      <c r="F782" s="55" t="str">
        <f t="shared" si="53"/>
        <v/>
      </c>
      <c r="G782" s="29" t="str">
        <f t="shared" si="54"/>
        <v/>
      </c>
      <c r="H782" s="29">
        <f t="shared" si="51"/>
        <v>0</v>
      </c>
      <c r="I782" s="103"/>
      <c r="J782" s="29">
        <f t="shared" si="52"/>
        <v>0</v>
      </c>
      <c r="K782" s="103"/>
      <c r="L782" s="103"/>
      <c r="M782" s="103"/>
      <c r="N782" s="103"/>
      <c r="O782" s="100"/>
      <c r="P782" s="100"/>
      <c r="Q782" s="100"/>
      <c r="R782" s="98"/>
    </row>
    <row r="783" spans="1:18" ht="15.65" customHeight="1">
      <c r="A783" s="15">
        <v>772</v>
      </c>
      <c r="B783" s="98"/>
      <c r="C783" s="98"/>
      <c r="D783" s="98"/>
      <c r="E783" s="98"/>
      <c r="F783" s="55" t="str">
        <f t="shared" si="53"/>
        <v/>
      </c>
      <c r="G783" s="29" t="str">
        <f t="shared" si="54"/>
        <v/>
      </c>
      <c r="H783" s="29">
        <f t="shared" si="51"/>
        <v>0</v>
      </c>
      <c r="I783" s="103"/>
      <c r="J783" s="29">
        <f t="shared" si="52"/>
        <v>0</v>
      </c>
      <c r="K783" s="103"/>
      <c r="L783" s="103"/>
      <c r="M783" s="103"/>
      <c r="N783" s="103"/>
      <c r="O783" s="100"/>
      <c r="P783" s="100"/>
      <c r="Q783" s="100"/>
      <c r="R783" s="98"/>
    </row>
    <row r="784" spans="1:18" ht="15.65" customHeight="1">
      <c r="A784" s="15">
        <v>773</v>
      </c>
      <c r="B784" s="98"/>
      <c r="C784" s="98"/>
      <c r="D784" s="98"/>
      <c r="E784" s="98"/>
      <c r="F784" s="55" t="str">
        <f t="shared" si="53"/>
        <v/>
      </c>
      <c r="G784" s="29" t="str">
        <f t="shared" si="54"/>
        <v/>
      </c>
      <c r="H784" s="29">
        <f t="shared" si="51"/>
        <v>0</v>
      </c>
      <c r="I784" s="103"/>
      <c r="J784" s="29">
        <f t="shared" si="52"/>
        <v>0</v>
      </c>
      <c r="K784" s="103"/>
      <c r="L784" s="103"/>
      <c r="M784" s="103"/>
      <c r="N784" s="103"/>
      <c r="O784" s="100"/>
      <c r="P784" s="100"/>
      <c r="Q784" s="100"/>
      <c r="R784" s="98"/>
    </row>
    <row r="785" spans="1:18" ht="15.65" customHeight="1">
      <c r="A785" s="15">
        <v>774</v>
      </c>
      <c r="B785" s="98"/>
      <c r="C785" s="98"/>
      <c r="D785" s="98"/>
      <c r="E785" s="98"/>
      <c r="F785" s="55" t="str">
        <f t="shared" si="53"/>
        <v/>
      </c>
      <c r="G785" s="29" t="str">
        <f t="shared" si="54"/>
        <v/>
      </c>
      <c r="H785" s="29">
        <f t="shared" si="51"/>
        <v>0</v>
      </c>
      <c r="I785" s="103"/>
      <c r="J785" s="29">
        <f t="shared" si="52"/>
        <v>0</v>
      </c>
      <c r="K785" s="103"/>
      <c r="L785" s="103"/>
      <c r="M785" s="103"/>
      <c r="N785" s="103"/>
      <c r="O785" s="100"/>
      <c r="P785" s="100"/>
      <c r="Q785" s="100"/>
      <c r="R785" s="98"/>
    </row>
    <row r="786" spans="1:18" ht="15.65" customHeight="1">
      <c r="A786" s="15">
        <v>775</v>
      </c>
      <c r="B786" s="98"/>
      <c r="C786" s="98"/>
      <c r="D786" s="98"/>
      <c r="E786" s="98"/>
      <c r="F786" s="55" t="str">
        <f t="shared" si="53"/>
        <v/>
      </c>
      <c r="G786" s="29" t="str">
        <f t="shared" si="54"/>
        <v/>
      </c>
      <c r="H786" s="29">
        <f t="shared" si="51"/>
        <v>0</v>
      </c>
      <c r="I786" s="103"/>
      <c r="J786" s="29">
        <f t="shared" si="52"/>
        <v>0</v>
      </c>
      <c r="K786" s="103"/>
      <c r="L786" s="103"/>
      <c r="M786" s="103"/>
      <c r="N786" s="103"/>
      <c r="O786" s="100"/>
      <c r="P786" s="100"/>
      <c r="Q786" s="100"/>
      <c r="R786" s="98"/>
    </row>
    <row r="787" spans="1:18" ht="15.65" customHeight="1">
      <c r="A787" s="15">
        <v>776</v>
      </c>
      <c r="B787" s="98"/>
      <c r="C787" s="98"/>
      <c r="D787" s="98"/>
      <c r="E787" s="98"/>
      <c r="F787" s="55" t="str">
        <f t="shared" si="53"/>
        <v/>
      </c>
      <c r="G787" s="29" t="str">
        <f t="shared" si="54"/>
        <v/>
      </c>
      <c r="H787" s="29">
        <f t="shared" si="51"/>
        <v>0</v>
      </c>
      <c r="I787" s="103"/>
      <c r="J787" s="29">
        <f t="shared" si="52"/>
        <v>0</v>
      </c>
      <c r="K787" s="103"/>
      <c r="L787" s="103"/>
      <c r="M787" s="103"/>
      <c r="N787" s="103"/>
      <c r="O787" s="100"/>
      <c r="P787" s="100"/>
      <c r="Q787" s="100"/>
      <c r="R787" s="98"/>
    </row>
    <row r="788" spans="1:18" ht="15.65" customHeight="1">
      <c r="A788" s="15">
        <v>777</v>
      </c>
      <c r="B788" s="98"/>
      <c r="C788" s="98"/>
      <c r="D788" s="98"/>
      <c r="E788" s="98"/>
      <c r="F788" s="55" t="str">
        <f t="shared" si="53"/>
        <v/>
      </c>
      <c r="G788" s="29" t="str">
        <f t="shared" si="54"/>
        <v/>
      </c>
      <c r="H788" s="29">
        <f t="shared" si="51"/>
        <v>0</v>
      </c>
      <c r="I788" s="103"/>
      <c r="J788" s="29">
        <f t="shared" si="52"/>
        <v>0</v>
      </c>
      <c r="K788" s="103"/>
      <c r="L788" s="103"/>
      <c r="M788" s="103"/>
      <c r="N788" s="103"/>
      <c r="O788" s="100"/>
      <c r="P788" s="100"/>
      <c r="Q788" s="100"/>
      <c r="R788" s="98"/>
    </row>
    <row r="789" spans="1:18" ht="15.65" customHeight="1">
      <c r="A789" s="15">
        <v>778</v>
      </c>
      <c r="B789" s="98"/>
      <c r="C789" s="98"/>
      <c r="D789" s="98"/>
      <c r="E789" s="98"/>
      <c r="F789" s="55" t="str">
        <f t="shared" si="53"/>
        <v/>
      </c>
      <c r="G789" s="29" t="str">
        <f t="shared" si="54"/>
        <v/>
      </c>
      <c r="H789" s="29">
        <f t="shared" si="51"/>
        <v>0</v>
      </c>
      <c r="I789" s="103"/>
      <c r="J789" s="29">
        <f t="shared" si="52"/>
        <v>0</v>
      </c>
      <c r="K789" s="103"/>
      <c r="L789" s="103"/>
      <c r="M789" s="103"/>
      <c r="N789" s="103"/>
      <c r="O789" s="100"/>
      <c r="P789" s="100"/>
      <c r="Q789" s="100"/>
      <c r="R789" s="98"/>
    </row>
    <row r="790" spans="1:18" ht="15.65" customHeight="1">
      <c r="A790" s="15">
        <v>779</v>
      </c>
      <c r="B790" s="98"/>
      <c r="C790" s="98"/>
      <c r="D790" s="98"/>
      <c r="E790" s="98"/>
      <c r="F790" s="55" t="str">
        <f t="shared" si="53"/>
        <v/>
      </c>
      <c r="G790" s="29" t="str">
        <f t="shared" si="54"/>
        <v/>
      </c>
      <c r="H790" s="29">
        <f t="shared" ref="H790:H853" si="55">I790+J790+N790</f>
        <v>0</v>
      </c>
      <c r="I790" s="103"/>
      <c r="J790" s="29">
        <f t="shared" si="52"/>
        <v>0</v>
      </c>
      <c r="K790" s="103"/>
      <c r="L790" s="103"/>
      <c r="M790" s="103"/>
      <c r="N790" s="103"/>
      <c r="O790" s="100"/>
      <c r="P790" s="100"/>
      <c r="Q790" s="100"/>
      <c r="R790" s="98"/>
    </row>
    <row r="791" spans="1:18" ht="15.65" customHeight="1">
      <c r="A791" s="15">
        <v>780</v>
      </c>
      <c r="B791" s="98"/>
      <c r="C791" s="98"/>
      <c r="D791" s="98"/>
      <c r="E791" s="98"/>
      <c r="F791" s="55" t="str">
        <f t="shared" si="53"/>
        <v/>
      </c>
      <c r="G791" s="29" t="str">
        <f t="shared" si="54"/>
        <v/>
      </c>
      <c r="H791" s="29">
        <f t="shared" si="55"/>
        <v>0</v>
      </c>
      <c r="I791" s="103"/>
      <c r="J791" s="29">
        <f t="shared" si="52"/>
        <v>0</v>
      </c>
      <c r="K791" s="103"/>
      <c r="L791" s="103"/>
      <c r="M791" s="103"/>
      <c r="N791" s="103"/>
      <c r="O791" s="100"/>
      <c r="P791" s="100"/>
      <c r="Q791" s="100"/>
      <c r="R791" s="98"/>
    </row>
    <row r="792" spans="1:18" ht="15.65" customHeight="1">
      <c r="A792" s="15">
        <v>781</v>
      </c>
      <c r="B792" s="98"/>
      <c r="C792" s="98"/>
      <c r="D792" s="98"/>
      <c r="E792" s="98"/>
      <c r="F792" s="55" t="str">
        <f t="shared" si="53"/>
        <v/>
      </c>
      <c r="G792" s="29" t="str">
        <f t="shared" si="54"/>
        <v/>
      </c>
      <c r="H792" s="29">
        <f t="shared" si="55"/>
        <v>0</v>
      </c>
      <c r="I792" s="103"/>
      <c r="J792" s="29">
        <f t="shared" si="52"/>
        <v>0</v>
      </c>
      <c r="K792" s="103"/>
      <c r="L792" s="103"/>
      <c r="M792" s="103"/>
      <c r="N792" s="103"/>
      <c r="O792" s="100"/>
      <c r="P792" s="100"/>
      <c r="Q792" s="100"/>
      <c r="R792" s="98"/>
    </row>
    <row r="793" spans="1:18" ht="15.65" customHeight="1">
      <c r="A793" s="15">
        <v>782</v>
      </c>
      <c r="B793" s="98"/>
      <c r="C793" s="98"/>
      <c r="D793" s="98"/>
      <c r="E793" s="98"/>
      <c r="F793" s="55" t="str">
        <f t="shared" si="53"/>
        <v/>
      </c>
      <c r="G793" s="29" t="str">
        <f t="shared" si="54"/>
        <v/>
      </c>
      <c r="H793" s="29">
        <f t="shared" si="55"/>
        <v>0</v>
      </c>
      <c r="I793" s="103"/>
      <c r="J793" s="29">
        <f t="shared" si="52"/>
        <v>0</v>
      </c>
      <c r="K793" s="103"/>
      <c r="L793" s="103"/>
      <c r="M793" s="103"/>
      <c r="N793" s="103"/>
      <c r="O793" s="100"/>
      <c r="P793" s="100"/>
      <c r="Q793" s="100"/>
      <c r="R793" s="98"/>
    </row>
    <row r="794" spans="1:18" ht="15.65" customHeight="1">
      <c r="A794" s="15">
        <v>783</v>
      </c>
      <c r="B794" s="98"/>
      <c r="C794" s="98"/>
      <c r="D794" s="98"/>
      <c r="E794" s="98"/>
      <c r="F794" s="55" t="str">
        <f t="shared" si="53"/>
        <v/>
      </c>
      <c r="G794" s="29" t="str">
        <f t="shared" si="54"/>
        <v/>
      </c>
      <c r="H794" s="29">
        <f t="shared" si="55"/>
        <v>0</v>
      </c>
      <c r="I794" s="103"/>
      <c r="J794" s="29">
        <f t="shared" si="52"/>
        <v>0</v>
      </c>
      <c r="K794" s="103"/>
      <c r="L794" s="103"/>
      <c r="M794" s="103"/>
      <c r="N794" s="103"/>
      <c r="O794" s="100"/>
      <c r="P794" s="100"/>
      <c r="Q794" s="100"/>
      <c r="R794" s="98"/>
    </row>
    <row r="795" spans="1:18" ht="15.65" customHeight="1">
      <c r="A795" s="15">
        <v>784</v>
      </c>
      <c r="B795" s="98"/>
      <c r="C795" s="98"/>
      <c r="D795" s="98"/>
      <c r="E795" s="98"/>
      <c r="F795" s="55" t="str">
        <f t="shared" si="53"/>
        <v/>
      </c>
      <c r="G795" s="29" t="str">
        <f t="shared" si="54"/>
        <v/>
      </c>
      <c r="H795" s="29">
        <f t="shared" si="55"/>
        <v>0</v>
      </c>
      <c r="I795" s="103"/>
      <c r="J795" s="29">
        <f t="shared" si="52"/>
        <v>0</v>
      </c>
      <c r="K795" s="103"/>
      <c r="L795" s="103"/>
      <c r="M795" s="103"/>
      <c r="N795" s="103"/>
      <c r="O795" s="100"/>
      <c r="P795" s="100"/>
      <c r="Q795" s="100"/>
      <c r="R795" s="98"/>
    </row>
    <row r="796" spans="1:18" ht="15.65" customHeight="1">
      <c r="A796" s="15">
        <v>785</v>
      </c>
      <c r="B796" s="98"/>
      <c r="C796" s="98"/>
      <c r="D796" s="98"/>
      <c r="E796" s="98"/>
      <c r="F796" s="55" t="str">
        <f t="shared" si="53"/>
        <v/>
      </c>
      <c r="G796" s="29" t="str">
        <f t="shared" si="54"/>
        <v/>
      </c>
      <c r="H796" s="29">
        <f t="shared" si="55"/>
        <v>0</v>
      </c>
      <c r="I796" s="103"/>
      <c r="J796" s="29">
        <f t="shared" si="52"/>
        <v>0</v>
      </c>
      <c r="K796" s="103"/>
      <c r="L796" s="103"/>
      <c r="M796" s="103"/>
      <c r="N796" s="103"/>
      <c r="O796" s="100"/>
      <c r="P796" s="100"/>
      <c r="Q796" s="100"/>
      <c r="R796" s="98"/>
    </row>
    <row r="797" spans="1:18" ht="15.65" customHeight="1">
      <c r="A797" s="15">
        <v>786</v>
      </c>
      <c r="B797" s="98"/>
      <c r="C797" s="98"/>
      <c r="D797" s="98"/>
      <c r="E797" s="98"/>
      <c r="F797" s="55" t="str">
        <f t="shared" si="53"/>
        <v/>
      </c>
      <c r="G797" s="29" t="str">
        <f t="shared" si="54"/>
        <v/>
      </c>
      <c r="H797" s="29">
        <f t="shared" si="55"/>
        <v>0</v>
      </c>
      <c r="I797" s="103"/>
      <c r="J797" s="29">
        <f t="shared" si="52"/>
        <v>0</v>
      </c>
      <c r="K797" s="103"/>
      <c r="L797" s="103"/>
      <c r="M797" s="103"/>
      <c r="N797" s="103"/>
      <c r="O797" s="100"/>
      <c r="P797" s="100"/>
      <c r="Q797" s="100"/>
      <c r="R797" s="98"/>
    </row>
    <row r="798" spans="1:18" ht="15.65" customHeight="1">
      <c r="A798" s="15">
        <v>787</v>
      </c>
      <c r="B798" s="98"/>
      <c r="C798" s="98"/>
      <c r="D798" s="98"/>
      <c r="E798" s="98"/>
      <c r="F798" s="55" t="str">
        <f t="shared" si="53"/>
        <v/>
      </c>
      <c r="G798" s="29" t="str">
        <f t="shared" si="54"/>
        <v/>
      </c>
      <c r="H798" s="29">
        <f t="shared" si="55"/>
        <v>0</v>
      </c>
      <c r="I798" s="103"/>
      <c r="J798" s="29">
        <f t="shared" si="52"/>
        <v>0</v>
      </c>
      <c r="K798" s="103"/>
      <c r="L798" s="103"/>
      <c r="M798" s="103"/>
      <c r="N798" s="103"/>
      <c r="O798" s="100"/>
      <c r="P798" s="100"/>
      <c r="Q798" s="100"/>
      <c r="R798" s="98"/>
    </row>
    <row r="799" spans="1:18" ht="15.65" customHeight="1">
      <c r="A799" s="15">
        <v>788</v>
      </c>
      <c r="B799" s="98"/>
      <c r="C799" s="98"/>
      <c r="D799" s="98"/>
      <c r="E799" s="98"/>
      <c r="F799" s="55" t="str">
        <f t="shared" si="53"/>
        <v/>
      </c>
      <c r="G799" s="29" t="str">
        <f t="shared" si="54"/>
        <v/>
      </c>
      <c r="H799" s="29">
        <f t="shared" si="55"/>
        <v>0</v>
      </c>
      <c r="I799" s="103"/>
      <c r="J799" s="29">
        <f t="shared" si="52"/>
        <v>0</v>
      </c>
      <c r="K799" s="103"/>
      <c r="L799" s="103"/>
      <c r="M799" s="103"/>
      <c r="N799" s="103"/>
      <c r="O799" s="100"/>
      <c r="P799" s="100"/>
      <c r="Q799" s="100"/>
      <c r="R799" s="98"/>
    </row>
    <row r="800" spans="1:18" ht="15.65" customHeight="1">
      <c r="A800" s="15">
        <v>789</v>
      </c>
      <c r="B800" s="98"/>
      <c r="C800" s="98"/>
      <c r="D800" s="98"/>
      <c r="E800" s="98"/>
      <c r="F800" s="55" t="str">
        <f t="shared" si="53"/>
        <v/>
      </c>
      <c r="G800" s="29" t="str">
        <f t="shared" si="54"/>
        <v/>
      </c>
      <c r="H800" s="29">
        <f t="shared" si="55"/>
        <v>0</v>
      </c>
      <c r="I800" s="103"/>
      <c r="J800" s="29">
        <f t="shared" si="52"/>
        <v>0</v>
      </c>
      <c r="K800" s="103"/>
      <c r="L800" s="103"/>
      <c r="M800" s="103"/>
      <c r="N800" s="103"/>
      <c r="O800" s="100"/>
      <c r="P800" s="100"/>
      <c r="Q800" s="100"/>
      <c r="R800" s="98"/>
    </row>
    <row r="801" spans="1:18" ht="15.65" customHeight="1">
      <c r="A801" s="15">
        <v>790</v>
      </c>
      <c r="B801" s="98"/>
      <c r="C801" s="98"/>
      <c r="D801" s="98"/>
      <c r="E801" s="98"/>
      <c r="F801" s="55" t="str">
        <f t="shared" si="53"/>
        <v/>
      </c>
      <c r="G801" s="29" t="str">
        <f t="shared" si="54"/>
        <v/>
      </c>
      <c r="H801" s="29">
        <f t="shared" si="55"/>
        <v>0</v>
      </c>
      <c r="I801" s="103"/>
      <c r="J801" s="29">
        <f t="shared" si="52"/>
        <v>0</v>
      </c>
      <c r="K801" s="103"/>
      <c r="L801" s="103"/>
      <c r="M801" s="103"/>
      <c r="N801" s="103"/>
      <c r="O801" s="100"/>
      <c r="P801" s="100"/>
      <c r="Q801" s="100"/>
      <c r="R801" s="98"/>
    </row>
    <row r="802" spans="1:18" ht="15.65" customHeight="1">
      <c r="A802" s="15">
        <v>791</v>
      </c>
      <c r="B802" s="98"/>
      <c r="C802" s="98"/>
      <c r="D802" s="98"/>
      <c r="E802" s="98"/>
      <c r="F802" s="55" t="str">
        <f t="shared" si="53"/>
        <v/>
      </c>
      <c r="G802" s="29" t="str">
        <f t="shared" si="54"/>
        <v/>
      </c>
      <c r="H802" s="29">
        <f t="shared" si="55"/>
        <v>0</v>
      </c>
      <c r="I802" s="103"/>
      <c r="J802" s="29">
        <f t="shared" si="52"/>
        <v>0</v>
      </c>
      <c r="K802" s="103"/>
      <c r="L802" s="103"/>
      <c r="M802" s="103"/>
      <c r="N802" s="103"/>
      <c r="O802" s="100"/>
      <c r="P802" s="100"/>
      <c r="Q802" s="100"/>
      <c r="R802" s="98"/>
    </row>
    <row r="803" spans="1:18" ht="15.65" customHeight="1">
      <c r="A803" s="15">
        <v>792</v>
      </c>
      <c r="B803" s="98"/>
      <c r="C803" s="98"/>
      <c r="D803" s="98"/>
      <c r="E803" s="98"/>
      <c r="F803" s="55" t="str">
        <f t="shared" si="53"/>
        <v/>
      </c>
      <c r="G803" s="29" t="str">
        <f t="shared" si="54"/>
        <v/>
      </c>
      <c r="H803" s="29">
        <f t="shared" si="55"/>
        <v>0</v>
      </c>
      <c r="I803" s="103"/>
      <c r="J803" s="29">
        <f t="shared" si="52"/>
        <v>0</v>
      </c>
      <c r="K803" s="103"/>
      <c r="L803" s="103"/>
      <c r="M803" s="103"/>
      <c r="N803" s="103"/>
      <c r="O803" s="100"/>
      <c r="P803" s="100"/>
      <c r="Q803" s="100"/>
      <c r="R803" s="98"/>
    </row>
    <row r="804" spans="1:18" ht="15.65" customHeight="1">
      <c r="A804" s="15">
        <v>793</v>
      </c>
      <c r="B804" s="98"/>
      <c r="C804" s="98"/>
      <c r="D804" s="98"/>
      <c r="E804" s="98"/>
      <c r="F804" s="55" t="str">
        <f t="shared" si="53"/>
        <v/>
      </c>
      <c r="G804" s="29" t="str">
        <f t="shared" si="54"/>
        <v/>
      </c>
      <c r="H804" s="29">
        <f t="shared" si="55"/>
        <v>0</v>
      </c>
      <c r="I804" s="103"/>
      <c r="J804" s="29">
        <f t="shared" si="52"/>
        <v>0</v>
      </c>
      <c r="K804" s="103"/>
      <c r="L804" s="103"/>
      <c r="M804" s="103"/>
      <c r="N804" s="103"/>
      <c r="O804" s="100"/>
      <c r="P804" s="100"/>
      <c r="Q804" s="100"/>
      <c r="R804" s="98"/>
    </row>
    <row r="805" spans="1:18" ht="15.65" customHeight="1">
      <c r="A805" s="15">
        <v>794</v>
      </c>
      <c r="B805" s="98"/>
      <c r="C805" s="98"/>
      <c r="D805" s="98"/>
      <c r="E805" s="98"/>
      <c r="F805" s="55" t="str">
        <f t="shared" si="53"/>
        <v/>
      </c>
      <c r="G805" s="29" t="str">
        <f t="shared" si="54"/>
        <v/>
      </c>
      <c r="H805" s="29">
        <f t="shared" si="55"/>
        <v>0</v>
      </c>
      <c r="I805" s="103"/>
      <c r="J805" s="29">
        <f t="shared" si="52"/>
        <v>0</v>
      </c>
      <c r="K805" s="103"/>
      <c r="L805" s="103"/>
      <c r="M805" s="103"/>
      <c r="N805" s="103"/>
      <c r="O805" s="100"/>
      <c r="P805" s="100"/>
      <c r="Q805" s="100"/>
      <c r="R805" s="98"/>
    </row>
    <row r="806" spans="1:18" ht="15.65" customHeight="1">
      <c r="A806" s="15">
        <v>795</v>
      </c>
      <c r="B806" s="98"/>
      <c r="C806" s="98"/>
      <c r="D806" s="98"/>
      <c r="E806" s="98"/>
      <c r="F806" s="55" t="str">
        <f t="shared" si="53"/>
        <v/>
      </c>
      <c r="G806" s="29" t="str">
        <f t="shared" si="54"/>
        <v/>
      </c>
      <c r="H806" s="29">
        <f t="shared" si="55"/>
        <v>0</v>
      </c>
      <c r="I806" s="103"/>
      <c r="J806" s="29">
        <f t="shared" si="52"/>
        <v>0</v>
      </c>
      <c r="K806" s="103"/>
      <c r="L806" s="103"/>
      <c r="M806" s="103"/>
      <c r="N806" s="103"/>
      <c r="O806" s="100"/>
      <c r="P806" s="100"/>
      <c r="Q806" s="100"/>
      <c r="R806" s="98"/>
    </row>
    <row r="807" spans="1:18" ht="15.65" customHeight="1">
      <c r="A807" s="15">
        <v>796</v>
      </c>
      <c r="B807" s="98"/>
      <c r="C807" s="98"/>
      <c r="D807" s="98"/>
      <c r="E807" s="98"/>
      <c r="F807" s="55" t="str">
        <f t="shared" si="53"/>
        <v/>
      </c>
      <c r="G807" s="29" t="str">
        <f t="shared" si="54"/>
        <v/>
      </c>
      <c r="H807" s="29">
        <f t="shared" si="55"/>
        <v>0</v>
      </c>
      <c r="I807" s="103"/>
      <c r="J807" s="29">
        <f t="shared" si="52"/>
        <v>0</v>
      </c>
      <c r="K807" s="103"/>
      <c r="L807" s="103"/>
      <c r="M807" s="103"/>
      <c r="N807" s="103"/>
      <c r="O807" s="100"/>
      <c r="P807" s="100"/>
      <c r="Q807" s="100"/>
      <c r="R807" s="98"/>
    </row>
    <row r="808" spans="1:18" ht="15.65" customHeight="1">
      <c r="A808" s="15">
        <v>797</v>
      </c>
      <c r="B808" s="98"/>
      <c r="C808" s="98"/>
      <c r="D808" s="98"/>
      <c r="E808" s="98"/>
      <c r="F808" s="55" t="str">
        <f t="shared" si="53"/>
        <v/>
      </c>
      <c r="G808" s="29" t="str">
        <f t="shared" si="54"/>
        <v/>
      </c>
      <c r="H808" s="29">
        <f t="shared" si="55"/>
        <v>0</v>
      </c>
      <c r="I808" s="103"/>
      <c r="J808" s="29">
        <f t="shared" si="52"/>
        <v>0</v>
      </c>
      <c r="K808" s="103"/>
      <c r="L808" s="103"/>
      <c r="M808" s="103"/>
      <c r="N808" s="103"/>
      <c r="O808" s="100"/>
      <c r="P808" s="100"/>
      <c r="Q808" s="100"/>
      <c r="R808" s="98"/>
    </row>
    <row r="809" spans="1:18" ht="15.65" customHeight="1">
      <c r="A809" s="15">
        <v>798</v>
      </c>
      <c r="B809" s="98"/>
      <c r="C809" s="98"/>
      <c r="D809" s="98"/>
      <c r="E809" s="98"/>
      <c r="F809" s="55" t="str">
        <f t="shared" si="53"/>
        <v/>
      </c>
      <c r="G809" s="29" t="str">
        <f t="shared" si="54"/>
        <v/>
      </c>
      <c r="H809" s="29">
        <f t="shared" si="55"/>
        <v>0</v>
      </c>
      <c r="I809" s="103"/>
      <c r="J809" s="29">
        <f t="shared" si="52"/>
        <v>0</v>
      </c>
      <c r="K809" s="103"/>
      <c r="L809" s="103"/>
      <c r="M809" s="103"/>
      <c r="N809" s="103"/>
      <c r="O809" s="100"/>
      <c r="P809" s="100"/>
      <c r="Q809" s="100"/>
      <c r="R809" s="98"/>
    </row>
    <row r="810" spans="1:18" ht="15.65" customHeight="1">
      <c r="A810" s="15">
        <v>799</v>
      </c>
      <c r="B810" s="98"/>
      <c r="C810" s="98"/>
      <c r="D810" s="98"/>
      <c r="E810" s="98"/>
      <c r="F810" s="55" t="str">
        <f t="shared" si="53"/>
        <v/>
      </c>
      <c r="G810" s="29" t="str">
        <f t="shared" si="54"/>
        <v/>
      </c>
      <c r="H810" s="29">
        <f t="shared" si="55"/>
        <v>0</v>
      </c>
      <c r="I810" s="103"/>
      <c r="J810" s="29">
        <f t="shared" si="52"/>
        <v>0</v>
      </c>
      <c r="K810" s="103"/>
      <c r="L810" s="103"/>
      <c r="M810" s="103"/>
      <c r="N810" s="103"/>
      <c r="O810" s="100"/>
      <c r="P810" s="100"/>
      <c r="Q810" s="100"/>
      <c r="R810" s="98"/>
    </row>
    <row r="811" spans="1:18" ht="15.65" customHeight="1">
      <c r="A811" s="15">
        <v>800</v>
      </c>
      <c r="B811" s="98"/>
      <c r="C811" s="98"/>
      <c r="D811" s="98"/>
      <c r="E811" s="98"/>
      <c r="F811" s="55" t="str">
        <f t="shared" si="53"/>
        <v/>
      </c>
      <c r="G811" s="29" t="str">
        <f t="shared" si="54"/>
        <v/>
      </c>
      <c r="H811" s="29">
        <f t="shared" si="55"/>
        <v>0</v>
      </c>
      <c r="I811" s="103"/>
      <c r="J811" s="29">
        <f t="shared" si="52"/>
        <v>0</v>
      </c>
      <c r="K811" s="103"/>
      <c r="L811" s="103"/>
      <c r="M811" s="103"/>
      <c r="N811" s="103"/>
      <c r="O811" s="100"/>
      <c r="P811" s="100"/>
      <c r="Q811" s="100"/>
      <c r="R811" s="98"/>
    </row>
    <row r="812" spans="1:18" ht="15.65" customHeight="1">
      <c r="A812" s="15">
        <v>801</v>
      </c>
      <c r="B812" s="98"/>
      <c r="C812" s="98"/>
      <c r="D812" s="98"/>
      <c r="E812" s="98"/>
      <c r="F812" s="55" t="str">
        <f t="shared" si="53"/>
        <v/>
      </c>
      <c r="G812" s="29" t="str">
        <f t="shared" si="54"/>
        <v/>
      </c>
      <c r="H812" s="29">
        <f t="shared" si="55"/>
        <v>0</v>
      </c>
      <c r="I812" s="103"/>
      <c r="J812" s="29">
        <f t="shared" si="52"/>
        <v>0</v>
      </c>
      <c r="K812" s="103"/>
      <c r="L812" s="103"/>
      <c r="M812" s="103"/>
      <c r="N812" s="103"/>
      <c r="O812" s="100"/>
      <c r="P812" s="100"/>
      <c r="Q812" s="100"/>
      <c r="R812" s="98"/>
    </row>
    <row r="813" spans="1:18" ht="15.65" customHeight="1">
      <c r="A813" s="15">
        <v>802</v>
      </c>
      <c r="B813" s="98"/>
      <c r="C813" s="98"/>
      <c r="D813" s="98"/>
      <c r="E813" s="98"/>
      <c r="F813" s="55" t="str">
        <f t="shared" si="53"/>
        <v/>
      </c>
      <c r="G813" s="29" t="str">
        <f t="shared" si="54"/>
        <v/>
      </c>
      <c r="H813" s="29">
        <f t="shared" si="55"/>
        <v>0</v>
      </c>
      <c r="I813" s="103"/>
      <c r="J813" s="29">
        <f t="shared" si="52"/>
        <v>0</v>
      </c>
      <c r="K813" s="103"/>
      <c r="L813" s="103"/>
      <c r="M813" s="103"/>
      <c r="N813" s="103"/>
      <c r="O813" s="100"/>
      <c r="P813" s="100"/>
      <c r="Q813" s="100"/>
      <c r="R813" s="98"/>
    </row>
    <row r="814" spans="1:18" ht="15.65" customHeight="1">
      <c r="A814" s="15">
        <v>803</v>
      </c>
      <c r="B814" s="98"/>
      <c r="C814" s="98"/>
      <c r="D814" s="98"/>
      <c r="E814" s="98"/>
      <c r="F814" s="55" t="str">
        <f t="shared" si="53"/>
        <v/>
      </c>
      <c r="G814" s="29" t="str">
        <f t="shared" si="54"/>
        <v/>
      </c>
      <c r="H814" s="29">
        <f t="shared" si="55"/>
        <v>0</v>
      </c>
      <c r="I814" s="103"/>
      <c r="J814" s="29">
        <f t="shared" si="52"/>
        <v>0</v>
      </c>
      <c r="K814" s="103"/>
      <c r="L814" s="103"/>
      <c r="M814" s="103"/>
      <c r="N814" s="103"/>
      <c r="O814" s="100"/>
      <c r="P814" s="100"/>
      <c r="Q814" s="100"/>
      <c r="R814" s="98"/>
    </row>
    <row r="815" spans="1:18" ht="15.65" customHeight="1">
      <c r="A815" s="15">
        <v>804</v>
      </c>
      <c r="B815" s="98"/>
      <c r="C815" s="98"/>
      <c r="D815" s="98"/>
      <c r="E815" s="98"/>
      <c r="F815" s="55" t="str">
        <f t="shared" si="53"/>
        <v/>
      </c>
      <c r="G815" s="29" t="str">
        <f t="shared" si="54"/>
        <v/>
      </c>
      <c r="H815" s="29">
        <f t="shared" si="55"/>
        <v>0</v>
      </c>
      <c r="I815" s="103"/>
      <c r="J815" s="29">
        <f t="shared" si="52"/>
        <v>0</v>
      </c>
      <c r="K815" s="103"/>
      <c r="L815" s="103"/>
      <c r="M815" s="103"/>
      <c r="N815" s="103"/>
      <c r="O815" s="100"/>
      <c r="P815" s="100"/>
      <c r="Q815" s="100"/>
      <c r="R815" s="98"/>
    </row>
    <row r="816" spans="1:18" ht="15.65" customHeight="1">
      <c r="A816" s="15">
        <v>805</v>
      </c>
      <c r="B816" s="98"/>
      <c r="C816" s="98"/>
      <c r="D816" s="98"/>
      <c r="E816" s="98"/>
      <c r="F816" s="55" t="str">
        <f t="shared" si="53"/>
        <v/>
      </c>
      <c r="G816" s="29" t="str">
        <f t="shared" si="54"/>
        <v/>
      </c>
      <c r="H816" s="29">
        <f t="shared" si="55"/>
        <v>0</v>
      </c>
      <c r="I816" s="103"/>
      <c r="J816" s="29">
        <f t="shared" si="52"/>
        <v>0</v>
      </c>
      <c r="K816" s="103"/>
      <c r="L816" s="103"/>
      <c r="M816" s="103"/>
      <c r="N816" s="103"/>
      <c r="O816" s="100"/>
      <c r="P816" s="100"/>
      <c r="Q816" s="100"/>
      <c r="R816" s="98"/>
    </row>
    <row r="817" spans="1:18" ht="15.65" customHeight="1">
      <c r="A817" s="15">
        <v>806</v>
      </c>
      <c r="B817" s="98"/>
      <c r="C817" s="98"/>
      <c r="D817" s="98"/>
      <c r="E817" s="98"/>
      <c r="F817" s="55" t="str">
        <f t="shared" si="53"/>
        <v/>
      </c>
      <c r="G817" s="29" t="str">
        <f t="shared" si="54"/>
        <v/>
      </c>
      <c r="H817" s="29">
        <f t="shared" si="55"/>
        <v>0</v>
      </c>
      <c r="I817" s="103"/>
      <c r="J817" s="29">
        <f t="shared" si="52"/>
        <v>0</v>
      </c>
      <c r="K817" s="103"/>
      <c r="L817" s="103"/>
      <c r="M817" s="103"/>
      <c r="N817" s="103"/>
      <c r="O817" s="100"/>
      <c r="P817" s="100"/>
      <c r="Q817" s="100"/>
      <c r="R817" s="98"/>
    </row>
    <row r="818" spans="1:18" ht="15.65" customHeight="1">
      <c r="A818" s="15">
        <v>807</v>
      </c>
      <c r="B818" s="98"/>
      <c r="C818" s="98"/>
      <c r="D818" s="98"/>
      <c r="E818" s="98"/>
      <c r="F818" s="55" t="str">
        <f t="shared" si="53"/>
        <v/>
      </c>
      <c r="G818" s="29" t="str">
        <f t="shared" si="54"/>
        <v/>
      </c>
      <c r="H818" s="29">
        <f t="shared" si="55"/>
        <v>0</v>
      </c>
      <c r="I818" s="103"/>
      <c r="J818" s="29">
        <f t="shared" si="52"/>
        <v>0</v>
      </c>
      <c r="K818" s="103"/>
      <c r="L818" s="103"/>
      <c r="M818" s="103"/>
      <c r="N818" s="103"/>
      <c r="O818" s="100"/>
      <c r="P818" s="100"/>
      <c r="Q818" s="100"/>
      <c r="R818" s="98"/>
    </row>
    <row r="819" spans="1:18" ht="15.65" customHeight="1">
      <c r="A819" s="15">
        <v>808</v>
      </c>
      <c r="B819" s="98"/>
      <c r="C819" s="98"/>
      <c r="D819" s="98"/>
      <c r="E819" s="98"/>
      <c r="F819" s="55" t="str">
        <f t="shared" si="53"/>
        <v/>
      </c>
      <c r="G819" s="29" t="str">
        <f t="shared" si="54"/>
        <v/>
      </c>
      <c r="H819" s="29">
        <f t="shared" si="55"/>
        <v>0</v>
      </c>
      <c r="I819" s="103"/>
      <c r="J819" s="29">
        <f t="shared" si="52"/>
        <v>0</v>
      </c>
      <c r="K819" s="103"/>
      <c r="L819" s="103"/>
      <c r="M819" s="103"/>
      <c r="N819" s="103"/>
      <c r="O819" s="100"/>
      <c r="P819" s="100"/>
      <c r="Q819" s="100"/>
      <c r="R819" s="98"/>
    </row>
    <row r="820" spans="1:18" ht="15.65" customHeight="1">
      <c r="A820" s="15">
        <v>809</v>
      </c>
      <c r="B820" s="98"/>
      <c r="C820" s="98"/>
      <c r="D820" s="98"/>
      <c r="E820" s="98"/>
      <c r="F820" s="55" t="str">
        <f t="shared" si="53"/>
        <v/>
      </c>
      <c r="G820" s="29" t="str">
        <f t="shared" si="54"/>
        <v/>
      </c>
      <c r="H820" s="29">
        <f t="shared" si="55"/>
        <v>0</v>
      </c>
      <c r="I820" s="103"/>
      <c r="J820" s="29">
        <f t="shared" si="52"/>
        <v>0</v>
      </c>
      <c r="K820" s="103"/>
      <c r="L820" s="103"/>
      <c r="M820" s="103"/>
      <c r="N820" s="103"/>
      <c r="O820" s="100"/>
      <c r="P820" s="100"/>
      <c r="Q820" s="100"/>
      <c r="R820" s="98"/>
    </row>
    <row r="821" spans="1:18" ht="15.65" customHeight="1">
      <c r="A821" s="15">
        <v>810</v>
      </c>
      <c r="B821" s="98"/>
      <c r="C821" s="98"/>
      <c r="D821" s="98"/>
      <c r="E821" s="98"/>
      <c r="F821" s="55" t="str">
        <f t="shared" si="53"/>
        <v/>
      </c>
      <c r="G821" s="29" t="str">
        <f t="shared" si="54"/>
        <v/>
      </c>
      <c r="H821" s="29">
        <f t="shared" si="55"/>
        <v>0</v>
      </c>
      <c r="I821" s="103"/>
      <c r="J821" s="29">
        <f t="shared" si="52"/>
        <v>0</v>
      </c>
      <c r="K821" s="103"/>
      <c r="L821" s="103"/>
      <c r="M821" s="103"/>
      <c r="N821" s="103"/>
      <c r="O821" s="100"/>
      <c r="P821" s="100"/>
      <c r="Q821" s="100"/>
      <c r="R821" s="98"/>
    </row>
    <row r="822" spans="1:18" ht="15.65" customHeight="1">
      <c r="A822" s="15">
        <v>811</v>
      </c>
      <c r="B822" s="98"/>
      <c r="C822" s="98"/>
      <c r="D822" s="98"/>
      <c r="E822" s="98"/>
      <c r="F822" s="55" t="str">
        <f t="shared" si="53"/>
        <v/>
      </c>
      <c r="G822" s="29" t="str">
        <f t="shared" si="54"/>
        <v/>
      </c>
      <c r="H822" s="29">
        <f t="shared" si="55"/>
        <v>0</v>
      </c>
      <c r="I822" s="103"/>
      <c r="J822" s="29">
        <f t="shared" si="52"/>
        <v>0</v>
      </c>
      <c r="K822" s="103"/>
      <c r="L822" s="103"/>
      <c r="M822" s="103"/>
      <c r="N822" s="103"/>
      <c r="O822" s="100"/>
      <c r="P822" s="100"/>
      <c r="Q822" s="100"/>
      <c r="R822" s="98"/>
    </row>
    <row r="823" spans="1:18" ht="15.65" customHeight="1">
      <c r="A823" s="15">
        <v>812</v>
      </c>
      <c r="B823" s="98"/>
      <c r="C823" s="98"/>
      <c r="D823" s="98"/>
      <c r="E823" s="98"/>
      <c r="F823" s="55" t="str">
        <f t="shared" si="53"/>
        <v/>
      </c>
      <c r="G823" s="29" t="str">
        <f t="shared" si="54"/>
        <v/>
      </c>
      <c r="H823" s="29">
        <f t="shared" si="55"/>
        <v>0</v>
      </c>
      <c r="I823" s="103"/>
      <c r="J823" s="29">
        <f t="shared" si="52"/>
        <v>0</v>
      </c>
      <c r="K823" s="103"/>
      <c r="L823" s="103"/>
      <c r="M823" s="103"/>
      <c r="N823" s="103"/>
      <c r="O823" s="100"/>
      <c r="P823" s="100"/>
      <c r="Q823" s="100"/>
      <c r="R823" s="98"/>
    </row>
    <row r="824" spans="1:18" ht="15.65" customHeight="1">
      <c r="A824" s="15">
        <v>813</v>
      </c>
      <c r="B824" s="98"/>
      <c r="C824" s="98"/>
      <c r="D824" s="98"/>
      <c r="E824" s="98"/>
      <c r="F824" s="55" t="str">
        <f t="shared" si="53"/>
        <v/>
      </c>
      <c r="G824" s="29" t="str">
        <f t="shared" si="54"/>
        <v/>
      </c>
      <c r="H824" s="29">
        <f t="shared" si="55"/>
        <v>0</v>
      </c>
      <c r="I824" s="103"/>
      <c r="J824" s="29">
        <f t="shared" si="52"/>
        <v>0</v>
      </c>
      <c r="K824" s="103"/>
      <c r="L824" s="103"/>
      <c r="M824" s="103"/>
      <c r="N824" s="103"/>
      <c r="O824" s="100"/>
      <c r="P824" s="100"/>
      <c r="Q824" s="100"/>
      <c r="R824" s="98"/>
    </row>
    <row r="825" spans="1:18" ht="15.65" customHeight="1">
      <c r="A825" s="15">
        <v>814</v>
      </c>
      <c r="B825" s="98"/>
      <c r="C825" s="98"/>
      <c r="D825" s="98"/>
      <c r="E825" s="98"/>
      <c r="F825" s="55" t="str">
        <f t="shared" si="53"/>
        <v/>
      </c>
      <c r="G825" s="29" t="str">
        <f t="shared" si="54"/>
        <v/>
      </c>
      <c r="H825" s="29">
        <f t="shared" si="55"/>
        <v>0</v>
      </c>
      <c r="I825" s="103"/>
      <c r="J825" s="29">
        <f t="shared" si="52"/>
        <v>0</v>
      </c>
      <c r="K825" s="103"/>
      <c r="L825" s="103"/>
      <c r="M825" s="103"/>
      <c r="N825" s="103"/>
      <c r="O825" s="100"/>
      <c r="P825" s="100"/>
      <c r="Q825" s="100"/>
      <c r="R825" s="98"/>
    </row>
    <row r="826" spans="1:18" ht="15.65" customHeight="1">
      <c r="A826" s="15">
        <v>815</v>
      </c>
      <c r="B826" s="98"/>
      <c r="C826" s="98"/>
      <c r="D826" s="98"/>
      <c r="E826" s="98"/>
      <c r="F826" s="55" t="str">
        <f t="shared" si="53"/>
        <v/>
      </c>
      <c r="G826" s="29" t="str">
        <f t="shared" si="54"/>
        <v/>
      </c>
      <c r="H826" s="29">
        <f t="shared" si="55"/>
        <v>0</v>
      </c>
      <c r="I826" s="103"/>
      <c r="J826" s="29">
        <f t="shared" si="52"/>
        <v>0</v>
      </c>
      <c r="K826" s="103"/>
      <c r="L826" s="103"/>
      <c r="M826" s="103"/>
      <c r="N826" s="103"/>
      <c r="O826" s="100"/>
      <c r="P826" s="100"/>
      <c r="Q826" s="100"/>
      <c r="R826" s="98"/>
    </row>
    <row r="827" spans="1:18" ht="15.65" customHeight="1">
      <c r="A827" s="15">
        <v>816</v>
      </c>
      <c r="B827" s="98"/>
      <c r="C827" s="98"/>
      <c r="D827" s="98"/>
      <c r="E827" s="98"/>
      <c r="F827" s="55" t="str">
        <f t="shared" si="53"/>
        <v/>
      </c>
      <c r="G827" s="29" t="str">
        <f t="shared" si="54"/>
        <v/>
      </c>
      <c r="H827" s="29">
        <f t="shared" si="55"/>
        <v>0</v>
      </c>
      <c r="I827" s="103"/>
      <c r="J827" s="29">
        <f t="shared" si="52"/>
        <v>0</v>
      </c>
      <c r="K827" s="103"/>
      <c r="L827" s="103"/>
      <c r="M827" s="103"/>
      <c r="N827" s="103"/>
      <c r="O827" s="100"/>
      <c r="P827" s="100"/>
      <c r="Q827" s="100"/>
      <c r="R827" s="98"/>
    </row>
    <row r="828" spans="1:18" ht="15.65" customHeight="1">
      <c r="A828" s="15">
        <v>817</v>
      </c>
      <c r="B828" s="98"/>
      <c r="C828" s="98"/>
      <c r="D828" s="98"/>
      <c r="E828" s="98"/>
      <c r="F828" s="55" t="str">
        <f t="shared" si="53"/>
        <v/>
      </c>
      <c r="G828" s="29" t="str">
        <f t="shared" si="54"/>
        <v/>
      </c>
      <c r="H828" s="29">
        <f t="shared" si="55"/>
        <v>0</v>
      </c>
      <c r="I828" s="103"/>
      <c r="J828" s="29">
        <f t="shared" si="52"/>
        <v>0</v>
      </c>
      <c r="K828" s="103"/>
      <c r="L828" s="103"/>
      <c r="M828" s="103"/>
      <c r="N828" s="103"/>
      <c r="O828" s="100"/>
      <c r="P828" s="100"/>
      <c r="Q828" s="100"/>
      <c r="R828" s="98"/>
    </row>
    <row r="829" spans="1:18" ht="15.65" customHeight="1">
      <c r="A829" s="15">
        <v>818</v>
      </c>
      <c r="B829" s="98"/>
      <c r="C829" s="98"/>
      <c r="D829" s="98"/>
      <c r="E829" s="98"/>
      <c r="F829" s="55" t="str">
        <f t="shared" si="53"/>
        <v/>
      </c>
      <c r="G829" s="29" t="str">
        <f t="shared" si="54"/>
        <v/>
      </c>
      <c r="H829" s="29">
        <f t="shared" si="55"/>
        <v>0</v>
      </c>
      <c r="I829" s="103"/>
      <c r="J829" s="29">
        <f t="shared" si="52"/>
        <v>0</v>
      </c>
      <c r="K829" s="103"/>
      <c r="L829" s="103"/>
      <c r="M829" s="103"/>
      <c r="N829" s="103"/>
      <c r="O829" s="100"/>
      <c r="P829" s="100"/>
      <c r="Q829" s="100"/>
      <c r="R829" s="98"/>
    </row>
    <row r="830" spans="1:18" ht="15.65" customHeight="1">
      <c r="A830" s="15">
        <v>819</v>
      </c>
      <c r="B830" s="98"/>
      <c r="C830" s="98"/>
      <c r="D830" s="98"/>
      <c r="E830" s="98"/>
      <c r="F830" s="55" t="str">
        <f t="shared" si="53"/>
        <v/>
      </c>
      <c r="G830" s="29" t="str">
        <f t="shared" si="54"/>
        <v/>
      </c>
      <c r="H830" s="29">
        <f t="shared" si="55"/>
        <v>0</v>
      </c>
      <c r="I830" s="103"/>
      <c r="J830" s="29">
        <f t="shared" si="52"/>
        <v>0</v>
      </c>
      <c r="K830" s="103"/>
      <c r="L830" s="103"/>
      <c r="M830" s="103"/>
      <c r="N830" s="103"/>
      <c r="O830" s="100"/>
      <c r="P830" s="100"/>
      <c r="Q830" s="100"/>
      <c r="R830" s="98"/>
    </row>
    <row r="831" spans="1:18" ht="15.65" customHeight="1">
      <c r="A831" s="15">
        <v>820</v>
      </c>
      <c r="B831" s="98"/>
      <c r="C831" s="98"/>
      <c r="D831" s="98"/>
      <c r="E831" s="98"/>
      <c r="F831" s="55" t="str">
        <f t="shared" si="53"/>
        <v/>
      </c>
      <c r="G831" s="29" t="str">
        <f t="shared" si="54"/>
        <v/>
      </c>
      <c r="H831" s="29">
        <f t="shared" si="55"/>
        <v>0</v>
      </c>
      <c r="I831" s="103"/>
      <c r="J831" s="29">
        <f t="shared" si="52"/>
        <v>0</v>
      </c>
      <c r="K831" s="103"/>
      <c r="L831" s="103"/>
      <c r="M831" s="103"/>
      <c r="N831" s="103"/>
      <c r="O831" s="100"/>
      <c r="P831" s="100"/>
      <c r="Q831" s="100"/>
      <c r="R831" s="98"/>
    </row>
    <row r="832" spans="1:18" ht="15.65" customHeight="1">
      <c r="A832" s="15">
        <v>821</v>
      </c>
      <c r="B832" s="98"/>
      <c r="C832" s="98"/>
      <c r="D832" s="98"/>
      <c r="E832" s="98"/>
      <c r="F832" s="55" t="str">
        <f t="shared" si="53"/>
        <v/>
      </c>
      <c r="G832" s="29" t="str">
        <f t="shared" si="54"/>
        <v/>
      </c>
      <c r="H832" s="29">
        <f t="shared" si="55"/>
        <v>0</v>
      </c>
      <c r="I832" s="103"/>
      <c r="J832" s="29">
        <f t="shared" si="52"/>
        <v>0</v>
      </c>
      <c r="K832" s="103"/>
      <c r="L832" s="103"/>
      <c r="M832" s="103"/>
      <c r="N832" s="103"/>
      <c r="O832" s="100"/>
      <c r="P832" s="100"/>
      <c r="Q832" s="100"/>
      <c r="R832" s="98"/>
    </row>
    <row r="833" spans="1:18" ht="15.65" customHeight="1">
      <c r="A833" s="15">
        <v>822</v>
      </c>
      <c r="B833" s="98"/>
      <c r="C833" s="98"/>
      <c r="D833" s="98"/>
      <c r="E833" s="98"/>
      <c r="F833" s="55" t="str">
        <f t="shared" si="53"/>
        <v/>
      </c>
      <c r="G833" s="29" t="str">
        <f t="shared" si="54"/>
        <v/>
      </c>
      <c r="H833" s="29">
        <f t="shared" si="55"/>
        <v>0</v>
      </c>
      <c r="I833" s="103"/>
      <c r="J833" s="29">
        <f t="shared" ref="J833:J896" si="56">K833+L833+M833</f>
        <v>0</v>
      </c>
      <c r="K833" s="103"/>
      <c r="L833" s="103"/>
      <c r="M833" s="103"/>
      <c r="N833" s="103"/>
      <c r="O833" s="100"/>
      <c r="P833" s="100"/>
      <c r="Q833" s="100"/>
      <c r="R833" s="98"/>
    </row>
    <row r="834" spans="1:18" ht="15.65" customHeight="1">
      <c r="A834" s="15">
        <v>823</v>
      </c>
      <c r="B834" s="98"/>
      <c r="C834" s="98"/>
      <c r="D834" s="98"/>
      <c r="E834" s="98"/>
      <c r="F834" s="55" t="str">
        <f t="shared" si="53"/>
        <v/>
      </c>
      <c r="G834" s="29" t="str">
        <f t="shared" si="54"/>
        <v/>
      </c>
      <c r="H834" s="29">
        <f t="shared" si="55"/>
        <v>0</v>
      </c>
      <c r="I834" s="103"/>
      <c r="J834" s="29">
        <f t="shared" si="56"/>
        <v>0</v>
      </c>
      <c r="K834" s="103"/>
      <c r="L834" s="103"/>
      <c r="M834" s="103"/>
      <c r="N834" s="103"/>
      <c r="O834" s="100"/>
      <c r="P834" s="100"/>
      <c r="Q834" s="100"/>
      <c r="R834" s="98"/>
    </row>
    <row r="835" spans="1:18" ht="15.65" customHeight="1">
      <c r="A835" s="15">
        <v>824</v>
      </c>
      <c r="B835" s="98"/>
      <c r="C835" s="98"/>
      <c r="D835" s="98"/>
      <c r="E835" s="98"/>
      <c r="F835" s="55" t="str">
        <f t="shared" si="53"/>
        <v/>
      </c>
      <c r="G835" s="29" t="str">
        <f t="shared" si="54"/>
        <v/>
      </c>
      <c r="H835" s="29">
        <f t="shared" si="55"/>
        <v>0</v>
      </c>
      <c r="I835" s="103"/>
      <c r="J835" s="29">
        <f t="shared" si="56"/>
        <v>0</v>
      </c>
      <c r="K835" s="103"/>
      <c r="L835" s="103"/>
      <c r="M835" s="103"/>
      <c r="N835" s="103"/>
      <c r="O835" s="100"/>
      <c r="P835" s="100"/>
      <c r="Q835" s="100"/>
      <c r="R835" s="98"/>
    </row>
    <row r="836" spans="1:18" ht="15.65" customHeight="1">
      <c r="A836" s="15">
        <v>825</v>
      </c>
      <c r="B836" s="98"/>
      <c r="C836" s="98"/>
      <c r="D836" s="98"/>
      <c r="E836" s="98"/>
      <c r="F836" s="55" t="str">
        <f t="shared" si="53"/>
        <v/>
      </c>
      <c r="G836" s="29" t="str">
        <f t="shared" si="54"/>
        <v/>
      </c>
      <c r="H836" s="29">
        <f t="shared" si="55"/>
        <v>0</v>
      </c>
      <c r="I836" s="103"/>
      <c r="J836" s="29">
        <f t="shared" si="56"/>
        <v>0</v>
      </c>
      <c r="K836" s="103"/>
      <c r="L836" s="103"/>
      <c r="M836" s="103"/>
      <c r="N836" s="103"/>
      <c r="O836" s="100"/>
      <c r="P836" s="100"/>
      <c r="Q836" s="100"/>
      <c r="R836" s="98"/>
    </row>
    <row r="837" spans="1:18" ht="15.65" customHeight="1">
      <c r="A837" s="15">
        <v>826</v>
      </c>
      <c r="B837" s="98"/>
      <c r="C837" s="98"/>
      <c r="D837" s="98"/>
      <c r="E837" s="98"/>
      <c r="F837" s="55" t="str">
        <f t="shared" si="53"/>
        <v/>
      </c>
      <c r="G837" s="29" t="str">
        <f t="shared" si="54"/>
        <v/>
      </c>
      <c r="H837" s="29">
        <f t="shared" si="55"/>
        <v>0</v>
      </c>
      <c r="I837" s="103"/>
      <c r="J837" s="29">
        <f t="shared" si="56"/>
        <v>0</v>
      </c>
      <c r="K837" s="103"/>
      <c r="L837" s="103"/>
      <c r="M837" s="103"/>
      <c r="N837" s="103"/>
      <c r="O837" s="100"/>
      <c r="P837" s="100"/>
      <c r="Q837" s="100"/>
      <c r="R837" s="98"/>
    </row>
    <row r="838" spans="1:18" ht="15.65" customHeight="1">
      <c r="A838" s="15">
        <v>827</v>
      </c>
      <c r="B838" s="98"/>
      <c r="C838" s="98"/>
      <c r="D838" s="98"/>
      <c r="E838" s="98"/>
      <c r="F838" s="55" t="str">
        <f t="shared" si="53"/>
        <v/>
      </c>
      <c r="G838" s="29" t="str">
        <f t="shared" si="54"/>
        <v/>
      </c>
      <c r="H838" s="29">
        <f t="shared" si="55"/>
        <v>0</v>
      </c>
      <c r="I838" s="103"/>
      <c r="J838" s="29">
        <f t="shared" si="56"/>
        <v>0</v>
      </c>
      <c r="K838" s="103"/>
      <c r="L838" s="103"/>
      <c r="M838" s="103"/>
      <c r="N838" s="103"/>
      <c r="O838" s="100"/>
      <c r="P838" s="100"/>
      <c r="Q838" s="100"/>
      <c r="R838" s="98"/>
    </row>
    <row r="839" spans="1:18" ht="15.65" customHeight="1">
      <c r="A839" s="15">
        <v>828</v>
      </c>
      <c r="B839" s="98"/>
      <c r="C839" s="98"/>
      <c r="D839" s="98"/>
      <c r="E839" s="98"/>
      <c r="F839" s="55" t="str">
        <f t="shared" si="53"/>
        <v/>
      </c>
      <c r="G839" s="29" t="str">
        <f t="shared" si="54"/>
        <v/>
      </c>
      <c r="H839" s="29">
        <f t="shared" si="55"/>
        <v>0</v>
      </c>
      <c r="I839" s="103"/>
      <c r="J839" s="29">
        <f t="shared" si="56"/>
        <v>0</v>
      </c>
      <c r="K839" s="103"/>
      <c r="L839" s="103"/>
      <c r="M839" s="103"/>
      <c r="N839" s="103"/>
      <c r="O839" s="100"/>
      <c r="P839" s="100"/>
      <c r="Q839" s="100"/>
      <c r="R839" s="98"/>
    </row>
    <row r="840" spans="1:18" ht="15.65" customHeight="1">
      <c r="A840" s="15">
        <v>829</v>
      </c>
      <c r="B840" s="98"/>
      <c r="C840" s="98"/>
      <c r="D840" s="98"/>
      <c r="E840" s="98"/>
      <c r="F840" s="55" t="str">
        <f t="shared" si="53"/>
        <v/>
      </c>
      <c r="G840" s="29" t="str">
        <f t="shared" si="54"/>
        <v/>
      </c>
      <c r="H840" s="29">
        <f t="shared" si="55"/>
        <v>0</v>
      </c>
      <c r="I840" s="103"/>
      <c r="J840" s="29">
        <f t="shared" si="56"/>
        <v>0</v>
      </c>
      <c r="K840" s="103"/>
      <c r="L840" s="103"/>
      <c r="M840" s="103"/>
      <c r="N840" s="103"/>
      <c r="O840" s="100"/>
      <c r="P840" s="100"/>
      <c r="Q840" s="100"/>
      <c r="R840" s="98"/>
    </row>
    <row r="841" spans="1:18" ht="15.65" customHeight="1">
      <c r="A841" s="15">
        <v>830</v>
      </c>
      <c r="B841" s="98"/>
      <c r="C841" s="98"/>
      <c r="D841" s="98"/>
      <c r="E841" s="98"/>
      <c r="F841" s="55" t="str">
        <f t="shared" si="53"/>
        <v/>
      </c>
      <c r="G841" s="29" t="str">
        <f t="shared" si="54"/>
        <v/>
      </c>
      <c r="H841" s="29">
        <f t="shared" si="55"/>
        <v>0</v>
      </c>
      <c r="I841" s="103"/>
      <c r="J841" s="29">
        <f t="shared" si="56"/>
        <v>0</v>
      </c>
      <c r="K841" s="103"/>
      <c r="L841" s="103"/>
      <c r="M841" s="103"/>
      <c r="N841" s="103"/>
      <c r="O841" s="100"/>
      <c r="P841" s="100"/>
      <c r="Q841" s="100"/>
      <c r="R841" s="98"/>
    </row>
    <row r="842" spans="1:18" ht="15.65" customHeight="1">
      <c r="A842" s="15">
        <v>831</v>
      </c>
      <c r="B842" s="98"/>
      <c r="C842" s="98"/>
      <c r="D842" s="98"/>
      <c r="E842" s="98"/>
      <c r="F842" s="55" t="str">
        <f t="shared" si="53"/>
        <v/>
      </c>
      <c r="G842" s="29" t="str">
        <f t="shared" si="54"/>
        <v/>
      </c>
      <c r="H842" s="29">
        <f t="shared" si="55"/>
        <v>0</v>
      </c>
      <c r="I842" s="103"/>
      <c r="J842" s="29">
        <f t="shared" si="56"/>
        <v>0</v>
      </c>
      <c r="K842" s="103"/>
      <c r="L842" s="103"/>
      <c r="M842" s="103"/>
      <c r="N842" s="103"/>
      <c r="O842" s="100"/>
      <c r="P842" s="100"/>
      <c r="Q842" s="100"/>
      <c r="R842" s="98"/>
    </row>
    <row r="843" spans="1:18" ht="15.65" customHeight="1">
      <c r="A843" s="15">
        <v>832</v>
      </c>
      <c r="B843" s="98"/>
      <c r="C843" s="98"/>
      <c r="D843" s="98"/>
      <c r="E843" s="98"/>
      <c r="F843" s="55" t="str">
        <f t="shared" si="53"/>
        <v/>
      </c>
      <c r="G843" s="29" t="str">
        <f t="shared" si="54"/>
        <v/>
      </c>
      <c r="H843" s="29">
        <f t="shared" si="55"/>
        <v>0</v>
      </c>
      <c r="I843" s="103"/>
      <c r="J843" s="29">
        <f t="shared" si="56"/>
        <v>0</v>
      </c>
      <c r="K843" s="103"/>
      <c r="L843" s="103"/>
      <c r="M843" s="103"/>
      <c r="N843" s="103"/>
      <c r="O843" s="100"/>
      <c r="P843" s="100"/>
      <c r="Q843" s="100"/>
      <c r="R843" s="98"/>
    </row>
    <row r="844" spans="1:18" ht="15.65" customHeight="1">
      <c r="A844" s="15">
        <v>833</v>
      </c>
      <c r="B844" s="98"/>
      <c r="C844" s="98"/>
      <c r="D844" s="98"/>
      <c r="E844" s="98"/>
      <c r="F844" s="55" t="str">
        <f t="shared" ref="F844:F907" si="57">_xlfn.IFNA(VLOOKUP(E844,취약점,2,FALSE), "")</f>
        <v/>
      </c>
      <c r="G844" s="29" t="str">
        <f t="shared" ref="G844:G907" si="58">_xlfn.IFNA(VLOOKUP(E844,취약점,3,FALSE), "")</f>
        <v/>
      </c>
      <c r="H844" s="29">
        <f t="shared" si="55"/>
        <v>0</v>
      </c>
      <c r="I844" s="103"/>
      <c r="J844" s="29">
        <f t="shared" si="56"/>
        <v>0</v>
      </c>
      <c r="K844" s="103"/>
      <c r="L844" s="103"/>
      <c r="M844" s="103"/>
      <c r="N844" s="103"/>
      <c r="O844" s="100"/>
      <c r="P844" s="100"/>
      <c r="Q844" s="100"/>
      <c r="R844" s="98"/>
    </row>
    <row r="845" spans="1:18" ht="15.65" customHeight="1">
      <c r="A845" s="15">
        <v>834</v>
      </c>
      <c r="B845" s="98"/>
      <c r="C845" s="98"/>
      <c r="D845" s="98"/>
      <c r="E845" s="98"/>
      <c r="F845" s="55" t="str">
        <f t="shared" si="57"/>
        <v/>
      </c>
      <c r="G845" s="29" t="str">
        <f t="shared" si="58"/>
        <v/>
      </c>
      <c r="H845" s="29">
        <f t="shared" si="55"/>
        <v>0</v>
      </c>
      <c r="I845" s="103"/>
      <c r="J845" s="29">
        <f t="shared" si="56"/>
        <v>0</v>
      </c>
      <c r="K845" s="103"/>
      <c r="L845" s="103"/>
      <c r="M845" s="103"/>
      <c r="N845" s="103"/>
      <c r="O845" s="100"/>
      <c r="P845" s="100"/>
      <c r="Q845" s="100"/>
      <c r="R845" s="98"/>
    </row>
    <row r="846" spans="1:18" ht="15.65" customHeight="1">
      <c r="A846" s="15">
        <v>835</v>
      </c>
      <c r="B846" s="98"/>
      <c r="C846" s="98"/>
      <c r="D846" s="98"/>
      <c r="E846" s="98"/>
      <c r="F846" s="55" t="str">
        <f t="shared" si="57"/>
        <v/>
      </c>
      <c r="G846" s="29" t="str">
        <f t="shared" si="58"/>
        <v/>
      </c>
      <c r="H846" s="29">
        <f t="shared" si="55"/>
        <v>0</v>
      </c>
      <c r="I846" s="103"/>
      <c r="J846" s="29">
        <f t="shared" si="56"/>
        <v>0</v>
      </c>
      <c r="K846" s="103"/>
      <c r="L846" s="103"/>
      <c r="M846" s="103"/>
      <c r="N846" s="103"/>
      <c r="O846" s="100"/>
      <c r="P846" s="100"/>
      <c r="Q846" s="100"/>
      <c r="R846" s="98"/>
    </row>
    <row r="847" spans="1:18" ht="15.65" customHeight="1">
      <c r="A847" s="15">
        <v>836</v>
      </c>
      <c r="B847" s="98"/>
      <c r="C847" s="98"/>
      <c r="D847" s="98"/>
      <c r="E847" s="98"/>
      <c r="F847" s="55" t="str">
        <f t="shared" si="57"/>
        <v/>
      </c>
      <c r="G847" s="29" t="str">
        <f t="shared" si="58"/>
        <v/>
      </c>
      <c r="H847" s="29">
        <f t="shared" si="55"/>
        <v>0</v>
      </c>
      <c r="I847" s="103"/>
      <c r="J847" s="29">
        <f t="shared" si="56"/>
        <v>0</v>
      </c>
      <c r="K847" s="103"/>
      <c r="L847" s="103"/>
      <c r="M847" s="103"/>
      <c r="N847" s="103"/>
      <c r="O847" s="100"/>
      <c r="P847" s="100"/>
      <c r="Q847" s="100"/>
      <c r="R847" s="98"/>
    </row>
    <row r="848" spans="1:18" ht="15.65" customHeight="1">
      <c r="A848" s="15">
        <v>837</v>
      </c>
      <c r="B848" s="98"/>
      <c r="C848" s="98"/>
      <c r="D848" s="98"/>
      <c r="E848" s="98"/>
      <c r="F848" s="55" t="str">
        <f t="shared" si="57"/>
        <v/>
      </c>
      <c r="G848" s="29" t="str">
        <f t="shared" si="58"/>
        <v/>
      </c>
      <c r="H848" s="29">
        <f t="shared" si="55"/>
        <v>0</v>
      </c>
      <c r="I848" s="103"/>
      <c r="J848" s="29">
        <f t="shared" si="56"/>
        <v>0</v>
      </c>
      <c r="K848" s="103"/>
      <c r="L848" s="103"/>
      <c r="M848" s="103"/>
      <c r="N848" s="103"/>
      <c r="O848" s="100"/>
      <c r="P848" s="100"/>
      <c r="Q848" s="100"/>
      <c r="R848" s="98"/>
    </row>
    <row r="849" spans="1:18" ht="15.65" customHeight="1">
      <c r="A849" s="15">
        <v>838</v>
      </c>
      <c r="B849" s="98"/>
      <c r="C849" s="98"/>
      <c r="D849" s="98"/>
      <c r="E849" s="98"/>
      <c r="F849" s="55" t="str">
        <f t="shared" si="57"/>
        <v/>
      </c>
      <c r="G849" s="29" t="str">
        <f t="shared" si="58"/>
        <v/>
      </c>
      <c r="H849" s="29">
        <f t="shared" si="55"/>
        <v>0</v>
      </c>
      <c r="I849" s="103"/>
      <c r="J849" s="29">
        <f t="shared" si="56"/>
        <v>0</v>
      </c>
      <c r="K849" s="103"/>
      <c r="L849" s="103"/>
      <c r="M849" s="103"/>
      <c r="N849" s="103"/>
      <c r="O849" s="100"/>
      <c r="P849" s="100"/>
      <c r="Q849" s="100"/>
      <c r="R849" s="98"/>
    </row>
    <row r="850" spans="1:18" ht="15.65" customHeight="1">
      <c r="A850" s="15">
        <v>839</v>
      </c>
      <c r="B850" s="98"/>
      <c r="C850" s="98"/>
      <c r="D850" s="98"/>
      <c r="E850" s="98"/>
      <c r="F850" s="55" t="str">
        <f t="shared" si="57"/>
        <v/>
      </c>
      <c r="G850" s="29" t="str">
        <f t="shared" si="58"/>
        <v/>
      </c>
      <c r="H850" s="29">
        <f t="shared" si="55"/>
        <v>0</v>
      </c>
      <c r="I850" s="103"/>
      <c r="J850" s="29">
        <f t="shared" si="56"/>
        <v>0</v>
      </c>
      <c r="K850" s="103"/>
      <c r="L850" s="103"/>
      <c r="M850" s="103"/>
      <c r="N850" s="103"/>
      <c r="O850" s="100"/>
      <c r="P850" s="100"/>
      <c r="Q850" s="100"/>
      <c r="R850" s="98"/>
    </row>
    <row r="851" spans="1:18" ht="15.65" customHeight="1">
      <c r="A851" s="15">
        <v>840</v>
      </c>
      <c r="B851" s="98"/>
      <c r="C851" s="98"/>
      <c r="D851" s="98"/>
      <c r="E851" s="98"/>
      <c r="F851" s="55" t="str">
        <f t="shared" si="57"/>
        <v/>
      </c>
      <c r="G851" s="29" t="str">
        <f t="shared" si="58"/>
        <v/>
      </c>
      <c r="H851" s="29">
        <f t="shared" si="55"/>
        <v>0</v>
      </c>
      <c r="I851" s="103"/>
      <c r="J851" s="29">
        <f t="shared" si="56"/>
        <v>0</v>
      </c>
      <c r="K851" s="103"/>
      <c r="L851" s="103"/>
      <c r="M851" s="103"/>
      <c r="N851" s="103"/>
      <c r="O851" s="100"/>
      <c r="P851" s="100"/>
      <c r="Q851" s="100"/>
      <c r="R851" s="98"/>
    </row>
    <row r="852" spans="1:18" ht="15.65" customHeight="1">
      <c r="A852" s="15">
        <v>841</v>
      </c>
      <c r="B852" s="98"/>
      <c r="C852" s="98"/>
      <c r="D852" s="98"/>
      <c r="E852" s="98"/>
      <c r="F852" s="55" t="str">
        <f t="shared" si="57"/>
        <v/>
      </c>
      <c r="G852" s="29" t="str">
        <f t="shared" si="58"/>
        <v/>
      </c>
      <c r="H852" s="29">
        <f t="shared" si="55"/>
        <v>0</v>
      </c>
      <c r="I852" s="103"/>
      <c r="J852" s="29">
        <f t="shared" si="56"/>
        <v>0</v>
      </c>
      <c r="K852" s="103"/>
      <c r="L852" s="103"/>
      <c r="M852" s="103"/>
      <c r="N852" s="103"/>
      <c r="O852" s="100"/>
      <c r="P852" s="100"/>
      <c r="Q852" s="100"/>
      <c r="R852" s="98"/>
    </row>
    <row r="853" spans="1:18" ht="15.65" customHeight="1">
      <c r="A853" s="15">
        <v>842</v>
      </c>
      <c r="B853" s="98"/>
      <c r="C853" s="98"/>
      <c r="D853" s="98"/>
      <c r="E853" s="98"/>
      <c r="F853" s="55" t="str">
        <f t="shared" si="57"/>
        <v/>
      </c>
      <c r="G853" s="29" t="str">
        <f t="shared" si="58"/>
        <v/>
      </c>
      <c r="H853" s="29">
        <f t="shared" si="55"/>
        <v>0</v>
      </c>
      <c r="I853" s="103"/>
      <c r="J853" s="29">
        <f t="shared" si="56"/>
        <v>0</v>
      </c>
      <c r="K853" s="103"/>
      <c r="L853" s="103"/>
      <c r="M853" s="103"/>
      <c r="N853" s="103"/>
      <c r="O853" s="100"/>
      <c r="P853" s="100"/>
      <c r="Q853" s="100"/>
      <c r="R853" s="98"/>
    </row>
    <row r="854" spans="1:18" ht="15.65" customHeight="1">
      <c r="A854" s="15">
        <v>843</v>
      </c>
      <c r="B854" s="98"/>
      <c r="C854" s="98"/>
      <c r="D854" s="98"/>
      <c r="E854" s="98"/>
      <c r="F854" s="55" t="str">
        <f t="shared" si="57"/>
        <v/>
      </c>
      <c r="G854" s="29" t="str">
        <f t="shared" si="58"/>
        <v/>
      </c>
      <c r="H854" s="29">
        <f t="shared" ref="H854:H917" si="59">I854+J854+N854</f>
        <v>0</v>
      </c>
      <c r="I854" s="103"/>
      <c r="J854" s="29">
        <f t="shared" si="56"/>
        <v>0</v>
      </c>
      <c r="K854" s="103"/>
      <c r="L854" s="103"/>
      <c r="M854" s="103"/>
      <c r="N854" s="103"/>
      <c r="O854" s="100"/>
      <c r="P854" s="100"/>
      <c r="Q854" s="100"/>
      <c r="R854" s="98"/>
    </row>
    <row r="855" spans="1:18" ht="15.65" customHeight="1">
      <c r="A855" s="15">
        <v>844</v>
      </c>
      <c r="B855" s="98"/>
      <c r="C855" s="98"/>
      <c r="D855" s="98"/>
      <c r="E855" s="98"/>
      <c r="F855" s="55" t="str">
        <f t="shared" si="57"/>
        <v/>
      </c>
      <c r="G855" s="29" t="str">
        <f t="shared" si="58"/>
        <v/>
      </c>
      <c r="H855" s="29">
        <f t="shared" si="59"/>
        <v>0</v>
      </c>
      <c r="I855" s="103"/>
      <c r="J855" s="29">
        <f t="shared" si="56"/>
        <v>0</v>
      </c>
      <c r="K855" s="103"/>
      <c r="L855" s="103"/>
      <c r="M855" s="103"/>
      <c r="N855" s="103"/>
      <c r="O855" s="100"/>
      <c r="P855" s="100"/>
      <c r="Q855" s="100"/>
      <c r="R855" s="98"/>
    </row>
    <row r="856" spans="1:18" ht="15.65" customHeight="1">
      <c r="A856" s="15">
        <v>845</v>
      </c>
      <c r="B856" s="98"/>
      <c r="C856" s="98"/>
      <c r="D856" s="98"/>
      <c r="E856" s="98"/>
      <c r="F856" s="55" t="str">
        <f t="shared" si="57"/>
        <v/>
      </c>
      <c r="G856" s="29" t="str">
        <f t="shared" si="58"/>
        <v/>
      </c>
      <c r="H856" s="29">
        <f t="shared" si="59"/>
        <v>0</v>
      </c>
      <c r="I856" s="103"/>
      <c r="J856" s="29">
        <f t="shared" si="56"/>
        <v>0</v>
      </c>
      <c r="K856" s="103"/>
      <c r="L856" s="103"/>
      <c r="M856" s="103"/>
      <c r="N856" s="103"/>
      <c r="O856" s="100"/>
      <c r="P856" s="100"/>
      <c r="Q856" s="100"/>
      <c r="R856" s="98"/>
    </row>
    <row r="857" spans="1:18" ht="15.65" customHeight="1">
      <c r="A857" s="15">
        <v>846</v>
      </c>
      <c r="B857" s="98"/>
      <c r="C857" s="98"/>
      <c r="D857" s="98"/>
      <c r="E857" s="98"/>
      <c r="F857" s="55" t="str">
        <f t="shared" si="57"/>
        <v/>
      </c>
      <c r="G857" s="29" t="str">
        <f t="shared" si="58"/>
        <v/>
      </c>
      <c r="H857" s="29">
        <f t="shared" si="59"/>
        <v>0</v>
      </c>
      <c r="I857" s="103"/>
      <c r="J857" s="29">
        <f t="shared" si="56"/>
        <v>0</v>
      </c>
      <c r="K857" s="103"/>
      <c r="L857" s="103"/>
      <c r="M857" s="103"/>
      <c r="N857" s="103"/>
      <c r="O857" s="100"/>
      <c r="P857" s="100"/>
      <c r="Q857" s="100"/>
      <c r="R857" s="98"/>
    </row>
    <row r="858" spans="1:18" ht="15.65" customHeight="1">
      <c r="A858" s="15">
        <v>847</v>
      </c>
      <c r="B858" s="98"/>
      <c r="C858" s="98"/>
      <c r="D858" s="98"/>
      <c r="E858" s="98"/>
      <c r="F858" s="55" t="str">
        <f t="shared" si="57"/>
        <v/>
      </c>
      <c r="G858" s="29" t="str">
        <f t="shared" si="58"/>
        <v/>
      </c>
      <c r="H858" s="29">
        <f t="shared" si="59"/>
        <v>0</v>
      </c>
      <c r="I858" s="103"/>
      <c r="J858" s="29">
        <f t="shared" si="56"/>
        <v>0</v>
      </c>
      <c r="K858" s="103"/>
      <c r="L858" s="103"/>
      <c r="M858" s="103"/>
      <c r="N858" s="103"/>
      <c r="O858" s="100"/>
      <c r="P858" s="100"/>
      <c r="Q858" s="100"/>
      <c r="R858" s="98"/>
    </row>
    <row r="859" spans="1:18" ht="15.65" customHeight="1">
      <c r="A859" s="15">
        <v>848</v>
      </c>
      <c r="B859" s="98"/>
      <c r="C859" s="98"/>
      <c r="D859" s="98"/>
      <c r="E859" s="98"/>
      <c r="F859" s="55" t="str">
        <f t="shared" si="57"/>
        <v/>
      </c>
      <c r="G859" s="29" t="str">
        <f t="shared" si="58"/>
        <v/>
      </c>
      <c r="H859" s="29">
        <f t="shared" si="59"/>
        <v>0</v>
      </c>
      <c r="I859" s="103"/>
      <c r="J859" s="29">
        <f t="shared" si="56"/>
        <v>0</v>
      </c>
      <c r="K859" s="103"/>
      <c r="L859" s="103"/>
      <c r="M859" s="103"/>
      <c r="N859" s="103"/>
      <c r="O859" s="100"/>
      <c r="P859" s="100"/>
      <c r="Q859" s="100"/>
      <c r="R859" s="98"/>
    </row>
    <row r="860" spans="1:18" ht="15.65" customHeight="1">
      <c r="A860" s="15">
        <v>849</v>
      </c>
      <c r="B860" s="98"/>
      <c r="C860" s="98"/>
      <c r="D860" s="98"/>
      <c r="E860" s="98"/>
      <c r="F860" s="55" t="str">
        <f t="shared" si="57"/>
        <v/>
      </c>
      <c r="G860" s="29" t="str">
        <f t="shared" si="58"/>
        <v/>
      </c>
      <c r="H860" s="29">
        <f t="shared" si="59"/>
        <v>0</v>
      </c>
      <c r="I860" s="103"/>
      <c r="J860" s="29">
        <f t="shared" si="56"/>
        <v>0</v>
      </c>
      <c r="K860" s="103"/>
      <c r="L860" s="103"/>
      <c r="M860" s="103"/>
      <c r="N860" s="103"/>
      <c r="O860" s="100"/>
      <c r="P860" s="100"/>
      <c r="Q860" s="100"/>
      <c r="R860" s="98"/>
    </row>
    <row r="861" spans="1:18" ht="15.65" customHeight="1">
      <c r="A861" s="15">
        <v>850</v>
      </c>
      <c r="B861" s="98"/>
      <c r="C861" s="98"/>
      <c r="D861" s="98"/>
      <c r="E861" s="98"/>
      <c r="F861" s="55" t="str">
        <f t="shared" si="57"/>
        <v/>
      </c>
      <c r="G861" s="29" t="str">
        <f t="shared" si="58"/>
        <v/>
      </c>
      <c r="H861" s="29">
        <f t="shared" si="59"/>
        <v>0</v>
      </c>
      <c r="I861" s="103"/>
      <c r="J861" s="29">
        <f t="shared" si="56"/>
        <v>0</v>
      </c>
      <c r="K861" s="103"/>
      <c r="L861" s="103"/>
      <c r="M861" s="103"/>
      <c r="N861" s="103"/>
      <c r="O861" s="100"/>
      <c r="P861" s="100"/>
      <c r="Q861" s="100"/>
      <c r="R861" s="98"/>
    </row>
    <row r="862" spans="1:18" ht="15.65" customHeight="1">
      <c r="A862" s="15">
        <v>851</v>
      </c>
      <c r="B862" s="98"/>
      <c r="C862" s="98"/>
      <c r="D862" s="98"/>
      <c r="E862" s="98"/>
      <c r="F862" s="55" t="str">
        <f t="shared" si="57"/>
        <v/>
      </c>
      <c r="G862" s="29" t="str">
        <f t="shared" si="58"/>
        <v/>
      </c>
      <c r="H862" s="29">
        <f t="shared" si="59"/>
        <v>0</v>
      </c>
      <c r="I862" s="103"/>
      <c r="J862" s="29">
        <f t="shared" si="56"/>
        <v>0</v>
      </c>
      <c r="K862" s="103"/>
      <c r="L862" s="103"/>
      <c r="M862" s="103"/>
      <c r="N862" s="103"/>
      <c r="O862" s="100"/>
      <c r="P862" s="100"/>
      <c r="Q862" s="100"/>
      <c r="R862" s="98"/>
    </row>
    <row r="863" spans="1:18" ht="15.65" customHeight="1">
      <c r="A863" s="15">
        <v>852</v>
      </c>
      <c r="B863" s="98"/>
      <c r="C863" s="98"/>
      <c r="D863" s="98"/>
      <c r="E863" s="98"/>
      <c r="F863" s="55" t="str">
        <f t="shared" si="57"/>
        <v/>
      </c>
      <c r="G863" s="29" t="str">
        <f t="shared" si="58"/>
        <v/>
      </c>
      <c r="H863" s="29">
        <f t="shared" si="59"/>
        <v>0</v>
      </c>
      <c r="I863" s="103"/>
      <c r="J863" s="29">
        <f t="shared" si="56"/>
        <v>0</v>
      </c>
      <c r="K863" s="103"/>
      <c r="L863" s="103"/>
      <c r="M863" s="103"/>
      <c r="N863" s="103"/>
      <c r="O863" s="100"/>
      <c r="P863" s="100"/>
      <c r="Q863" s="100"/>
      <c r="R863" s="98"/>
    </row>
    <row r="864" spans="1:18" ht="15.65" customHeight="1">
      <c r="A864" s="15">
        <v>853</v>
      </c>
      <c r="B864" s="98"/>
      <c r="C864" s="98"/>
      <c r="D864" s="98"/>
      <c r="E864" s="98"/>
      <c r="F864" s="55" t="str">
        <f t="shared" si="57"/>
        <v/>
      </c>
      <c r="G864" s="29" t="str">
        <f t="shared" si="58"/>
        <v/>
      </c>
      <c r="H864" s="29">
        <f t="shared" si="59"/>
        <v>0</v>
      </c>
      <c r="I864" s="103"/>
      <c r="J864" s="29">
        <f t="shared" si="56"/>
        <v>0</v>
      </c>
      <c r="K864" s="103"/>
      <c r="L864" s="103"/>
      <c r="M864" s="103"/>
      <c r="N864" s="103"/>
      <c r="O864" s="100"/>
      <c r="P864" s="100"/>
      <c r="Q864" s="100"/>
      <c r="R864" s="98"/>
    </row>
    <row r="865" spans="1:18" ht="15.65" customHeight="1">
      <c r="A865" s="15">
        <v>854</v>
      </c>
      <c r="B865" s="98"/>
      <c r="C865" s="98"/>
      <c r="D865" s="98"/>
      <c r="E865" s="98"/>
      <c r="F865" s="55" t="str">
        <f t="shared" si="57"/>
        <v/>
      </c>
      <c r="G865" s="29" t="str">
        <f t="shared" si="58"/>
        <v/>
      </c>
      <c r="H865" s="29">
        <f t="shared" si="59"/>
        <v>0</v>
      </c>
      <c r="I865" s="103"/>
      <c r="J865" s="29">
        <f t="shared" si="56"/>
        <v>0</v>
      </c>
      <c r="K865" s="103"/>
      <c r="L865" s="103"/>
      <c r="M865" s="103"/>
      <c r="N865" s="103"/>
      <c r="O865" s="100"/>
      <c r="P865" s="100"/>
      <c r="Q865" s="100"/>
      <c r="R865" s="98"/>
    </row>
    <row r="866" spans="1:18" ht="15.65" customHeight="1">
      <c r="A866" s="15">
        <v>855</v>
      </c>
      <c r="B866" s="98"/>
      <c r="C866" s="98"/>
      <c r="D866" s="98"/>
      <c r="E866" s="98"/>
      <c r="F866" s="55" t="str">
        <f t="shared" si="57"/>
        <v/>
      </c>
      <c r="G866" s="29" t="str">
        <f t="shared" si="58"/>
        <v/>
      </c>
      <c r="H866" s="29">
        <f t="shared" si="59"/>
        <v>0</v>
      </c>
      <c r="I866" s="103"/>
      <c r="J866" s="29">
        <f t="shared" si="56"/>
        <v>0</v>
      </c>
      <c r="K866" s="103"/>
      <c r="L866" s="103"/>
      <c r="M866" s="103"/>
      <c r="N866" s="103"/>
      <c r="O866" s="100"/>
      <c r="P866" s="100"/>
      <c r="Q866" s="100"/>
      <c r="R866" s="98"/>
    </row>
    <row r="867" spans="1:18" ht="15.65" customHeight="1">
      <c r="A867" s="15">
        <v>856</v>
      </c>
      <c r="B867" s="98"/>
      <c r="C867" s="98"/>
      <c r="D867" s="98"/>
      <c r="E867" s="98"/>
      <c r="F867" s="55" t="str">
        <f t="shared" si="57"/>
        <v/>
      </c>
      <c r="G867" s="29" t="str">
        <f t="shared" si="58"/>
        <v/>
      </c>
      <c r="H867" s="29">
        <f t="shared" si="59"/>
        <v>0</v>
      </c>
      <c r="I867" s="103"/>
      <c r="J867" s="29">
        <f t="shared" si="56"/>
        <v>0</v>
      </c>
      <c r="K867" s="103"/>
      <c r="L867" s="103"/>
      <c r="M867" s="103"/>
      <c r="N867" s="103"/>
      <c r="O867" s="100"/>
      <c r="P867" s="100"/>
      <c r="Q867" s="100"/>
      <c r="R867" s="98"/>
    </row>
    <row r="868" spans="1:18" ht="15.65" customHeight="1">
      <c r="A868" s="15">
        <v>857</v>
      </c>
      <c r="B868" s="98"/>
      <c r="C868" s="98"/>
      <c r="D868" s="98"/>
      <c r="E868" s="98"/>
      <c r="F868" s="55" t="str">
        <f t="shared" si="57"/>
        <v/>
      </c>
      <c r="G868" s="29" t="str">
        <f t="shared" si="58"/>
        <v/>
      </c>
      <c r="H868" s="29">
        <f t="shared" si="59"/>
        <v>0</v>
      </c>
      <c r="I868" s="103"/>
      <c r="J868" s="29">
        <f t="shared" si="56"/>
        <v>0</v>
      </c>
      <c r="K868" s="103"/>
      <c r="L868" s="103"/>
      <c r="M868" s="103"/>
      <c r="N868" s="103"/>
      <c r="O868" s="100"/>
      <c r="P868" s="100"/>
      <c r="Q868" s="100"/>
      <c r="R868" s="98"/>
    </row>
    <row r="869" spans="1:18" ht="15.65" customHeight="1">
      <c r="A869" s="15">
        <v>858</v>
      </c>
      <c r="B869" s="98"/>
      <c r="C869" s="98"/>
      <c r="D869" s="98"/>
      <c r="E869" s="98"/>
      <c r="F869" s="55" t="str">
        <f t="shared" si="57"/>
        <v/>
      </c>
      <c r="G869" s="29" t="str">
        <f t="shared" si="58"/>
        <v/>
      </c>
      <c r="H869" s="29">
        <f t="shared" si="59"/>
        <v>0</v>
      </c>
      <c r="I869" s="103"/>
      <c r="J869" s="29">
        <f t="shared" si="56"/>
        <v>0</v>
      </c>
      <c r="K869" s="103"/>
      <c r="L869" s="103"/>
      <c r="M869" s="103"/>
      <c r="N869" s="103"/>
      <c r="O869" s="100"/>
      <c r="P869" s="100"/>
      <c r="Q869" s="100"/>
      <c r="R869" s="98"/>
    </row>
    <row r="870" spans="1:18" ht="15.65" customHeight="1">
      <c r="A870" s="15">
        <v>859</v>
      </c>
      <c r="B870" s="98"/>
      <c r="C870" s="98"/>
      <c r="D870" s="98"/>
      <c r="E870" s="98"/>
      <c r="F870" s="55" t="str">
        <f t="shared" si="57"/>
        <v/>
      </c>
      <c r="G870" s="29" t="str">
        <f t="shared" si="58"/>
        <v/>
      </c>
      <c r="H870" s="29">
        <f t="shared" si="59"/>
        <v>0</v>
      </c>
      <c r="I870" s="103"/>
      <c r="J870" s="29">
        <f t="shared" si="56"/>
        <v>0</v>
      </c>
      <c r="K870" s="103"/>
      <c r="L870" s="103"/>
      <c r="M870" s="103"/>
      <c r="N870" s="103"/>
      <c r="O870" s="100"/>
      <c r="P870" s="100"/>
      <c r="Q870" s="100"/>
      <c r="R870" s="98"/>
    </row>
    <row r="871" spans="1:18" ht="15.65" customHeight="1">
      <c r="A871" s="15">
        <v>860</v>
      </c>
      <c r="B871" s="98"/>
      <c r="C871" s="98"/>
      <c r="D871" s="98"/>
      <c r="E871" s="98"/>
      <c r="F871" s="55" t="str">
        <f t="shared" si="57"/>
        <v/>
      </c>
      <c r="G871" s="29" t="str">
        <f t="shared" si="58"/>
        <v/>
      </c>
      <c r="H871" s="29">
        <f t="shared" si="59"/>
        <v>0</v>
      </c>
      <c r="I871" s="103"/>
      <c r="J871" s="29">
        <f t="shared" si="56"/>
        <v>0</v>
      </c>
      <c r="K871" s="103"/>
      <c r="L871" s="103"/>
      <c r="M871" s="103"/>
      <c r="N871" s="103"/>
      <c r="O871" s="100"/>
      <c r="P871" s="100"/>
      <c r="Q871" s="100"/>
      <c r="R871" s="98"/>
    </row>
    <row r="872" spans="1:18" ht="15.65" customHeight="1">
      <c r="A872" s="15">
        <v>861</v>
      </c>
      <c r="B872" s="98"/>
      <c r="C872" s="98"/>
      <c r="D872" s="98"/>
      <c r="E872" s="98"/>
      <c r="F872" s="55" t="str">
        <f t="shared" si="57"/>
        <v/>
      </c>
      <c r="G872" s="29" t="str">
        <f t="shared" si="58"/>
        <v/>
      </c>
      <c r="H872" s="29">
        <f t="shared" si="59"/>
        <v>0</v>
      </c>
      <c r="I872" s="103"/>
      <c r="J872" s="29">
        <f t="shared" si="56"/>
        <v>0</v>
      </c>
      <c r="K872" s="103"/>
      <c r="L872" s="103"/>
      <c r="M872" s="103"/>
      <c r="N872" s="103"/>
      <c r="O872" s="100"/>
      <c r="P872" s="100"/>
      <c r="Q872" s="100"/>
      <c r="R872" s="98"/>
    </row>
    <row r="873" spans="1:18" ht="15.65" customHeight="1">
      <c r="A873" s="15">
        <v>862</v>
      </c>
      <c r="B873" s="98"/>
      <c r="C873" s="98"/>
      <c r="D873" s="98"/>
      <c r="E873" s="98"/>
      <c r="F873" s="55" t="str">
        <f t="shared" si="57"/>
        <v/>
      </c>
      <c r="G873" s="29" t="str">
        <f t="shared" si="58"/>
        <v/>
      </c>
      <c r="H873" s="29">
        <f t="shared" si="59"/>
        <v>0</v>
      </c>
      <c r="I873" s="103"/>
      <c r="J873" s="29">
        <f t="shared" si="56"/>
        <v>0</v>
      </c>
      <c r="K873" s="103"/>
      <c r="L873" s="103"/>
      <c r="M873" s="103"/>
      <c r="N873" s="103"/>
      <c r="O873" s="100"/>
      <c r="P873" s="100"/>
      <c r="Q873" s="100"/>
      <c r="R873" s="98"/>
    </row>
    <row r="874" spans="1:18" ht="15.65" customHeight="1">
      <c r="A874" s="15">
        <v>863</v>
      </c>
      <c r="B874" s="98"/>
      <c r="C874" s="98"/>
      <c r="D874" s="98"/>
      <c r="E874" s="98"/>
      <c r="F874" s="55" t="str">
        <f t="shared" si="57"/>
        <v/>
      </c>
      <c r="G874" s="29" t="str">
        <f t="shared" si="58"/>
        <v/>
      </c>
      <c r="H874" s="29">
        <f t="shared" si="59"/>
        <v>0</v>
      </c>
      <c r="I874" s="103"/>
      <c r="J874" s="29">
        <f t="shared" si="56"/>
        <v>0</v>
      </c>
      <c r="K874" s="103"/>
      <c r="L874" s="103"/>
      <c r="M874" s="103"/>
      <c r="N874" s="103"/>
      <c r="O874" s="100"/>
      <c r="P874" s="100"/>
      <c r="Q874" s="100"/>
      <c r="R874" s="98"/>
    </row>
    <row r="875" spans="1:18" ht="15.65" customHeight="1">
      <c r="A875" s="15">
        <v>864</v>
      </c>
      <c r="B875" s="98"/>
      <c r="C875" s="98"/>
      <c r="D875" s="98"/>
      <c r="E875" s="98"/>
      <c r="F875" s="55" t="str">
        <f t="shared" si="57"/>
        <v/>
      </c>
      <c r="G875" s="29" t="str">
        <f t="shared" si="58"/>
        <v/>
      </c>
      <c r="H875" s="29">
        <f t="shared" si="59"/>
        <v>0</v>
      </c>
      <c r="I875" s="103"/>
      <c r="J875" s="29">
        <f t="shared" si="56"/>
        <v>0</v>
      </c>
      <c r="K875" s="103"/>
      <c r="L875" s="103"/>
      <c r="M875" s="103"/>
      <c r="N875" s="103"/>
      <c r="O875" s="100"/>
      <c r="P875" s="100"/>
      <c r="Q875" s="100"/>
      <c r="R875" s="98"/>
    </row>
    <row r="876" spans="1:18" ht="15.65" customHeight="1">
      <c r="A876" s="15">
        <v>865</v>
      </c>
      <c r="B876" s="98"/>
      <c r="C876" s="98"/>
      <c r="D876" s="98"/>
      <c r="E876" s="98"/>
      <c r="F876" s="55" t="str">
        <f t="shared" si="57"/>
        <v/>
      </c>
      <c r="G876" s="29" t="str">
        <f t="shared" si="58"/>
        <v/>
      </c>
      <c r="H876" s="29">
        <f t="shared" si="59"/>
        <v>0</v>
      </c>
      <c r="I876" s="103"/>
      <c r="J876" s="29">
        <f t="shared" si="56"/>
        <v>0</v>
      </c>
      <c r="K876" s="103"/>
      <c r="L876" s="103"/>
      <c r="M876" s="103"/>
      <c r="N876" s="103"/>
      <c r="O876" s="100"/>
      <c r="P876" s="100"/>
      <c r="Q876" s="100"/>
      <c r="R876" s="98"/>
    </row>
    <row r="877" spans="1:18" ht="15.65" customHeight="1">
      <c r="A877" s="15">
        <v>866</v>
      </c>
      <c r="B877" s="98"/>
      <c r="C877" s="98"/>
      <c r="D877" s="98"/>
      <c r="E877" s="98"/>
      <c r="F877" s="55" t="str">
        <f t="shared" si="57"/>
        <v/>
      </c>
      <c r="G877" s="29" t="str">
        <f t="shared" si="58"/>
        <v/>
      </c>
      <c r="H877" s="29">
        <f t="shared" si="59"/>
        <v>0</v>
      </c>
      <c r="I877" s="103"/>
      <c r="J877" s="29">
        <f t="shared" si="56"/>
        <v>0</v>
      </c>
      <c r="K877" s="103"/>
      <c r="L877" s="103"/>
      <c r="M877" s="103"/>
      <c r="N877" s="103"/>
      <c r="O877" s="100"/>
      <c r="P877" s="100"/>
      <c r="Q877" s="100"/>
      <c r="R877" s="98"/>
    </row>
    <row r="878" spans="1:18" ht="15.65" customHeight="1">
      <c r="A878" s="15">
        <v>867</v>
      </c>
      <c r="B878" s="98"/>
      <c r="C878" s="98"/>
      <c r="D878" s="98"/>
      <c r="E878" s="98"/>
      <c r="F878" s="55" t="str">
        <f t="shared" si="57"/>
        <v/>
      </c>
      <c r="G878" s="29" t="str">
        <f t="shared" si="58"/>
        <v/>
      </c>
      <c r="H878" s="29">
        <f t="shared" si="59"/>
        <v>0</v>
      </c>
      <c r="I878" s="103"/>
      <c r="J878" s="29">
        <f t="shared" si="56"/>
        <v>0</v>
      </c>
      <c r="K878" s="103"/>
      <c r="L878" s="103"/>
      <c r="M878" s="103"/>
      <c r="N878" s="103"/>
      <c r="O878" s="100"/>
      <c r="P878" s="100"/>
      <c r="Q878" s="100"/>
      <c r="R878" s="98"/>
    </row>
    <row r="879" spans="1:18" ht="15.65" customHeight="1">
      <c r="A879" s="15">
        <v>868</v>
      </c>
      <c r="B879" s="98"/>
      <c r="C879" s="98"/>
      <c r="D879" s="98"/>
      <c r="E879" s="98"/>
      <c r="F879" s="55" t="str">
        <f t="shared" si="57"/>
        <v/>
      </c>
      <c r="G879" s="29" t="str">
        <f t="shared" si="58"/>
        <v/>
      </c>
      <c r="H879" s="29">
        <f t="shared" si="59"/>
        <v>0</v>
      </c>
      <c r="I879" s="103"/>
      <c r="J879" s="29">
        <f t="shared" si="56"/>
        <v>0</v>
      </c>
      <c r="K879" s="103"/>
      <c r="L879" s="103"/>
      <c r="M879" s="103"/>
      <c r="N879" s="103"/>
      <c r="O879" s="100"/>
      <c r="P879" s="100"/>
      <c r="Q879" s="100"/>
      <c r="R879" s="98"/>
    </row>
    <row r="880" spans="1:18" ht="15.65" customHeight="1">
      <c r="A880" s="15">
        <v>869</v>
      </c>
      <c r="B880" s="98"/>
      <c r="C880" s="98"/>
      <c r="D880" s="98"/>
      <c r="E880" s="98"/>
      <c r="F880" s="55" t="str">
        <f t="shared" si="57"/>
        <v/>
      </c>
      <c r="G880" s="29" t="str">
        <f t="shared" si="58"/>
        <v/>
      </c>
      <c r="H880" s="29">
        <f t="shared" si="59"/>
        <v>0</v>
      </c>
      <c r="I880" s="103"/>
      <c r="J880" s="29">
        <f t="shared" si="56"/>
        <v>0</v>
      </c>
      <c r="K880" s="103"/>
      <c r="L880" s="103"/>
      <c r="M880" s="103"/>
      <c r="N880" s="103"/>
      <c r="O880" s="100"/>
      <c r="P880" s="100"/>
      <c r="Q880" s="100"/>
      <c r="R880" s="98"/>
    </row>
    <row r="881" spans="1:18" ht="15.65" customHeight="1">
      <c r="A881" s="15">
        <v>870</v>
      </c>
      <c r="B881" s="98"/>
      <c r="C881" s="98"/>
      <c r="D881" s="98"/>
      <c r="E881" s="98"/>
      <c r="F881" s="55" t="str">
        <f t="shared" si="57"/>
        <v/>
      </c>
      <c r="G881" s="29" t="str">
        <f t="shared" si="58"/>
        <v/>
      </c>
      <c r="H881" s="29">
        <f t="shared" si="59"/>
        <v>0</v>
      </c>
      <c r="I881" s="103"/>
      <c r="J881" s="29">
        <f t="shared" si="56"/>
        <v>0</v>
      </c>
      <c r="K881" s="103"/>
      <c r="L881" s="103"/>
      <c r="M881" s="103"/>
      <c r="N881" s="103"/>
      <c r="O881" s="100"/>
      <c r="P881" s="100"/>
      <c r="Q881" s="100"/>
      <c r="R881" s="98"/>
    </row>
    <row r="882" spans="1:18" ht="15.65" customHeight="1">
      <c r="A882" s="15">
        <v>871</v>
      </c>
      <c r="B882" s="98"/>
      <c r="C882" s="98"/>
      <c r="D882" s="98"/>
      <c r="E882" s="98"/>
      <c r="F882" s="55" t="str">
        <f t="shared" si="57"/>
        <v/>
      </c>
      <c r="G882" s="29" t="str">
        <f t="shared" si="58"/>
        <v/>
      </c>
      <c r="H882" s="29">
        <f t="shared" si="59"/>
        <v>0</v>
      </c>
      <c r="I882" s="103"/>
      <c r="J882" s="29">
        <f t="shared" si="56"/>
        <v>0</v>
      </c>
      <c r="K882" s="103"/>
      <c r="L882" s="103"/>
      <c r="M882" s="103"/>
      <c r="N882" s="103"/>
      <c r="O882" s="100"/>
      <c r="P882" s="100"/>
      <c r="Q882" s="100"/>
      <c r="R882" s="98"/>
    </row>
    <row r="883" spans="1:18" ht="15.65" customHeight="1">
      <c r="A883" s="15">
        <v>872</v>
      </c>
      <c r="B883" s="98"/>
      <c r="C883" s="98"/>
      <c r="D883" s="98"/>
      <c r="E883" s="98"/>
      <c r="F883" s="55" t="str">
        <f t="shared" si="57"/>
        <v/>
      </c>
      <c r="G883" s="29" t="str">
        <f t="shared" si="58"/>
        <v/>
      </c>
      <c r="H883" s="29">
        <f t="shared" si="59"/>
        <v>0</v>
      </c>
      <c r="I883" s="103"/>
      <c r="J883" s="29">
        <f t="shared" si="56"/>
        <v>0</v>
      </c>
      <c r="K883" s="103"/>
      <c r="L883" s="103"/>
      <c r="M883" s="103"/>
      <c r="N883" s="103"/>
      <c r="O883" s="100"/>
      <c r="P883" s="100"/>
      <c r="Q883" s="100"/>
      <c r="R883" s="98"/>
    </row>
    <row r="884" spans="1:18" ht="15.65" customHeight="1">
      <c r="A884" s="15">
        <v>873</v>
      </c>
      <c r="B884" s="98"/>
      <c r="C884" s="98"/>
      <c r="D884" s="98"/>
      <c r="E884" s="98"/>
      <c r="F884" s="55" t="str">
        <f t="shared" si="57"/>
        <v/>
      </c>
      <c r="G884" s="29" t="str">
        <f t="shared" si="58"/>
        <v/>
      </c>
      <c r="H884" s="29">
        <f t="shared" si="59"/>
        <v>0</v>
      </c>
      <c r="I884" s="103"/>
      <c r="J884" s="29">
        <f t="shared" si="56"/>
        <v>0</v>
      </c>
      <c r="K884" s="103"/>
      <c r="L884" s="103"/>
      <c r="M884" s="103"/>
      <c r="N884" s="103"/>
      <c r="O884" s="100"/>
      <c r="P884" s="100"/>
      <c r="Q884" s="100"/>
      <c r="R884" s="98"/>
    </row>
    <row r="885" spans="1:18" ht="15.65" customHeight="1">
      <c r="A885" s="15">
        <v>874</v>
      </c>
      <c r="B885" s="98"/>
      <c r="C885" s="98"/>
      <c r="D885" s="98"/>
      <c r="E885" s="98"/>
      <c r="F885" s="55" t="str">
        <f t="shared" si="57"/>
        <v/>
      </c>
      <c r="G885" s="29" t="str">
        <f t="shared" si="58"/>
        <v/>
      </c>
      <c r="H885" s="29">
        <f t="shared" si="59"/>
        <v>0</v>
      </c>
      <c r="I885" s="103"/>
      <c r="J885" s="29">
        <f t="shared" si="56"/>
        <v>0</v>
      </c>
      <c r="K885" s="103"/>
      <c r="L885" s="103"/>
      <c r="M885" s="103"/>
      <c r="N885" s="103"/>
      <c r="O885" s="100"/>
      <c r="P885" s="100"/>
      <c r="Q885" s="100"/>
      <c r="R885" s="98"/>
    </row>
    <row r="886" spans="1:18" ht="15.65" customHeight="1">
      <c r="A886" s="15">
        <v>875</v>
      </c>
      <c r="B886" s="98"/>
      <c r="C886" s="98"/>
      <c r="D886" s="98"/>
      <c r="E886" s="98"/>
      <c r="F886" s="55" t="str">
        <f t="shared" si="57"/>
        <v/>
      </c>
      <c r="G886" s="29" t="str">
        <f t="shared" si="58"/>
        <v/>
      </c>
      <c r="H886" s="29">
        <f t="shared" si="59"/>
        <v>0</v>
      </c>
      <c r="I886" s="103"/>
      <c r="J886" s="29">
        <f t="shared" si="56"/>
        <v>0</v>
      </c>
      <c r="K886" s="103"/>
      <c r="L886" s="103"/>
      <c r="M886" s="103"/>
      <c r="N886" s="103"/>
      <c r="O886" s="100"/>
      <c r="P886" s="100"/>
      <c r="Q886" s="100"/>
      <c r="R886" s="98"/>
    </row>
    <row r="887" spans="1:18" ht="15.65" customHeight="1">
      <c r="A887" s="15">
        <v>876</v>
      </c>
      <c r="B887" s="98"/>
      <c r="C887" s="98"/>
      <c r="D887" s="98"/>
      <c r="E887" s="98"/>
      <c r="F887" s="55" t="str">
        <f t="shared" si="57"/>
        <v/>
      </c>
      <c r="G887" s="29" t="str">
        <f t="shared" si="58"/>
        <v/>
      </c>
      <c r="H887" s="29">
        <f t="shared" si="59"/>
        <v>0</v>
      </c>
      <c r="I887" s="103"/>
      <c r="J887" s="29">
        <f t="shared" si="56"/>
        <v>0</v>
      </c>
      <c r="K887" s="103"/>
      <c r="L887" s="103"/>
      <c r="M887" s="103"/>
      <c r="N887" s="103"/>
      <c r="O887" s="100"/>
      <c r="P887" s="100"/>
      <c r="Q887" s="100"/>
      <c r="R887" s="98"/>
    </row>
    <row r="888" spans="1:18" ht="15.65" customHeight="1">
      <c r="A888" s="15">
        <v>877</v>
      </c>
      <c r="B888" s="98"/>
      <c r="C888" s="98"/>
      <c r="D888" s="98"/>
      <c r="E888" s="98"/>
      <c r="F888" s="55" t="str">
        <f t="shared" si="57"/>
        <v/>
      </c>
      <c r="G888" s="29" t="str">
        <f t="shared" si="58"/>
        <v/>
      </c>
      <c r="H888" s="29">
        <f t="shared" si="59"/>
        <v>0</v>
      </c>
      <c r="I888" s="103"/>
      <c r="J888" s="29">
        <f t="shared" si="56"/>
        <v>0</v>
      </c>
      <c r="K888" s="103"/>
      <c r="L888" s="103"/>
      <c r="M888" s="103"/>
      <c r="N888" s="103"/>
      <c r="O888" s="100"/>
      <c r="P888" s="100"/>
      <c r="Q888" s="100"/>
      <c r="R888" s="98"/>
    </row>
    <row r="889" spans="1:18" ht="15.65" customHeight="1">
      <c r="A889" s="15">
        <v>878</v>
      </c>
      <c r="B889" s="98"/>
      <c r="C889" s="98"/>
      <c r="D889" s="98"/>
      <c r="E889" s="98"/>
      <c r="F889" s="55" t="str">
        <f t="shared" si="57"/>
        <v/>
      </c>
      <c r="G889" s="29" t="str">
        <f t="shared" si="58"/>
        <v/>
      </c>
      <c r="H889" s="29">
        <f t="shared" si="59"/>
        <v>0</v>
      </c>
      <c r="I889" s="103"/>
      <c r="J889" s="29">
        <f t="shared" si="56"/>
        <v>0</v>
      </c>
      <c r="K889" s="103"/>
      <c r="L889" s="103"/>
      <c r="M889" s="103"/>
      <c r="N889" s="103"/>
      <c r="O889" s="100"/>
      <c r="P889" s="100"/>
      <c r="Q889" s="100"/>
      <c r="R889" s="98"/>
    </row>
    <row r="890" spans="1:18" ht="15.65" customHeight="1">
      <c r="A890" s="15">
        <v>879</v>
      </c>
      <c r="B890" s="98"/>
      <c r="C890" s="98"/>
      <c r="D890" s="98"/>
      <c r="E890" s="98"/>
      <c r="F890" s="55" t="str">
        <f t="shared" si="57"/>
        <v/>
      </c>
      <c r="G890" s="29" t="str">
        <f t="shared" si="58"/>
        <v/>
      </c>
      <c r="H890" s="29">
        <f t="shared" si="59"/>
        <v>0</v>
      </c>
      <c r="I890" s="103"/>
      <c r="J890" s="29">
        <f t="shared" si="56"/>
        <v>0</v>
      </c>
      <c r="K890" s="103"/>
      <c r="L890" s="103"/>
      <c r="M890" s="103"/>
      <c r="N890" s="103"/>
      <c r="O890" s="100"/>
      <c r="P890" s="100"/>
      <c r="Q890" s="100"/>
      <c r="R890" s="98"/>
    </row>
    <row r="891" spans="1:18" ht="15.65" customHeight="1">
      <c r="A891" s="15">
        <v>880</v>
      </c>
      <c r="B891" s="98"/>
      <c r="C891" s="98"/>
      <c r="D891" s="98"/>
      <c r="E891" s="98"/>
      <c r="F891" s="55" t="str">
        <f t="shared" si="57"/>
        <v/>
      </c>
      <c r="G891" s="29" t="str">
        <f t="shared" si="58"/>
        <v/>
      </c>
      <c r="H891" s="29">
        <f t="shared" si="59"/>
        <v>0</v>
      </c>
      <c r="I891" s="103"/>
      <c r="J891" s="29">
        <f t="shared" si="56"/>
        <v>0</v>
      </c>
      <c r="K891" s="103"/>
      <c r="L891" s="103"/>
      <c r="M891" s="103"/>
      <c r="N891" s="103"/>
      <c r="O891" s="100"/>
      <c r="P891" s="100"/>
      <c r="Q891" s="100"/>
      <c r="R891" s="98"/>
    </row>
    <row r="892" spans="1:18" ht="15.65" customHeight="1">
      <c r="A892" s="15">
        <v>881</v>
      </c>
      <c r="B892" s="98"/>
      <c r="C892" s="98"/>
      <c r="D892" s="98"/>
      <c r="E892" s="98"/>
      <c r="F892" s="55" t="str">
        <f t="shared" si="57"/>
        <v/>
      </c>
      <c r="G892" s="29" t="str">
        <f t="shared" si="58"/>
        <v/>
      </c>
      <c r="H892" s="29">
        <f t="shared" si="59"/>
        <v>0</v>
      </c>
      <c r="I892" s="103"/>
      <c r="J892" s="29">
        <f t="shared" si="56"/>
        <v>0</v>
      </c>
      <c r="K892" s="103"/>
      <c r="L892" s="103"/>
      <c r="M892" s="103"/>
      <c r="N892" s="103"/>
      <c r="O892" s="100"/>
      <c r="P892" s="100"/>
      <c r="Q892" s="100"/>
      <c r="R892" s="98"/>
    </row>
    <row r="893" spans="1:18" ht="15.65" customHeight="1">
      <c r="A893" s="15">
        <v>882</v>
      </c>
      <c r="B893" s="98"/>
      <c r="C893" s="98"/>
      <c r="D893" s="98"/>
      <c r="E893" s="98"/>
      <c r="F893" s="55" t="str">
        <f t="shared" si="57"/>
        <v/>
      </c>
      <c r="G893" s="29" t="str">
        <f t="shared" si="58"/>
        <v/>
      </c>
      <c r="H893" s="29">
        <f t="shared" si="59"/>
        <v>0</v>
      </c>
      <c r="I893" s="103"/>
      <c r="J893" s="29">
        <f t="shared" si="56"/>
        <v>0</v>
      </c>
      <c r="K893" s="103"/>
      <c r="L893" s="103"/>
      <c r="M893" s="103"/>
      <c r="N893" s="103"/>
      <c r="O893" s="100"/>
      <c r="P893" s="100"/>
      <c r="Q893" s="100"/>
      <c r="R893" s="98"/>
    </row>
    <row r="894" spans="1:18" ht="15.65" customHeight="1">
      <c r="A894" s="15">
        <v>883</v>
      </c>
      <c r="B894" s="98"/>
      <c r="C894" s="98"/>
      <c r="D894" s="98"/>
      <c r="E894" s="98"/>
      <c r="F894" s="55" t="str">
        <f t="shared" si="57"/>
        <v/>
      </c>
      <c r="G894" s="29" t="str">
        <f t="shared" si="58"/>
        <v/>
      </c>
      <c r="H894" s="29">
        <f t="shared" si="59"/>
        <v>0</v>
      </c>
      <c r="I894" s="103"/>
      <c r="J894" s="29">
        <f t="shared" si="56"/>
        <v>0</v>
      </c>
      <c r="K894" s="103"/>
      <c r="L894" s="103"/>
      <c r="M894" s="103"/>
      <c r="N894" s="103"/>
      <c r="O894" s="100"/>
      <c r="P894" s="100"/>
      <c r="Q894" s="100"/>
      <c r="R894" s="98"/>
    </row>
    <row r="895" spans="1:18" ht="15.65" customHeight="1">
      <c r="A895" s="15">
        <v>884</v>
      </c>
      <c r="B895" s="98"/>
      <c r="C895" s="98"/>
      <c r="D895" s="98"/>
      <c r="E895" s="98"/>
      <c r="F895" s="55" t="str">
        <f t="shared" si="57"/>
        <v/>
      </c>
      <c r="G895" s="29" t="str">
        <f t="shared" si="58"/>
        <v/>
      </c>
      <c r="H895" s="29">
        <f t="shared" si="59"/>
        <v>0</v>
      </c>
      <c r="I895" s="103"/>
      <c r="J895" s="29">
        <f t="shared" si="56"/>
        <v>0</v>
      </c>
      <c r="K895" s="103"/>
      <c r="L895" s="103"/>
      <c r="M895" s="103"/>
      <c r="N895" s="103"/>
      <c r="O895" s="100"/>
      <c r="P895" s="100"/>
      <c r="Q895" s="100"/>
      <c r="R895" s="98"/>
    </row>
    <row r="896" spans="1:18" ht="15.65" customHeight="1">
      <c r="A896" s="15">
        <v>885</v>
      </c>
      <c r="B896" s="98"/>
      <c r="C896" s="98"/>
      <c r="D896" s="98"/>
      <c r="E896" s="98"/>
      <c r="F896" s="55" t="str">
        <f t="shared" si="57"/>
        <v/>
      </c>
      <c r="G896" s="29" t="str">
        <f t="shared" si="58"/>
        <v/>
      </c>
      <c r="H896" s="29">
        <f t="shared" si="59"/>
        <v>0</v>
      </c>
      <c r="I896" s="103"/>
      <c r="J896" s="29">
        <f t="shared" si="56"/>
        <v>0</v>
      </c>
      <c r="K896" s="103"/>
      <c r="L896" s="103"/>
      <c r="M896" s="103"/>
      <c r="N896" s="103"/>
      <c r="O896" s="100"/>
      <c r="P896" s="100"/>
      <c r="Q896" s="100"/>
      <c r="R896" s="98"/>
    </row>
    <row r="897" spans="1:18" ht="15.65" customHeight="1">
      <c r="A897" s="15">
        <v>886</v>
      </c>
      <c r="B897" s="98"/>
      <c r="C897" s="98"/>
      <c r="D897" s="98"/>
      <c r="E897" s="98"/>
      <c r="F897" s="55" t="str">
        <f t="shared" si="57"/>
        <v/>
      </c>
      <c r="G897" s="29" t="str">
        <f t="shared" si="58"/>
        <v/>
      </c>
      <c r="H897" s="29">
        <f t="shared" si="59"/>
        <v>0</v>
      </c>
      <c r="I897" s="103"/>
      <c r="J897" s="29">
        <f t="shared" ref="J897:J960" si="60">K897+L897+M897</f>
        <v>0</v>
      </c>
      <c r="K897" s="103"/>
      <c r="L897" s="103"/>
      <c r="M897" s="103"/>
      <c r="N897" s="103"/>
      <c r="O897" s="100"/>
      <c r="P897" s="100"/>
      <c r="Q897" s="100"/>
      <c r="R897" s="98"/>
    </row>
    <row r="898" spans="1:18" ht="15.65" customHeight="1">
      <c r="A898" s="15">
        <v>887</v>
      </c>
      <c r="B898" s="98"/>
      <c r="C898" s="98"/>
      <c r="D898" s="98"/>
      <c r="E898" s="98"/>
      <c r="F898" s="55" t="str">
        <f t="shared" si="57"/>
        <v/>
      </c>
      <c r="G898" s="29" t="str">
        <f t="shared" si="58"/>
        <v/>
      </c>
      <c r="H898" s="29">
        <f t="shared" si="59"/>
        <v>0</v>
      </c>
      <c r="I898" s="103"/>
      <c r="J898" s="29">
        <f t="shared" si="60"/>
        <v>0</v>
      </c>
      <c r="K898" s="103"/>
      <c r="L898" s="103"/>
      <c r="M898" s="103"/>
      <c r="N898" s="103"/>
      <c r="O898" s="100"/>
      <c r="P898" s="100"/>
      <c r="Q898" s="100"/>
      <c r="R898" s="98"/>
    </row>
    <row r="899" spans="1:18" ht="15.65" customHeight="1">
      <c r="A899" s="15">
        <v>888</v>
      </c>
      <c r="B899" s="98"/>
      <c r="C899" s="98"/>
      <c r="D899" s="98"/>
      <c r="E899" s="98"/>
      <c r="F899" s="55" t="str">
        <f t="shared" si="57"/>
        <v/>
      </c>
      <c r="G899" s="29" t="str">
        <f t="shared" si="58"/>
        <v/>
      </c>
      <c r="H899" s="29">
        <f t="shared" si="59"/>
        <v>0</v>
      </c>
      <c r="I899" s="103"/>
      <c r="J899" s="29">
        <f t="shared" si="60"/>
        <v>0</v>
      </c>
      <c r="K899" s="103"/>
      <c r="L899" s="103"/>
      <c r="M899" s="103"/>
      <c r="N899" s="103"/>
      <c r="O899" s="100"/>
      <c r="P899" s="100"/>
      <c r="Q899" s="100"/>
      <c r="R899" s="98"/>
    </row>
    <row r="900" spans="1:18" ht="15.65" customHeight="1">
      <c r="A900" s="15">
        <v>889</v>
      </c>
      <c r="B900" s="98"/>
      <c r="C900" s="98"/>
      <c r="D900" s="98"/>
      <c r="E900" s="98"/>
      <c r="F900" s="55" t="str">
        <f t="shared" si="57"/>
        <v/>
      </c>
      <c r="G900" s="29" t="str">
        <f t="shared" si="58"/>
        <v/>
      </c>
      <c r="H900" s="29">
        <f t="shared" si="59"/>
        <v>0</v>
      </c>
      <c r="I900" s="103"/>
      <c r="J900" s="29">
        <f t="shared" si="60"/>
        <v>0</v>
      </c>
      <c r="K900" s="103"/>
      <c r="L900" s="103"/>
      <c r="M900" s="103"/>
      <c r="N900" s="103"/>
      <c r="O900" s="100"/>
      <c r="P900" s="100"/>
      <c r="Q900" s="100"/>
      <c r="R900" s="98"/>
    </row>
    <row r="901" spans="1:18" ht="15.65" customHeight="1">
      <c r="A901" s="15">
        <v>890</v>
      </c>
      <c r="B901" s="98"/>
      <c r="C901" s="98"/>
      <c r="D901" s="98"/>
      <c r="E901" s="98"/>
      <c r="F901" s="55" t="str">
        <f t="shared" si="57"/>
        <v/>
      </c>
      <c r="G901" s="29" t="str">
        <f t="shared" si="58"/>
        <v/>
      </c>
      <c r="H901" s="29">
        <f t="shared" si="59"/>
        <v>0</v>
      </c>
      <c r="I901" s="103"/>
      <c r="J901" s="29">
        <f t="shared" si="60"/>
        <v>0</v>
      </c>
      <c r="K901" s="103"/>
      <c r="L901" s="103"/>
      <c r="M901" s="103"/>
      <c r="N901" s="103"/>
      <c r="O901" s="100"/>
      <c r="P901" s="100"/>
      <c r="Q901" s="100"/>
      <c r="R901" s="98"/>
    </row>
    <row r="902" spans="1:18" ht="15.65" customHeight="1">
      <c r="A902" s="15">
        <v>891</v>
      </c>
      <c r="B902" s="98"/>
      <c r="C902" s="98"/>
      <c r="D902" s="98"/>
      <c r="E902" s="98"/>
      <c r="F902" s="55" t="str">
        <f t="shared" si="57"/>
        <v/>
      </c>
      <c r="G902" s="29" t="str">
        <f t="shared" si="58"/>
        <v/>
      </c>
      <c r="H902" s="29">
        <f t="shared" si="59"/>
        <v>0</v>
      </c>
      <c r="I902" s="103"/>
      <c r="J902" s="29">
        <f t="shared" si="60"/>
        <v>0</v>
      </c>
      <c r="K902" s="103"/>
      <c r="L902" s="103"/>
      <c r="M902" s="103"/>
      <c r="N902" s="103"/>
      <c r="O902" s="100"/>
      <c r="P902" s="100"/>
      <c r="Q902" s="100"/>
      <c r="R902" s="98"/>
    </row>
    <row r="903" spans="1:18" ht="15.65" customHeight="1">
      <c r="A903" s="15">
        <v>892</v>
      </c>
      <c r="B903" s="98"/>
      <c r="C903" s="98"/>
      <c r="D903" s="98"/>
      <c r="E903" s="98"/>
      <c r="F903" s="55" t="str">
        <f t="shared" si="57"/>
        <v/>
      </c>
      <c r="G903" s="29" t="str">
        <f t="shared" si="58"/>
        <v/>
      </c>
      <c r="H903" s="29">
        <f t="shared" si="59"/>
        <v>0</v>
      </c>
      <c r="I903" s="103"/>
      <c r="J903" s="29">
        <f t="shared" si="60"/>
        <v>0</v>
      </c>
      <c r="K903" s="103"/>
      <c r="L903" s="103"/>
      <c r="M903" s="103"/>
      <c r="N903" s="103"/>
      <c r="O903" s="100"/>
      <c r="P903" s="100"/>
      <c r="Q903" s="100"/>
      <c r="R903" s="98"/>
    </row>
    <row r="904" spans="1:18" ht="15.65" customHeight="1">
      <c r="A904" s="15">
        <v>893</v>
      </c>
      <c r="B904" s="98"/>
      <c r="C904" s="98"/>
      <c r="D904" s="98"/>
      <c r="E904" s="98"/>
      <c r="F904" s="55" t="str">
        <f t="shared" si="57"/>
        <v/>
      </c>
      <c r="G904" s="29" t="str">
        <f t="shared" si="58"/>
        <v/>
      </c>
      <c r="H904" s="29">
        <f t="shared" si="59"/>
        <v>0</v>
      </c>
      <c r="I904" s="103"/>
      <c r="J904" s="29">
        <f t="shared" si="60"/>
        <v>0</v>
      </c>
      <c r="K904" s="103"/>
      <c r="L904" s="103"/>
      <c r="M904" s="103"/>
      <c r="N904" s="103"/>
      <c r="O904" s="100"/>
      <c r="P904" s="100"/>
      <c r="Q904" s="100"/>
      <c r="R904" s="98"/>
    </row>
    <row r="905" spans="1:18" ht="15.65" customHeight="1">
      <c r="A905" s="15">
        <v>894</v>
      </c>
      <c r="B905" s="98"/>
      <c r="C905" s="98"/>
      <c r="D905" s="98"/>
      <c r="E905" s="98"/>
      <c r="F905" s="55" t="str">
        <f t="shared" si="57"/>
        <v/>
      </c>
      <c r="G905" s="29" t="str">
        <f t="shared" si="58"/>
        <v/>
      </c>
      <c r="H905" s="29">
        <f t="shared" si="59"/>
        <v>0</v>
      </c>
      <c r="I905" s="103"/>
      <c r="J905" s="29">
        <f t="shared" si="60"/>
        <v>0</v>
      </c>
      <c r="K905" s="103"/>
      <c r="L905" s="103"/>
      <c r="M905" s="103"/>
      <c r="N905" s="103"/>
      <c r="O905" s="100"/>
      <c r="P905" s="100"/>
      <c r="Q905" s="100"/>
      <c r="R905" s="98"/>
    </row>
    <row r="906" spans="1:18" ht="15.65" customHeight="1">
      <c r="A906" s="15">
        <v>895</v>
      </c>
      <c r="B906" s="98"/>
      <c r="C906" s="98"/>
      <c r="D906" s="98"/>
      <c r="E906" s="98"/>
      <c r="F906" s="55" t="str">
        <f t="shared" si="57"/>
        <v/>
      </c>
      <c r="G906" s="29" t="str">
        <f t="shared" si="58"/>
        <v/>
      </c>
      <c r="H906" s="29">
        <f t="shared" si="59"/>
        <v>0</v>
      </c>
      <c r="I906" s="103"/>
      <c r="J906" s="29">
        <f t="shared" si="60"/>
        <v>0</v>
      </c>
      <c r="K906" s="103"/>
      <c r="L906" s="103"/>
      <c r="M906" s="103"/>
      <c r="N906" s="103"/>
      <c r="O906" s="100"/>
      <c r="P906" s="100"/>
      <c r="Q906" s="100"/>
      <c r="R906" s="98"/>
    </row>
    <row r="907" spans="1:18" ht="15.65" customHeight="1">
      <c r="A907" s="15">
        <v>896</v>
      </c>
      <c r="B907" s="98"/>
      <c r="C907" s="98"/>
      <c r="D907" s="98"/>
      <c r="E907" s="98"/>
      <c r="F907" s="55" t="str">
        <f t="shared" si="57"/>
        <v/>
      </c>
      <c r="G907" s="29" t="str">
        <f t="shared" si="58"/>
        <v/>
      </c>
      <c r="H907" s="29">
        <f t="shared" si="59"/>
        <v>0</v>
      </c>
      <c r="I907" s="103"/>
      <c r="J907" s="29">
        <f t="shared" si="60"/>
        <v>0</v>
      </c>
      <c r="K907" s="103"/>
      <c r="L907" s="103"/>
      <c r="M907" s="103"/>
      <c r="N907" s="103"/>
      <c r="O907" s="100"/>
      <c r="P907" s="100"/>
      <c r="Q907" s="100"/>
      <c r="R907" s="98"/>
    </row>
    <row r="908" spans="1:18" ht="15.65" customHeight="1">
      <c r="A908" s="15">
        <v>897</v>
      </c>
      <c r="B908" s="98"/>
      <c r="C908" s="98"/>
      <c r="D908" s="98"/>
      <c r="E908" s="98"/>
      <c r="F908" s="55" t="str">
        <f t="shared" ref="F908:F971" si="61">_xlfn.IFNA(VLOOKUP(E908,취약점,2,FALSE), "")</f>
        <v/>
      </c>
      <c r="G908" s="29" t="str">
        <f t="shared" ref="G908:G971" si="62">_xlfn.IFNA(VLOOKUP(E908,취약점,3,FALSE), "")</f>
        <v/>
      </c>
      <c r="H908" s="29">
        <f t="shared" si="59"/>
        <v>0</v>
      </c>
      <c r="I908" s="103"/>
      <c r="J908" s="29">
        <f t="shared" si="60"/>
        <v>0</v>
      </c>
      <c r="K908" s="103"/>
      <c r="L908" s="103"/>
      <c r="M908" s="103"/>
      <c r="N908" s="103"/>
      <c r="O908" s="100"/>
      <c r="P908" s="100"/>
      <c r="Q908" s="100"/>
      <c r="R908" s="98"/>
    </row>
    <row r="909" spans="1:18" ht="15.65" customHeight="1">
      <c r="A909" s="15">
        <v>898</v>
      </c>
      <c r="B909" s="98"/>
      <c r="C909" s="98"/>
      <c r="D909" s="98"/>
      <c r="E909" s="98"/>
      <c r="F909" s="55" t="str">
        <f t="shared" si="61"/>
        <v/>
      </c>
      <c r="G909" s="29" t="str">
        <f t="shared" si="62"/>
        <v/>
      </c>
      <c r="H909" s="29">
        <f t="shared" si="59"/>
        <v>0</v>
      </c>
      <c r="I909" s="103"/>
      <c r="J909" s="29">
        <f t="shared" si="60"/>
        <v>0</v>
      </c>
      <c r="K909" s="103"/>
      <c r="L909" s="103"/>
      <c r="M909" s="103"/>
      <c r="N909" s="103"/>
      <c r="O909" s="100"/>
      <c r="P909" s="100"/>
      <c r="Q909" s="100"/>
      <c r="R909" s="98"/>
    </row>
    <row r="910" spans="1:18" ht="15.65" customHeight="1">
      <c r="A910" s="15">
        <v>899</v>
      </c>
      <c r="B910" s="98"/>
      <c r="C910" s="98"/>
      <c r="D910" s="98"/>
      <c r="E910" s="98"/>
      <c r="F910" s="55" t="str">
        <f t="shared" si="61"/>
        <v/>
      </c>
      <c r="G910" s="29" t="str">
        <f t="shared" si="62"/>
        <v/>
      </c>
      <c r="H910" s="29">
        <f t="shared" si="59"/>
        <v>0</v>
      </c>
      <c r="I910" s="103"/>
      <c r="J910" s="29">
        <f t="shared" si="60"/>
        <v>0</v>
      </c>
      <c r="K910" s="103"/>
      <c r="L910" s="103"/>
      <c r="M910" s="103"/>
      <c r="N910" s="103"/>
      <c r="O910" s="100"/>
      <c r="P910" s="100"/>
      <c r="Q910" s="100"/>
      <c r="R910" s="98"/>
    </row>
    <row r="911" spans="1:18" ht="15.65" customHeight="1">
      <c r="A911" s="15">
        <v>900</v>
      </c>
      <c r="B911" s="98"/>
      <c r="C911" s="98"/>
      <c r="D911" s="98"/>
      <c r="E911" s="98"/>
      <c r="F911" s="55" t="str">
        <f t="shared" si="61"/>
        <v/>
      </c>
      <c r="G911" s="29" t="str">
        <f t="shared" si="62"/>
        <v/>
      </c>
      <c r="H911" s="29">
        <f t="shared" si="59"/>
        <v>0</v>
      </c>
      <c r="I911" s="103"/>
      <c r="J911" s="29">
        <f t="shared" si="60"/>
        <v>0</v>
      </c>
      <c r="K911" s="103"/>
      <c r="L911" s="103"/>
      <c r="M911" s="103"/>
      <c r="N911" s="103"/>
      <c r="O911" s="100"/>
      <c r="P911" s="100"/>
      <c r="Q911" s="100"/>
      <c r="R911" s="98"/>
    </row>
    <row r="912" spans="1:18" ht="15.65" customHeight="1">
      <c r="A912" s="15">
        <v>901</v>
      </c>
      <c r="B912" s="98"/>
      <c r="C912" s="98"/>
      <c r="D912" s="98"/>
      <c r="E912" s="98"/>
      <c r="F912" s="55" t="str">
        <f t="shared" si="61"/>
        <v/>
      </c>
      <c r="G912" s="29" t="str">
        <f t="shared" si="62"/>
        <v/>
      </c>
      <c r="H912" s="29">
        <f t="shared" si="59"/>
        <v>0</v>
      </c>
      <c r="I912" s="103"/>
      <c r="J912" s="29">
        <f t="shared" si="60"/>
        <v>0</v>
      </c>
      <c r="K912" s="103"/>
      <c r="L912" s="103"/>
      <c r="M912" s="103"/>
      <c r="N912" s="103"/>
      <c r="O912" s="100"/>
      <c r="P912" s="100"/>
      <c r="Q912" s="100"/>
      <c r="R912" s="98"/>
    </row>
    <row r="913" spans="1:18" ht="15.65" customHeight="1">
      <c r="A913" s="15">
        <v>902</v>
      </c>
      <c r="B913" s="98"/>
      <c r="C913" s="98"/>
      <c r="D913" s="98"/>
      <c r="E913" s="98"/>
      <c r="F913" s="55" t="str">
        <f t="shared" si="61"/>
        <v/>
      </c>
      <c r="G913" s="29" t="str">
        <f t="shared" si="62"/>
        <v/>
      </c>
      <c r="H913" s="29">
        <f t="shared" si="59"/>
        <v>0</v>
      </c>
      <c r="I913" s="103"/>
      <c r="J913" s="29">
        <f t="shared" si="60"/>
        <v>0</v>
      </c>
      <c r="K913" s="103"/>
      <c r="L913" s="103"/>
      <c r="M913" s="103"/>
      <c r="N913" s="103"/>
      <c r="O913" s="100"/>
      <c r="P913" s="100"/>
      <c r="Q913" s="100"/>
      <c r="R913" s="98"/>
    </row>
    <row r="914" spans="1:18" ht="15.65" customHeight="1">
      <c r="A914" s="15">
        <v>903</v>
      </c>
      <c r="B914" s="98"/>
      <c r="C914" s="98"/>
      <c r="D914" s="98"/>
      <c r="E914" s="98"/>
      <c r="F914" s="55" t="str">
        <f t="shared" si="61"/>
        <v/>
      </c>
      <c r="G914" s="29" t="str">
        <f t="shared" si="62"/>
        <v/>
      </c>
      <c r="H914" s="29">
        <f t="shared" si="59"/>
        <v>0</v>
      </c>
      <c r="I914" s="103"/>
      <c r="J914" s="29">
        <f t="shared" si="60"/>
        <v>0</v>
      </c>
      <c r="K914" s="103"/>
      <c r="L914" s="103"/>
      <c r="M914" s="103"/>
      <c r="N914" s="103"/>
      <c r="O914" s="100"/>
      <c r="P914" s="100"/>
      <c r="Q914" s="100"/>
      <c r="R914" s="98"/>
    </row>
    <row r="915" spans="1:18" ht="15.65" customHeight="1">
      <c r="A915" s="15">
        <v>904</v>
      </c>
      <c r="B915" s="98"/>
      <c r="C915" s="98"/>
      <c r="D915" s="98"/>
      <c r="E915" s="98"/>
      <c r="F915" s="55" t="str">
        <f t="shared" si="61"/>
        <v/>
      </c>
      <c r="G915" s="29" t="str">
        <f t="shared" si="62"/>
        <v/>
      </c>
      <c r="H915" s="29">
        <f t="shared" si="59"/>
        <v>0</v>
      </c>
      <c r="I915" s="103"/>
      <c r="J915" s="29">
        <f t="shared" si="60"/>
        <v>0</v>
      </c>
      <c r="K915" s="103"/>
      <c r="L915" s="103"/>
      <c r="M915" s="103"/>
      <c r="N915" s="103"/>
      <c r="O915" s="100"/>
      <c r="P915" s="100"/>
      <c r="Q915" s="100"/>
      <c r="R915" s="98"/>
    </row>
    <row r="916" spans="1:18" ht="15.65" customHeight="1">
      <c r="A916" s="15">
        <v>905</v>
      </c>
      <c r="B916" s="98"/>
      <c r="C916" s="98"/>
      <c r="D916" s="98"/>
      <c r="E916" s="98"/>
      <c r="F916" s="55" t="str">
        <f t="shared" si="61"/>
        <v/>
      </c>
      <c r="G916" s="29" t="str">
        <f t="shared" si="62"/>
        <v/>
      </c>
      <c r="H916" s="29">
        <f t="shared" si="59"/>
        <v>0</v>
      </c>
      <c r="I916" s="103"/>
      <c r="J916" s="29">
        <f t="shared" si="60"/>
        <v>0</v>
      </c>
      <c r="K916" s="103"/>
      <c r="L916" s="103"/>
      <c r="M916" s="103"/>
      <c r="N916" s="103"/>
      <c r="O916" s="100"/>
      <c r="P916" s="100"/>
      <c r="Q916" s="100"/>
      <c r="R916" s="98"/>
    </row>
    <row r="917" spans="1:18" ht="15.65" customHeight="1">
      <c r="A917" s="15">
        <v>906</v>
      </c>
      <c r="B917" s="98"/>
      <c r="C917" s="98"/>
      <c r="D917" s="98"/>
      <c r="E917" s="98"/>
      <c r="F917" s="55" t="str">
        <f t="shared" si="61"/>
        <v/>
      </c>
      <c r="G917" s="29" t="str">
        <f t="shared" si="62"/>
        <v/>
      </c>
      <c r="H917" s="29">
        <f t="shared" si="59"/>
        <v>0</v>
      </c>
      <c r="I917" s="103"/>
      <c r="J917" s="29">
        <f t="shared" si="60"/>
        <v>0</v>
      </c>
      <c r="K917" s="103"/>
      <c r="L917" s="103"/>
      <c r="M917" s="103"/>
      <c r="N917" s="103"/>
      <c r="O917" s="100"/>
      <c r="P917" s="100"/>
      <c r="Q917" s="100"/>
      <c r="R917" s="98"/>
    </row>
    <row r="918" spans="1:18" ht="15.65" customHeight="1">
      <c r="A918" s="15">
        <v>907</v>
      </c>
      <c r="B918" s="98"/>
      <c r="C918" s="98"/>
      <c r="D918" s="98"/>
      <c r="E918" s="98"/>
      <c r="F918" s="55" t="str">
        <f t="shared" si="61"/>
        <v/>
      </c>
      <c r="G918" s="29" t="str">
        <f t="shared" si="62"/>
        <v/>
      </c>
      <c r="H918" s="29">
        <f t="shared" ref="H918:H981" si="63">I918+J918+N918</f>
        <v>0</v>
      </c>
      <c r="I918" s="103"/>
      <c r="J918" s="29">
        <f t="shared" si="60"/>
        <v>0</v>
      </c>
      <c r="K918" s="103"/>
      <c r="L918" s="103"/>
      <c r="M918" s="103"/>
      <c r="N918" s="103"/>
      <c r="O918" s="100"/>
      <c r="P918" s="100"/>
      <c r="Q918" s="100"/>
      <c r="R918" s="98"/>
    </row>
    <row r="919" spans="1:18" ht="15.65" customHeight="1">
      <c r="A919" s="15">
        <v>908</v>
      </c>
      <c r="B919" s="98"/>
      <c r="C919" s="98"/>
      <c r="D919" s="98"/>
      <c r="E919" s="98"/>
      <c r="F919" s="55" t="str">
        <f t="shared" si="61"/>
        <v/>
      </c>
      <c r="G919" s="29" t="str">
        <f t="shared" si="62"/>
        <v/>
      </c>
      <c r="H919" s="29">
        <f t="shared" si="63"/>
        <v>0</v>
      </c>
      <c r="I919" s="103"/>
      <c r="J919" s="29">
        <f t="shared" si="60"/>
        <v>0</v>
      </c>
      <c r="K919" s="103"/>
      <c r="L919" s="103"/>
      <c r="M919" s="103"/>
      <c r="N919" s="103"/>
      <c r="O919" s="100"/>
      <c r="P919" s="100"/>
      <c r="Q919" s="100"/>
      <c r="R919" s="98"/>
    </row>
    <row r="920" spans="1:18" ht="15.65" customHeight="1">
      <c r="A920" s="15">
        <v>909</v>
      </c>
      <c r="B920" s="98"/>
      <c r="C920" s="98"/>
      <c r="D920" s="98"/>
      <c r="E920" s="98"/>
      <c r="F920" s="55" t="str">
        <f t="shared" si="61"/>
        <v/>
      </c>
      <c r="G920" s="29" t="str">
        <f t="shared" si="62"/>
        <v/>
      </c>
      <c r="H920" s="29">
        <f t="shared" si="63"/>
        <v>0</v>
      </c>
      <c r="I920" s="103"/>
      <c r="J920" s="29">
        <f t="shared" si="60"/>
        <v>0</v>
      </c>
      <c r="K920" s="103"/>
      <c r="L920" s="103"/>
      <c r="M920" s="103"/>
      <c r="N920" s="103"/>
      <c r="O920" s="100"/>
      <c r="P920" s="100"/>
      <c r="Q920" s="100"/>
      <c r="R920" s="98"/>
    </row>
    <row r="921" spans="1:18" ht="15.65" customHeight="1">
      <c r="A921" s="15">
        <v>910</v>
      </c>
      <c r="B921" s="98"/>
      <c r="C921" s="98"/>
      <c r="D921" s="98"/>
      <c r="E921" s="98"/>
      <c r="F921" s="55" t="str">
        <f t="shared" si="61"/>
        <v/>
      </c>
      <c r="G921" s="29" t="str">
        <f t="shared" si="62"/>
        <v/>
      </c>
      <c r="H921" s="29">
        <f t="shared" si="63"/>
        <v>0</v>
      </c>
      <c r="I921" s="103"/>
      <c r="J921" s="29">
        <f t="shared" si="60"/>
        <v>0</v>
      </c>
      <c r="K921" s="103"/>
      <c r="L921" s="103"/>
      <c r="M921" s="103"/>
      <c r="N921" s="103"/>
      <c r="O921" s="100"/>
      <c r="P921" s="100"/>
      <c r="Q921" s="100"/>
      <c r="R921" s="98"/>
    </row>
    <row r="922" spans="1:18" ht="15.65" customHeight="1">
      <c r="A922" s="15">
        <v>911</v>
      </c>
      <c r="B922" s="98"/>
      <c r="C922" s="98"/>
      <c r="D922" s="98"/>
      <c r="E922" s="98"/>
      <c r="F922" s="55" t="str">
        <f t="shared" si="61"/>
        <v/>
      </c>
      <c r="G922" s="29" t="str">
        <f t="shared" si="62"/>
        <v/>
      </c>
      <c r="H922" s="29">
        <f t="shared" si="63"/>
        <v>0</v>
      </c>
      <c r="I922" s="103"/>
      <c r="J922" s="29">
        <f t="shared" si="60"/>
        <v>0</v>
      </c>
      <c r="K922" s="103"/>
      <c r="L922" s="103"/>
      <c r="M922" s="103"/>
      <c r="N922" s="103"/>
      <c r="O922" s="100"/>
      <c r="P922" s="100"/>
      <c r="Q922" s="100"/>
      <c r="R922" s="98"/>
    </row>
    <row r="923" spans="1:18" ht="15.65" customHeight="1">
      <c r="A923" s="15">
        <v>912</v>
      </c>
      <c r="B923" s="98"/>
      <c r="C923" s="98"/>
      <c r="D923" s="98"/>
      <c r="E923" s="98"/>
      <c r="F923" s="55" t="str">
        <f t="shared" si="61"/>
        <v/>
      </c>
      <c r="G923" s="29" t="str">
        <f t="shared" si="62"/>
        <v/>
      </c>
      <c r="H923" s="29">
        <f t="shared" si="63"/>
        <v>0</v>
      </c>
      <c r="I923" s="103"/>
      <c r="J923" s="29">
        <f t="shared" si="60"/>
        <v>0</v>
      </c>
      <c r="K923" s="103"/>
      <c r="L923" s="103"/>
      <c r="M923" s="103"/>
      <c r="N923" s="103"/>
      <c r="O923" s="100"/>
      <c r="P923" s="100"/>
      <c r="Q923" s="100"/>
      <c r="R923" s="98"/>
    </row>
    <row r="924" spans="1:18" ht="15.65" customHeight="1">
      <c r="A924" s="15">
        <v>913</v>
      </c>
      <c r="B924" s="98"/>
      <c r="C924" s="98"/>
      <c r="D924" s="98"/>
      <c r="E924" s="98"/>
      <c r="F924" s="55" t="str">
        <f t="shared" si="61"/>
        <v/>
      </c>
      <c r="G924" s="29" t="str">
        <f t="shared" si="62"/>
        <v/>
      </c>
      <c r="H924" s="29">
        <f t="shared" si="63"/>
        <v>0</v>
      </c>
      <c r="I924" s="103"/>
      <c r="J924" s="29">
        <f t="shared" si="60"/>
        <v>0</v>
      </c>
      <c r="K924" s="103"/>
      <c r="L924" s="103"/>
      <c r="M924" s="103"/>
      <c r="N924" s="103"/>
      <c r="O924" s="100"/>
      <c r="P924" s="100"/>
      <c r="Q924" s="100"/>
      <c r="R924" s="98"/>
    </row>
    <row r="925" spans="1:18" ht="15.65" customHeight="1">
      <c r="A925" s="15">
        <v>914</v>
      </c>
      <c r="B925" s="98"/>
      <c r="C925" s="98"/>
      <c r="D925" s="98"/>
      <c r="E925" s="98"/>
      <c r="F925" s="55" t="str">
        <f t="shared" si="61"/>
        <v/>
      </c>
      <c r="G925" s="29" t="str">
        <f t="shared" si="62"/>
        <v/>
      </c>
      <c r="H925" s="29">
        <f t="shared" si="63"/>
        <v>0</v>
      </c>
      <c r="I925" s="103"/>
      <c r="J925" s="29">
        <f t="shared" si="60"/>
        <v>0</v>
      </c>
      <c r="K925" s="103"/>
      <c r="L925" s="103"/>
      <c r="M925" s="103"/>
      <c r="N925" s="103"/>
      <c r="O925" s="100"/>
      <c r="P925" s="100"/>
      <c r="Q925" s="100"/>
      <c r="R925" s="98"/>
    </row>
    <row r="926" spans="1:18" ht="15.65" customHeight="1">
      <c r="A926" s="15">
        <v>915</v>
      </c>
      <c r="B926" s="98"/>
      <c r="C926" s="98"/>
      <c r="D926" s="98"/>
      <c r="E926" s="98"/>
      <c r="F926" s="55" t="str">
        <f t="shared" si="61"/>
        <v/>
      </c>
      <c r="G926" s="29" t="str">
        <f t="shared" si="62"/>
        <v/>
      </c>
      <c r="H926" s="29">
        <f t="shared" si="63"/>
        <v>0</v>
      </c>
      <c r="I926" s="103"/>
      <c r="J926" s="29">
        <f t="shared" si="60"/>
        <v>0</v>
      </c>
      <c r="K926" s="103"/>
      <c r="L926" s="103"/>
      <c r="M926" s="103"/>
      <c r="N926" s="103"/>
      <c r="O926" s="100"/>
      <c r="P926" s="100"/>
      <c r="Q926" s="100"/>
      <c r="R926" s="98"/>
    </row>
    <row r="927" spans="1:18" ht="15.65" customHeight="1">
      <c r="A927" s="15">
        <v>916</v>
      </c>
      <c r="B927" s="98"/>
      <c r="C927" s="98"/>
      <c r="D927" s="98"/>
      <c r="E927" s="98"/>
      <c r="F927" s="55" t="str">
        <f t="shared" si="61"/>
        <v/>
      </c>
      <c r="G927" s="29" t="str">
        <f t="shared" si="62"/>
        <v/>
      </c>
      <c r="H927" s="29">
        <f t="shared" si="63"/>
        <v>0</v>
      </c>
      <c r="I927" s="103"/>
      <c r="J927" s="29">
        <f t="shared" si="60"/>
        <v>0</v>
      </c>
      <c r="K927" s="103"/>
      <c r="L927" s="103"/>
      <c r="M927" s="103"/>
      <c r="N927" s="103"/>
      <c r="O927" s="100"/>
      <c r="P927" s="100"/>
      <c r="Q927" s="100"/>
      <c r="R927" s="98"/>
    </row>
    <row r="928" spans="1:18" ht="15.65" customHeight="1">
      <c r="A928" s="15">
        <v>917</v>
      </c>
      <c r="B928" s="98"/>
      <c r="C928" s="98"/>
      <c r="D928" s="98"/>
      <c r="E928" s="98"/>
      <c r="F928" s="55" t="str">
        <f t="shared" si="61"/>
        <v/>
      </c>
      <c r="G928" s="29" t="str">
        <f t="shared" si="62"/>
        <v/>
      </c>
      <c r="H928" s="29">
        <f t="shared" si="63"/>
        <v>0</v>
      </c>
      <c r="I928" s="103"/>
      <c r="J928" s="29">
        <f t="shared" si="60"/>
        <v>0</v>
      </c>
      <c r="K928" s="103"/>
      <c r="L928" s="103"/>
      <c r="M928" s="103"/>
      <c r="N928" s="103"/>
      <c r="O928" s="100"/>
      <c r="P928" s="100"/>
      <c r="Q928" s="100"/>
      <c r="R928" s="98"/>
    </row>
    <row r="929" spans="1:18" ht="15.65" customHeight="1">
      <c r="A929" s="15">
        <v>918</v>
      </c>
      <c r="B929" s="98"/>
      <c r="C929" s="98"/>
      <c r="D929" s="98"/>
      <c r="E929" s="98"/>
      <c r="F929" s="55" t="str">
        <f t="shared" si="61"/>
        <v/>
      </c>
      <c r="G929" s="29" t="str">
        <f t="shared" si="62"/>
        <v/>
      </c>
      <c r="H929" s="29">
        <f t="shared" si="63"/>
        <v>0</v>
      </c>
      <c r="I929" s="103"/>
      <c r="J929" s="29">
        <f t="shared" si="60"/>
        <v>0</v>
      </c>
      <c r="K929" s="103"/>
      <c r="L929" s="103"/>
      <c r="M929" s="103"/>
      <c r="N929" s="103"/>
      <c r="O929" s="100"/>
      <c r="P929" s="100"/>
      <c r="Q929" s="100"/>
      <c r="R929" s="98"/>
    </row>
    <row r="930" spans="1:18" ht="15.65" customHeight="1">
      <c r="A930" s="15">
        <v>919</v>
      </c>
      <c r="B930" s="98"/>
      <c r="C930" s="98"/>
      <c r="D930" s="98"/>
      <c r="E930" s="98"/>
      <c r="F930" s="55" t="str">
        <f t="shared" si="61"/>
        <v/>
      </c>
      <c r="G930" s="29" t="str">
        <f t="shared" si="62"/>
        <v/>
      </c>
      <c r="H930" s="29">
        <f t="shared" si="63"/>
        <v>0</v>
      </c>
      <c r="I930" s="103"/>
      <c r="J930" s="29">
        <f t="shared" si="60"/>
        <v>0</v>
      </c>
      <c r="K930" s="103"/>
      <c r="L930" s="103"/>
      <c r="M930" s="103"/>
      <c r="N930" s="103"/>
      <c r="O930" s="100"/>
      <c r="P930" s="100"/>
      <c r="Q930" s="100"/>
      <c r="R930" s="98"/>
    </row>
    <row r="931" spans="1:18" ht="15.65" customHeight="1">
      <c r="A931" s="15">
        <v>920</v>
      </c>
      <c r="B931" s="98"/>
      <c r="C931" s="98"/>
      <c r="D931" s="98"/>
      <c r="E931" s="98"/>
      <c r="F931" s="55" t="str">
        <f t="shared" si="61"/>
        <v/>
      </c>
      <c r="G931" s="29" t="str">
        <f t="shared" si="62"/>
        <v/>
      </c>
      <c r="H931" s="29">
        <f t="shared" si="63"/>
        <v>0</v>
      </c>
      <c r="I931" s="103"/>
      <c r="J931" s="29">
        <f t="shared" si="60"/>
        <v>0</v>
      </c>
      <c r="K931" s="103"/>
      <c r="L931" s="103"/>
      <c r="M931" s="103"/>
      <c r="N931" s="103"/>
      <c r="O931" s="100"/>
      <c r="P931" s="100"/>
      <c r="Q931" s="100"/>
      <c r="R931" s="98"/>
    </row>
    <row r="932" spans="1:18" ht="15.65" customHeight="1">
      <c r="A932" s="15">
        <v>921</v>
      </c>
      <c r="B932" s="98"/>
      <c r="C932" s="98"/>
      <c r="D932" s="98"/>
      <c r="E932" s="98"/>
      <c r="F932" s="55" t="str">
        <f t="shared" si="61"/>
        <v/>
      </c>
      <c r="G932" s="29" t="str">
        <f t="shared" si="62"/>
        <v/>
      </c>
      <c r="H932" s="29">
        <f t="shared" si="63"/>
        <v>0</v>
      </c>
      <c r="I932" s="103"/>
      <c r="J932" s="29">
        <f t="shared" si="60"/>
        <v>0</v>
      </c>
      <c r="K932" s="103"/>
      <c r="L932" s="103"/>
      <c r="M932" s="103"/>
      <c r="N932" s="103"/>
      <c r="O932" s="100"/>
      <c r="P932" s="100"/>
      <c r="Q932" s="100"/>
      <c r="R932" s="98"/>
    </row>
    <row r="933" spans="1:18" ht="15.65" customHeight="1">
      <c r="A933" s="15">
        <v>922</v>
      </c>
      <c r="B933" s="98"/>
      <c r="C933" s="98"/>
      <c r="D933" s="98"/>
      <c r="E933" s="98"/>
      <c r="F933" s="55" t="str">
        <f t="shared" si="61"/>
        <v/>
      </c>
      <c r="G933" s="29" t="str">
        <f t="shared" si="62"/>
        <v/>
      </c>
      <c r="H933" s="29">
        <f t="shared" si="63"/>
        <v>0</v>
      </c>
      <c r="I933" s="103"/>
      <c r="J933" s="29">
        <f t="shared" si="60"/>
        <v>0</v>
      </c>
      <c r="K933" s="103"/>
      <c r="L933" s="103"/>
      <c r="M933" s="103"/>
      <c r="N933" s="103"/>
      <c r="O933" s="100"/>
      <c r="P933" s="100"/>
      <c r="Q933" s="100"/>
      <c r="R933" s="98"/>
    </row>
    <row r="934" spans="1:18" ht="15.65" customHeight="1">
      <c r="A934" s="15">
        <v>923</v>
      </c>
      <c r="B934" s="98"/>
      <c r="C934" s="98"/>
      <c r="D934" s="98"/>
      <c r="E934" s="98"/>
      <c r="F934" s="55" t="str">
        <f t="shared" si="61"/>
        <v/>
      </c>
      <c r="G934" s="29" t="str">
        <f t="shared" si="62"/>
        <v/>
      </c>
      <c r="H934" s="29">
        <f t="shared" si="63"/>
        <v>0</v>
      </c>
      <c r="I934" s="103"/>
      <c r="J934" s="29">
        <f t="shared" si="60"/>
        <v>0</v>
      </c>
      <c r="K934" s="103"/>
      <c r="L934" s="103"/>
      <c r="M934" s="103"/>
      <c r="N934" s="103"/>
      <c r="O934" s="100"/>
      <c r="P934" s="100"/>
      <c r="Q934" s="100"/>
      <c r="R934" s="98"/>
    </row>
    <row r="935" spans="1:18" ht="15.65" customHeight="1">
      <c r="A935" s="15">
        <v>924</v>
      </c>
      <c r="B935" s="98"/>
      <c r="C935" s="98"/>
      <c r="D935" s="98"/>
      <c r="E935" s="98"/>
      <c r="F935" s="55" t="str">
        <f t="shared" si="61"/>
        <v/>
      </c>
      <c r="G935" s="29" t="str">
        <f t="shared" si="62"/>
        <v/>
      </c>
      <c r="H935" s="29">
        <f t="shared" si="63"/>
        <v>0</v>
      </c>
      <c r="I935" s="103"/>
      <c r="J935" s="29">
        <f t="shared" si="60"/>
        <v>0</v>
      </c>
      <c r="K935" s="103"/>
      <c r="L935" s="103"/>
      <c r="M935" s="103"/>
      <c r="N935" s="103"/>
      <c r="O935" s="100"/>
      <c r="P935" s="100"/>
      <c r="Q935" s="100"/>
      <c r="R935" s="98"/>
    </row>
    <row r="936" spans="1:18" ht="15.65" customHeight="1">
      <c r="A936" s="15">
        <v>925</v>
      </c>
      <c r="B936" s="98"/>
      <c r="C936" s="98"/>
      <c r="D936" s="98"/>
      <c r="E936" s="98"/>
      <c r="F936" s="55" t="str">
        <f t="shared" si="61"/>
        <v/>
      </c>
      <c r="G936" s="29" t="str">
        <f t="shared" si="62"/>
        <v/>
      </c>
      <c r="H936" s="29">
        <f t="shared" si="63"/>
        <v>0</v>
      </c>
      <c r="I936" s="103"/>
      <c r="J936" s="29">
        <f t="shared" si="60"/>
        <v>0</v>
      </c>
      <c r="K936" s="103"/>
      <c r="L936" s="103"/>
      <c r="M936" s="103"/>
      <c r="N936" s="103"/>
      <c r="O936" s="100"/>
      <c r="P936" s="100"/>
      <c r="Q936" s="100"/>
      <c r="R936" s="98"/>
    </row>
    <row r="937" spans="1:18" ht="15.65" customHeight="1">
      <c r="A937" s="15">
        <v>926</v>
      </c>
      <c r="B937" s="98"/>
      <c r="C937" s="98"/>
      <c r="D937" s="98"/>
      <c r="E937" s="98"/>
      <c r="F937" s="55" t="str">
        <f t="shared" si="61"/>
        <v/>
      </c>
      <c r="G937" s="29" t="str">
        <f t="shared" si="62"/>
        <v/>
      </c>
      <c r="H937" s="29">
        <f t="shared" si="63"/>
        <v>0</v>
      </c>
      <c r="I937" s="103"/>
      <c r="J937" s="29">
        <f t="shared" si="60"/>
        <v>0</v>
      </c>
      <c r="K937" s="103"/>
      <c r="L937" s="103"/>
      <c r="M937" s="103"/>
      <c r="N937" s="103"/>
      <c r="O937" s="100"/>
      <c r="P937" s="100"/>
      <c r="Q937" s="100"/>
      <c r="R937" s="98"/>
    </row>
    <row r="938" spans="1:18" ht="15.65" customHeight="1">
      <c r="A938" s="15">
        <v>927</v>
      </c>
      <c r="B938" s="98"/>
      <c r="C938" s="98"/>
      <c r="D938" s="98"/>
      <c r="E938" s="98"/>
      <c r="F938" s="55" t="str">
        <f t="shared" si="61"/>
        <v/>
      </c>
      <c r="G938" s="29" t="str">
        <f t="shared" si="62"/>
        <v/>
      </c>
      <c r="H938" s="29">
        <f t="shared" si="63"/>
        <v>0</v>
      </c>
      <c r="I938" s="103"/>
      <c r="J938" s="29">
        <f t="shared" si="60"/>
        <v>0</v>
      </c>
      <c r="K938" s="103"/>
      <c r="L938" s="103"/>
      <c r="M938" s="103"/>
      <c r="N938" s="103"/>
      <c r="O938" s="100"/>
      <c r="P938" s="100"/>
      <c r="Q938" s="100"/>
      <c r="R938" s="98"/>
    </row>
    <row r="939" spans="1:18" ht="15.65" customHeight="1">
      <c r="A939" s="15">
        <v>928</v>
      </c>
      <c r="B939" s="98"/>
      <c r="C939" s="98"/>
      <c r="D939" s="98"/>
      <c r="E939" s="98"/>
      <c r="F939" s="55" t="str">
        <f t="shared" si="61"/>
        <v/>
      </c>
      <c r="G939" s="29" t="str">
        <f t="shared" si="62"/>
        <v/>
      </c>
      <c r="H939" s="29">
        <f t="shared" si="63"/>
        <v>0</v>
      </c>
      <c r="I939" s="103"/>
      <c r="J939" s="29">
        <f t="shared" si="60"/>
        <v>0</v>
      </c>
      <c r="K939" s="103"/>
      <c r="L939" s="103"/>
      <c r="M939" s="103"/>
      <c r="N939" s="103"/>
      <c r="O939" s="100"/>
      <c r="P939" s="100"/>
      <c r="Q939" s="100"/>
      <c r="R939" s="98"/>
    </row>
    <row r="940" spans="1:18" ht="15.65" customHeight="1">
      <c r="A940" s="15">
        <v>929</v>
      </c>
      <c r="B940" s="98"/>
      <c r="C940" s="98"/>
      <c r="D940" s="98"/>
      <c r="E940" s="98"/>
      <c r="F940" s="55" t="str">
        <f t="shared" si="61"/>
        <v/>
      </c>
      <c r="G940" s="29" t="str">
        <f t="shared" si="62"/>
        <v/>
      </c>
      <c r="H940" s="29">
        <f t="shared" si="63"/>
        <v>0</v>
      </c>
      <c r="I940" s="103"/>
      <c r="J940" s="29">
        <f t="shared" si="60"/>
        <v>0</v>
      </c>
      <c r="K940" s="103"/>
      <c r="L940" s="103"/>
      <c r="M940" s="103"/>
      <c r="N940" s="103"/>
      <c r="O940" s="100"/>
      <c r="P940" s="100"/>
      <c r="Q940" s="100"/>
      <c r="R940" s="98"/>
    </row>
    <row r="941" spans="1:18" ht="15.65" customHeight="1">
      <c r="A941" s="15">
        <v>930</v>
      </c>
      <c r="B941" s="98"/>
      <c r="C941" s="98"/>
      <c r="D941" s="98"/>
      <c r="E941" s="98"/>
      <c r="F941" s="55" t="str">
        <f t="shared" si="61"/>
        <v/>
      </c>
      <c r="G941" s="29" t="str">
        <f t="shared" si="62"/>
        <v/>
      </c>
      <c r="H941" s="29">
        <f t="shared" si="63"/>
        <v>0</v>
      </c>
      <c r="I941" s="103"/>
      <c r="J941" s="29">
        <f t="shared" si="60"/>
        <v>0</v>
      </c>
      <c r="K941" s="103"/>
      <c r="L941" s="103"/>
      <c r="M941" s="103"/>
      <c r="N941" s="103"/>
      <c r="O941" s="100"/>
      <c r="P941" s="100"/>
      <c r="Q941" s="100"/>
      <c r="R941" s="98"/>
    </row>
    <row r="942" spans="1:18" ht="15.65" customHeight="1">
      <c r="A942" s="15">
        <v>931</v>
      </c>
      <c r="B942" s="98"/>
      <c r="C942" s="98"/>
      <c r="D942" s="98"/>
      <c r="E942" s="98"/>
      <c r="F942" s="55" t="str">
        <f t="shared" si="61"/>
        <v/>
      </c>
      <c r="G942" s="29" t="str">
        <f t="shared" si="62"/>
        <v/>
      </c>
      <c r="H942" s="29">
        <f t="shared" si="63"/>
        <v>0</v>
      </c>
      <c r="I942" s="103"/>
      <c r="J942" s="29">
        <f t="shared" si="60"/>
        <v>0</v>
      </c>
      <c r="K942" s="103"/>
      <c r="L942" s="103"/>
      <c r="M942" s="103"/>
      <c r="N942" s="103"/>
      <c r="O942" s="100"/>
      <c r="P942" s="100"/>
      <c r="Q942" s="100"/>
      <c r="R942" s="98"/>
    </row>
    <row r="943" spans="1:18" ht="15.65" customHeight="1">
      <c r="A943" s="15">
        <v>932</v>
      </c>
      <c r="B943" s="98"/>
      <c r="C943" s="98"/>
      <c r="D943" s="98"/>
      <c r="E943" s="98"/>
      <c r="F943" s="55" t="str">
        <f t="shared" si="61"/>
        <v/>
      </c>
      <c r="G943" s="29" t="str">
        <f t="shared" si="62"/>
        <v/>
      </c>
      <c r="H943" s="29">
        <f t="shared" si="63"/>
        <v>0</v>
      </c>
      <c r="I943" s="103"/>
      <c r="J943" s="29">
        <f t="shared" si="60"/>
        <v>0</v>
      </c>
      <c r="K943" s="103"/>
      <c r="L943" s="103"/>
      <c r="M943" s="103"/>
      <c r="N943" s="103"/>
      <c r="O943" s="100"/>
      <c r="P943" s="100"/>
      <c r="Q943" s="100"/>
      <c r="R943" s="98"/>
    </row>
    <row r="944" spans="1:18" ht="15.65" customHeight="1">
      <c r="A944" s="15">
        <v>933</v>
      </c>
      <c r="B944" s="98"/>
      <c r="C944" s="98"/>
      <c r="D944" s="98"/>
      <c r="E944" s="98"/>
      <c r="F944" s="55" t="str">
        <f t="shared" si="61"/>
        <v/>
      </c>
      <c r="G944" s="29" t="str">
        <f t="shared" si="62"/>
        <v/>
      </c>
      <c r="H944" s="29">
        <f t="shared" si="63"/>
        <v>0</v>
      </c>
      <c r="I944" s="103"/>
      <c r="J944" s="29">
        <f t="shared" si="60"/>
        <v>0</v>
      </c>
      <c r="K944" s="103"/>
      <c r="L944" s="103"/>
      <c r="M944" s="103"/>
      <c r="N944" s="103"/>
      <c r="O944" s="100"/>
      <c r="P944" s="100"/>
      <c r="Q944" s="100"/>
      <c r="R944" s="98"/>
    </row>
    <row r="945" spans="1:18" ht="15.65" customHeight="1">
      <c r="A945" s="15">
        <v>934</v>
      </c>
      <c r="B945" s="98"/>
      <c r="C945" s="98"/>
      <c r="D945" s="98"/>
      <c r="E945" s="98"/>
      <c r="F945" s="55" t="str">
        <f t="shared" si="61"/>
        <v/>
      </c>
      <c r="G945" s="29" t="str">
        <f t="shared" si="62"/>
        <v/>
      </c>
      <c r="H945" s="29">
        <f t="shared" si="63"/>
        <v>0</v>
      </c>
      <c r="I945" s="103"/>
      <c r="J945" s="29">
        <f t="shared" si="60"/>
        <v>0</v>
      </c>
      <c r="K945" s="103"/>
      <c r="L945" s="103"/>
      <c r="M945" s="103"/>
      <c r="N945" s="103"/>
      <c r="O945" s="100"/>
      <c r="P945" s="100"/>
      <c r="Q945" s="100"/>
      <c r="R945" s="98"/>
    </row>
    <row r="946" spans="1:18" ht="15.65" customHeight="1">
      <c r="A946" s="15">
        <v>935</v>
      </c>
      <c r="B946" s="98"/>
      <c r="C946" s="98"/>
      <c r="D946" s="98"/>
      <c r="E946" s="98"/>
      <c r="F946" s="55" t="str">
        <f t="shared" si="61"/>
        <v/>
      </c>
      <c r="G946" s="29" t="str">
        <f t="shared" si="62"/>
        <v/>
      </c>
      <c r="H946" s="29">
        <f t="shared" si="63"/>
        <v>0</v>
      </c>
      <c r="I946" s="103"/>
      <c r="J946" s="29">
        <f t="shared" si="60"/>
        <v>0</v>
      </c>
      <c r="K946" s="103"/>
      <c r="L946" s="103"/>
      <c r="M946" s="103"/>
      <c r="N946" s="103"/>
      <c r="O946" s="100"/>
      <c r="P946" s="100"/>
      <c r="Q946" s="100"/>
      <c r="R946" s="98"/>
    </row>
    <row r="947" spans="1:18" ht="15.65" customHeight="1">
      <c r="A947" s="15">
        <v>936</v>
      </c>
      <c r="B947" s="98"/>
      <c r="C947" s="98"/>
      <c r="D947" s="98"/>
      <c r="E947" s="98"/>
      <c r="F947" s="55" t="str">
        <f t="shared" si="61"/>
        <v/>
      </c>
      <c r="G947" s="29" t="str">
        <f t="shared" si="62"/>
        <v/>
      </c>
      <c r="H947" s="29">
        <f t="shared" si="63"/>
        <v>0</v>
      </c>
      <c r="I947" s="103"/>
      <c r="J947" s="29">
        <f t="shared" si="60"/>
        <v>0</v>
      </c>
      <c r="K947" s="103"/>
      <c r="L947" s="103"/>
      <c r="M947" s="103"/>
      <c r="N947" s="103"/>
      <c r="O947" s="100"/>
      <c r="P947" s="100"/>
      <c r="Q947" s="100"/>
      <c r="R947" s="98"/>
    </row>
    <row r="948" spans="1:18" ht="15.65" customHeight="1">
      <c r="A948" s="15">
        <v>937</v>
      </c>
      <c r="B948" s="98"/>
      <c r="C948" s="98"/>
      <c r="D948" s="98"/>
      <c r="E948" s="98"/>
      <c r="F948" s="55" t="str">
        <f t="shared" si="61"/>
        <v/>
      </c>
      <c r="G948" s="29" t="str">
        <f t="shared" si="62"/>
        <v/>
      </c>
      <c r="H948" s="29">
        <f t="shared" si="63"/>
        <v>0</v>
      </c>
      <c r="I948" s="103"/>
      <c r="J948" s="29">
        <f t="shared" si="60"/>
        <v>0</v>
      </c>
      <c r="K948" s="103"/>
      <c r="L948" s="103"/>
      <c r="M948" s="103"/>
      <c r="N948" s="103"/>
      <c r="O948" s="100"/>
      <c r="P948" s="100"/>
      <c r="Q948" s="100"/>
      <c r="R948" s="98"/>
    </row>
    <row r="949" spans="1:18" ht="15.65" customHeight="1">
      <c r="A949" s="15">
        <v>938</v>
      </c>
      <c r="B949" s="98"/>
      <c r="C949" s="98"/>
      <c r="D949" s="98"/>
      <c r="E949" s="98"/>
      <c r="F949" s="55" t="str">
        <f t="shared" si="61"/>
        <v/>
      </c>
      <c r="G949" s="29" t="str">
        <f t="shared" si="62"/>
        <v/>
      </c>
      <c r="H949" s="29">
        <f t="shared" si="63"/>
        <v>0</v>
      </c>
      <c r="I949" s="103"/>
      <c r="J949" s="29">
        <f t="shared" si="60"/>
        <v>0</v>
      </c>
      <c r="K949" s="103"/>
      <c r="L949" s="103"/>
      <c r="M949" s="103"/>
      <c r="N949" s="103"/>
      <c r="O949" s="100"/>
      <c r="P949" s="100"/>
      <c r="Q949" s="100"/>
      <c r="R949" s="98"/>
    </row>
    <row r="950" spans="1:18" ht="15.65" customHeight="1">
      <c r="A950" s="15">
        <v>939</v>
      </c>
      <c r="B950" s="98"/>
      <c r="C950" s="98"/>
      <c r="D950" s="98"/>
      <c r="E950" s="98"/>
      <c r="F950" s="55" t="str">
        <f t="shared" si="61"/>
        <v/>
      </c>
      <c r="G950" s="29" t="str">
        <f t="shared" si="62"/>
        <v/>
      </c>
      <c r="H950" s="29">
        <f t="shared" si="63"/>
        <v>0</v>
      </c>
      <c r="I950" s="103"/>
      <c r="J950" s="29">
        <f t="shared" si="60"/>
        <v>0</v>
      </c>
      <c r="K950" s="103"/>
      <c r="L950" s="103"/>
      <c r="M950" s="103"/>
      <c r="N950" s="103"/>
      <c r="O950" s="100"/>
      <c r="P950" s="100"/>
      <c r="Q950" s="100"/>
      <c r="R950" s="98"/>
    </row>
    <row r="951" spans="1:18" ht="15.65" customHeight="1">
      <c r="A951" s="15">
        <v>940</v>
      </c>
      <c r="B951" s="98"/>
      <c r="C951" s="98"/>
      <c r="D951" s="98"/>
      <c r="E951" s="98"/>
      <c r="F951" s="55" t="str">
        <f t="shared" si="61"/>
        <v/>
      </c>
      <c r="G951" s="29" t="str">
        <f t="shared" si="62"/>
        <v/>
      </c>
      <c r="H951" s="29">
        <f t="shared" si="63"/>
        <v>0</v>
      </c>
      <c r="I951" s="103"/>
      <c r="J951" s="29">
        <f t="shared" si="60"/>
        <v>0</v>
      </c>
      <c r="K951" s="103"/>
      <c r="L951" s="103"/>
      <c r="M951" s="103"/>
      <c r="N951" s="103"/>
      <c r="O951" s="100"/>
      <c r="P951" s="100"/>
      <c r="Q951" s="100"/>
      <c r="R951" s="98"/>
    </row>
    <row r="952" spans="1:18" ht="15.65" customHeight="1">
      <c r="A952" s="15">
        <v>941</v>
      </c>
      <c r="B952" s="98"/>
      <c r="C952" s="98"/>
      <c r="D952" s="98"/>
      <c r="E952" s="98"/>
      <c r="F952" s="55" t="str">
        <f t="shared" si="61"/>
        <v/>
      </c>
      <c r="G952" s="29" t="str">
        <f t="shared" si="62"/>
        <v/>
      </c>
      <c r="H952" s="29">
        <f t="shared" si="63"/>
        <v>0</v>
      </c>
      <c r="I952" s="103"/>
      <c r="J952" s="29">
        <f t="shared" si="60"/>
        <v>0</v>
      </c>
      <c r="K952" s="103"/>
      <c r="L952" s="103"/>
      <c r="M952" s="103"/>
      <c r="N952" s="103"/>
      <c r="O952" s="100"/>
      <c r="P952" s="100"/>
      <c r="Q952" s="100"/>
      <c r="R952" s="98"/>
    </row>
    <row r="953" spans="1:18" ht="15.65" customHeight="1">
      <c r="A953" s="15">
        <v>942</v>
      </c>
      <c r="B953" s="98"/>
      <c r="C953" s="98"/>
      <c r="D953" s="98"/>
      <c r="E953" s="98"/>
      <c r="F953" s="55" t="str">
        <f t="shared" si="61"/>
        <v/>
      </c>
      <c r="G953" s="29" t="str">
        <f t="shared" si="62"/>
        <v/>
      </c>
      <c r="H953" s="29">
        <f t="shared" si="63"/>
        <v>0</v>
      </c>
      <c r="I953" s="103"/>
      <c r="J953" s="29">
        <f t="shared" si="60"/>
        <v>0</v>
      </c>
      <c r="K953" s="103"/>
      <c r="L953" s="103"/>
      <c r="M953" s="103"/>
      <c r="N953" s="103"/>
      <c r="O953" s="100"/>
      <c r="P953" s="100"/>
      <c r="Q953" s="100"/>
      <c r="R953" s="98"/>
    </row>
    <row r="954" spans="1:18" ht="15.65" customHeight="1">
      <c r="A954" s="15">
        <v>943</v>
      </c>
      <c r="B954" s="98"/>
      <c r="C954" s="98"/>
      <c r="D954" s="98"/>
      <c r="E954" s="98"/>
      <c r="F954" s="55" t="str">
        <f t="shared" si="61"/>
        <v/>
      </c>
      <c r="G954" s="29" t="str">
        <f t="shared" si="62"/>
        <v/>
      </c>
      <c r="H954" s="29">
        <f t="shared" si="63"/>
        <v>0</v>
      </c>
      <c r="I954" s="103"/>
      <c r="J954" s="29">
        <f t="shared" si="60"/>
        <v>0</v>
      </c>
      <c r="K954" s="103"/>
      <c r="L954" s="103"/>
      <c r="M954" s="103"/>
      <c r="N954" s="103"/>
      <c r="O954" s="100"/>
      <c r="P954" s="100"/>
      <c r="Q954" s="100"/>
      <c r="R954" s="98"/>
    </row>
    <row r="955" spans="1:18" ht="15.65" customHeight="1">
      <c r="A955" s="15">
        <v>944</v>
      </c>
      <c r="B955" s="98"/>
      <c r="C955" s="98"/>
      <c r="D955" s="98"/>
      <c r="E955" s="98"/>
      <c r="F955" s="55" t="str">
        <f t="shared" si="61"/>
        <v/>
      </c>
      <c r="G955" s="29" t="str">
        <f t="shared" si="62"/>
        <v/>
      </c>
      <c r="H955" s="29">
        <f t="shared" si="63"/>
        <v>0</v>
      </c>
      <c r="I955" s="103"/>
      <c r="J955" s="29">
        <f t="shared" si="60"/>
        <v>0</v>
      </c>
      <c r="K955" s="103"/>
      <c r="L955" s="103"/>
      <c r="M955" s="103"/>
      <c r="N955" s="103"/>
      <c r="O955" s="100"/>
      <c r="P955" s="100"/>
      <c r="Q955" s="100"/>
      <c r="R955" s="98"/>
    </row>
    <row r="956" spans="1:18" ht="15.65" customHeight="1">
      <c r="A956" s="15">
        <v>945</v>
      </c>
      <c r="B956" s="98"/>
      <c r="C956" s="98"/>
      <c r="D956" s="98"/>
      <c r="E956" s="98"/>
      <c r="F956" s="55" t="str">
        <f t="shared" si="61"/>
        <v/>
      </c>
      <c r="G956" s="29" t="str">
        <f t="shared" si="62"/>
        <v/>
      </c>
      <c r="H956" s="29">
        <f t="shared" si="63"/>
        <v>0</v>
      </c>
      <c r="I956" s="103"/>
      <c r="J956" s="29">
        <f t="shared" si="60"/>
        <v>0</v>
      </c>
      <c r="K956" s="103"/>
      <c r="L956" s="103"/>
      <c r="M956" s="103"/>
      <c r="N956" s="103"/>
      <c r="O956" s="100"/>
      <c r="P956" s="100"/>
      <c r="Q956" s="100"/>
      <c r="R956" s="98"/>
    </row>
    <row r="957" spans="1:18" ht="15.65" customHeight="1">
      <c r="A957" s="15">
        <v>946</v>
      </c>
      <c r="B957" s="98"/>
      <c r="C957" s="98"/>
      <c r="D957" s="98"/>
      <c r="E957" s="98"/>
      <c r="F957" s="55" t="str">
        <f t="shared" si="61"/>
        <v/>
      </c>
      <c r="G957" s="29" t="str">
        <f t="shared" si="62"/>
        <v/>
      </c>
      <c r="H957" s="29">
        <f t="shared" si="63"/>
        <v>0</v>
      </c>
      <c r="I957" s="103"/>
      <c r="J957" s="29">
        <f t="shared" si="60"/>
        <v>0</v>
      </c>
      <c r="K957" s="103"/>
      <c r="L957" s="103"/>
      <c r="M957" s="103"/>
      <c r="N957" s="103"/>
      <c r="O957" s="100"/>
      <c r="P957" s="100"/>
      <c r="Q957" s="100"/>
      <c r="R957" s="98"/>
    </row>
    <row r="958" spans="1:18" ht="15.65" customHeight="1">
      <c r="A958" s="15">
        <v>947</v>
      </c>
      <c r="B958" s="98"/>
      <c r="C958" s="98"/>
      <c r="D958" s="98"/>
      <c r="E958" s="98"/>
      <c r="F958" s="55" t="str">
        <f t="shared" si="61"/>
        <v/>
      </c>
      <c r="G958" s="29" t="str">
        <f t="shared" si="62"/>
        <v/>
      </c>
      <c r="H958" s="29">
        <f t="shared" si="63"/>
        <v>0</v>
      </c>
      <c r="I958" s="103"/>
      <c r="J958" s="29">
        <f t="shared" si="60"/>
        <v>0</v>
      </c>
      <c r="K958" s="103"/>
      <c r="L958" s="103"/>
      <c r="M958" s="103"/>
      <c r="N958" s="103"/>
      <c r="O958" s="100"/>
      <c r="P958" s="100"/>
      <c r="Q958" s="100"/>
      <c r="R958" s="98"/>
    </row>
    <row r="959" spans="1:18" ht="15.65" customHeight="1">
      <c r="A959" s="15">
        <v>948</v>
      </c>
      <c r="B959" s="98"/>
      <c r="C959" s="98"/>
      <c r="D959" s="98"/>
      <c r="E959" s="98"/>
      <c r="F959" s="55" t="str">
        <f t="shared" si="61"/>
        <v/>
      </c>
      <c r="G959" s="29" t="str">
        <f t="shared" si="62"/>
        <v/>
      </c>
      <c r="H959" s="29">
        <f t="shared" si="63"/>
        <v>0</v>
      </c>
      <c r="I959" s="103"/>
      <c r="J959" s="29">
        <f t="shared" si="60"/>
        <v>0</v>
      </c>
      <c r="K959" s="103"/>
      <c r="L959" s="103"/>
      <c r="M959" s="103"/>
      <c r="N959" s="103"/>
      <c r="O959" s="100"/>
      <c r="P959" s="100"/>
      <c r="Q959" s="100"/>
      <c r="R959" s="98"/>
    </row>
    <row r="960" spans="1:18" ht="15.65" customHeight="1">
      <c r="A960" s="15">
        <v>949</v>
      </c>
      <c r="B960" s="98"/>
      <c r="C960" s="98"/>
      <c r="D960" s="98"/>
      <c r="E960" s="98"/>
      <c r="F960" s="55" t="str">
        <f t="shared" si="61"/>
        <v/>
      </c>
      <c r="G960" s="29" t="str">
        <f t="shared" si="62"/>
        <v/>
      </c>
      <c r="H960" s="29">
        <f t="shared" si="63"/>
        <v>0</v>
      </c>
      <c r="I960" s="103"/>
      <c r="J960" s="29">
        <f t="shared" si="60"/>
        <v>0</v>
      </c>
      <c r="K960" s="103"/>
      <c r="L960" s="103"/>
      <c r="M960" s="103"/>
      <c r="N960" s="103"/>
      <c r="O960" s="100"/>
      <c r="P960" s="100"/>
      <c r="Q960" s="100"/>
      <c r="R960" s="98"/>
    </row>
    <row r="961" spans="1:18" ht="15.65" customHeight="1">
      <c r="A961" s="15">
        <v>950</v>
      </c>
      <c r="B961" s="98"/>
      <c r="C961" s="98"/>
      <c r="D961" s="98"/>
      <c r="E961" s="98"/>
      <c r="F961" s="55" t="str">
        <f t="shared" si="61"/>
        <v/>
      </c>
      <c r="G961" s="29" t="str">
        <f t="shared" si="62"/>
        <v/>
      </c>
      <c r="H961" s="29">
        <f t="shared" si="63"/>
        <v>0</v>
      </c>
      <c r="I961" s="103"/>
      <c r="J961" s="29">
        <f t="shared" ref="J961:J1000" si="64">K961+L961+M961</f>
        <v>0</v>
      </c>
      <c r="K961" s="103"/>
      <c r="L961" s="103"/>
      <c r="M961" s="103"/>
      <c r="N961" s="103"/>
      <c r="O961" s="100"/>
      <c r="P961" s="100"/>
      <c r="Q961" s="100"/>
      <c r="R961" s="98"/>
    </row>
    <row r="962" spans="1:18" ht="15.65" customHeight="1">
      <c r="A962" s="15">
        <v>951</v>
      </c>
      <c r="B962" s="98"/>
      <c r="C962" s="98"/>
      <c r="D962" s="98"/>
      <c r="E962" s="98"/>
      <c r="F962" s="55" t="str">
        <f t="shared" si="61"/>
        <v/>
      </c>
      <c r="G962" s="29" t="str">
        <f t="shared" si="62"/>
        <v/>
      </c>
      <c r="H962" s="29">
        <f t="shared" si="63"/>
        <v>0</v>
      </c>
      <c r="I962" s="103"/>
      <c r="J962" s="29">
        <f t="shared" si="64"/>
        <v>0</v>
      </c>
      <c r="K962" s="103"/>
      <c r="L962" s="103"/>
      <c r="M962" s="103"/>
      <c r="N962" s="103"/>
      <c r="O962" s="100"/>
      <c r="P962" s="100"/>
      <c r="Q962" s="100"/>
      <c r="R962" s="98"/>
    </row>
    <row r="963" spans="1:18" ht="15.65" customHeight="1">
      <c r="A963" s="15">
        <v>952</v>
      </c>
      <c r="B963" s="98"/>
      <c r="C963" s="98"/>
      <c r="D963" s="98"/>
      <c r="E963" s="98"/>
      <c r="F963" s="55" t="str">
        <f t="shared" si="61"/>
        <v/>
      </c>
      <c r="G963" s="29" t="str">
        <f t="shared" si="62"/>
        <v/>
      </c>
      <c r="H963" s="29">
        <f t="shared" si="63"/>
        <v>0</v>
      </c>
      <c r="I963" s="103"/>
      <c r="J963" s="29">
        <f t="shared" si="64"/>
        <v>0</v>
      </c>
      <c r="K963" s="103"/>
      <c r="L963" s="103"/>
      <c r="M963" s="103"/>
      <c r="N963" s="103"/>
      <c r="O963" s="100"/>
      <c r="P963" s="100"/>
      <c r="Q963" s="100"/>
      <c r="R963" s="98"/>
    </row>
    <row r="964" spans="1:18" ht="15.65" customHeight="1">
      <c r="A964" s="15">
        <v>953</v>
      </c>
      <c r="B964" s="98"/>
      <c r="C964" s="98"/>
      <c r="D964" s="98"/>
      <c r="E964" s="98"/>
      <c r="F964" s="55" t="str">
        <f t="shared" si="61"/>
        <v/>
      </c>
      <c r="G964" s="29" t="str">
        <f t="shared" si="62"/>
        <v/>
      </c>
      <c r="H964" s="29">
        <f t="shared" si="63"/>
        <v>0</v>
      </c>
      <c r="I964" s="103"/>
      <c r="J964" s="29">
        <f t="shared" si="64"/>
        <v>0</v>
      </c>
      <c r="K964" s="103"/>
      <c r="L964" s="103"/>
      <c r="M964" s="103"/>
      <c r="N964" s="103"/>
      <c r="O964" s="100"/>
      <c r="P964" s="100"/>
      <c r="Q964" s="100"/>
      <c r="R964" s="98"/>
    </row>
    <row r="965" spans="1:18" ht="15.65" customHeight="1">
      <c r="A965" s="15">
        <v>954</v>
      </c>
      <c r="B965" s="98"/>
      <c r="C965" s="98"/>
      <c r="D965" s="98"/>
      <c r="E965" s="98"/>
      <c r="F965" s="55" t="str">
        <f t="shared" si="61"/>
        <v/>
      </c>
      <c r="G965" s="29" t="str">
        <f t="shared" si="62"/>
        <v/>
      </c>
      <c r="H965" s="29">
        <f t="shared" si="63"/>
        <v>0</v>
      </c>
      <c r="I965" s="103"/>
      <c r="J965" s="29">
        <f t="shared" si="64"/>
        <v>0</v>
      </c>
      <c r="K965" s="103"/>
      <c r="L965" s="103"/>
      <c r="M965" s="103"/>
      <c r="N965" s="103"/>
      <c r="O965" s="100"/>
      <c r="P965" s="100"/>
      <c r="Q965" s="100"/>
      <c r="R965" s="98"/>
    </row>
    <row r="966" spans="1:18" ht="15.65" customHeight="1">
      <c r="A966" s="15">
        <v>955</v>
      </c>
      <c r="B966" s="98"/>
      <c r="C966" s="98"/>
      <c r="D966" s="98"/>
      <c r="E966" s="98"/>
      <c r="F966" s="55" t="str">
        <f t="shared" si="61"/>
        <v/>
      </c>
      <c r="G966" s="29" t="str">
        <f t="shared" si="62"/>
        <v/>
      </c>
      <c r="H966" s="29">
        <f t="shared" si="63"/>
        <v>0</v>
      </c>
      <c r="I966" s="103"/>
      <c r="J966" s="29">
        <f t="shared" si="64"/>
        <v>0</v>
      </c>
      <c r="K966" s="103"/>
      <c r="L966" s="103"/>
      <c r="M966" s="103"/>
      <c r="N966" s="103"/>
      <c r="O966" s="100"/>
      <c r="P966" s="100"/>
      <c r="Q966" s="100"/>
      <c r="R966" s="98"/>
    </row>
    <row r="967" spans="1:18" ht="15.65" customHeight="1">
      <c r="A967" s="15">
        <v>956</v>
      </c>
      <c r="B967" s="98"/>
      <c r="C967" s="98"/>
      <c r="D967" s="98"/>
      <c r="E967" s="98"/>
      <c r="F967" s="55" t="str">
        <f t="shared" si="61"/>
        <v/>
      </c>
      <c r="G967" s="29" t="str">
        <f t="shared" si="62"/>
        <v/>
      </c>
      <c r="H967" s="29">
        <f t="shared" si="63"/>
        <v>0</v>
      </c>
      <c r="I967" s="103"/>
      <c r="J967" s="29">
        <f t="shared" si="64"/>
        <v>0</v>
      </c>
      <c r="K967" s="103"/>
      <c r="L967" s="103"/>
      <c r="M967" s="103"/>
      <c r="N967" s="103"/>
      <c r="O967" s="100"/>
      <c r="P967" s="100"/>
      <c r="Q967" s="100"/>
      <c r="R967" s="98"/>
    </row>
    <row r="968" spans="1:18" ht="15.65" customHeight="1">
      <c r="A968" s="15">
        <v>957</v>
      </c>
      <c r="B968" s="98"/>
      <c r="C968" s="98"/>
      <c r="D968" s="98"/>
      <c r="E968" s="98"/>
      <c r="F968" s="55" t="str">
        <f t="shared" si="61"/>
        <v/>
      </c>
      <c r="G968" s="29" t="str">
        <f t="shared" si="62"/>
        <v/>
      </c>
      <c r="H968" s="29">
        <f t="shared" si="63"/>
        <v>0</v>
      </c>
      <c r="I968" s="103"/>
      <c r="J968" s="29">
        <f t="shared" si="64"/>
        <v>0</v>
      </c>
      <c r="K968" s="103"/>
      <c r="L968" s="103"/>
      <c r="M968" s="103"/>
      <c r="N968" s="103"/>
      <c r="O968" s="100"/>
      <c r="P968" s="100"/>
      <c r="Q968" s="100"/>
      <c r="R968" s="98"/>
    </row>
    <row r="969" spans="1:18" ht="15.65" customHeight="1">
      <c r="A969" s="15">
        <v>958</v>
      </c>
      <c r="B969" s="98"/>
      <c r="C969" s="98"/>
      <c r="D969" s="98"/>
      <c r="E969" s="98"/>
      <c r="F969" s="55" t="str">
        <f t="shared" si="61"/>
        <v/>
      </c>
      <c r="G969" s="29" t="str">
        <f t="shared" si="62"/>
        <v/>
      </c>
      <c r="H969" s="29">
        <f t="shared" si="63"/>
        <v>0</v>
      </c>
      <c r="I969" s="103"/>
      <c r="J969" s="29">
        <f t="shared" si="64"/>
        <v>0</v>
      </c>
      <c r="K969" s="103"/>
      <c r="L969" s="103"/>
      <c r="M969" s="103"/>
      <c r="N969" s="103"/>
      <c r="O969" s="100"/>
      <c r="P969" s="100"/>
      <c r="Q969" s="100"/>
      <c r="R969" s="98"/>
    </row>
    <row r="970" spans="1:18" ht="15.65" customHeight="1">
      <c r="A970" s="15">
        <v>959</v>
      </c>
      <c r="B970" s="98"/>
      <c r="C970" s="98"/>
      <c r="D970" s="98"/>
      <c r="E970" s="98"/>
      <c r="F970" s="55" t="str">
        <f t="shared" si="61"/>
        <v/>
      </c>
      <c r="G970" s="29" t="str">
        <f t="shared" si="62"/>
        <v/>
      </c>
      <c r="H970" s="29">
        <f t="shared" si="63"/>
        <v>0</v>
      </c>
      <c r="I970" s="103"/>
      <c r="J970" s="29">
        <f t="shared" si="64"/>
        <v>0</v>
      </c>
      <c r="K970" s="103"/>
      <c r="L970" s="103"/>
      <c r="M970" s="103"/>
      <c r="N970" s="103"/>
      <c r="O970" s="100"/>
      <c r="P970" s="100"/>
      <c r="Q970" s="100"/>
      <c r="R970" s="98"/>
    </row>
    <row r="971" spans="1:18" ht="15.65" customHeight="1">
      <c r="A971" s="15">
        <v>960</v>
      </c>
      <c r="B971" s="98"/>
      <c r="C971" s="98"/>
      <c r="D971" s="98"/>
      <c r="E971" s="98"/>
      <c r="F971" s="55" t="str">
        <f t="shared" si="61"/>
        <v/>
      </c>
      <c r="G971" s="29" t="str">
        <f t="shared" si="62"/>
        <v/>
      </c>
      <c r="H971" s="29">
        <f t="shared" si="63"/>
        <v>0</v>
      </c>
      <c r="I971" s="103"/>
      <c r="J971" s="29">
        <f t="shared" si="64"/>
        <v>0</v>
      </c>
      <c r="K971" s="103"/>
      <c r="L971" s="103"/>
      <c r="M971" s="103"/>
      <c r="N971" s="103"/>
      <c r="O971" s="100"/>
      <c r="P971" s="100"/>
      <c r="Q971" s="100"/>
      <c r="R971" s="98"/>
    </row>
    <row r="972" spans="1:18" ht="15.65" customHeight="1">
      <c r="A972" s="15">
        <v>961</v>
      </c>
      <c r="B972" s="98"/>
      <c r="C972" s="98"/>
      <c r="D972" s="98"/>
      <c r="E972" s="98"/>
      <c r="F972" s="55" t="str">
        <f t="shared" ref="F972:F1011" si="65">_xlfn.IFNA(VLOOKUP(E972,취약점,2,FALSE), "")</f>
        <v/>
      </c>
      <c r="G972" s="29" t="str">
        <f t="shared" ref="G972:G1010" si="66">_xlfn.IFNA(VLOOKUP(E972,취약점,3,FALSE), "")</f>
        <v/>
      </c>
      <c r="H972" s="29">
        <f t="shared" si="63"/>
        <v>0</v>
      </c>
      <c r="I972" s="103"/>
      <c r="J972" s="29">
        <f t="shared" si="64"/>
        <v>0</v>
      </c>
      <c r="K972" s="103"/>
      <c r="L972" s="103"/>
      <c r="M972" s="103"/>
      <c r="N972" s="103"/>
      <c r="O972" s="100"/>
      <c r="P972" s="100"/>
      <c r="Q972" s="100"/>
      <c r="R972" s="98"/>
    </row>
    <row r="973" spans="1:18" ht="15.65" customHeight="1">
      <c r="A973" s="15">
        <v>962</v>
      </c>
      <c r="B973" s="98"/>
      <c r="C973" s="98"/>
      <c r="D973" s="98"/>
      <c r="E973" s="98"/>
      <c r="F973" s="55" t="str">
        <f t="shared" si="65"/>
        <v/>
      </c>
      <c r="G973" s="29" t="str">
        <f t="shared" si="66"/>
        <v/>
      </c>
      <c r="H973" s="29">
        <f t="shared" si="63"/>
        <v>0</v>
      </c>
      <c r="I973" s="103"/>
      <c r="J973" s="29">
        <f t="shared" si="64"/>
        <v>0</v>
      </c>
      <c r="K973" s="103"/>
      <c r="L973" s="103"/>
      <c r="M973" s="103"/>
      <c r="N973" s="103"/>
      <c r="O973" s="100"/>
      <c r="P973" s="100"/>
      <c r="Q973" s="100"/>
      <c r="R973" s="98"/>
    </row>
    <row r="974" spans="1:18" ht="15.65" customHeight="1">
      <c r="A974" s="15">
        <v>963</v>
      </c>
      <c r="B974" s="98"/>
      <c r="C974" s="98"/>
      <c r="D974" s="98"/>
      <c r="E974" s="98"/>
      <c r="F974" s="55" t="str">
        <f t="shared" si="65"/>
        <v/>
      </c>
      <c r="G974" s="29" t="str">
        <f t="shared" si="66"/>
        <v/>
      </c>
      <c r="H974" s="29">
        <f t="shared" si="63"/>
        <v>0</v>
      </c>
      <c r="I974" s="103"/>
      <c r="J974" s="29">
        <f t="shared" si="64"/>
        <v>0</v>
      </c>
      <c r="K974" s="103"/>
      <c r="L974" s="103"/>
      <c r="M974" s="103"/>
      <c r="N974" s="103"/>
      <c r="O974" s="100"/>
      <c r="P974" s="100"/>
      <c r="Q974" s="100"/>
      <c r="R974" s="98"/>
    </row>
    <row r="975" spans="1:18" ht="15.65" customHeight="1">
      <c r="A975" s="15">
        <v>964</v>
      </c>
      <c r="B975" s="98"/>
      <c r="C975" s="98"/>
      <c r="D975" s="98"/>
      <c r="E975" s="98"/>
      <c r="F975" s="55" t="str">
        <f t="shared" si="65"/>
        <v/>
      </c>
      <c r="G975" s="29" t="str">
        <f t="shared" si="66"/>
        <v/>
      </c>
      <c r="H975" s="29">
        <f t="shared" si="63"/>
        <v>0</v>
      </c>
      <c r="I975" s="103"/>
      <c r="J975" s="29">
        <f t="shared" si="64"/>
        <v>0</v>
      </c>
      <c r="K975" s="103"/>
      <c r="L975" s="103"/>
      <c r="M975" s="103"/>
      <c r="N975" s="103"/>
      <c r="O975" s="100"/>
      <c r="P975" s="100"/>
      <c r="Q975" s="100"/>
      <c r="R975" s="98"/>
    </row>
    <row r="976" spans="1:18" ht="15.65" customHeight="1">
      <c r="A976" s="15">
        <v>965</v>
      </c>
      <c r="B976" s="98"/>
      <c r="C976" s="98"/>
      <c r="D976" s="98"/>
      <c r="E976" s="98"/>
      <c r="F976" s="55" t="str">
        <f t="shared" si="65"/>
        <v/>
      </c>
      <c r="G976" s="29" t="str">
        <f t="shared" si="66"/>
        <v/>
      </c>
      <c r="H976" s="29">
        <f t="shared" si="63"/>
        <v>0</v>
      </c>
      <c r="I976" s="103"/>
      <c r="J976" s="29">
        <f t="shared" si="64"/>
        <v>0</v>
      </c>
      <c r="K976" s="103"/>
      <c r="L976" s="103"/>
      <c r="M976" s="103"/>
      <c r="N976" s="103"/>
      <c r="O976" s="100"/>
      <c r="P976" s="100"/>
      <c r="Q976" s="100"/>
      <c r="R976" s="98"/>
    </row>
    <row r="977" spans="1:18" ht="15.65" customHeight="1">
      <c r="A977" s="15">
        <v>966</v>
      </c>
      <c r="B977" s="98"/>
      <c r="C977" s="98"/>
      <c r="D977" s="98"/>
      <c r="E977" s="98"/>
      <c r="F977" s="55" t="str">
        <f t="shared" si="65"/>
        <v/>
      </c>
      <c r="G977" s="29" t="str">
        <f t="shared" si="66"/>
        <v/>
      </c>
      <c r="H977" s="29">
        <f t="shared" si="63"/>
        <v>0</v>
      </c>
      <c r="I977" s="103"/>
      <c r="J977" s="29">
        <f t="shared" si="64"/>
        <v>0</v>
      </c>
      <c r="K977" s="103"/>
      <c r="L977" s="103"/>
      <c r="M977" s="103"/>
      <c r="N977" s="103"/>
      <c r="O977" s="100"/>
      <c r="P977" s="100"/>
      <c r="Q977" s="100"/>
      <c r="R977" s="98"/>
    </row>
    <row r="978" spans="1:18" ht="15.65" customHeight="1">
      <c r="A978" s="15">
        <v>967</v>
      </c>
      <c r="B978" s="98"/>
      <c r="C978" s="98"/>
      <c r="D978" s="98"/>
      <c r="E978" s="98"/>
      <c r="F978" s="55" t="str">
        <f t="shared" si="65"/>
        <v/>
      </c>
      <c r="G978" s="29" t="str">
        <f t="shared" si="66"/>
        <v/>
      </c>
      <c r="H978" s="29">
        <f t="shared" si="63"/>
        <v>0</v>
      </c>
      <c r="I978" s="103"/>
      <c r="J978" s="29">
        <f t="shared" si="64"/>
        <v>0</v>
      </c>
      <c r="K978" s="103"/>
      <c r="L978" s="103"/>
      <c r="M978" s="103"/>
      <c r="N978" s="103"/>
      <c r="O978" s="100"/>
      <c r="P978" s="100"/>
      <c r="Q978" s="100"/>
      <c r="R978" s="98"/>
    </row>
    <row r="979" spans="1:18" ht="15.65" customHeight="1">
      <c r="A979" s="15">
        <v>968</v>
      </c>
      <c r="B979" s="98"/>
      <c r="C979" s="98"/>
      <c r="D979" s="98"/>
      <c r="E979" s="98"/>
      <c r="F979" s="55" t="str">
        <f t="shared" si="65"/>
        <v/>
      </c>
      <c r="G979" s="29" t="str">
        <f t="shared" si="66"/>
        <v/>
      </c>
      <c r="H979" s="29">
        <f t="shared" si="63"/>
        <v>0</v>
      </c>
      <c r="I979" s="103"/>
      <c r="J979" s="29">
        <f t="shared" si="64"/>
        <v>0</v>
      </c>
      <c r="K979" s="103"/>
      <c r="L979" s="103"/>
      <c r="M979" s="103"/>
      <c r="N979" s="103"/>
      <c r="O979" s="100"/>
      <c r="P979" s="100"/>
      <c r="Q979" s="100"/>
      <c r="R979" s="98"/>
    </row>
    <row r="980" spans="1:18" ht="15.65" customHeight="1">
      <c r="A980" s="15">
        <v>969</v>
      </c>
      <c r="B980" s="98"/>
      <c r="C980" s="98"/>
      <c r="D980" s="98"/>
      <c r="E980" s="98"/>
      <c r="F980" s="55" t="str">
        <f t="shared" si="65"/>
        <v/>
      </c>
      <c r="G980" s="29" t="str">
        <f t="shared" si="66"/>
        <v/>
      </c>
      <c r="H980" s="29">
        <f t="shared" si="63"/>
        <v>0</v>
      </c>
      <c r="I980" s="103"/>
      <c r="J980" s="29">
        <f t="shared" si="64"/>
        <v>0</v>
      </c>
      <c r="K980" s="103"/>
      <c r="L980" s="103"/>
      <c r="M980" s="103"/>
      <c r="N980" s="103"/>
      <c r="O980" s="100"/>
      <c r="P980" s="100"/>
      <c r="Q980" s="100"/>
      <c r="R980" s="98"/>
    </row>
    <row r="981" spans="1:18" ht="15.65" customHeight="1">
      <c r="A981" s="15">
        <v>970</v>
      </c>
      <c r="B981" s="98"/>
      <c r="C981" s="98"/>
      <c r="D981" s="98"/>
      <c r="E981" s="98"/>
      <c r="F981" s="55" t="str">
        <f t="shared" si="65"/>
        <v/>
      </c>
      <c r="G981" s="29" t="str">
        <f t="shared" si="66"/>
        <v/>
      </c>
      <c r="H981" s="29">
        <f t="shared" si="63"/>
        <v>0</v>
      </c>
      <c r="I981" s="103"/>
      <c r="J981" s="29">
        <f t="shared" si="64"/>
        <v>0</v>
      </c>
      <c r="K981" s="103"/>
      <c r="L981" s="103"/>
      <c r="M981" s="103"/>
      <c r="N981" s="103"/>
      <c r="O981" s="100"/>
      <c r="P981" s="100"/>
      <c r="Q981" s="100"/>
      <c r="R981" s="98"/>
    </row>
    <row r="982" spans="1:18" ht="15.65" customHeight="1">
      <c r="A982" s="15">
        <v>971</v>
      </c>
      <c r="B982" s="98"/>
      <c r="C982" s="98"/>
      <c r="D982" s="98"/>
      <c r="E982" s="98"/>
      <c r="F982" s="55" t="str">
        <f t="shared" si="65"/>
        <v/>
      </c>
      <c r="G982" s="29" t="str">
        <f t="shared" si="66"/>
        <v/>
      </c>
      <c r="H982" s="29">
        <f t="shared" ref="H982:H1011" si="67">I982+J982+N982</f>
        <v>0</v>
      </c>
      <c r="I982" s="103"/>
      <c r="J982" s="29">
        <f t="shared" si="64"/>
        <v>0</v>
      </c>
      <c r="K982" s="103"/>
      <c r="L982" s="103"/>
      <c r="M982" s="103"/>
      <c r="N982" s="103"/>
      <c r="O982" s="100"/>
      <c r="P982" s="100"/>
      <c r="Q982" s="100"/>
      <c r="R982" s="98"/>
    </row>
    <row r="983" spans="1:18" ht="15.65" customHeight="1">
      <c r="A983" s="15">
        <v>972</v>
      </c>
      <c r="B983" s="98"/>
      <c r="C983" s="98"/>
      <c r="D983" s="98"/>
      <c r="E983" s="98"/>
      <c r="F983" s="55" t="str">
        <f t="shared" si="65"/>
        <v/>
      </c>
      <c r="G983" s="29" t="str">
        <f t="shared" si="66"/>
        <v/>
      </c>
      <c r="H983" s="29">
        <f t="shared" si="67"/>
        <v>0</v>
      </c>
      <c r="I983" s="103"/>
      <c r="J983" s="29">
        <f t="shared" si="64"/>
        <v>0</v>
      </c>
      <c r="K983" s="103"/>
      <c r="L983" s="103"/>
      <c r="M983" s="103"/>
      <c r="N983" s="103"/>
      <c r="O983" s="100"/>
      <c r="P983" s="100"/>
      <c r="Q983" s="100"/>
      <c r="R983" s="98"/>
    </row>
    <row r="984" spans="1:18" ht="15.65" customHeight="1">
      <c r="A984" s="15">
        <v>973</v>
      </c>
      <c r="B984" s="98"/>
      <c r="C984" s="98"/>
      <c r="D984" s="98"/>
      <c r="E984" s="98"/>
      <c r="F984" s="55" t="str">
        <f t="shared" si="65"/>
        <v/>
      </c>
      <c r="G984" s="29" t="str">
        <f t="shared" si="66"/>
        <v/>
      </c>
      <c r="H984" s="29">
        <f t="shared" si="67"/>
        <v>0</v>
      </c>
      <c r="I984" s="103"/>
      <c r="J984" s="29">
        <f t="shared" si="64"/>
        <v>0</v>
      </c>
      <c r="K984" s="103"/>
      <c r="L984" s="103"/>
      <c r="M984" s="103"/>
      <c r="N984" s="103"/>
      <c r="O984" s="100"/>
      <c r="P984" s="100"/>
      <c r="Q984" s="100"/>
      <c r="R984" s="98"/>
    </row>
    <row r="985" spans="1:18" ht="15.65" customHeight="1">
      <c r="A985" s="15">
        <v>974</v>
      </c>
      <c r="B985" s="98"/>
      <c r="C985" s="98"/>
      <c r="D985" s="98"/>
      <c r="E985" s="98"/>
      <c r="F985" s="55" t="str">
        <f t="shared" si="65"/>
        <v/>
      </c>
      <c r="G985" s="29" t="str">
        <f t="shared" si="66"/>
        <v/>
      </c>
      <c r="H985" s="29">
        <f t="shared" si="67"/>
        <v>0</v>
      </c>
      <c r="I985" s="103"/>
      <c r="J985" s="29">
        <f t="shared" si="64"/>
        <v>0</v>
      </c>
      <c r="K985" s="103"/>
      <c r="L985" s="103"/>
      <c r="M985" s="103"/>
      <c r="N985" s="103"/>
      <c r="O985" s="100"/>
      <c r="P985" s="100"/>
      <c r="Q985" s="100"/>
      <c r="R985" s="98"/>
    </row>
    <row r="986" spans="1:18" ht="15.65" customHeight="1">
      <c r="A986" s="15">
        <v>975</v>
      </c>
      <c r="B986" s="98"/>
      <c r="C986" s="98"/>
      <c r="D986" s="98"/>
      <c r="E986" s="98"/>
      <c r="F986" s="55" t="str">
        <f t="shared" si="65"/>
        <v/>
      </c>
      <c r="G986" s="29" t="str">
        <f t="shared" si="66"/>
        <v/>
      </c>
      <c r="H986" s="29">
        <f t="shared" si="67"/>
        <v>0</v>
      </c>
      <c r="I986" s="103"/>
      <c r="J986" s="29">
        <f t="shared" si="64"/>
        <v>0</v>
      </c>
      <c r="K986" s="103"/>
      <c r="L986" s="103"/>
      <c r="M986" s="103"/>
      <c r="N986" s="103"/>
      <c r="O986" s="100"/>
      <c r="P986" s="100"/>
      <c r="Q986" s="100"/>
      <c r="R986" s="98"/>
    </row>
    <row r="987" spans="1:18" ht="15.65" customHeight="1">
      <c r="A987" s="15">
        <v>976</v>
      </c>
      <c r="B987" s="98"/>
      <c r="C987" s="98"/>
      <c r="D987" s="98"/>
      <c r="E987" s="98"/>
      <c r="F987" s="55" t="str">
        <f t="shared" si="65"/>
        <v/>
      </c>
      <c r="G987" s="29" t="str">
        <f t="shared" si="66"/>
        <v/>
      </c>
      <c r="H987" s="29">
        <f t="shared" si="67"/>
        <v>0</v>
      </c>
      <c r="I987" s="103"/>
      <c r="J987" s="29">
        <f t="shared" si="64"/>
        <v>0</v>
      </c>
      <c r="K987" s="103"/>
      <c r="L987" s="103"/>
      <c r="M987" s="103"/>
      <c r="N987" s="103"/>
      <c r="O987" s="100"/>
      <c r="P987" s="100"/>
      <c r="Q987" s="100"/>
      <c r="R987" s="98"/>
    </row>
    <row r="988" spans="1:18" ht="15.65" customHeight="1">
      <c r="A988" s="15">
        <v>977</v>
      </c>
      <c r="B988" s="98"/>
      <c r="C988" s="98"/>
      <c r="D988" s="98"/>
      <c r="E988" s="98"/>
      <c r="F988" s="55" t="str">
        <f t="shared" si="65"/>
        <v/>
      </c>
      <c r="G988" s="29" t="str">
        <f t="shared" si="66"/>
        <v/>
      </c>
      <c r="H988" s="29">
        <f t="shared" si="67"/>
        <v>0</v>
      </c>
      <c r="I988" s="103"/>
      <c r="J988" s="29">
        <f t="shared" si="64"/>
        <v>0</v>
      </c>
      <c r="K988" s="103"/>
      <c r="L988" s="103"/>
      <c r="M988" s="103"/>
      <c r="N988" s="103"/>
      <c r="O988" s="100"/>
      <c r="P988" s="100"/>
      <c r="Q988" s="100"/>
      <c r="R988" s="98"/>
    </row>
    <row r="989" spans="1:18" ht="15.65" customHeight="1">
      <c r="A989" s="15">
        <v>978</v>
      </c>
      <c r="B989" s="98"/>
      <c r="C989" s="98"/>
      <c r="D989" s="98"/>
      <c r="E989" s="98"/>
      <c r="F989" s="55" t="str">
        <f t="shared" si="65"/>
        <v/>
      </c>
      <c r="G989" s="29" t="str">
        <f t="shared" si="66"/>
        <v/>
      </c>
      <c r="H989" s="29">
        <f t="shared" si="67"/>
        <v>0</v>
      </c>
      <c r="I989" s="103"/>
      <c r="J989" s="29">
        <f t="shared" si="64"/>
        <v>0</v>
      </c>
      <c r="K989" s="103"/>
      <c r="L989" s="103"/>
      <c r="M989" s="103"/>
      <c r="N989" s="103"/>
      <c r="O989" s="100"/>
      <c r="P989" s="100"/>
      <c r="Q989" s="100"/>
      <c r="R989" s="98"/>
    </row>
    <row r="990" spans="1:18" ht="15.65" customHeight="1">
      <c r="A990" s="15">
        <v>979</v>
      </c>
      <c r="B990" s="98"/>
      <c r="C990" s="98"/>
      <c r="D990" s="98"/>
      <c r="E990" s="98"/>
      <c r="F990" s="55" t="str">
        <f t="shared" si="65"/>
        <v/>
      </c>
      <c r="G990" s="29" t="str">
        <f t="shared" si="66"/>
        <v/>
      </c>
      <c r="H990" s="29">
        <f t="shared" si="67"/>
        <v>0</v>
      </c>
      <c r="I990" s="103"/>
      <c r="J990" s="29">
        <f t="shared" si="64"/>
        <v>0</v>
      </c>
      <c r="K990" s="103"/>
      <c r="L990" s="103"/>
      <c r="M990" s="103"/>
      <c r="N990" s="103"/>
      <c r="O990" s="100"/>
      <c r="P990" s="100"/>
      <c r="Q990" s="100"/>
      <c r="R990" s="98"/>
    </row>
    <row r="991" spans="1:18" ht="15.65" customHeight="1">
      <c r="A991" s="15">
        <v>980</v>
      </c>
      <c r="B991" s="98"/>
      <c r="C991" s="98"/>
      <c r="D991" s="98"/>
      <c r="E991" s="98"/>
      <c r="F991" s="55" t="str">
        <f t="shared" si="65"/>
        <v/>
      </c>
      <c r="G991" s="29" t="str">
        <f t="shared" si="66"/>
        <v/>
      </c>
      <c r="H991" s="29">
        <f t="shared" si="67"/>
        <v>0</v>
      </c>
      <c r="I991" s="103"/>
      <c r="J991" s="29">
        <f t="shared" si="64"/>
        <v>0</v>
      </c>
      <c r="K991" s="103"/>
      <c r="L991" s="103"/>
      <c r="M991" s="103"/>
      <c r="N991" s="103"/>
      <c r="O991" s="100"/>
      <c r="P991" s="100"/>
      <c r="Q991" s="100"/>
      <c r="R991" s="98"/>
    </row>
    <row r="992" spans="1:18" ht="15.65" customHeight="1">
      <c r="A992" s="15">
        <v>981</v>
      </c>
      <c r="B992" s="98"/>
      <c r="C992" s="98"/>
      <c r="D992" s="98"/>
      <c r="E992" s="98"/>
      <c r="F992" s="55" t="str">
        <f t="shared" si="65"/>
        <v/>
      </c>
      <c r="G992" s="29" t="str">
        <f t="shared" si="66"/>
        <v/>
      </c>
      <c r="H992" s="29">
        <f t="shared" si="67"/>
        <v>0</v>
      </c>
      <c r="I992" s="103"/>
      <c r="J992" s="29">
        <f t="shared" si="64"/>
        <v>0</v>
      </c>
      <c r="K992" s="103"/>
      <c r="L992" s="103"/>
      <c r="M992" s="103"/>
      <c r="N992" s="103"/>
      <c r="O992" s="100"/>
      <c r="P992" s="100"/>
      <c r="Q992" s="100"/>
      <c r="R992" s="98"/>
    </row>
    <row r="993" spans="1:18" ht="15.65" customHeight="1">
      <c r="A993" s="15">
        <v>982</v>
      </c>
      <c r="B993" s="98"/>
      <c r="C993" s="98"/>
      <c r="D993" s="98"/>
      <c r="E993" s="98"/>
      <c r="F993" s="55" t="str">
        <f t="shared" si="65"/>
        <v/>
      </c>
      <c r="G993" s="29" t="str">
        <f t="shared" si="66"/>
        <v/>
      </c>
      <c r="H993" s="29">
        <f t="shared" si="67"/>
        <v>0</v>
      </c>
      <c r="I993" s="103"/>
      <c r="J993" s="29">
        <f t="shared" si="64"/>
        <v>0</v>
      </c>
      <c r="K993" s="103"/>
      <c r="L993" s="103"/>
      <c r="M993" s="103"/>
      <c r="N993" s="103"/>
      <c r="O993" s="100"/>
      <c r="P993" s="100"/>
      <c r="Q993" s="100"/>
      <c r="R993" s="98"/>
    </row>
    <row r="994" spans="1:18" ht="15.65" customHeight="1">
      <c r="A994" s="15">
        <v>983</v>
      </c>
      <c r="B994" s="98"/>
      <c r="C994" s="98"/>
      <c r="D994" s="98"/>
      <c r="E994" s="98"/>
      <c r="F994" s="55" t="str">
        <f t="shared" si="65"/>
        <v/>
      </c>
      <c r="G994" s="29" t="str">
        <f t="shared" si="66"/>
        <v/>
      </c>
      <c r="H994" s="29">
        <f t="shared" si="67"/>
        <v>0</v>
      </c>
      <c r="I994" s="103"/>
      <c r="J994" s="29">
        <f t="shared" si="64"/>
        <v>0</v>
      </c>
      <c r="K994" s="103"/>
      <c r="L994" s="103"/>
      <c r="M994" s="103"/>
      <c r="N994" s="103"/>
      <c r="O994" s="100"/>
      <c r="P994" s="100"/>
      <c r="Q994" s="100"/>
      <c r="R994" s="98"/>
    </row>
    <row r="995" spans="1:18" ht="15.65" customHeight="1">
      <c r="A995" s="15">
        <v>984</v>
      </c>
      <c r="B995" s="98"/>
      <c r="C995" s="98"/>
      <c r="D995" s="98"/>
      <c r="E995" s="98"/>
      <c r="F995" s="55" t="str">
        <f t="shared" si="65"/>
        <v/>
      </c>
      <c r="G995" s="29" t="str">
        <f t="shared" si="66"/>
        <v/>
      </c>
      <c r="H995" s="29">
        <f t="shared" si="67"/>
        <v>0</v>
      </c>
      <c r="I995" s="103"/>
      <c r="J995" s="29">
        <f t="shared" si="64"/>
        <v>0</v>
      </c>
      <c r="K995" s="103"/>
      <c r="L995" s="103"/>
      <c r="M995" s="103"/>
      <c r="N995" s="103"/>
      <c r="O995" s="100"/>
      <c r="P995" s="100"/>
      <c r="Q995" s="100"/>
      <c r="R995" s="98"/>
    </row>
    <row r="996" spans="1:18" ht="15.65" customHeight="1">
      <c r="A996" s="15">
        <v>985</v>
      </c>
      <c r="B996" s="98"/>
      <c r="C996" s="98"/>
      <c r="D996" s="98"/>
      <c r="E996" s="98"/>
      <c r="F996" s="55" t="str">
        <f t="shared" si="65"/>
        <v/>
      </c>
      <c r="G996" s="29" t="str">
        <f t="shared" si="66"/>
        <v/>
      </c>
      <c r="H996" s="29">
        <f t="shared" si="67"/>
        <v>0</v>
      </c>
      <c r="I996" s="103"/>
      <c r="J996" s="29">
        <f t="shared" si="64"/>
        <v>0</v>
      </c>
      <c r="K996" s="103"/>
      <c r="L996" s="103"/>
      <c r="M996" s="103"/>
      <c r="N996" s="103"/>
      <c r="O996" s="100"/>
      <c r="P996" s="100"/>
      <c r="Q996" s="100"/>
      <c r="R996" s="98"/>
    </row>
    <row r="997" spans="1:18" ht="15.65" customHeight="1">
      <c r="A997" s="15">
        <v>986</v>
      </c>
      <c r="B997" s="98"/>
      <c r="C997" s="98"/>
      <c r="D997" s="98"/>
      <c r="E997" s="98"/>
      <c r="F997" s="55" t="str">
        <f t="shared" si="65"/>
        <v/>
      </c>
      <c r="G997" s="29" t="str">
        <f t="shared" si="66"/>
        <v/>
      </c>
      <c r="H997" s="29">
        <f t="shared" si="67"/>
        <v>0</v>
      </c>
      <c r="I997" s="103"/>
      <c r="J997" s="29">
        <f t="shared" si="64"/>
        <v>0</v>
      </c>
      <c r="K997" s="103"/>
      <c r="L997" s="103"/>
      <c r="M997" s="103"/>
      <c r="N997" s="103"/>
      <c r="O997" s="100"/>
      <c r="P997" s="100"/>
      <c r="Q997" s="100"/>
      <c r="R997" s="98"/>
    </row>
    <row r="998" spans="1:18" ht="15.65" customHeight="1">
      <c r="A998" s="15">
        <v>987</v>
      </c>
      <c r="B998" s="98"/>
      <c r="C998" s="98"/>
      <c r="D998" s="98"/>
      <c r="E998" s="98"/>
      <c r="F998" s="55" t="str">
        <f t="shared" si="65"/>
        <v/>
      </c>
      <c r="G998" s="29" t="str">
        <f t="shared" si="66"/>
        <v/>
      </c>
      <c r="H998" s="29">
        <f t="shared" si="67"/>
        <v>0</v>
      </c>
      <c r="I998" s="103"/>
      <c r="J998" s="29">
        <f t="shared" si="64"/>
        <v>0</v>
      </c>
      <c r="K998" s="103"/>
      <c r="L998" s="103"/>
      <c r="M998" s="103"/>
      <c r="N998" s="103"/>
      <c r="O998" s="100"/>
      <c r="P998" s="100"/>
      <c r="Q998" s="100"/>
      <c r="R998" s="98"/>
    </row>
    <row r="999" spans="1:18" ht="15.65" customHeight="1">
      <c r="A999" s="15">
        <v>988</v>
      </c>
      <c r="B999" s="98"/>
      <c r="C999" s="98"/>
      <c r="D999" s="98"/>
      <c r="E999" s="98"/>
      <c r="F999" s="55" t="str">
        <f t="shared" si="65"/>
        <v/>
      </c>
      <c r="G999" s="29" t="str">
        <f t="shared" si="66"/>
        <v/>
      </c>
      <c r="H999" s="29">
        <f t="shared" si="67"/>
        <v>0</v>
      </c>
      <c r="I999" s="103"/>
      <c r="J999" s="29">
        <f t="shared" si="64"/>
        <v>0</v>
      </c>
      <c r="K999" s="103"/>
      <c r="L999" s="103"/>
      <c r="M999" s="103"/>
      <c r="N999" s="103"/>
      <c r="O999" s="100"/>
      <c r="P999" s="100"/>
      <c r="Q999" s="100"/>
      <c r="R999" s="98"/>
    </row>
    <row r="1000" spans="1:18" ht="15.65" customHeight="1">
      <c r="A1000" s="15">
        <v>989</v>
      </c>
      <c r="B1000" s="98"/>
      <c r="C1000" s="98"/>
      <c r="D1000" s="98"/>
      <c r="E1000" s="98"/>
      <c r="F1000" s="55" t="str">
        <f t="shared" si="65"/>
        <v/>
      </c>
      <c r="G1000" s="29" t="str">
        <f t="shared" si="66"/>
        <v/>
      </c>
      <c r="H1000" s="29">
        <f t="shared" si="67"/>
        <v>0</v>
      </c>
      <c r="I1000" s="103"/>
      <c r="J1000" s="29">
        <f t="shared" si="64"/>
        <v>0</v>
      </c>
      <c r="K1000" s="103"/>
      <c r="L1000" s="103"/>
      <c r="M1000" s="103"/>
      <c r="N1000" s="103"/>
      <c r="O1000" s="100"/>
      <c r="P1000" s="100"/>
      <c r="Q1000" s="100"/>
      <c r="R1000" s="98"/>
    </row>
    <row r="1001" spans="1:18" ht="15.65" customHeight="1">
      <c r="A1001" s="15">
        <v>990</v>
      </c>
      <c r="B1001" s="98"/>
      <c r="C1001" s="98"/>
      <c r="D1001" s="98"/>
      <c r="E1001" s="98"/>
      <c r="F1001" s="55" t="str">
        <f t="shared" si="65"/>
        <v/>
      </c>
      <c r="G1001" s="29" t="str">
        <f t="shared" si="66"/>
        <v/>
      </c>
      <c r="H1001" s="29">
        <f t="shared" si="67"/>
        <v>0</v>
      </c>
      <c r="I1001" s="103"/>
      <c r="J1001" s="29">
        <f t="shared" ref="J1001:J1010" si="68">K1001+L1001+M1001</f>
        <v>0</v>
      </c>
      <c r="K1001" s="103"/>
      <c r="L1001" s="103"/>
      <c r="M1001" s="103"/>
      <c r="N1001" s="103"/>
      <c r="O1001" s="100"/>
      <c r="P1001" s="100"/>
      <c r="Q1001" s="100"/>
      <c r="R1001" s="98"/>
    </row>
    <row r="1002" spans="1:18" ht="15.65" customHeight="1">
      <c r="A1002" s="15">
        <v>991</v>
      </c>
      <c r="B1002" s="98"/>
      <c r="C1002" s="98"/>
      <c r="D1002" s="98"/>
      <c r="E1002" s="98"/>
      <c r="F1002" s="55" t="str">
        <f t="shared" si="65"/>
        <v/>
      </c>
      <c r="G1002" s="29" t="str">
        <f t="shared" si="66"/>
        <v/>
      </c>
      <c r="H1002" s="29">
        <f t="shared" si="67"/>
        <v>0</v>
      </c>
      <c r="I1002" s="103"/>
      <c r="J1002" s="29">
        <f t="shared" si="68"/>
        <v>0</v>
      </c>
      <c r="K1002" s="103"/>
      <c r="L1002" s="103"/>
      <c r="M1002" s="103"/>
      <c r="N1002" s="103"/>
      <c r="O1002" s="100"/>
      <c r="P1002" s="100"/>
      <c r="Q1002" s="100"/>
      <c r="R1002" s="98"/>
    </row>
    <row r="1003" spans="1:18" ht="15.65" customHeight="1">
      <c r="A1003" s="15">
        <v>992</v>
      </c>
      <c r="B1003" s="98"/>
      <c r="C1003" s="98"/>
      <c r="D1003" s="98"/>
      <c r="E1003" s="98"/>
      <c r="F1003" s="55" t="str">
        <f t="shared" si="65"/>
        <v/>
      </c>
      <c r="G1003" s="29" t="str">
        <f t="shared" si="66"/>
        <v/>
      </c>
      <c r="H1003" s="29">
        <f t="shared" si="67"/>
        <v>0</v>
      </c>
      <c r="I1003" s="103"/>
      <c r="J1003" s="29">
        <f t="shared" si="68"/>
        <v>0</v>
      </c>
      <c r="K1003" s="103"/>
      <c r="L1003" s="103"/>
      <c r="M1003" s="103"/>
      <c r="N1003" s="103"/>
      <c r="O1003" s="100"/>
      <c r="P1003" s="100"/>
      <c r="Q1003" s="100"/>
      <c r="R1003" s="98"/>
    </row>
    <row r="1004" spans="1:18" ht="15.65" customHeight="1">
      <c r="A1004" s="15">
        <v>993</v>
      </c>
      <c r="B1004" s="98"/>
      <c r="C1004" s="98"/>
      <c r="D1004" s="98"/>
      <c r="E1004" s="98"/>
      <c r="F1004" s="55" t="str">
        <f t="shared" si="65"/>
        <v/>
      </c>
      <c r="G1004" s="29" t="str">
        <f t="shared" si="66"/>
        <v/>
      </c>
      <c r="H1004" s="29">
        <f t="shared" si="67"/>
        <v>0</v>
      </c>
      <c r="I1004" s="103"/>
      <c r="J1004" s="29">
        <f t="shared" si="68"/>
        <v>0</v>
      </c>
      <c r="K1004" s="103"/>
      <c r="L1004" s="103"/>
      <c r="M1004" s="103"/>
      <c r="N1004" s="103"/>
      <c r="O1004" s="100"/>
      <c r="P1004" s="100"/>
      <c r="Q1004" s="100"/>
      <c r="R1004" s="98"/>
    </row>
    <row r="1005" spans="1:18" ht="15.65" customHeight="1">
      <c r="A1005" s="15">
        <v>994</v>
      </c>
      <c r="B1005" s="98"/>
      <c r="C1005" s="98"/>
      <c r="D1005" s="98"/>
      <c r="E1005" s="98"/>
      <c r="F1005" s="55" t="str">
        <f t="shared" si="65"/>
        <v/>
      </c>
      <c r="G1005" s="29" t="str">
        <f t="shared" si="66"/>
        <v/>
      </c>
      <c r="H1005" s="29">
        <f t="shared" si="67"/>
        <v>0</v>
      </c>
      <c r="I1005" s="103"/>
      <c r="J1005" s="29">
        <f t="shared" si="68"/>
        <v>0</v>
      </c>
      <c r="K1005" s="103"/>
      <c r="L1005" s="103"/>
      <c r="M1005" s="103"/>
      <c r="N1005" s="103"/>
      <c r="O1005" s="100"/>
      <c r="P1005" s="100"/>
      <c r="Q1005" s="100"/>
      <c r="R1005" s="98"/>
    </row>
    <row r="1006" spans="1:18" ht="15.65" customHeight="1">
      <c r="A1006" s="15">
        <v>995</v>
      </c>
      <c r="B1006" s="98"/>
      <c r="C1006" s="98"/>
      <c r="D1006" s="98"/>
      <c r="E1006" s="98"/>
      <c r="F1006" s="55" t="str">
        <f t="shared" si="65"/>
        <v/>
      </c>
      <c r="G1006" s="29" t="str">
        <f t="shared" si="66"/>
        <v/>
      </c>
      <c r="H1006" s="29">
        <f t="shared" si="67"/>
        <v>0</v>
      </c>
      <c r="I1006" s="103"/>
      <c r="J1006" s="29">
        <f t="shared" si="68"/>
        <v>0</v>
      </c>
      <c r="K1006" s="103"/>
      <c r="L1006" s="103"/>
      <c r="M1006" s="103"/>
      <c r="N1006" s="103"/>
      <c r="O1006" s="100"/>
      <c r="P1006" s="100"/>
      <c r="Q1006" s="100"/>
      <c r="R1006" s="98"/>
    </row>
    <row r="1007" spans="1:18" ht="15.65" customHeight="1">
      <c r="A1007" s="15">
        <v>996</v>
      </c>
      <c r="B1007" s="98"/>
      <c r="C1007" s="98"/>
      <c r="D1007" s="98"/>
      <c r="E1007" s="98"/>
      <c r="F1007" s="55" t="str">
        <f t="shared" si="65"/>
        <v/>
      </c>
      <c r="G1007" s="29" t="str">
        <f t="shared" si="66"/>
        <v/>
      </c>
      <c r="H1007" s="29">
        <f t="shared" si="67"/>
        <v>0</v>
      </c>
      <c r="I1007" s="103"/>
      <c r="J1007" s="29">
        <f t="shared" si="68"/>
        <v>0</v>
      </c>
      <c r="K1007" s="103"/>
      <c r="L1007" s="103"/>
      <c r="M1007" s="103"/>
      <c r="N1007" s="103"/>
      <c r="O1007" s="100"/>
      <c r="P1007" s="100"/>
      <c r="Q1007" s="100"/>
      <c r="R1007" s="98"/>
    </row>
    <row r="1008" spans="1:18" ht="15.65" customHeight="1">
      <c r="A1008" s="15">
        <v>997</v>
      </c>
      <c r="B1008" s="98"/>
      <c r="C1008" s="98"/>
      <c r="D1008" s="98"/>
      <c r="E1008" s="98"/>
      <c r="F1008" s="55" t="str">
        <f t="shared" si="65"/>
        <v/>
      </c>
      <c r="G1008" s="29" t="str">
        <f t="shared" si="66"/>
        <v/>
      </c>
      <c r="H1008" s="29">
        <f t="shared" si="67"/>
        <v>0</v>
      </c>
      <c r="I1008" s="103"/>
      <c r="J1008" s="29">
        <f t="shared" si="68"/>
        <v>0</v>
      </c>
      <c r="K1008" s="103"/>
      <c r="L1008" s="103"/>
      <c r="M1008" s="103"/>
      <c r="N1008" s="103"/>
      <c r="O1008" s="100"/>
      <c r="P1008" s="100"/>
      <c r="Q1008" s="100"/>
      <c r="R1008" s="98"/>
    </row>
    <row r="1009" spans="1:18" ht="15.65" customHeight="1">
      <c r="A1009" s="15">
        <v>998</v>
      </c>
      <c r="B1009" s="98"/>
      <c r="C1009" s="98"/>
      <c r="D1009" s="98"/>
      <c r="E1009" s="98"/>
      <c r="F1009" s="55" t="str">
        <f t="shared" si="65"/>
        <v/>
      </c>
      <c r="G1009" s="29" t="str">
        <f t="shared" si="66"/>
        <v/>
      </c>
      <c r="H1009" s="29">
        <f t="shared" si="67"/>
        <v>0</v>
      </c>
      <c r="I1009" s="103"/>
      <c r="J1009" s="29">
        <f t="shared" si="68"/>
        <v>0</v>
      </c>
      <c r="K1009" s="103"/>
      <c r="L1009" s="103"/>
      <c r="M1009" s="103"/>
      <c r="N1009" s="103"/>
      <c r="O1009" s="100"/>
      <c r="P1009" s="100"/>
      <c r="Q1009" s="100"/>
      <c r="R1009" s="98"/>
    </row>
    <row r="1010" spans="1:18" ht="15.65" customHeight="1">
      <c r="A1010" s="15">
        <v>999</v>
      </c>
      <c r="B1010" s="98"/>
      <c r="C1010" s="98"/>
      <c r="D1010" s="98"/>
      <c r="E1010" s="98"/>
      <c r="F1010" s="55" t="str">
        <f t="shared" si="65"/>
        <v/>
      </c>
      <c r="G1010" s="29" t="str">
        <f t="shared" si="66"/>
        <v/>
      </c>
      <c r="H1010" s="29">
        <f t="shared" si="67"/>
        <v>0</v>
      </c>
      <c r="I1010" s="103"/>
      <c r="J1010" s="29">
        <f t="shared" si="68"/>
        <v>0</v>
      </c>
      <c r="K1010" s="103"/>
      <c r="L1010" s="103"/>
      <c r="M1010" s="103"/>
      <c r="N1010" s="103"/>
      <c r="O1010" s="100"/>
      <c r="P1010" s="100"/>
      <c r="Q1010" s="100"/>
      <c r="R1010" s="98"/>
    </row>
    <row r="1011" spans="1:18" ht="15.65" customHeight="1">
      <c r="A1011" s="15">
        <v>1000</v>
      </c>
      <c r="B1011" s="98"/>
      <c r="C1011" s="98"/>
      <c r="D1011" s="98"/>
      <c r="E1011" s="98"/>
      <c r="F1011" s="55" t="str">
        <f t="shared" si="65"/>
        <v/>
      </c>
      <c r="G1011" s="29" t="str">
        <f t="shared" ref="G1011" si="69">_xlfn.IFNA(VLOOKUP(E1011,취약점,3,FALSE), "")</f>
        <v/>
      </c>
      <c r="H1011" s="29">
        <f t="shared" si="67"/>
        <v>0</v>
      </c>
      <c r="I1011" s="103"/>
      <c r="J1011" s="29">
        <f t="shared" ref="J1011" si="70">K1011+L1011+M1011</f>
        <v>0</v>
      </c>
      <c r="K1011" s="103"/>
      <c r="L1011" s="103"/>
      <c r="M1011" s="103"/>
      <c r="N1011" s="103"/>
      <c r="O1011" s="100"/>
      <c r="P1011" s="100"/>
      <c r="Q1011" s="100"/>
      <c r="R1011" s="98"/>
    </row>
  </sheetData>
  <sheetProtection password="B8B2" sheet="1" objects="1" scenarios="1"/>
  <mergeCells count="17">
    <mergeCell ref="F8:F9"/>
    <mergeCell ref="Q8:Q9"/>
    <mergeCell ref="A8:A9"/>
    <mergeCell ref="B10:D10"/>
    <mergeCell ref="P8:P9"/>
    <mergeCell ref="B8:B9"/>
    <mergeCell ref="C8:C9"/>
    <mergeCell ref="D8:D9"/>
    <mergeCell ref="E8:E9"/>
    <mergeCell ref="G8:G9"/>
    <mergeCell ref="R8:R9"/>
    <mergeCell ref="H8:H9"/>
    <mergeCell ref="J8:J9"/>
    <mergeCell ref="I8:I9"/>
    <mergeCell ref="N8:N9"/>
    <mergeCell ref="K8:M8"/>
    <mergeCell ref="O8:O9"/>
  </mergeCells>
  <phoneticPr fontId="1" type="noConversion"/>
  <dataValidations count="6">
    <dataValidation type="whole" allowBlank="1" showInputMessage="1" showErrorMessage="1" sqref="I12:I1011 K12:M1011" xr:uid="{00000000-0002-0000-0700-000000000000}">
      <formula1>0</formula1>
      <formula2>999999999999</formula2>
    </dataValidation>
    <dataValidation type="list" allowBlank="1" showInputMessage="1" showErrorMessage="1" sqref="B12:B1011" xr:uid="{00000000-0002-0000-0700-000001000000}">
      <formula1>자산구분</formula1>
    </dataValidation>
    <dataValidation type="date" allowBlank="1" showInputMessage="1" showErrorMessage="1" sqref="O12:P1011" xr:uid="{00000000-0002-0000-0700-000002000000}">
      <formula1>1</formula1>
      <formula2>2958465</formula2>
    </dataValidation>
    <dataValidation type="list" allowBlank="1" showDropDown="1" showInputMessage="1" showErrorMessage="1" error="(참고2) 시트의 취약점ID 중 택1_x000a_ex : FISM-001" sqref="E12:E1011" xr:uid="{00000000-0002-0000-0700-000003000000}">
      <formula1>취약점ID</formula1>
    </dataValidation>
    <dataValidation type="list" allowBlank="1" showInputMessage="1" showErrorMessage="1" sqref="C12:D1011" xr:uid="{00000000-0002-0000-0700-000004000000}">
      <formula1>INDIRECT(B12)</formula1>
    </dataValidation>
    <dataValidation type="custom" allowBlank="1" showInputMessage="1" showErrorMessage="1" sqref="J12:J1011" xr:uid="{00000000-0002-0000-0700-000005000000}">
      <formula1>K12+L12+M12</formula1>
    </dataValidation>
  </dataValidations>
  <pageMargins left="0.70866141732283472" right="0.70866141732283472" top="0.74803149606299213" bottom="0.74803149606299213" header="0.31496062992125984" footer="0.31496062992125984"/>
  <pageSetup paperSize="9" scale="10" fitToWidth="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tabColor rgb="FF0000FF"/>
    <pageSetUpPr fitToPage="1"/>
  </sheetPr>
  <dimension ref="A1:H210"/>
  <sheetViews>
    <sheetView zoomScale="85" zoomScaleNormal="85" workbookViewId="0">
      <selection activeCell="A2" sqref="A2"/>
    </sheetView>
  </sheetViews>
  <sheetFormatPr defaultColWidth="9" defaultRowHeight="16"/>
  <cols>
    <col min="1" max="1" width="10.5" style="4" customWidth="1"/>
    <col min="2" max="3" width="25.08203125" style="99" customWidth="1"/>
    <col min="4" max="4" width="26.83203125" style="99" customWidth="1"/>
    <col min="5" max="5" width="20.33203125" style="4" customWidth="1"/>
    <col min="6" max="8" width="20.33203125" style="99" customWidth="1"/>
    <col min="9" max="16384" width="9" style="4"/>
  </cols>
  <sheetData>
    <row r="1" spans="1:8">
      <c r="A1" s="26" t="s">
        <v>952</v>
      </c>
      <c r="B1" s="24" t="s">
        <v>1636</v>
      </c>
      <c r="C1" s="24"/>
      <c r="D1" s="24"/>
      <c r="E1" s="24"/>
      <c r="F1" s="24"/>
      <c r="G1" s="24"/>
      <c r="H1" s="24"/>
    </row>
    <row r="2" spans="1:8">
      <c r="A2" s="26" t="s">
        <v>969</v>
      </c>
      <c r="B2" s="24"/>
      <c r="C2" s="24"/>
      <c r="D2" s="24"/>
      <c r="E2" s="24"/>
      <c r="F2" s="24"/>
      <c r="G2" s="24"/>
      <c r="H2" s="24"/>
    </row>
    <row r="3" spans="1:8">
      <c r="A3" s="26" t="s">
        <v>951</v>
      </c>
      <c r="B3" s="24"/>
      <c r="C3" s="24"/>
      <c r="D3" s="24"/>
      <c r="E3" s="24"/>
      <c r="F3" s="24"/>
      <c r="G3" s="24"/>
      <c r="H3" s="24"/>
    </row>
    <row r="4" spans="1:8">
      <c r="A4" s="26" t="s">
        <v>1545</v>
      </c>
      <c r="B4" s="24"/>
      <c r="C4" s="24"/>
      <c r="D4" s="24"/>
      <c r="E4" s="24"/>
      <c r="F4" s="24"/>
      <c r="G4" s="24"/>
      <c r="H4" s="24"/>
    </row>
    <row r="5" spans="1:8">
      <c r="A5" s="25" t="s">
        <v>1629</v>
      </c>
      <c r="B5" s="24"/>
      <c r="C5" s="24"/>
      <c r="D5" s="24"/>
      <c r="E5" s="24"/>
      <c r="F5" s="24"/>
      <c r="G5" s="24"/>
      <c r="H5" s="24"/>
    </row>
    <row r="6" spans="1:8">
      <c r="B6" s="4"/>
      <c r="C6" s="4"/>
      <c r="D6" s="4"/>
      <c r="F6" s="4"/>
      <c r="G6" s="4"/>
      <c r="H6" s="4"/>
    </row>
    <row r="7" spans="1:8" ht="17.5">
      <c r="A7" s="27" t="s">
        <v>1633</v>
      </c>
      <c r="B7" s="4"/>
      <c r="C7" s="4"/>
      <c r="D7" s="4"/>
      <c r="F7" s="4"/>
      <c r="G7" s="4"/>
      <c r="H7" s="4"/>
    </row>
    <row r="8" spans="1:8" ht="16.5" customHeight="1">
      <c r="A8" s="125" t="s">
        <v>958</v>
      </c>
      <c r="B8" s="114" t="s">
        <v>1005</v>
      </c>
      <c r="C8" s="114" t="s">
        <v>995</v>
      </c>
      <c r="D8" s="114" t="s">
        <v>1007</v>
      </c>
      <c r="E8" s="116" t="s">
        <v>1028</v>
      </c>
      <c r="F8" s="59" t="s">
        <v>1008</v>
      </c>
      <c r="G8" s="57"/>
      <c r="H8" s="125" t="s">
        <v>1009</v>
      </c>
    </row>
    <row r="9" spans="1:8">
      <c r="A9" s="124"/>
      <c r="B9" s="115"/>
      <c r="C9" s="115"/>
      <c r="D9" s="115"/>
      <c r="E9" s="117"/>
      <c r="F9" s="58" t="s">
        <v>1006</v>
      </c>
      <c r="G9" s="58" t="s">
        <v>1010</v>
      </c>
      <c r="H9" s="124"/>
    </row>
    <row r="10" spans="1:8" ht="96">
      <c r="A10" s="42" t="s">
        <v>959</v>
      </c>
      <c r="B10" s="61" t="s">
        <v>1022</v>
      </c>
      <c r="C10" s="34" t="s">
        <v>1023</v>
      </c>
      <c r="D10" s="34" t="s">
        <v>1027</v>
      </c>
      <c r="E10" s="62" t="s">
        <v>1630</v>
      </c>
      <c r="F10" s="62" t="s">
        <v>1631</v>
      </c>
      <c r="G10" s="62" t="s">
        <v>1632</v>
      </c>
      <c r="H10" s="34" t="s">
        <v>1012</v>
      </c>
    </row>
    <row r="11" spans="1:8">
      <c r="A11" s="15">
        <v>1</v>
      </c>
      <c r="B11" s="98"/>
      <c r="C11" s="98"/>
      <c r="D11" s="98"/>
      <c r="E11" s="29">
        <f>F11+G11</f>
        <v>0</v>
      </c>
      <c r="F11" s="98"/>
      <c r="G11" s="98"/>
      <c r="H11" s="100"/>
    </row>
    <row r="12" spans="1:8" ht="15.65" customHeight="1">
      <c r="A12" s="15">
        <v>2</v>
      </c>
      <c r="B12" s="98"/>
      <c r="C12" s="98"/>
      <c r="D12" s="98"/>
      <c r="E12" s="29">
        <f t="shared" ref="E12:E75" si="0">F12+G12</f>
        <v>0</v>
      </c>
      <c r="F12" s="98"/>
      <c r="G12" s="98"/>
      <c r="H12" s="98"/>
    </row>
    <row r="13" spans="1:8">
      <c r="A13" s="15">
        <v>3</v>
      </c>
      <c r="B13" s="98"/>
      <c r="C13" s="98"/>
      <c r="D13" s="98"/>
      <c r="E13" s="29">
        <f t="shared" si="0"/>
        <v>0</v>
      </c>
      <c r="F13" s="98"/>
      <c r="G13" s="98"/>
      <c r="H13" s="98"/>
    </row>
    <row r="14" spans="1:8">
      <c r="A14" s="15">
        <v>4</v>
      </c>
      <c r="B14" s="98"/>
      <c r="C14" s="98"/>
      <c r="D14" s="98"/>
      <c r="E14" s="29">
        <f t="shared" si="0"/>
        <v>0</v>
      </c>
      <c r="F14" s="98"/>
      <c r="G14" s="98"/>
      <c r="H14" s="98"/>
    </row>
    <row r="15" spans="1:8">
      <c r="A15" s="15">
        <v>5</v>
      </c>
      <c r="B15" s="98"/>
      <c r="C15" s="98"/>
      <c r="D15" s="98"/>
      <c r="E15" s="29">
        <f t="shared" si="0"/>
        <v>0</v>
      </c>
      <c r="F15" s="98"/>
      <c r="G15" s="98"/>
      <c r="H15" s="98"/>
    </row>
    <row r="16" spans="1:8">
      <c r="A16" s="15">
        <v>6</v>
      </c>
      <c r="B16" s="98"/>
      <c r="C16" s="98"/>
      <c r="D16" s="98"/>
      <c r="E16" s="29">
        <f t="shared" si="0"/>
        <v>0</v>
      </c>
      <c r="F16" s="98"/>
      <c r="G16" s="98"/>
      <c r="H16" s="98"/>
    </row>
    <row r="17" spans="1:8">
      <c r="A17" s="15">
        <v>7</v>
      </c>
      <c r="B17" s="98"/>
      <c r="C17" s="98"/>
      <c r="D17" s="98"/>
      <c r="E17" s="29">
        <f t="shared" si="0"/>
        <v>0</v>
      </c>
      <c r="F17" s="98"/>
      <c r="G17" s="98"/>
      <c r="H17" s="98"/>
    </row>
    <row r="18" spans="1:8">
      <c r="A18" s="15">
        <v>8</v>
      </c>
      <c r="B18" s="98"/>
      <c r="C18" s="98"/>
      <c r="D18" s="98"/>
      <c r="E18" s="29">
        <f t="shared" si="0"/>
        <v>0</v>
      </c>
      <c r="F18" s="98"/>
      <c r="G18" s="98"/>
      <c r="H18" s="98"/>
    </row>
    <row r="19" spans="1:8">
      <c r="A19" s="15">
        <v>9</v>
      </c>
      <c r="B19" s="98"/>
      <c r="C19" s="98"/>
      <c r="D19" s="98"/>
      <c r="E19" s="29">
        <f t="shared" si="0"/>
        <v>0</v>
      </c>
      <c r="F19" s="98"/>
      <c r="G19" s="98"/>
      <c r="H19" s="98"/>
    </row>
    <row r="20" spans="1:8">
      <c r="A20" s="15">
        <v>10</v>
      </c>
      <c r="B20" s="98"/>
      <c r="C20" s="98"/>
      <c r="D20" s="98"/>
      <c r="E20" s="29">
        <f t="shared" si="0"/>
        <v>0</v>
      </c>
      <c r="F20" s="98"/>
      <c r="G20" s="98"/>
      <c r="H20" s="98"/>
    </row>
    <row r="21" spans="1:8">
      <c r="A21" s="15">
        <v>11</v>
      </c>
      <c r="B21" s="98"/>
      <c r="C21" s="98"/>
      <c r="D21" s="98"/>
      <c r="E21" s="29">
        <f t="shared" si="0"/>
        <v>0</v>
      </c>
      <c r="F21" s="98"/>
      <c r="G21" s="98"/>
      <c r="H21" s="98"/>
    </row>
    <row r="22" spans="1:8">
      <c r="A22" s="15">
        <v>12</v>
      </c>
      <c r="B22" s="98"/>
      <c r="C22" s="98"/>
      <c r="D22" s="98"/>
      <c r="E22" s="29">
        <f t="shared" si="0"/>
        <v>0</v>
      </c>
      <c r="F22" s="98"/>
      <c r="G22" s="98"/>
      <c r="H22" s="98"/>
    </row>
    <row r="23" spans="1:8">
      <c r="A23" s="15">
        <v>13</v>
      </c>
      <c r="B23" s="98"/>
      <c r="C23" s="98"/>
      <c r="D23" s="98"/>
      <c r="E23" s="29">
        <f t="shared" si="0"/>
        <v>0</v>
      </c>
      <c r="F23" s="98"/>
      <c r="G23" s="98"/>
      <c r="H23" s="98"/>
    </row>
    <row r="24" spans="1:8">
      <c r="A24" s="15">
        <v>14</v>
      </c>
      <c r="B24" s="98"/>
      <c r="C24" s="98"/>
      <c r="D24" s="98"/>
      <c r="E24" s="29">
        <f t="shared" si="0"/>
        <v>0</v>
      </c>
      <c r="F24" s="98"/>
      <c r="G24" s="98"/>
      <c r="H24" s="98"/>
    </row>
    <row r="25" spans="1:8">
      <c r="A25" s="15">
        <v>15</v>
      </c>
      <c r="B25" s="98"/>
      <c r="C25" s="98"/>
      <c r="D25" s="98"/>
      <c r="E25" s="29">
        <f t="shared" si="0"/>
        <v>0</v>
      </c>
      <c r="F25" s="98"/>
      <c r="G25" s="98"/>
      <c r="H25" s="98"/>
    </row>
    <row r="26" spans="1:8">
      <c r="A26" s="15">
        <v>16</v>
      </c>
      <c r="B26" s="98"/>
      <c r="C26" s="98"/>
      <c r="D26" s="98"/>
      <c r="E26" s="29">
        <f t="shared" si="0"/>
        <v>0</v>
      </c>
      <c r="F26" s="98"/>
      <c r="G26" s="98"/>
      <c r="H26" s="98"/>
    </row>
    <row r="27" spans="1:8">
      <c r="A27" s="15">
        <v>17</v>
      </c>
      <c r="B27" s="98"/>
      <c r="C27" s="98"/>
      <c r="D27" s="98"/>
      <c r="E27" s="29">
        <f t="shared" si="0"/>
        <v>0</v>
      </c>
      <c r="F27" s="98"/>
      <c r="G27" s="98"/>
      <c r="H27" s="98"/>
    </row>
    <row r="28" spans="1:8">
      <c r="A28" s="15">
        <v>18</v>
      </c>
      <c r="B28" s="98"/>
      <c r="C28" s="98"/>
      <c r="D28" s="98"/>
      <c r="E28" s="29">
        <f t="shared" si="0"/>
        <v>0</v>
      </c>
      <c r="F28" s="98"/>
      <c r="G28" s="98"/>
      <c r="H28" s="98"/>
    </row>
    <row r="29" spans="1:8">
      <c r="A29" s="15">
        <v>19</v>
      </c>
      <c r="B29" s="98"/>
      <c r="C29" s="98"/>
      <c r="D29" s="98"/>
      <c r="E29" s="29">
        <f t="shared" si="0"/>
        <v>0</v>
      </c>
      <c r="F29" s="98"/>
      <c r="G29" s="98"/>
      <c r="H29" s="98"/>
    </row>
    <row r="30" spans="1:8">
      <c r="A30" s="15">
        <v>20</v>
      </c>
      <c r="B30" s="98"/>
      <c r="C30" s="98"/>
      <c r="D30" s="98"/>
      <c r="E30" s="29">
        <f t="shared" si="0"/>
        <v>0</v>
      </c>
      <c r="F30" s="98"/>
      <c r="G30" s="98"/>
      <c r="H30" s="98"/>
    </row>
    <row r="31" spans="1:8">
      <c r="A31" s="15">
        <v>21</v>
      </c>
      <c r="B31" s="98"/>
      <c r="C31" s="98"/>
      <c r="D31" s="98"/>
      <c r="E31" s="29">
        <f t="shared" si="0"/>
        <v>0</v>
      </c>
      <c r="F31" s="98"/>
      <c r="G31" s="98"/>
      <c r="H31" s="98"/>
    </row>
    <row r="32" spans="1:8">
      <c r="A32" s="15">
        <v>22</v>
      </c>
      <c r="B32" s="98"/>
      <c r="C32" s="98"/>
      <c r="D32" s="98"/>
      <c r="E32" s="29">
        <f t="shared" si="0"/>
        <v>0</v>
      </c>
      <c r="F32" s="98"/>
      <c r="G32" s="98"/>
      <c r="H32" s="98"/>
    </row>
    <row r="33" spans="1:8">
      <c r="A33" s="15">
        <v>23</v>
      </c>
      <c r="B33" s="98"/>
      <c r="C33" s="98"/>
      <c r="D33" s="98"/>
      <c r="E33" s="29">
        <f t="shared" si="0"/>
        <v>0</v>
      </c>
      <c r="F33" s="98"/>
      <c r="G33" s="98"/>
      <c r="H33" s="98"/>
    </row>
    <row r="34" spans="1:8">
      <c r="A34" s="15">
        <v>24</v>
      </c>
      <c r="B34" s="98"/>
      <c r="C34" s="98"/>
      <c r="D34" s="98"/>
      <c r="E34" s="29">
        <f t="shared" si="0"/>
        <v>0</v>
      </c>
      <c r="F34" s="98"/>
      <c r="G34" s="98"/>
      <c r="H34" s="98"/>
    </row>
    <row r="35" spans="1:8">
      <c r="A35" s="15">
        <v>25</v>
      </c>
      <c r="B35" s="98"/>
      <c r="C35" s="98"/>
      <c r="D35" s="98"/>
      <c r="E35" s="29">
        <f t="shared" si="0"/>
        <v>0</v>
      </c>
      <c r="F35" s="98"/>
      <c r="G35" s="98"/>
      <c r="H35" s="98"/>
    </row>
    <row r="36" spans="1:8">
      <c r="A36" s="15">
        <v>26</v>
      </c>
      <c r="B36" s="98"/>
      <c r="C36" s="98"/>
      <c r="D36" s="98"/>
      <c r="E36" s="29">
        <f t="shared" si="0"/>
        <v>0</v>
      </c>
      <c r="F36" s="98"/>
      <c r="G36" s="98"/>
      <c r="H36" s="98"/>
    </row>
    <row r="37" spans="1:8">
      <c r="A37" s="15">
        <v>27</v>
      </c>
      <c r="B37" s="98"/>
      <c r="C37" s="98"/>
      <c r="D37" s="98"/>
      <c r="E37" s="29">
        <f t="shared" si="0"/>
        <v>0</v>
      </c>
      <c r="F37" s="98"/>
      <c r="G37" s="98"/>
      <c r="H37" s="98"/>
    </row>
    <row r="38" spans="1:8">
      <c r="A38" s="15">
        <v>28</v>
      </c>
      <c r="B38" s="98"/>
      <c r="C38" s="98"/>
      <c r="D38" s="98"/>
      <c r="E38" s="29">
        <f t="shared" si="0"/>
        <v>0</v>
      </c>
      <c r="F38" s="98"/>
      <c r="G38" s="98"/>
      <c r="H38" s="98"/>
    </row>
    <row r="39" spans="1:8">
      <c r="A39" s="15">
        <v>29</v>
      </c>
      <c r="B39" s="98"/>
      <c r="C39" s="98"/>
      <c r="D39" s="98"/>
      <c r="E39" s="29">
        <f t="shared" si="0"/>
        <v>0</v>
      </c>
      <c r="F39" s="98"/>
      <c r="G39" s="98"/>
      <c r="H39" s="98"/>
    </row>
    <row r="40" spans="1:8">
      <c r="A40" s="15">
        <v>30</v>
      </c>
      <c r="B40" s="98"/>
      <c r="C40" s="98"/>
      <c r="D40" s="98"/>
      <c r="E40" s="29">
        <f t="shared" si="0"/>
        <v>0</v>
      </c>
      <c r="F40" s="98"/>
      <c r="G40" s="98"/>
      <c r="H40" s="98"/>
    </row>
    <row r="41" spans="1:8">
      <c r="A41" s="15">
        <v>31</v>
      </c>
      <c r="B41" s="98"/>
      <c r="C41" s="98"/>
      <c r="D41" s="98"/>
      <c r="E41" s="29">
        <f t="shared" si="0"/>
        <v>0</v>
      </c>
      <c r="F41" s="98"/>
      <c r="G41" s="98"/>
      <c r="H41" s="98"/>
    </row>
    <row r="42" spans="1:8">
      <c r="A42" s="15">
        <v>32</v>
      </c>
      <c r="B42" s="98"/>
      <c r="C42" s="98"/>
      <c r="D42" s="98"/>
      <c r="E42" s="29">
        <f t="shared" si="0"/>
        <v>0</v>
      </c>
      <c r="F42" s="98"/>
      <c r="G42" s="98"/>
      <c r="H42" s="98"/>
    </row>
    <row r="43" spans="1:8">
      <c r="A43" s="15">
        <v>33</v>
      </c>
      <c r="B43" s="98"/>
      <c r="C43" s="98"/>
      <c r="D43" s="98"/>
      <c r="E43" s="29">
        <f t="shared" si="0"/>
        <v>0</v>
      </c>
      <c r="F43" s="98"/>
      <c r="G43" s="98"/>
      <c r="H43" s="98"/>
    </row>
    <row r="44" spans="1:8">
      <c r="A44" s="15">
        <v>34</v>
      </c>
      <c r="B44" s="98"/>
      <c r="C44" s="98"/>
      <c r="D44" s="98"/>
      <c r="E44" s="29">
        <f t="shared" si="0"/>
        <v>0</v>
      </c>
      <c r="F44" s="98"/>
      <c r="G44" s="98"/>
      <c r="H44" s="98"/>
    </row>
    <row r="45" spans="1:8">
      <c r="A45" s="15">
        <v>35</v>
      </c>
      <c r="B45" s="98"/>
      <c r="C45" s="98"/>
      <c r="D45" s="98"/>
      <c r="E45" s="29">
        <f t="shared" si="0"/>
        <v>0</v>
      </c>
      <c r="F45" s="98"/>
      <c r="G45" s="98"/>
      <c r="H45" s="98"/>
    </row>
    <row r="46" spans="1:8">
      <c r="A46" s="15">
        <v>36</v>
      </c>
      <c r="B46" s="98"/>
      <c r="C46" s="98"/>
      <c r="D46" s="98"/>
      <c r="E46" s="29">
        <f t="shared" si="0"/>
        <v>0</v>
      </c>
      <c r="F46" s="98"/>
      <c r="G46" s="98"/>
      <c r="H46" s="98"/>
    </row>
    <row r="47" spans="1:8">
      <c r="A47" s="15">
        <v>37</v>
      </c>
      <c r="B47" s="98"/>
      <c r="C47" s="98"/>
      <c r="D47" s="98"/>
      <c r="E47" s="29">
        <f t="shared" si="0"/>
        <v>0</v>
      </c>
      <c r="F47" s="98"/>
      <c r="G47" s="98"/>
      <c r="H47" s="98"/>
    </row>
    <row r="48" spans="1:8">
      <c r="A48" s="15">
        <v>38</v>
      </c>
      <c r="B48" s="98"/>
      <c r="C48" s="98"/>
      <c r="D48" s="98"/>
      <c r="E48" s="29">
        <f t="shared" si="0"/>
        <v>0</v>
      </c>
      <c r="F48" s="98"/>
      <c r="G48" s="98"/>
      <c r="H48" s="98"/>
    </row>
    <row r="49" spans="1:8">
      <c r="A49" s="15">
        <v>39</v>
      </c>
      <c r="B49" s="98"/>
      <c r="C49" s="98"/>
      <c r="D49" s="98"/>
      <c r="E49" s="29">
        <f t="shared" si="0"/>
        <v>0</v>
      </c>
      <c r="F49" s="98"/>
      <c r="G49" s="98"/>
      <c r="H49" s="98"/>
    </row>
    <row r="50" spans="1:8">
      <c r="A50" s="15">
        <v>40</v>
      </c>
      <c r="B50" s="98"/>
      <c r="C50" s="98"/>
      <c r="D50" s="98"/>
      <c r="E50" s="29">
        <f t="shared" si="0"/>
        <v>0</v>
      </c>
      <c r="F50" s="98"/>
      <c r="G50" s="98"/>
      <c r="H50" s="98"/>
    </row>
    <row r="51" spans="1:8">
      <c r="A51" s="15">
        <v>41</v>
      </c>
      <c r="B51" s="98"/>
      <c r="C51" s="98"/>
      <c r="D51" s="98"/>
      <c r="E51" s="29">
        <f t="shared" si="0"/>
        <v>0</v>
      </c>
      <c r="F51" s="98"/>
      <c r="G51" s="98"/>
      <c r="H51" s="98"/>
    </row>
    <row r="52" spans="1:8">
      <c r="A52" s="15">
        <v>42</v>
      </c>
      <c r="B52" s="98"/>
      <c r="C52" s="98"/>
      <c r="D52" s="98"/>
      <c r="E52" s="29">
        <f t="shared" si="0"/>
        <v>0</v>
      </c>
      <c r="F52" s="98"/>
      <c r="G52" s="98"/>
      <c r="H52" s="98"/>
    </row>
    <row r="53" spans="1:8">
      <c r="A53" s="15">
        <v>43</v>
      </c>
      <c r="B53" s="98"/>
      <c r="C53" s="98"/>
      <c r="D53" s="98"/>
      <c r="E53" s="29">
        <f t="shared" si="0"/>
        <v>0</v>
      </c>
      <c r="F53" s="98"/>
      <c r="G53" s="98"/>
      <c r="H53" s="98"/>
    </row>
    <row r="54" spans="1:8">
      <c r="A54" s="15">
        <v>44</v>
      </c>
      <c r="B54" s="98"/>
      <c r="C54" s="98"/>
      <c r="D54" s="98"/>
      <c r="E54" s="29">
        <f t="shared" si="0"/>
        <v>0</v>
      </c>
      <c r="F54" s="98"/>
      <c r="G54" s="98"/>
      <c r="H54" s="98"/>
    </row>
    <row r="55" spans="1:8">
      <c r="A55" s="15">
        <v>45</v>
      </c>
      <c r="B55" s="98"/>
      <c r="C55" s="98"/>
      <c r="D55" s="98"/>
      <c r="E55" s="29">
        <f t="shared" si="0"/>
        <v>0</v>
      </c>
      <c r="F55" s="98"/>
      <c r="G55" s="98"/>
      <c r="H55" s="98"/>
    </row>
    <row r="56" spans="1:8">
      <c r="A56" s="15">
        <v>46</v>
      </c>
      <c r="B56" s="98"/>
      <c r="C56" s="98"/>
      <c r="D56" s="98"/>
      <c r="E56" s="29">
        <f t="shared" si="0"/>
        <v>0</v>
      </c>
      <c r="F56" s="98"/>
      <c r="G56" s="98"/>
      <c r="H56" s="98"/>
    </row>
    <row r="57" spans="1:8">
      <c r="A57" s="15">
        <v>47</v>
      </c>
      <c r="B57" s="98"/>
      <c r="C57" s="98"/>
      <c r="D57" s="98"/>
      <c r="E57" s="29">
        <f t="shared" si="0"/>
        <v>0</v>
      </c>
      <c r="F57" s="98"/>
      <c r="G57" s="98"/>
      <c r="H57" s="98"/>
    </row>
    <row r="58" spans="1:8">
      <c r="A58" s="15">
        <v>48</v>
      </c>
      <c r="B58" s="98"/>
      <c r="C58" s="98"/>
      <c r="D58" s="98"/>
      <c r="E58" s="29">
        <f t="shared" si="0"/>
        <v>0</v>
      </c>
      <c r="F58" s="98"/>
      <c r="G58" s="98"/>
      <c r="H58" s="98"/>
    </row>
    <row r="59" spans="1:8">
      <c r="A59" s="15">
        <v>49</v>
      </c>
      <c r="B59" s="98"/>
      <c r="C59" s="98"/>
      <c r="D59" s="98"/>
      <c r="E59" s="29">
        <f t="shared" si="0"/>
        <v>0</v>
      </c>
      <c r="F59" s="98"/>
      <c r="G59" s="98"/>
      <c r="H59" s="98"/>
    </row>
    <row r="60" spans="1:8">
      <c r="A60" s="15">
        <v>50</v>
      </c>
      <c r="B60" s="98"/>
      <c r="C60" s="98"/>
      <c r="D60" s="98"/>
      <c r="E60" s="29">
        <f t="shared" si="0"/>
        <v>0</v>
      </c>
      <c r="F60" s="98"/>
      <c r="G60" s="98"/>
      <c r="H60" s="98"/>
    </row>
    <row r="61" spans="1:8">
      <c r="A61" s="15">
        <v>51</v>
      </c>
      <c r="B61" s="98"/>
      <c r="C61" s="98"/>
      <c r="D61" s="98"/>
      <c r="E61" s="29">
        <f t="shared" si="0"/>
        <v>0</v>
      </c>
      <c r="F61" s="98"/>
      <c r="G61" s="98"/>
      <c r="H61" s="98"/>
    </row>
    <row r="62" spans="1:8">
      <c r="A62" s="15">
        <v>52</v>
      </c>
      <c r="B62" s="98"/>
      <c r="C62" s="98"/>
      <c r="D62" s="98"/>
      <c r="E62" s="29">
        <f t="shared" si="0"/>
        <v>0</v>
      </c>
      <c r="F62" s="98"/>
      <c r="G62" s="98"/>
      <c r="H62" s="98"/>
    </row>
    <row r="63" spans="1:8">
      <c r="A63" s="15">
        <v>53</v>
      </c>
      <c r="B63" s="98"/>
      <c r="C63" s="98"/>
      <c r="D63" s="98"/>
      <c r="E63" s="29">
        <f t="shared" si="0"/>
        <v>0</v>
      </c>
      <c r="F63" s="98"/>
      <c r="G63" s="98"/>
      <c r="H63" s="98"/>
    </row>
    <row r="64" spans="1:8">
      <c r="A64" s="15">
        <v>54</v>
      </c>
      <c r="B64" s="98"/>
      <c r="C64" s="98"/>
      <c r="D64" s="98"/>
      <c r="E64" s="29">
        <f t="shared" si="0"/>
        <v>0</v>
      </c>
      <c r="F64" s="98"/>
      <c r="G64" s="98"/>
      <c r="H64" s="98"/>
    </row>
    <row r="65" spans="1:8">
      <c r="A65" s="15">
        <v>55</v>
      </c>
      <c r="B65" s="98"/>
      <c r="C65" s="98"/>
      <c r="D65" s="98"/>
      <c r="E65" s="29">
        <f t="shared" si="0"/>
        <v>0</v>
      </c>
      <c r="F65" s="98"/>
      <c r="G65" s="98"/>
      <c r="H65" s="98"/>
    </row>
    <row r="66" spans="1:8">
      <c r="A66" s="15">
        <v>56</v>
      </c>
      <c r="B66" s="98"/>
      <c r="C66" s="98"/>
      <c r="D66" s="98"/>
      <c r="E66" s="29">
        <f t="shared" si="0"/>
        <v>0</v>
      </c>
      <c r="F66" s="98"/>
      <c r="G66" s="98"/>
      <c r="H66" s="98"/>
    </row>
    <row r="67" spans="1:8">
      <c r="A67" s="15">
        <v>57</v>
      </c>
      <c r="B67" s="98"/>
      <c r="C67" s="98"/>
      <c r="D67" s="98"/>
      <c r="E67" s="29">
        <f t="shared" si="0"/>
        <v>0</v>
      </c>
      <c r="F67" s="98"/>
      <c r="G67" s="98"/>
      <c r="H67" s="98"/>
    </row>
    <row r="68" spans="1:8">
      <c r="A68" s="15">
        <v>58</v>
      </c>
      <c r="B68" s="98"/>
      <c r="C68" s="98"/>
      <c r="D68" s="98"/>
      <c r="E68" s="29">
        <f t="shared" si="0"/>
        <v>0</v>
      </c>
      <c r="F68" s="98"/>
      <c r="G68" s="98"/>
      <c r="H68" s="98"/>
    </row>
    <row r="69" spans="1:8">
      <c r="A69" s="15">
        <v>59</v>
      </c>
      <c r="B69" s="98"/>
      <c r="C69" s="98"/>
      <c r="D69" s="98"/>
      <c r="E69" s="29">
        <f t="shared" si="0"/>
        <v>0</v>
      </c>
      <c r="F69" s="98"/>
      <c r="G69" s="98"/>
      <c r="H69" s="98"/>
    </row>
    <row r="70" spans="1:8">
      <c r="A70" s="15">
        <v>60</v>
      </c>
      <c r="B70" s="98"/>
      <c r="C70" s="98"/>
      <c r="D70" s="98"/>
      <c r="E70" s="29">
        <f t="shared" si="0"/>
        <v>0</v>
      </c>
      <c r="F70" s="98"/>
      <c r="G70" s="98"/>
      <c r="H70" s="98"/>
    </row>
    <row r="71" spans="1:8">
      <c r="A71" s="15">
        <v>61</v>
      </c>
      <c r="B71" s="98"/>
      <c r="C71" s="98"/>
      <c r="D71" s="98"/>
      <c r="E71" s="29">
        <f t="shared" si="0"/>
        <v>0</v>
      </c>
      <c r="F71" s="98"/>
      <c r="G71" s="98"/>
      <c r="H71" s="98"/>
    </row>
    <row r="72" spans="1:8">
      <c r="A72" s="15">
        <v>62</v>
      </c>
      <c r="B72" s="98"/>
      <c r="C72" s="98"/>
      <c r="D72" s="98"/>
      <c r="E72" s="29">
        <f t="shared" si="0"/>
        <v>0</v>
      </c>
      <c r="F72" s="98"/>
      <c r="G72" s="98"/>
      <c r="H72" s="98"/>
    </row>
    <row r="73" spans="1:8">
      <c r="A73" s="15">
        <v>63</v>
      </c>
      <c r="B73" s="98"/>
      <c r="C73" s="98"/>
      <c r="D73" s="98"/>
      <c r="E73" s="29">
        <f t="shared" si="0"/>
        <v>0</v>
      </c>
      <c r="F73" s="98"/>
      <c r="G73" s="98"/>
      <c r="H73" s="98"/>
    </row>
    <row r="74" spans="1:8">
      <c r="A74" s="15">
        <v>64</v>
      </c>
      <c r="B74" s="98"/>
      <c r="C74" s="98"/>
      <c r="D74" s="98"/>
      <c r="E74" s="29">
        <f t="shared" si="0"/>
        <v>0</v>
      </c>
      <c r="F74" s="98"/>
      <c r="G74" s="98"/>
      <c r="H74" s="98"/>
    </row>
    <row r="75" spans="1:8">
      <c r="A75" s="15">
        <v>65</v>
      </c>
      <c r="B75" s="98"/>
      <c r="C75" s="98"/>
      <c r="D75" s="98"/>
      <c r="E75" s="29">
        <f t="shared" si="0"/>
        <v>0</v>
      </c>
      <c r="F75" s="98"/>
      <c r="G75" s="98"/>
      <c r="H75" s="98"/>
    </row>
    <row r="76" spans="1:8">
      <c r="A76" s="15">
        <v>66</v>
      </c>
      <c r="B76" s="98"/>
      <c r="C76" s="98"/>
      <c r="D76" s="98"/>
      <c r="E76" s="29">
        <f t="shared" ref="E76:E139" si="1">F76+G76</f>
        <v>0</v>
      </c>
      <c r="F76" s="98"/>
      <c r="G76" s="98"/>
      <c r="H76" s="98"/>
    </row>
    <row r="77" spans="1:8">
      <c r="A77" s="15">
        <v>67</v>
      </c>
      <c r="B77" s="98"/>
      <c r="C77" s="98"/>
      <c r="D77" s="98"/>
      <c r="E77" s="29">
        <f t="shared" si="1"/>
        <v>0</v>
      </c>
      <c r="F77" s="98"/>
      <c r="G77" s="98"/>
      <c r="H77" s="98"/>
    </row>
    <row r="78" spans="1:8">
      <c r="A78" s="15">
        <v>68</v>
      </c>
      <c r="B78" s="98"/>
      <c r="C78" s="98"/>
      <c r="D78" s="98"/>
      <c r="E78" s="29">
        <f t="shared" si="1"/>
        <v>0</v>
      </c>
      <c r="F78" s="98"/>
      <c r="G78" s="98"/>
      <c r="H78" s="98"/>
    </row>
    <row r="79" spans="1:8">
      <c r="A79" s="15">
        <v>69</v>
      </c>
      <c r="B79" s="98"/>
      <c r="C79" s="98"/>
      <c r="D79" s="98"/>
      <c r="E79" s="29">
        <f t="shared" si="1"/>
        <v>0</v>
      </c>
      <c r="F79" s="98"/>
      <c r="G79" s="98"/>
      <c r="H79" s="98"/>
    </row>
    <row r="80" spans="1:8">
      <c r="A80" s="15">
        <v>70</v>
      </c>
      <c r="B80" s="98"/>
      <c r="C80" s="98"/>
      <c r="D80" s="98"/>
      <c r="E80" s="29">
        <f t="shared" si="1"/>
        <v>0</v>
      </c>
      <c r="F80" s="98"/>
      <c r="G80" s="98"/>
      <c r="H80" s="98"/>
    </row>
    <row r="81" spans="1:8">
      <c r="A81" s="15">
        <v>71</v>
      </c>
      <c r="B81" s="98"/>
      <c r="C81" s="98"/>
      <c r="D81" s="98"/>
      <c r="E81" s="29">
        <f t="shared" si="1"/>
        <v>0</v>
      </c>
      <c r="F81" s="98"/>
      <c r="G81" s="98"/>
      <c r="H81" s="98"/>
    </row>
    <row r="82" spans="1:8">
      <c r="A82" s="15">
        <v>72</v>
      </c>
      <c r="B82" s="98"/>
      <c r="C82" s="98"/>
      <c r="D82" s="98"/>
      <c r="E82" s="29">
        <f t="shared" si="1"/>
        <v>0</v>
      </c>
      <c r="F82" s="98"/>
      <c r="G82" s="98"/>
      <c r="H82" s="98"/>
    </row>
    <row r="83" spans="1:8">
      <c r="A83" s="15">
        <v>73</v>
      </c>
      <c r="B83" s="98"/>
      <c r="C83" s="98"/>
      <c r="D83" s="98"/>
      <c r="E83" s="29">
        <f t="shared" si="1"/>
        <v>0</v>
      </c>
      <c r="F83" s="98"/>
      <c r="G83" s="98"/>
      <c r="H83" s="98"/>
    </row>
    <row r="84" spans="1:8">
      <c r="A84" s="15">
        <v>74</v>
      </c>
      <c r="B84" s="98"/>
      <c r="C84" s="98"/>
      <c r="D84" s="98"/>
      <c r="E84" s="29">
        <f t="shared" si="1"/>
        <v>0</v>
      </c>
      <c r="F84" s="98"/>
      <c r="G84" s="98"/>
      <c r="H84" s="98"/>
    </row>
    <row r="85" spans="1:8">
      <c r="A85" s="15">
        <v>75</v>
      </c>
      <c r="B85" s="98"/>
      <c r="C85" s="98"/>
      <c r="D85" s="98"/>
      <c r="E85" s="29">
        <f t="shared" si="1"/>
        <v>0</v>
      </c>
      <c r="F85" s="98"/>
      <c r="G85" s="98"/>
      <c r="H85" s="98"/>
    </row>
    <row r="86" spans="1:8">
      <c r="A86" s="15">
        <v>76</v>
      </c>
      <c r="B86" s="98"/>
      <c r="C86" s="98"/>
      <c r="D86" s="98"/>
      <c r="E86" s="29">
        <f t="shared" si="1"/>
        <v>0</v>
      </c>
      <c r="F86" s="98"/>
      <c r="G86" s="98"/>
      <c r="H86" s="98"/>
    </row>
    <row r="87" spans="1:8">
      <c r="A87" s="15">
        <v>77</v>
      </c>
      <c r="B87" s="98"/>
      <c r="C87" s="98"/>
      <c r="D87" s="98"/>
      <c r="E87" s="29">
        <f t="shared" si="1"/>
        <v>0</v>
      </c>
      <c r="F87" s="98"/>
      <c r="G87" s="98"/>
      <c r="H87" s="98"/>
    </row>
    <row r="88" spans="1:8">
      <c r="A88" s="15">
        <v>78</v>
      </c>
      <c r="B88" s="98"/>
      <c r="C88" s="98"/>
      <c r="D88" s="98"/>
      <c r="E88" s="29">
        <f t="shared" si="1"/>
        <v>0</v>
      </c>
      <c r="F88" s="98"/>
      <c r="G88" s="98"/>
      <c r="H88" s="98"/>
    </row>
    <row r="89" spans="1:8">
      <c r="A89" s="15">
        <v>79</v>
      </c>
      <c r="B89" s="98"/>
      <c r="C89" s="98"/>
      <c r="D89" s="98"/>
      <c r="E89" s="29">
        <f t="shared" si="1"/>
        <v>0</v>
      </c>
      <c r="F89" s="98"/>
      <c r="G89" s="98"/>
      <c r="H89" s="98"/>
    </row>
    <row r="90" spans="1:8">
      <c r="A90" s="15">
        <v>80</v>
      </c>
      <c r="B90" s="98"/>
      <c r="C90" s="98"/>
      <c r="D90" s="98"/>
      <c r="E90" s="29">
        <f t="shared" si="1"/>
        <v>0</v>
      </c>
      <c r="F90" s="98"/>
      <c r="G90" s="98"/>
      <c r="H90" s="98"/>
    </row>
    <row r="91" spans="1:8">
      <c r="A91" s="15">
        <v>81</v>
      </c>
      <c r="B91" s="98"/>
      <c r="C91" s="98"/>
      <c r="D91" s="98"/>
      <c r="E91" s="29">
        <f t="shared" si="1"/>
        <v>0</v>
      </c>
      <c r="F91" s="98"/>
      <c r="G91" s="98"/>
      <c r="H91" s="98"/>
    </row>
    <row r="92" spans="1:8">
      <c r="A92" s="15">
        <v>82</v>
      </c>
      <c r="B92" s="98"/>
      <c r="C92" s="98"/>
      <c r="D92" s="98"/>
      <c r="E92" s="29">
        <f t="shared" si="1"/>
        <v>0</v>
      </c>
      <c r="F92" s="98"/>
      <c r="G92" s="98"/>
      <c r="H92" s="98"/>
    </row>
    <row r="93" spans="1:8">
      <c r="A93" s="15">
        <v>83</v>
      </c>
      <c r="B93" s="98"/>
      <c r="C93" s="98"/>
      <c r="D93" s="98"/>
      <c r="E93" s="29">
        <f t="shared" si="1"/>
        <v>0</v>
      </c>
      <c r="F93" s="98"/>
      <c r="G93" s="98"/>
      <c r="H93" s="98"/>
    </row>
    <row r="94" spans="1:8">
      <c r="A94" s="15">
        <v>84</v>
      </c>
      <c r="B94" s="98"/>
      <c r="C94" s="98"/>
      <c r="D94" s="98"/>
      <c r="E94" s="29">
        <f t="shared" si="1"/>
        <v>0</v>
      </c>
      <c r="F94" s="98"/>
      <c r="G94" s="98"/>
      <c r="H94" s="98"/>
    </row>
    <row r="95" spans="1:8">
      <c r="A95" s="15">
        <v>85</v>
      </c>
      <c r="B95" s="98"/>
      <c r="C95" s="98"/>
      <c r="D95" s="98"/>
      <c r="E95" s="29">
        <f t="shared" si="1"/>
        <v>0</v>
      </c>
      <c r="F95" s="98"/>
      <c r="G95" s="98"/>
      <c r="H95" s="98"/>
    </row>
    <row r="96" spans="1:8">
      <c r="A96" s="15">
        <v>86</v>
      </c>
      <c r="B96" s="98"/>
      <c r="C96" s="98"/>
      <c r="D96" s="98"/>
      <c r="E96" s="29">
        <f t="shared" si="1"/>
        <v>0</v>
      </c>
      <c r="F96" s="98"/>
      <c r="G96" s="98"/>
      <c r="H96" s="98"/>
    </row>
    <row r="97" spans="1:8">
      <c r="A97" s="15">
        <v>87</v>
      </c>
      <c r="B97" s="98"/>
      <c r="C97" s="98"/>
      <c r="D97" s="98"/>
      <c r="E97" s="29">
        <f t="shared" si="1"/>
        <v>0</v>
      </c>
      <c r="F97" s="98"/>
      <c r="G97" s="98"/>
      <c r="H97" s="98"/>
    </row>
    <row r="98" spans="1:8">
      <c r="A98" s="15">
        <v>88</v>
      </c>
      <c r="B98" s="98"/>
      <c r="C98" s="98"/>
      <c r="D98" s="98"/>
      <c r="E98" s="29">
        <f t="shared" si="1"/>
        <v>0</v>
      </c>
      <c r="F98" s="98"/>
      <c r="G98" s="98"/>
      <c r="H98" s="98"/>
    </row>
    <row r="99" spans="1:8">
      <c r="A99" s="15">
        <v>89</v>
      </c>
      <c r="B99" s="98"/>
      <c r="C99" s="98"/>
      <c r="D99" s="98"/>
      <c r="E99" s="29">
        <f t="shared" si="1"/>
        <v>0</v>
      </c>
      <c r="F99" s="98"/>
      <c r="G99" s="98"/>
      <c r="H99" s="98"/>
    </row>
    <row r="100" spans="1:8">
      <c r="A100" s="15">
        <v>90</v>
      </c>
      <c r="B100" s="98"/>
      <c r="C100" s="98"/>
      <c r="D100" s="98"/>
      <c r="E100" s="29">
        <f t="shared" si="1"/>
        <v>0</v>
      </c>
      <c r="F100" s="98"/>
      <c r="G100" s="98"/>
      <c r="H100" s="98"/>
    </row>
    <row r="101" spans="1:8">
      <c r="A101" s="15">
        <v>91</v>
      </c>
      <c r="B101" s="98"/>
      <c r="C101" s="98"/>
      <c r="D101" s="98"/>
      <c r="E101" s="29">
        <f t="shared" si="1"/>
        <v>0</v>
      </c>
      <c r="F101" s="98"/>
      <c r="G101" s="98"/>
      <c r="H101" s="98"/>
    </row>
    <row r="102" spans="1:8">
      <c r="A102" s="15">
        <v>92</v>
      </c>
      <c r="B102" s="98"/>
      <c r="C102" s="98"/>
      <c r="D102" s="98"/>
      <c r="E102" s="29">
        <f t="shared" si="1"/>
        <v>0</v>
      </c>
      <c r="F102" s="98"/>
      <c r="G102" s="98"/>
      <c r="H102" s="98"/>
    </row>
    <row r="103" spans="1:8">
      <c r="A103" s="15">
        <v>93</v>
      </c>
      <c r="B103" s="98"/>
      <c r="C103" s="98"/>
      <c r="D103" s="98"/>
      <c r="E103" s="29">
        <f t="shared" si="1"/>
        <v>0</v>
      </c>
      <c r="F103" s="98"/>
      <c r="G103" s="98"/>
      <c r="H103" s="98"/>
    </row>
    <row r="104" spans="1:8">
      <c r="A104" s="15">
        <v>94</v>
      </c>
      <c r="B104" s="98"/>
      <c r="C104" s="98"/>
      <c r="D104" s="98"/>
      <c r="E104" s="29">
        <f t="shared" si="1"/>
        <v>0</v>
      </c>
      <c r="F104" s="98"/>
      <c r="G104" s="98"/>
      <c r="H104" s="98"/>
    </row>
    <row r="105" spans="1:8">
      <c r="A105" s="15">
        <v>95</v>
      </c>
      <c r="B105" s="98"/>
      <c r="C105" s="98"/>
      <c r="D105" s="98"/>
      <c r="E105" s="29">
        <f t="shared" si="1"/>
        <v>0</v>
      </c>
      <c r="F105" s="98"/>
      <c r="G105" s="98"/>
      <c r="H105" s="98"/>
    </row>
    <row r="106" spans="1:8">
      <c r="A106" s="15">
        <v>96</v>
      </c>
      <c r="B106" s="98"/>
      <c r="C106" s="98"/>
      <c r="D106" s="98"/>
      <c r="E106" s="29">
        <f t="shared" si="1"/>
        <v>0</v>
      </c>
      <c r="F106" s="98"/>
      <c r="G106" s="98"/>
      <c r="H106" s="98"/>
    </row>
    <row r="107" spans="1:8">
      <c r="A107" s="15">
        <v>97</v>
      </c>
      <c r="B107" s="98"/>
      <c r="C107" s="98"/>
      <c r="D107" s="98"/>
      <c r="E107" s="29">
        <f t="shared" si="1"/>
        <v>0</v>
      </c>
      <c r="F107" s="98"/>
      <c r="G107" s="98"/>
      <c r="H107" s="98"/>
    </row>
    <row r="108" spans="1:8">
      <c r="A108" s="15">
        <v>98</v>
      </c>
      <c r="B108" s="98"/>
      <c r="C108" s="98"/>
      <c r="D108" s="98"/>
      <c r="E108" s="29">
        <f t="shared" si="1"/>
        <v>0</v>
      </c>
      <c r="F108" s="98"/>
      <c r="G108" s="98"/>
      <c r="H108" s="98"/>
    </row>
    <row r="109" spans="1:8">
      <c r="A109" s="15">
        <v>99</v>
      </c>
      <c r="B109" s="98"/>
      <c r="C109" s="98"/>
      <c r="D109" s="98"/>
      <c r="E109" s="29">
        <f t="shared" si="1"/>
        <v>0</v>
      </c>
      <c r="F109" s="98"/>
      <c r="G109" s="98"/>
      <c r="H109" s="98"/>
    </row>
    <row r="110" spans="1:8">
      <c r="A110" s="15">
        <v>100</v>
      </c>
      <c r="B110" s="98"/>
      <c r="C110" s="98"/>
      <c r="D110" s="98"/>
      <c r="E110" s="29">
        <f t="shared" si="1"/>
        <v>0</v>
      </c>
      <c r="F110" s="98"/>
      <c r="G110" s="98"/>
      <c r="H110" s="98"/>
    </row>
    <row r="111" spans="1:8">
      <c r="A111" s="15">
        <v>101</v>
      </c>
      <c r="B111" s="98"/>
      <c r="C111" s="98"/>
      <c r="D111" s="98"/>
      <c r="E111" s="29">
        <f t="shared" si="1"/>
        <v>0</v>
      </c>
      <c r="F111" s="98"/>
      <c r="G111" s="98"/>
      <c r="H111" s="98"/>
    </row>
    <row r="112" spans="1:8">
      <c r="A112" s="15">
        <v>102</v>
      </c>
      <c r="B112" s="98"/>
      <c r="C112" s="98"/>
      <c r="D112" s="98"/>
      <c r="E112" s="29">
        <f t="shared" si="1"/>
        <v>0</v>
      </c>
      <c r="F112" s="98"/>
      <c r="G112" s="98"/>
      <c r="H112" s="98"/>
    </row>
    <row r="113" spans="1:8">
      <c r="A113" s="15">
        <v>103</v>
      </c>
      <c r="B113" s="98"/>
      <c r="C113" s="98"/>
      <c r="D113" s="98"/>
      <c r="E113" s="29">
        <f t="shared" si="1"/>
        <v>0</v>
      </c>
      <c r="F113" s="98"/>
      <c r="G113" s="98"/>
      <c r="H113" s="98"/>
    </row>
    <row r="114" spans="1:8">
      <c r="A114" s="15">
        <v>104</v>
      </c>
      <c r="B114" s="98"/>
      <c r="C114" s="98"/>
      <c r="D114" s="98"/>
      <c r="E114" s="29">
        <f t="shared" si="1"/>
        <v>0</v>
      </c>
      <c r="F114" s="98"/>
      <c r="G114" s="98"/>
      <c r="H114" s="98"/>
    </row>
    <row r="115" spans="1:8">
      <c r="A115" s="15">
        <v>105</v>
      </c>
      <c r="B115" s="98"/>
      <c r="C115" s="98"/>
      <c r="D115" s="98"/>
      <c r="E115" s="29">
        <f t="shared" si="1"/>
        <v>0</v>
      </c>
      <c r="F115" s="98"/>
      <c r="G115" s="98"/>
      <c r="H115" s="98"/>
    </row>
    <row r="116" spans="1:8">
      <c r="A116" s="15">
        <v>106</v>
      </c>
      <c r="B116" s="98"/>
      <c r="C116" s="98"/>
      <c r="D116" s="98"/>
      <c r="E116" s="29">
        <f t="shared" si="1"/>
        <v>0</v>
      </c>
      <c r="F116" s="98"/>
      <c r="G116" s="98"/>
      <c r="H116" s="98"/>
    </row>
    <row r="117" spans="1:8">
      <c r="A117" s="15">
        <v>107</v>
      </c>
      <c r="B117" s="98"/>
      <c r="C117" s="98"/>
      <c r="D117" s="98"/>
      <c r="E117" s="29">
        <f t="shared" si="1"/>
        <v>0</v>
      </c>
      <c r="F117" s="98"/>
      <c r="G117" s="98"/>
      <c r="H117" s="98"/>
    </row>
    <row r="118" spans="1:8">
      <c r="A118" s="15">
        <v>108</v>
      </c>
      <c r="B118" s="98"/>
      <c r="C118" s="98"/>
      <c r="D118" s="98"/>
      <c r="E118" s="29">
        <f t="shared" si="1"/>
        <v>0</v>
      </c>
      <c r="F118" s="98"/>
      <c r="G118" s="98"/>
      <c r="H118" s="98"/>
    </row>
    <row r="119" spans="1:8">
      <c r="A119" s="15">
        <v>109</v>
      </c>
      <c r="B119" s="98"/>
      <c r="C119" s="98"/>
      <c r="D119" s="98"/>
      <c r="E119" s="29">
        <f t="shared" si="1"/>
        <v>0</v>
      </c>
      <c r="F119" s="98"/>
      <c r="G119" s="98"/>
      <c r="H119" s="98"/>
    </row>
    <row r="120" spans="1:8">
      <c r="A120" s="15">
        <v>110</v>
      </c>
      <c r="B120" s="98"/>
      <c r="C120" s="98"/>
      <c r="D120" s="98"/>
      <c r="E120" s="29">
        <f t="shared" si="1"/>
        <v>0</v>
      </c>
      <c r="F120" s="98"/>
      <c r="G120" s="98"/>
      <c r="H120" s="98"/>
    </row>
    <row r="121" spans="1:8">
      <c r="A121" s="15">
        <v>111</v>
      </c>
      <c r="B121" s="98"/>
      <c r="C121" s="98"/>
      <c r="D121" s="98"/>
      <c r="E121" s="29">
        <f t="shared" si="1"/>
        <v>0</v>
      </c>
      <c r="F121" s="98"/>
      <c r="G121" s="98"/>
      <c r="H121" s="98"/>
    </row>
    <row r="122" spans="1:8">
      <c r="A122" s="15">
        <v>112</v>
      </c>
      <c r="B122" s="98"/>
      <c r="C122" s="98"/>
      <c r="D122" s="98"/>
      <c r="E122" s="29">
        <f t="shared" si="1"/>
        <v>0</v>
      </c>
      <c r="F122" s="98"/>
      <c r="G122" s="98"/>
      <c r="H122" s="98"/>
    </row>
    <row r="123" spans="1:8">
      <c r="A123" s="15">
        <v>113</v>
      </c>
      <c r="B123" s="98"/>
      <c r="C123" s="98"/>
      <c r="D123" s="98"/>
      <c r="E123" s="29">
        <f t="shared" si="1"/>
        <v>0</v>
      </c>
      <c r="F123" s="98"/>
      <c r="G123" s="98"/>
      <c r="H123" s="98"/>
    </row>
    <row r="124" spans="1:8">
      <c r="A124" s="15">
        <v>114</v>
      </c>
      <c r="B124" s="98"/>
      <c r="C124" s="98"/>
      <c r="D124" s="98"/>
      <c r="E124" s="29">
        <f t="shared" si="1"/>
        <v>0</v>
      </c>
      <c r="F124" s="98"/>
      <c r="G124" s="98"/>
      <c r="H124" s="98"/>
    </row>
    <row r="125" spans="1:8">
      <c r="A125" s="15">
        <v>115</v>
      </c>
      <c r="B125" s="98"/>
      <c r="C125" s="98"/>
      <c r="D125" s="98"/>
      <c r="E125" s="29">
        <f t="shared" si="1"/>
        <v>0</v>
      </c>
      <c r="F125" s="98"/>
      <c r="G125" s="98"/>
      <c r="H125" s="98"/>
    </row>
    <row r="126" spans="1:8">
      <c r="A126" s="15">
        <v>116</v>
      </c>
      <c r="B126" s="98"/>
      <c r="C126" s="98"/>
      <c r="D126" s="98"/>
      <c r="E126" s="29">
        <f t="shared" si="1"/>
        <v>0</v>
      </c>
      <c r="F126" s="98"/>
      <c r="G126" s="98"/>
      <c r="H126" s="98"/>
    </row>
    <row r="127" spans="1:8">
      <c r="A127" s="15">
        <v>117</v>
      </c>
      <c r="B127" s="98"/>
      <c r="C127" s="98"/>
      <c r="D127" s="98"/>
      <c r="E127" s="29">
        <f t="shared" si="1"/>
        <v>0</v>
      </c>
      <c r="F127" s="98"/>
      <c r="G127" s="98"/>
      <c r="H127" s="98"/>
    </row>
    <row r="128" spans="1:8">
      <c r="A128" s="15">
        <v>118</v>
      </c>
      <c r="B128" s="98"/>
      <c r="C128" s="98"/>
      <c r="D128" s="98"/>
      <c r="E128" s="29">
        <f t="shared" si="1"/>
        <v>0</v>
      </c>
      <c r="F128" s="98"/>
      <c r="G128" s="98"/>
      <c r="H128" s="98"/>
    </row>
    <row r="129" spans="1:8">
      <c r="A129" s="15">
        <v>119</v>
      </c>
      <c r="B129" s="98"/>
      <c r="C129" s="98"/>
      <c r="D129" s="98"/>
      <c r="E129" s="29">
        <f t="shared" si="1"/>
        <v>0</v>
      </c>
      <c r="F129" s="98"/>
      <c r="G129" s="98"/>
      <c r="H129" s="98"/>
    </row>
    <row r="130" spans="1:8">
      <c r="A130" s="15">
        <v>120</v>
      </c>
      <c r="B130" s="98"/>
      <c r="C130" s="98"/>
      <c r="D130" s="98"/>
      <c r="E130" s="29">
        <f t="shared" si="1"/>
        <v>0</v>
      </c>
      <c r="F130" s="98"/>
      <c r="G130" s="98"/>
      <c r="H130" s="98"/>
    </row>
    <row r="131" spans="1:8">
      <c r="A131" s="15">
        <v>121</v>
      </c>
      <c r="B131" s="98"/>
      <c r="C131" s="98"/>
      <c r="D131" s="98"/>
      <c r="E131" s="29">
        <f t="shared" si="1"/>
        <v>0</v>
      </c>
      <c r="F131" s="98"/>
      <c r="G131" s="98"/>
      <c r="H131" s="98"/>
    </row>
    <row r="132" spans="1:8">
      <c r="A132" s="15">
        <v>122</v>
      </c>
      <c r="B132" s="98"/>
      <c r="C132" s="98"/>
      <c r="D132" s="98"/>
      <c r="E132" s="29">
        <f t="shared" si="1"/>
        <v>0</v>
      </c>
      <c r="F132" s="98"/>
      <c r="G132" s="98"/>
      <c r="H132" s="98"/>
    </row>
    <row r="133" spans="1:8">
      <c r="A133" s="15">
        <v>123</v>
      </c>
      <c r="B133" s="98"/>
      <c r="C133" s="98"/>
      <c r="D133" s="98"/>
      <c r="E133" s="29">
        <f t="shared" si="1"/>
        <v>0</v>
      </c>
      <c r="F133" s="98"/>
      <c r="G133" s="98"/>
      <c r="H133" s="98"/>
    </row>
    <row r="134" spans="1:8">
      <c r="A134" s="15">
        <v>124</v>
      </c>
      <c r="B134" s="98"/>
      <c r="C134" s="98"/>
      <c r="D134" s="98"/>
      <c r="E134" s="29">
        <f t="shared" si="1"/>
        <v>0</v>
      </c>
      <c r="F134" s="98"/>
      <c r="G134" s="98"/>
      <c r="H134" s="98"/>
    </row>
    <row r="135" spans="1:8">
      <c r="A135" s="15">
        <v>125</v>
      </c>
      <c r="B135" s="98"/>
      <c r="C135" s="98"/>
      <c r="D135" s="98"/>
      <c r="E135" s="29">
        <f t="shared" si="1"/>
        <v>0</v>
      </c>
      <c r="F135" s="98"/>
      <c r="G135" s="98"/>
      <c r="H135" s="98"/>
    </row>
    <row r="136" spans="1:8">
      <c r="A136" s="15">
        <v>126</v>
      </c>
      <c r="B136" s="98"/>
      <c r="C136" s="98"/>
      <c r="D136" s="98"/>
      <c r="E136" s="29">
        <f t="shared" si="1"/>
        <v>0</v>
      </c>
      <c r="F136" s="98"/>
      <c r="G136" s="98"/>
      <c r="H136" s="98"/>
    </row>
    <row r="137" spans="1:8">
      <c r="A137" s="15">
        <v>127</v>
      </c>
      <c r="B137" s="98"/>
      <c r="C137" s="98"/>
      <c r="D137" s="98"/>
      <c r="E137" s="29">
        <f t="shared" si="1"/>
        <v>0</v>
      </c>
      <c r="F137" s="98"/>
      <c r="G137" s="98"/>
      <c r="H137" s="98"/>
    </row>
    <row r="138" spans="1:8">
      <c r="A138" s="15">
        <v>128</v>
      </c>
      <c r="B138" s="98"/>
      <c r="C138" s="98"/>
      <c r="D138" s="98"/>
      <c r="E138" s="29">
        <f t="shared" si="1"/>
        <v>0</v>
      </c>
      <c r="F138" s="98"/>
      <c r="G138" s="98"/>
      <c r="H138" s="98"/>
    </row>
    <row r="139" spans="1:8">
      <c r="A139" s="15">
        <v>129</v>
      </c>
      <c r="B139" s="98"/>
      <c r="C139" s="98"/>
      <c r="D139" s="98"/>
      <c r="E139" s="29">
        <f t="shared" si="1"/>
        <v>0</v>
      </c>
      <c r="F139" s="98"/>
      <c r="G139" s="98"/>
      <c r="H139" s="98"/>
    </row>
    <row r="140" spans="1:8">
      <c r="A140" s="15">
        <v>130</v>
      </c>
      <c r="B140" s="98"/>
      <c r="C140" s="98"/>
      <c r="D140" s="98"/>
      <c r="E140" s="29">
        <f t="shared" ref="E140:E203" si="2">F140+G140</f>
        <v>0</v>
      </c>
      <c r="F140" s="98"/>
      <c r="G140" s="98"/>
      <c r="H140" s="98"/>
    </row>
    <row r="141" spans="1:8">
      <c r="A141" s="15">
        <v>131</v>
      </c>
      <c r="B141" s="98"/>
      <c r="C141" s="98"/>
      <c r="D141" s="98"/>
      <c r="E141" s="29">
        <f t="shared" si="2"/>
        <v>0</v>
      </c>
      <c r="F141" s="98"/>
      <c r="G141" s="98"/>
      <c r="H141" s="98"/>
    </row>
    <row r="142" spans="1:8">
      <c r="A142" s="15">
        <v>132</v>
      </c>
      <c r="B142" s="98"/>
      <c r="C142" s="98"/>
      <c r="D142" s="98"/>
      <c r="E142" s="29">
        <f t="shared" si="2"/>
        <v>0</v>
      </c>
      <c r="F142" s="98"/>
      <c r="G142" s="98"/>
      <c r="H142" s="98"/>
    </row>
    <row r="143" spans="1:8">
      <c r="A143" s="15">
        <v>133</v>
      </c>
      <c r="B143" s="98"/>
      <c r="C143" s="98"/>
      <c r="D143" s="98"/>
      <c r="E143" s="29">
        <f t="shared" si="2"/>
        <v>0</v>
      </c>
      <c r="F143" s="98"/>
      <c r="G143" s="98"/>
      <c r="H143" s="98"/>
    </row>
    <row r="144" spans="1:8">
      <c r="A144" s="15">
        <v>134</v>
      </c>
      <c r="B144" s="98"/>
      <c r="C144" s="98"/>
      <c r="D144" s="98"/>
      <c r="E144" s="29">
        <f t="shared" si="2"/>
        <v>0</v>
      </c>
      <c r="F144" s="98"/>
      <c r="G144" s="98"/>
      <c r="H144" s="98"/>
    </row>
    <row r="145" spans="1:8">
      <c r="A145" s="15">
        <v>135</v>
      </c>
      <c r="B145" s="98"/>
      <c r="C145" s="98"/>
      <c r="D145" s="98"/>
      <c r="E145" s="29">
        <f t="shared" si="2"/>
        <v>0</v>
      </c>
      <c r="F145" s="98"/>
      <c r="G145" s="98"/>
      <c r="H145" s="98"/>
    </row>
    <row r="146" spans="1:8">
      <c r="A146" s="15">
        <v>136</v>
      </c>
      <c r="B146" s="98"/>
      <c r="C146" s="98"/>
      <c r="D146" s="98"/>
      <c r="E146" s="29">
        <f t="shared" si="2"/>
        <v>0</v>
      </c>
      <c r="F146" s="98"/>
      <c r="G146" s="98"/>
      <c r="H146" s="98"/>
    </row>
    <row r="147" spans="1:8">
      <c r="A147" s="15">
        <v>137</v>
      </c>
      <c r="B147" s="98"/>
      <c r="C147" s="98"/>
      <c r="D147" s="98"/>
      <c r="E147" s="29">
        <f t="shared" si="2"/>
        <v>0</v>
      </c>
      <c r="F147" s="98"/>
      <c r="G147" s="98"/>
      <c r="H147" s="98"/>
    </row>
    <row r="148" spans="1:8">
      <c r="A148" s="15">
        <v>138</v>
      </c>
      <c r="B148" s="98"/>
      <c r="C148" s="98"/>
      <c r="D148" s="98"/>
      <c r="E148" s="29">
        <f t="shared" si="2"/>
        <v>0</v>
      </c>
      <c r="F148" s="98"/>
      <c r="G148" s="98"/>
      <c r="H148" s="98"/>
    </row>
    <row r="149" spans="1:8">
      <c r="A149" s="15">
        <v>139</v>
      </c>
      <c r="B149" s="98"/>
      <c r="C149" s="98"/>
      <c r="D149" s="98"/>
      <c r="E149" s="29">
        <f t="shared" si="2"/>
        <v>0</v>
      </c>
      <c r="F149" s="98"/>
      <c r="G149" s="98"/>
      <c r="H149" s="98"/>
    </row>
    <row r="150" spans="1:8">
      <c r="A150" s="15">
        <v>140</v>
      </c>
      <c r="B150" s="98"/>
      <c r="C150" s="98"/>
      <c r="D150" s="98"/>
      <c r="E150" s="29">
        <f t="shared" si="2"/>
        <v>0</v>
      </c>
      <c r="F150" s="98"/>
      <c r="G150" s="98"/>
      <c r="H150" s="98"/>
    </row>
    <row r="151" spans="1:8">
      <c r="A151" s="15">
        <v>141</v>
      </c>
      <c r="B151" s="98"/>
      <c r="C151" s="98"/>
      <c r="D151" s="98"/>
      <c r="E151" s="29">
        <f t="shared" si="2"/>
        <v>0</v>
      </c>
      <c r="F151" s="98"/>
      <c r="G151" s="98"/>
      <c r="H151" s="98"/>
    </row>
    <row r="152" spans="1:8">
      <c r="A152" s="15">
        <v>142</v>
      </c>
      <c r="B152" s="98"/>
      <c r="C152" s="98"/>
      <c r="D152" s="98"/>
      <c r="E152" s="29">
        <f t="shared" si="2"/>
        <v>0</v>
      </c>
      <c r="F152" s="98"/>
      <c r="G152" s="98"/>
      <c r="H152" s="98"/>
    </row>
    <row r="153" spans="1:8">
      <c r="A153" s="15">
        <v>143</v>
      </c>
      <c r="B153" s="98"/>
      <c r="C153" s="98"/>
      <c r="D153" s="98"/>
      <c r="E153" s="29">
        <f t="shared" si="2"/>
        <v>0</v>
      </c>
      <c r="F153" s="98"/>
      <c r="G153" s="98"/>
      <c r="H153" s="98"/>
    </row>
    <row r="154" spans="1:8">
      <c r="A154" s="15">
        <v>144</v>
      </c>
      <c r="B154" s="98"/>
      <c r="C154" s="98"/>
      <c r="D154" s="98"/>
      <c r="E154" s="29">
        <f t="shared" si="2"/>
        <v>0</v>
      </c>
      <c r="F154" s="98"/>
      <c r="G154" s="98"/>
      <c r="H154" s="98"/>
    </row>
    <row r="155" spans="1:8">
      <c r="A155" s="15">
        <v>145</v>
      </c>
      <c r="B155" s="98"/>
      <c r="C155" s="98"/>
      <c r="D155" s="98"/>
      <c r="E155" s="29">
        <f t="shared" si="2"/>
        <v>0</v>
      </c>
      <c r="F155" s="98"/>
      <c r="G155" s="98"/>
      <c r="H155" s="98"/>
    </row>
    <row r="156" spans="1:8">
      <c r="A156" s="15">
        <v>146</v>
      </c>
      <c r="B156" s="98"/>
      <c r="C156" s="98"/>
      <c r="D156" s="98"/>
      <c r="E156" s="29">
        <f t="shared" si="2"/>
        <v>0</v>
      </c>
      <c r="F156" s="98"/>
      <c r="G156" s="98"/>
      <c r="H156" s="98"/>
    </row>
    <row r="157" spans="1:8">
      <c r="A157" s="15">
        <v>147</v>
      </c>
      <c r="B157" s="98"/>
      <c r="C157" s="98"/>
      <c r="D157" s="98"/>
      <c r="E157" s="29">
        <f t="shared" si="2"/>
        <v>0</v>
      </c>
      <c r="F157" s="98"/>
      <c r="G157" s="98"/>
      <c r="H157" s="98"/>
    </row>
    <row r="158" spans="1:8">
      <c r="A158" s="15">
        <v>148</v>
      </c>
      <c r="B158" s="98"/>
      <c r="C158" s="98"/>
      <c r="D158" s="98"/>
      <c r="E158" s="29">
        <f t="shared" si="2"/>
        <v>0</v>
      </c>
      <c r="F158" s="98"/>
      <c r="G158" s="98"/>
      <c r="H158" s="98"/>
    </row>
    <row r="159" spans="1:8">
      <c r="A159" s="15">
        <v>149</v>
      </c>
      <c r="B159" s="98"/>
      <c r="C159" s="98"/>
      <c r="D159" s="98"/>
      <c r="E159" s="29">
        <f t="shared" si="2"/>
        <v>0</v>
      </c>
      <c r="F159" s="98"/>
      <c r="G159" s="98"/>
      <c r="H159" s="98"/>
    </row>
    <row r="160" spans="1:8">
      <c r="A160" s="15">
        <v>150</v>
      </c>
      <c r="B160" s="98"/>
      <c r="C160" s="98"/>
      <c r="D160" s="98"/>
      <c r="E160" s="29">
        <f t="shared" si="2"/>
        <v>0</v>
      </c>
      <c r="F160" s="98"/>
      <c r="G160" s="98"/>
      <c r="H160" s="98"/>
    </row>
    <row r="161" spans="1:8">
      <c r="A161" s="15">
        <v>151</v>
      </c>
      <c r="B161" s="98"/>
      <c r="C161" s="98"/>
      <c r="D161" s="98"/>
      <c r="E161" s="29">
        <f t="shared" si="2"/>
        <v>0</v>
      </c>
      <c r="F161" s="98"/>
      <c r="G161" s="98"/>
      <c r="H161" s="98"/>
    </row>
    <row r="162" spans="1:8">
      <c r="A162" s="15">
        <v>152</v>
      </c>
      <c r="B162" s="98"/>
      <c r="C162" s="98"/>
      <c r="D162" s="98"/>
      <c r="E162" s="29">
        <f t="shared" si="2"/>
        <v>0</v>
      </c>
      <c r="F162" s="98"/>
      <c r="G162" s="98"/>
      <c r="H162" s="98"/>
    </row>
    <row r="163" spans="1:8">
      <c r="A163" s="15">
        <v>153</v>
      </c>
      <c r="B163" s="98"/>
      <c r="C163" s="98"/>
      <c r="D163" s="98"/>
      <c r="E163" s="29">
        <f t="shared" si="2"/>
        <v>0</v>
      </c>
      <c r="F163" s="98"/>
      <c r="G163" s="98"/>
      <c r="H163" s="98"/>
    </row>
    <row r="164" spans="1:8">
      <c r="A164" s="15">
        <v>154</v>
      </c>
      <c r="B164" s="98"/>
      <c r="C164" s="98"/>
      <c r="D164" s="98"/>
      <c r="E164" s="29">
        <f t="shared" si="2"/>
        <v>0</v>
      </c>
      <c r="F164" s="98"/>
      <c r="G164" s="98"/>
      <c r="H164" s="98"/>
    </row>
    <row r="165" spans="1:8">
      <c r="A165" s="15">
        <v>155</v>
      </c>
      <c r="B165" s="98"/>
      <c r="C165" s="98"/>
      <c r="D165" s="98"/>
      <c r="E165" s="29">
        <f t="shared" si="2"/>
        <v>0</v>
      </c>
      <c r="F165" s="98"/>
      <c r="G165" s="98"/>
      <c r="H165" s="98"/>
    </row>
    <row r="166" spans="1:8">
      <c r="A166" s="15">
        <v>156</v>
      </c>
      <c r="B166" s="98"/>
      <c r="C166" s="98"/>
      <c r="D166" s="98"/>
      <c r="E166" s="29">
        <f t="shared" si="2"/>
        <v>0</v>
      </c>
      <c r="F166" s="98"/>
      <c r="G166" s="98"/>
      <c r="H166" s="98"/>
    </row>
    <row r="167" spans="1:8">
      <c r="A167" s="15">
        <v>157</v>
      </c>
      <c r="B167" s="98"/>
      <c r="C167" s="98"/>
      <c r="D167" s="98"/>
      <c r="E167" s="29">
        <f t="shared" si="2"/>
        <v>0</v>
      </c>
      <c r="F167" s="98"/>
      <c r="G167" s="98"/>
      <c r="H167" s="98"/>
    </row>
    <row r="168" spans="1:8">
      <c r="A168" s="15">
        <v>158</v>
      </c>
      <c r="B168" s="98"/>
      <c r="C168" s="98"/>
      <c r="D168" s="98"/>
      <c r="E168" s="29">
        <f t="shared" si="2"/>
        <v>0</v>
      </c>
      <c r="F168" s="98"/>
      <c r="G168" s="98"/>
      <c r="H168" s="98"/>
    </row>
    <row r="169" spans="1:8">
      <c r="A169" s="15">
        <v>159</v>
      </c>
      <c r="B169" s="98"/>
      <c r="C169" s="98"/>
      <c r="D169" s="98"/>
      <c r="E169" s="29">
        <f t="shared" si="2"/>
        <v>0</v>
      </c>
      <c r="F169" s="98"/>
      <c r="G169" s="98"/>
      <c r="H169" s="98"/>
    </row>
    <row r="170" spans="1:8">
      <c r="A170" s="15">
        <v>160</v>
      </c>
      <c r="B170" s="98"/>
      <c r="C170" s="98"/>
      <c r="D170" s="98"/>
      <c r="E170" s="29">
        <f t="shared" si="2"/>
        <v>0</v>
      </c>
      <c r="F170" s="98"/>
      <c r="G170" s="98"/>
      <c r="H170" s="98"/>
    </row>
    <row r="171" spans="1:8">
      <c r="A171" s="15">
        <v>161</v>
      </c>
      <c r="B171" s="98"/>
      <c r="C171" s="98"/>
      <c r="D171" s="98"/>
      <c r="E171" s="29">
        <f t="shared" si="2"/>
        <v>0</v>
      </c>
      <c r="F171" s="98"/>
      <c r="G171" s="98"/>
      <c r="H171" s="98"/>
    </row>
    <row r="172" spans="1:8">
      <c r="A172" s="15">
        <v>162</v>
      </c>
      <c r="B172" s="98"/>
      <c r="C172" s="98"/>
      <c r="D172" s="98"/>
      <c r="E172" s="29">
        <f t="shared" si="2"/>
        <v>0</v>
      </c>
      <c r="F172" s="98"/>
      <c r="G172" s="98"/>
      <c r="H172" s="98"/>
    </row>
    <row r="173" spans="1:8">
      <c r="A173" s="15">
        <v>163</v>
      </c>
      <c r="B173" s="98"/>
      <c r="C173" s="98"/>
      <c r="D173" s="98"/>
      <c r="E173" s="29">
        <f t="shared" si="2"/>
        <v>0</v>
      </c>
      <c r="F173" s="98"/>
      <c r="G173" s="98"/>
      <c r="H173" s="98"/>
    </row>
    <row r="174" spans="1:8">
      <c r="A174" s="15">
        <v>164</v>
      </c>
      <c r="B174" s="98"/>
      <c r="C174" s="98"/>
      <c r="D174" s="98"/>
      <c r="E174" s="29">
        <f t="shared" si="2"/>
        <v>0</v>
      </c>
      <c r="F174" s="98"/>
      <c r="G174" s="98"/>
      <c r="H174" s="98"/>
    </row>
    <row r="175" spans="1:8">
      <c r="A175" s="15">
        <v>165</v>
      </c>
      <c r="B175" s="98"/>
      <c r="C175" s="98"/>
      <c r="D175" s="98"/>
      <c r="E175" s="29">
        <f t="shared" si="2"/>
        <v>0</v>
      </c>
      <c r="F175" s="98"/>
      <c r="G175" s="98"/>
      <c r="H175" s="98"/>
    </row>
    <row r="176" spans="1:8">
      <c r="A176" s="15">
        <v>166</v>
      </c>
      <c r="B176" s="98"/>
      <c r="C176" s="98"/>
      <c r="D176" s="98"/>
      <c r="E176" s="29">
        <f t="shared" si="2"/>
        <v>0</v>
      </c>
      <c r="F176" s="98"/>
      <c r="G176" s="98"/>
      <c r="H176" s="98"/>
    </row>
    <row r="177" spans="1:8">
      <c r="A177" s="15">
        <v>167</v>
      </c>
      <c r="B177" s="98"/>
      <c r="C177" s="98"/>
      <c r="D177" s="98"/>
      <c r="E177" s="29">
        <f t="shared" si="2"/>
        <v>0</v>
      </c>
      <c r="F177" s="98"/>
      <c r="G177" s="98"/>
      <c r="H177" s="98"/>
    </row>
    <row r="178" spans="1:8">
      <c r="A178" s="15">
        <v>168</v>
      </c>
      <c r="B178" s="98"/>
      <c r="C178" s="98"/>
      <c r="D178" s="98"/>
      <c r="E178" s="29">
        <f t="shared" si="2"/>
        <v>0</v>
      </c>
      <c r="F178" s="98"/>
      <c r="G178" s="98"/>
      <c r="H178" s="98"/>
    </row>
    <row r="179" spans="1:8">
      <c r="A179" s="15">
        <v>169</v>
      </c>
      <c r="B179" s="98"/>
      <c r="C179" s="98"/>
      <c r="D179" s="98"/>
      <c r="E179" s="29">
        <f t="shared" si="2"/>
        <v>0</v>
      </c>
      <c r="F179" s="98"/>
      <c r="G179" s="98"/>
      <c r="H179" s="98"/>
    </row>
    <row r="180" spans="1:8">
      <c r="A180" s="15">
        <v>170</v>
      </c>
      <c r="B180" s="98"/>
      <c r="C180" s="98"/>
      <c r="D180" s="98"/>
      <c r="E180" s="29">
        <f t="shared" si="2"/>
        <v>0</v>
      </c>
      <c r="F180" s="98"/>
      <c r="G180" s="98"/>
      <c r="H180" s="98"/>
    </row>
    <row r="181" spans="1:8">
      <c r="A181" s="15">
        <v>171</v>
      </c>
      <c r="B181" s="98"/>
      <c r="C181" s="98"/>
      <c r="D181" s="98"/>
      <c r="E181" s="29">
        <f t="shared" si="2"/>
        <v>0</v>
      </c>
      <c r="F181" s="98"/>
      <c r="G181" s="98"/>
      <c r="H181" s="98"/>
    </row>
    <row r="182" spans="1:8">
      <c r="A182" s="15">
        <v>172</v>
      </c>
      <c r="B182" s="98"/>
      <c r="C182" s="98"/>
      <c r="D182" s="98"/>
      <c r="E182" s="29">
        <f t="shared" si="2"/>
        <v>0</v>
      </c>
      <c r="F182" s="98"/>
      <c r="G182" s="98"/>
      <c r="H182" s="98"/>
    </row>
    <row r="183" spans="1:8">
      <c r="A183" s="15">
        <v>173</v>
      </c>
      <c r="B183" s="98"/>
      <c r="C183" s="98"/>
      <c r="D183" s="98"/>
      <c r="E183" s="29">
        <f t="shared" si="2"/>
        <v>0</v>
      </c>
      <c r="F183" s="98"/>
      <c r="G183" s="98"/>
      <c r="H183" s="98"/>
    </row>
    <row r="184" spans="1:8">
      <c r="A184" s="15">
        <v>174</v>
      </c>
      <c r="B184" s="98"/>
      <c r="C184" s="98"/>
      <c r="D184" s="98"/>
      <c r="E184" s="29">
        <f t="shared" si="2"/>
        <v>0</v>
      </c>
      <c r="F184" s="98"/>
      <c r="G184" s="98"/>
      <c r="H184" s="98"/>
    </row>
    <row r="185" spans="1:8">
      <c r="A185" s="15">
        <v>175</v>
      </c>
      <c r="B185" s="98"/>
      <c r="C185" s="98"/>
      <c r="D185" s="98"/>
      <c r="E185" s="29">
        <f t="shared" si="2"/>
        <v>0</v>
      </c>
      <c r="F185" s="98"/>
      <c r="G185" s="98"/>
      <c r="H185" s="98"/>
    </row>
    <row r="186" spans="1:8">
      <c r="A186" s="15">
        <v>176</v>
      </c>
      <c r="B186" s="98"/>
      <c r="C186" s="98"/>
      <c r="D186" s="98"/>
      <c r="E186" s="29">
        <f t="shared" si="2"/>
        <v>0</v>
      </c>
      <c r="F186" s="98"/>
      <c r="G186" s="98"/>
      <c r="H186" s="98"/>
    </row>
    <row r="187" spans="1:8">
      <c r="A187" s="15">
        <v>177</v>
      </c>
      <c r="B187" s="98"/>
      <c r="C187" s="98"/>
      <c r="D187" s="98"/>
      <c r="E187" s="29">
        <f t="shared" si="2"/>
        <v>0</v>
      </c>
      <c r="F187" s="98"/>
      <c r="G187" s="98"/>
      <c r="H187" s="98"/>
    </row>
    <row r="188" spans="1:8">
      <c r="A188" s="15">
        <v>178</v>
      </c>
      <c r="B188" s="98"/>
      <c r="C188" s="98"/>
      <c r="D188" s="98"/>
      <c r="E188" s="29">
        <f t="shared" si="2"/>
        <v>0</v>
      </c>
      <c r="F188" s="98"/>
      <c r="G188" s="98"/>
      <c r="H188" s="98"/>
    </row>
    <row r="189" spans="1:8">
      <c r="A189" s="15">
        <v>179</v>
      </c>
      <c r="B189" s="98"/>
      <c r="C189" s="98"/>
      <c r="D189" s="98"/>
      <c r="E189" s="29">
        <f t="shared" si="2"/>
        <v>0</v>
      </c>
      <c r="F189" s="98"/>
      <c r="G189" s="98"/>
      <c r="H189" s="98"/>
    </row>
    <row r="190" spans="1:8">
      <c r="A190" s="15">
        <v>180</v>
      </c>
      <c r="B190" s="98"/>
      <c r="C190" s="98"/>
      <c r="D190" s="98"/>
      <c r="E190" s="29">
        <f t="shared" si="2"/>
        <v>0</v>
      </c>
      <c r="F190" s="98"/>
      <c r="G190" s="98"/>
      <c r="H190" s="98"/>
    </row>
    <row r="191" spans="1:8">
      <c r="A191" s="15">
        <v>181</v>
      </c>
      <c r="B191" s="98"/>
      <c r="C191" s="98"/>
      <c r="D191" s="98"/>
      <c r="E191" s="29">
        <f t="shared" si="2"/>
        <v>0</v>
      </c>
      <c r="F191" s="98"/>
      <c r="G191" s="98"/>
      <c r="H191" s="98"/>
    </row>
    <row r="192" spans="1:8">
      <c r="A192" s="15">
        <v>182</v>
      </c>
      <c r="B192" s="98"/>
      <c r="C192" s="98"/>
      <c r="D192" s="98"/>
      <c r="E192" s="29">
        <f t="shared" si="2"/>
        <v>0</v>
      </c>
      <c r="F192" s="98"/>
      <c r="G192" s="98"/>
      <c r="H192" s="98"/>
    </row>
    <row r="193" spans="1:8">
      <c r="A193" s="15">
        <v>183</v>
      </c>
      <c r="B193" s="98"/>
      <c r="C193" s="98"/>
      <c r="D193" s="98"/>
      <c r="E193" s="29">
        <f t="shared" si="2"/>
        <v>0</v>
      </c>
      <c r="F193" s="98"/>
      <c r="G193" s="98"/>
      <c r="H193" s="98"/>
    </row>
    <row r="194" spans="1:8">
      <c r="A194" s="15">
        <v>184</v>
      </c>
      <c r="B194" s="98"/>
      <c r="C194" s="98"/>
      <c r="D194" s="98"/>
      <c r="E194" s="29">
        <f t="shared" si="2"/>
        <v>0</v>
      </c>
      <c r="F194" s="98"/>
      <c r="G194" s="98"/>
      <c r="H194" s="98"/>
    </row>
    <row r="195" spans="1:8">
      <c r="A195" s="15">
        <v>185</v>
      </c>
      <c r="B195" s="98"/>
      <c r="C195" s="98"/>
      <c r="D195" s="98"/>
      <c r="E195" s="29">
        <f t="shared" si="2"/>
        <v>0</v>
      </c>
      <c r="F195" s="98"/>
      <c r="G195" s="98"/>
      <c r="H195" s="98"/>
    </row>
    <row r="196" spans="1:8">
      <c r="A196" s="15">
        <v>186</v>
      </c>
      <c r="B196" s="98"/>
      <c r="C196" s="98"/>
      <c r="D196" s="98"/>
      <c r="E196" s="29">
        <f t="shared" si="2"/>
        <v>0</v>
      </c>
      <c r="F196" s="98"/>
      <c r="G196" s="98"/>
      <c r="H196" s="98"/>
    </row>
    <row r="197" spans="1:8">
      <c r="A197" s="15">
        <v>187</v>
      </c>
      <c r="B197" s="98"/>
      <c r="C197" s="98"/>
      <c r="D197" s="98"/>
      <c r="E197" s="29">
        <f t="shared" si="2"/>
        <v>0</v>
      </c>
      <c r="F197" s="98"/>
      <c r="G197" s="98"/>
      <c r="H197" s="98"/>
    </row>
    <row r="198" spans="1:8">
      <c r="A198" s="15">
        <v>188</v>
      </c>
      <c r="B198" s="98"/>
      <c r="C198" s="98"/>
      <c r="D198" s="98"/>
      <c r="E198" s="29">
        <f t="shared" si="2"/>
        <v>0</v>
      </c>
      <c r="F198" s="98"/>
      <c r="G198" s="98"/>
      <c r="H198" s="98"/>
    </row>
    <row r="199" spans="1:8">
      <c r="A199" s="15">
        <v>189</v>
      </c>
      <c r="B199" s="98"/>
      <c r="C199" s="98"/>
      <c r="D199" s="98"/>
      <c r="E199" s="29">
        <f t="shared" si="2"/>
        <v>0</v>
      </c>
      <c r="F199" s="98"/>
      <c r="G199" s="98"/>
      <c r="H199" s="98"/>
    </row>
    <row r="200" spans="1:8">
      <c r="A200" s="15">
        <v>190</v>
      </c>
      <c r="B200" s="98"/>
      <c r="C200" s="98"/>
      <c r="D200" s="98"/>
      <c r="E200" s="29">
        <f t="shared" si="2"/>
        <v>0</v>
      </c>
      <c r="F200" s="98"/>
      <c r="G200" s="98"/>
      <c r="H200" s="98"/>
    </row>
    <row r="201" spans="1:8">
      <c r="A201" s="15">
        <v>191</v>
      </c>
      <c r="B201" s="98"/>
      <c r="C201" s="98"/>
      <c r="D201" s="98"/>
      <c r="E201" s="29">
        <f t="shared" si="2"/>
        <v>0</v>
      </c>
      <c r="F201" s="98"/>
      <c r="G201" s="98"/>
      <c r="H201" s="98"/>
    </row>
    <row r="202" spans="1:8">
      <c r="A202" s="15">
        <v>192</v>
      </c>
      <c r="B202" s="98"/>
      <c r="C202" s="98"/>
      <c r="D202" s="98"/>
      <c r="E202" s="29">
        <f t="shared" si="2"/>
        <v>0</v>
      </c>
      <c r="F202" s="98"/>
      <c r="G202" s="98"/>
      <c r="H202" s="98"/>
    </row>
    <row r="203" spans="1:8">
      <c r="A203" s="15">
        <v>193</v>
      </c>
      <c r="B203" s="98"/>
      <c r="C203" s="98"/>
      <c r="D203" s="98"/>
      <c r="E203" s="29">
        <f t="shared" si="2"/>
        <v>0</v>
      </c>
      <c r="F203" s="98"/>
      <c r="G203" s="98"/>
      <c r="H203" s="98"/>
    </row>
    <row r="204" spans="1:8">
      <c r="A204" s="15">
        <v>194</v>
      </c>
      <c r="B204" s="98"/>
      <c r="C204" s="98"/>
      <c r="D204" s="98"/>
      <c r="E204" s="29">
        <f t="shared" ref="E204:E210" si="3">F204+G204</f>
        <v>0</v>
      </c>
      <c r="F204" s="98"/>
      <c r="G204" s="98"/>
      <c r="H204" s="98"/>
    </row>
    <row r="205" spans="1:8">
      <c r="A205" s="15">
        <v>195</v>
      </c>
      <c r="B205" s="98"/>
      <c r="C205" s="98"/>
      <c r="D205" s="98"/>
      <c r="E205" s="29">
        <f t="shared" si="3"/>
        <v>0</v>
      </c>
      <c r="F205" s="98"/>
      <c r="G205" s="98"/>
      <c r="H205" s="98"/>
    </row>
    <row r="206" spans="1:8">
      <c r="A206" s="15">
        <v>196</v>
      </c>
      <c r="B206" s="98"/>
      <c r="C206" s="98"/>
      <c r="D206" s="98"/>
      <c r="E206" s="29">
        <f t="shared" si="3"/>
        <v>0</v>
      </c>
      <c r="F206" s="98"/>
      <c r="G206" s="98"/>
      <c r="H206" s="98"/>
    </row>
    <row r="207" spans="1:8">
      <c r="A207" s="15">
        <v>197</v>
      </c>
      <c r="B207" s="98"/>
      <c r="C207" s="98"/>
      <c r="D207" s="98"/>
      <c r="E207" s="29">
        <f t="shared" si="3"/>
        <v>0</v>
      </c>
      <c r="F207" s="98"/>
      <c r="G207" s="98"/>
      <c r="H207" s="98"/>
    </row>
    <row r="208" spans="1:8">
      <c r="A208" s="15">
        <v>198</v>
      </c>
      <c r="B208" s="98"/>
      <c r="C208" s="98"/>
      <c r="D208" s="98"/>
      <c r="E208" s="29">
        <f t="shared" si="3"/>
        <v>0</v>
      </c>
      <c r="F208" s="98"/>
      <c r="G208" s="98"/>
      <c r="H208" s="98"/>
    </row>
    <row r="209" spans="1:8">
      <c r="A209" s="15">
        <v>199</v>
      </c>
      <c r="B209" s="98"/>
      <c r="C209" s="98"/>
      <c r="D209" s="98"/>
      <c r="E209" s="29">
        <f t="shared" si="3"/>
        <v>0</v>
      </c>
      <c r="F209" s="98"/>
      <c r="G209" s="98"/>
      <c r="H209" s="98"/>
    </row>
    <row r="210" spans="1:8">
      <c r="A210" s="15">
        <v>200</v>
      </c>
      <c r="B210" s="98"/>
      <c r="C210" s="98"/>
      <c r="D210" s="98"/>
      <c r="E210" s="29">
        <f t="shared" si="3"/>
        <v>0</v>
      </c>
      <c r="F210" s="98"/>
      <c r="G210" s="98"/>
      <c r="H210" s="98"/>
    </row>
  </sheetData>
  <sheetProtection password="B8B2" sheet="1" objects="1" scenarios="1"/>
  <mergeCells count="6">
    <mergeCell ref="H8:H9"/>
    <mergeCell ref="A8:A9"/>
    <mergeCell ref="B8:B9"/>
    <mergeCell ref="C8:C9"/>
    <mergeCell ref="E8:E9"/>
    <mergeCell ref="D8:D9"/>
  </mergeCells>
  <phoneticPr fontId="1" type="noConversion"/>
  <dataValidations count="3">
    <dataValidation type="date" allowBlank="1" showInputMessage="1" showErrorMessage="1" sqref="H11:H210" xr:uid="{00000000-0002-0000-0800-000000000000}">
      <formula1>1</formula1>
      <formula2>2958465</formula2>
    </dataValidation>
    <dataValidation type="list" allowBlank="1" showInputMessage="1" showErrorMessage="1" sqref="B11:B1048576" xr:uid="{00000000-0002-0000-0800-000001000000}">
      <formula1>자산구분</formula1>
    </dataValidation>
    <dataValidation type="list" allowBlank="1" showInputMessage="1" showErrorMessage="1" sqref="C11:C1048576" xr:uid="{00000000-0002-0000-0800-000002000000}">
      <formula1>INDIRECT(B11)</formula1>
    </dataValidation>
  </dataValidations>
  <pageMargins left="0.70866141732283472" right="0.70866141732283472" top="0.74803149606299213" bottom="0.74803149606299213" header="0.31496062992125984" footer="0.31496062992125984"/>
  <pageSetup paperSize="9" scale="1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12</vt:i4>
      </vt:variant>
      <vt:variant>
        <vt:lpstr>이름 지정된 범위</vt:lpstr>
      </vt:variant>
      <vt:variant>
        <vt:i4>20</vt:i4>
      </vt:variant>
    </vt:vector>
  </HeadingPairs>
  <TitlesOfParts>
    <vt:vector size="32" baseType="lpstr">
      <vt:lpstr>표지양식</vt:lpstr>
      <vt:lpstr>총괄표</vt:lpstr>
      <vt:lpstr>작성1. 작성자정보</vt:lpstr>
      <vt:lpstr>작성2. 실시개요</vt:lpstr>
      <vt:lpstr>작성3. 평가반</vt:lpstr>
      <vt:lpstr>작성4. 세부 수행방법</vt:lpstr>
      <vt:lpstr>작성5. 평가대상</vt:lpstr>
      <vt:lpstr>작성6. 취약점 분석결과 등</vt:lpstr>
      <vt:lpstr>작성7. 21년도 보완조치 이행결과</vt:lpstr>
      <vt:lpstr>참고1. 취약점 평가항목</vt:lpstr>
      <vt:lpstr>참고2. 기술자등급</vt:lpstr>
      <vt:lpstr>숨김1. 선택지</vt:lpstr>
      <vt:lpstr>HTS</vt:lpstr>
      <vt:lpstr>YN</vt:lpstr>
      <vt:lpstr>기술자등급</vt:lpstr>
      <vt:lpstr>기타</vt:lpstr>
      <vt:lpstr>기타_정보보호관리체계_등</vt:lpstr>
      <vt:lpstr>네트워크</vt:lpstr>
      <vt:lpstr>단말기</vt:lpstr>
      <vt:lpstr>데이터베이스</vt:lpstr>
      <vt:lpstr>모바일</vt:lpstr>
      <vt:lpstr>보고서구분</vt:lpstr>
      <vt:lpstr>분석평가사유</vt:lpstr>
      <vt:lpstr>서버</vt:lpstr>
      <vt:lpstr>서비스</vt:lpstr>
      <vt:lpstr>소속구분</vt:lpstr>
      <vt:lpstr>웹</vt:lpstr>
      <vt:lpstr>인프라</vt:lpstr>
      <vt:lpstr>자산구분</vt:lpstr>
      <vt:lpstr>정보보호시스템</vt:lpstr>
      <vt:lpstr>취약점</vt:lpstr>
      <vt:lpstr>취약점ID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270B_금융감독원</dc:creator>
  <cp:lastModifiedBy>chaeho cho</cp:lastModifiedBy>
  <cp:lastPrinted>2020-01-28T06:48:08Z</cp:lastPrinted>
  <dcterms:created xsi:type="dcterms:W3CDTF">2017-04-24T06:35:49Z</dcterms:created>
  <dcterms:modified xsi:type="dcterms:W3CDTF">2024-03-07T08:45:17Z</dcterms:modified>
</cp:coreProperties>
</file>