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CENTRADO DE ALTAS\"/>
    </mc:Choice>
  </mc:AlternateContent>
  <xr:revisionPtr revIDLastSave="0" documentId="13_ncr:1_{0B8AE619-3FEC-49CC-A141-E32EB6791D84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URBANO" sheetId="1" r:id="rId1"/>
    <sheet name="RUSTICO" sheetId="2" r:id="rId2"/>
    <sheet name="OTR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1" i="1" l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52" i="1"/>
  <c r="U41" i="2" l="1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42" i="2" s="1"/>
  <c r="U10" i="2"/>
  <c r="U9" i="2"/>
  <c r="U8" i="2"/>
  <c r="U7" i="2"/>
  <c r="U6" i="2"/>
  <c r="U5" i="2"/>
  <c r="U4" i="2"/>
  <c r="U3" i="2"/>
  <c r="U2" i="2"/>
  <c r="T2" i="1" l="1"/>
  <c r="G132" i="3" l="1"/>
  <c r="G128" i="3"/>
  <c r="G127" i="3"/>
  <c r="G118" i="3"/>
  <c r="G123" i="3" l="1"/>
  <c r="G111" i="3"/>
  <c r="G110" i="3"/>
</calcChain>
</file>

<file path=xl/sharedStrings.xml><?xml version="1.0" encoding="utf-8"?>
<sst xmlns="http://schemas.openxmlformats.org/spreadsheetml/2006/main" count="541" uniqueCount="261">
  <si>
    <t>CONOCIDA</t>
  </si>
  <si>
    <t>MARIO FLORES ZICATL</t>
  </si>
  <si>
    <t>ALMA DELIA JIMON RODRIGUEZ</t>
  </si>
  <si>
    <t>SUBDIVISION LOS OLIVOS</t>
  </si>
  <si>
    <t>CIRO ALEJANDRO SANTOS GUEVARA</t>
  </si>
  <si>
    <t>LIVORIO TOLENTINO JIMENEZ Y COPT</t>
  </si>
  <si>
    <t>REYNA TENEXCALCO CANTORIANO Y COPT</t>
  </si>
  <si>
    <t>SERGEI PEREZ MARTINEZ.</t>
  </si>
  <si>
    <t>PABLO REYES JAIMES</t>
  </si>
  <si>
    <t>INSURGENTES</t>
  </si>
  <si>
    <t>ROMEL JOSUE ESCUDERO GARCIA Y COPT.</t>
  </si>
  <si>
    <t>OFELIA ARRIAGA PANCHO</t>
  </si>
  <si>
    <t>ERIKA PATRICIA GARCIA JUAN</t>
  </si>
  <si>
    <t>JOSE EMILIO PINTOR VARGAS</t>
  </si>
  <si>
    <t>BARTOLO FELICIANO CASARRUBIAS</t>
  </si>
  <si>
    <t>ELIAS ANGEL GARCIA Y COPT</t>
  </si>
  <si>
    <t>BOMFILIO ANDRES CELESTINO Y COPT</t>
  </si>
  <si>
    <t>LUCIA VARGAS MEZA</t>
  </si>
  <si>
    <t>GERARDO GARCIA CERVANTES Y COPT</t>
  </si>
  <si>
    <t>RUBI CELIA CHINO NAVA Y COPT</t>
  </si>
  <si>
    <t>PUDENCIANA GARCIA VAZQUEZ</t>
  </si>
  <si>
    <t>NORMAYENE LUIS SANTOS</t>
  </si>
  <si>
    <t>CLEMENTE ROQUE ROMERO Y COPT</t>
  </si>
  <si>
    <t>CONTRIBUYENTE</t>
  </si>
  <si>
    <t>CALLE</t>
  </si>
  <si>
    <t>COLONIA</t>
  </si>
  <si>
    <t>No.</t>
  </si>
  <si>
    <t>MZA</t>
  </si>
  <si>
    <t>LT</t>
  </si>
  <si>
    <t>CTA</t>
  </si>
  <si>
    <t>DESC. 12%</t>
  </si>
  <si>
    <t>DESC.50% INSEN</t>
  </si>
  <si>
    <t>DESC.50% PEN-JUB</t>
  </si>
  <si>
    <t>DESC.50% P/C DIFERENTES</t>
  </si>
  <si>
    <t>REZAGO</t>
  </si>
  <si>
    <t>TOTAL</t>
  </si>
  <si>
    <t>B-G</t>
  </si>
  <si>
    <t>PERIODO</t>
  </si>
  <si>
    <t>ROMELIA VAZQUEZ ILDENFONSO</t>
  </si>
  <si>
    <t>FRACTO BUENOS AIRES</t>
  </si>
  <si>
    <t>V</t>
  </si>
  <si>
    <t>MARTINA MARQUEZ RODRIGUEZ</t>
  </si>
  <si>
    <t xml:space="preserve">LOS CAPULINES </t>
  </si>
  <si>
    <t>PREDIO DEN EL ZACAMOLE</t>
  </si>
  <si>
    <t>III</t>
  </si>
  <si>
    <t>MA. ESTER CURRICHI ABAD</t>
  </si>
  <si>
    <t>ANDADOR HERMENEGILDO GALEANA</t>
  </si>
  <si>
    <t>ABRAHAM GARCIA ZICATL</t>
  </si>
  <si>
    <t>PREDIO UBICADO EN EL BARRIO DE TEXCAL</t>
  </si>
  <si>
    <t>LOCALIDAD</t>
  </si>
  <si>
    <t>NEJAPA</t>
  </si>
  <si>
    <t>ISMAEL VAZQUEZ CUEVAS</t>
  </si>
  <si>
    <t>PREDIO DEN "EL LLANO"</t>
  </si>
  <si>
    <t>AHUIHUIYUCO</t>
  </si>
  <si>
    <t>SAUL BARRANCA BARRANCA Y COPT</t>
  </si>
  <si>
    <t xml:space="preserve">FRACCION DEL SOLAR URBANO </t>
  </si>
  <si>
    <t>02 ZONA 1</t>
  </si>
  <si>
    <t>GILBERTO SAN JUAN ROSALES</t>
  </si>
  <si>
    <t>FRACCION DEL PREDIO DEN CHIPILE</t>
  </si>
  <si>
    <t>PANTITLAN</t>
  </si>
  <si>
    <t>SALVADOR QUETZALCUATECO MARIANO Y COPT</t>
  </si>
  <si>
    <t>FRACCION DEL PREDIO DEN TECOYUTLA</t>
  </si>
  <si>
    <t>LOS MAGUEYES</t>
  </si>
  <si>
    <t>CATALINA CANTOR GARCIA</t>
  </si>
  <si>
    <t>ANDADOR S/N FRACCION DEL PREDIO DEN XAXALA Y DESAVIADO</t>
  </si>
  <si>
    <t>EL TERRERO</t>
  </si>
  <si>
    <t>SOBRE ADQUISICIONES DE INMUEBLES</t>
  </si>
  <si>
    <t>CONSTANCIA DE NO ADEUDO</t>
  </si>
  <si>
    <t>CERTIFICACION CATASTRAL</t>
  </si>
  <si>
    <t>DESLIDE CATASTRAL</t>
  </si>
  <si>
    <t>ROMELIA VAZQUEZ ILDEFONSO</t>
  </si>
  <si>
    <t>GILBERTO SANJUAN ROSALES</t>
  </si>
  <si>
    <t>DEN CHIPILE</t>
  </si>
  <si>
    <t>GERARDO CUEVAS GARCIA Y COPT</t>
  </si>
  <si>
    <t>RAFAEL PILEÑO MEZA Y COPT</t>
  </si>
  <si>
    <t>8 PONIENTE</t>
  </si>
  <si>
    <t>BARRIO DE LA VILLA</t>
  </si>
  <si>
    <t>BERNARDO GARCIA MONFEDA Y COPT</t>
  </si>
  <si>
    <t>AV. INSURGENTES</t>
  </si>
  <si>
    <t>BARRIO DE SAN JOSE</t>
  </si>
  <si>
    <t>ANA BERTA MARCOS VELAZQUEZ</t>
  </si>
  <si>
    <t xml:space="preserve">23 DE MARZO S/N FRACCION </t>
  </si>
  <si>
    <t>VIII</t>
  </si>
  <si>
    <t>LUIS DONALDO COLOSIO</t>
  </si>
  <si>
    <t>FRANCISCO NAVA NAVA Y COPT</t>
  </si>
  <si>
    <t xml:space="preserve">ULTIMA FRACCION </t>
  </si>
  <si>
    <t>PROGRESO</t>
  </si>
  <si>
    <t>ROGELIO GUTIERREZ FUENTES Y COPT</t>
  </si>
  <si>
    <t>FRACTO LA LADERA</t>
  </si>
  <si>
    <t>PABLO PILEÑO TEJEDA Y COPT</t>
  </si>
  <si>
    <t>ORO</t>
  </si>
  <si>
    <t>LA JOYA</t>
  </si>
  <si>
    <t>7 SUR</t>
  </si>
  <si>
    <t>BARRIO DE SAN JUAN RAFAEL</t>
  </si>
  <si>
    <t>GUILLERMINA FLORES CARBALLO</t>
  </si>
  <si>
    <t>AV. 24 DE FEBRERO</t>
  </si>
  <si>
    <t>II</t>
  </si>
  <si>
    <t>24 DE FEBRERO</t>
  </si>
  <si>
    <t>ERIKA JAZMIN HERNANDEZ GATICA Y COPT</t>
  </si>
  <si>
    <t>29 NORTE</t>
  </si>
  <si>
    <t>ANDADOR 24 DE FEBRERO</t>
  </si>
  <si>
    <t xml:space="preserve">LADO NORTE </t>
  </si>
  <si>
    <t>CERRADA 24 DE FEBRERO</t>
  </si>
  <si>
    <t>LOS ANGELES</t>
  </si>
  <si>
    <t>CONSTANTINO ELODIO ALEGRE</t>
  </si>
  <si>
    <t>CERRADA CAMPANITAS</t>
  </si>
  <si>
    <t>SUBDIVISION LA CIENEGUITA</t>
  </si>
  <si>
    <t>RUBI CELIA CHINO NAVA</t>
  </si>
  <si>
    <t>LOS CLAVELES</t>
  </si>
  <si>
    <t>PREDIO DEN TECOYUTLA</t>
  </si>
  <si>
    <t>PREDIO DEN LA CIENEGA</t>
  </si>
  <si>
    <t>A</t>
  </si>
  <si>
    <t>"A"</t>
  </si>
  <si>
    <t>YOJANARI JAIMES CONTRERAS Y COPT</t>
  </si>
  <si>
    <t>JACARANDAS</t>
  </si>
  <si>
    <t>EL MIRADOR</t>
  </si>
  <si>
    <t>"D"</t>
  </si>
  <si>
    <t>AYAHUALCO</t>
  </si>
  <si>
    <t>JOSE LUIS TECOLAPA CRESCENCIO Y COPT</t>
  </si>
  <si>
    <t>ADULFA GARCIA JIMENEZ Y COPT</t>
  </si>
  <si>
    <t>ISABEL GARCIA GARCIA</t>
  </si>
  <si>
    <t>SALINAS DEGORTARI</t>
  </si>
  <si>
    <t>FRACTO SANTA LUCIA</t>
  </si>
  <si>
    <t>ANDADOR 20 DE NOVIEMBRE</t>
  </si>
  <si>
    <t>LAS TORRES</t>
  </si>
  <si>
    <t>IV</t>
  </si>
  <si>
    <t>ULTIMA FRACCION EN CALLE 18 NORTE</t>
  </si>
  <si>
    <t>MUNICIPIO LIBRE</t>
  </si>
  <si>
    <t>PREDIO DEN ALTAMIRA</t>
  </si>
  <si>
    <t>UBICADO EN EL PARAJE TECOYUTLA</t>
  </si>
  <si>
    <t>FRACCION EN CALLE 18 NORTE</t>
  </si>
  <si>
    <t xml:space="preserve">EMETERIA VARGAS GATICA </t>
  </si>
  <si>
    <t>FRACCION DEL PREDIO DEN LOS MAGUEYES</t>
  </si>
  <si>
    <t>JUSTINIANO MARCOS NAVA</t>
  </si>
  <si>
    <t>PREDIO EL PLAN DE LAS COMENAS</t>
  </si>
  <si>
    <t>SANTA ANA</t>
  </si>
  <si>
    <t>PREDIO DEN EL PLAN DE LAS COLMENAS</t>
  </si>
  <si>
    <t>MIGUEL CAYETANO CARBAJAL GARCIA Y COPT</t>
  </si>
  <si>
    <t>LAS PALMAS</t>
  </si>
  <si>
    <t>MIGUEL DIAZ DERRAMONA Y COPT</t>
  </si>
  <si>
    <t>ROBLE</t>
  </si>
  <si>
    <t>FRACTO CAMPESTRE</t>
  </si>
  <si>
    <t>JAIR ALVARO GAONA LOPEZ</t>
  </si>
  <si>
    <t>JOSE MARIA MORELOS</t>
  </si>
  <si>
    <t>FRACTO JACARANDAS</t>
  </si>
  <si>
    <t>ADRIAN BOLAÑOS HERNANDEZ Y COPT</t>
  </si>
  <si>
    <t>JADE</t>
  </si>
  <si>
    <t>LA PERLA</t>
  </si>
  <si>
    <t>IGNACIO MANUEL ALTAMIRANO</t>
  </si>
  <si>
    <t>PREDIO DEN "EL TLALTIZATE"</t>
  </si>
  <si>
    <t>JESUS DIAZ DE RAMONA</t>
  </si>
  <si>
    <t xml:space="preserve">ROBLES </t>
  </si>
  <si>
    <t>VI</t>
  </si>
  <si>
    <t>RICARDO CHINO MENESES Y COPTS</t>
  </si>
  <si>
    <t>EL LLANO</t>
  </si>
  <si>
    <t>GEOVANY GAONA LOPEZ</t>
  </si>
  <si>
    <t>BENITO JUAREZ</t>
  </si>
  <si>
    <t>"B"</t>
  </si>
  <si>
    <t>AMELIA MENESES GARCIA</t>
  </si>
  <si>
    <t>E</t>
  </si>
  <si>
    <t>GERARDO GARCIA CASARRUBIAS Y COPT</t>
  </si>
  <si>
    <t>SAN NICOLAS</t>
  </si>
  <si>
    <t>EL PARAISO</t>
  </si>
  <si>
    <t>FRACTO SAN ISIDRO</t>
  </si>
  <si>
    <t>JUAN SALAZAR MERINO</t>
  </si>
  <si>
    <t>ANDADOR SAN RAFAEL</t>
  </si>
  <si>
    <t>ESTEBAN PATRICIO GARCIA Y COPT</t>
  </si>
  <si>
    <t>SAN ANTONIO</t>
  </si>
  <si>
    <t>SATURNINA ROJAS MOYAO</t>
  </si>
  <si>
    <t>ISABEL DIAZ DERRAMONA</t>
  </si>
  <si>
    <t>PRIVADA</t>
  </si>
  <si>
    <t>FRACTO LA CASCADA</t>
  </si>
  <si>
    <t>YADIRA TECOLAPA CRESCENCIO Y COPT</t>
  </si>
  <si>
    <t>FRACCION DE PREDIO RUSTICO</t>
  </si>
  <si>
    <t>FLOR MORADA</t>
  </si>
  <si>
    <t>AURORA VAZQUEZ GODINEZ</t>
  </si>
  <si>
    <t>FRACCION 1 DEL PREDIO</t>
  </si>
  <si>
    <t>"EL CARRIZAL"</t>
  </si>
  <si>
    <t>AMATE AMARILLO</t>
  </si>
  <si>
    <t>FRACCION 2 DEL PREDIO</t>
  </si>
  <si>
    <t>DEN "EL CARRIZAL"</t>
  </si>
  <si>
    <t>CONCEPCION NICOLASA FRANCISCO HERNANDEZ</t>
  </si>
  <si>
    <t>FRACTO SAN ANTONIO</t>
  </si>
  <si>
    <t>TERESITA GARCIA HERNANDEZ</t>
  </si>
  <si>
    <t>ATEMPA</t>
  </si>
  <si>
    <t>ARTEMIO MENESES HERNANDEZ Y COPT</t>
  </si>
  <si>
    <t>INES GARCIA HERNANDEZ Y COPT</t>
  </si>
  <si>
    <t>LADISLAO GARCIA MENESES Y COPT</t>
  </si>
  <si>
    <t xml:space="preserve">DEN AGUA ZARCA </t>
  </si>
  <si>
    <t>TZAMN GAEL MERINO RODRIGUEZ</t>
  </si>
  <si>
    <t>SAN JOSE</t>
  </si>
  <si>
    <t>JOSE LUIS ANDRACA GUERRERO</t>
  </si>
  <si>
    <t>BARRIO DE SANTA GERTRUDIS</t>
  </si>
  <si>
    <t>LEONARDO GARCIA GARCIA Y COPT</t>
  </si>
  <si>
    <t>JESUS GARCIA RIQUIZ Y COPT</t>
  </si>
  <si>
    <t>LA TROJA</t>
  </si>
  <si>
    <t>FRACTO LA HACIENDA</t>
  </si>
  <si>
    <t>EMPERADOR CUAUHTEMOC FUSION LT-1 Y 3</t>
  </si>
  <si>
    <t>FRACTO UNIDAD HABITACIONAL UNIVERSITARIO "D"</t>
  </si>
  <si>
    <t>PREDIO DEN EL LLANO</t>
  </si>
  <si>
    <t>UBICADO AL LADO NORTE</t>
  </si>
  <si>
    <t>7 ORIENTE</t>
  </si>
  <si>
    <t>BARRIO DE SAN JUAN</t>
  </si>
  <si>
    <t xml:space="preserve">FRACCION </t>
  </si>
  <si>
    <t>DESL PREDIO DEN NUEVA ORLEANS</t>
  </si>
  <si>
    <t>B</t>
  </si>
  <si>
    <t>BACILIO CANTOR CHINO</t>
  </si>
  <si>
    <t>SOCORRO GARCIA FELICIANO</t>
  </si>
  <si>
    <t>YESICA HERNANDEZ OLIVAREZ</t>
  </si>
  <si>
    <t>RANULFO ROQUE ROMERO</t>
  </si>
  <si>
    <t>PREDIO UBICADO EN EL PUNTO</t>
  </si>
  <si>
    <t xml:space="preserve"> LOMA LARGA</t>
  </si>
  <si>
    <t>PREDIO RUSTICO</t>
  </si>
  <si>
    <t>PREDIO RUSTICO DEN LA LOMITA</t>
  </si>
  <si>
    <t>FRACCION 2 DE LA FINCA RUSTICA</t>
  </si>
  <si>
    <t>DEN TEZOQUITE</t>
  </si>
  <si>
    <t>LOS ZAPOTES</t>
  </si>
  <si>
    <t>FRACTO LA LOMITA DORADA</t>
  </si>
  <si>
    <t>LOS GUAYABOS</t>
  </si>
  <si>
    <t>VII</t>
  </si>
  <si>
    <t>FRACCION 1 DE LA FINCA RUSTICA</t>
  </si>
  <si>
    <t>LUISA BENITEZ ZICAPA</t>
  </si>
  <si>
    <t>LUIS RENDON GONZALEZ Y COPT</t>
  </si>
  <si>
    <t>JUAN MOISES AHUIXTLE TLALTIZAPA</t>
  </si>
  <si>
    <t>LAURA BARCENAS BENITEZ</t>
  </si>
  <si>
    <t>JUSTINO BRAVO VELAZQUEZ Y COPT</t>
  </si>
  <si>
    <t>JOSEFINA GONZALEZ DE LA CRUZ</t>
  </si>
  <si>
    <t>SHAILA CALDERON PORTILLO</t>
  </si>
  <si>
    <t>JOSE MARTIN ZAMUDIO RAMIREZ Y COPT</t>
  </si>
  <si>
    <t>FRACCION 1 DE LOTE No 4</t>
  </si>
  <si>
    <t>24 DE FEBRERO Y 12 NORTE</t>
  </si>
  <si>
    <t>FRACTO LOMAS DEL VALLE</t>
  </si>
  <si>
    <t xml:space="preserve">AZUCENA S/N </t>
  </si>
  <si>
    <t>FRACTO BUENA VISTA II</t>
  </si>
  <si>
    <t>C</t>
  </si>
  <si>
    <t>FRACCION 2 DE LOTE No 4</t>
  </si>
  <si>
    <t>BOULEVARD EUCARIA APREZA</t>
  </si>
  <si>
    <t>LA PURISIMA FRAC-C</t>
  </si>
  <si>
    <t>TIERRA Y LIBERTAD</t>
  </si>
  <si>
    <t>BOULEVARD EUCARIA APREZA Y FRACTO LA PURISIMA</t>
  </si>
  <si>
    <t xml:space="preserve">23 DE MARZO </t>
  </si>
  <si>
    <t>FRACCION DEL L- 21</t>
  </si>
  <si>
    <t>FUSIONADOS L-18 Y 19</t>
  </si>
  <si>
    <t>CERRADA ESMERALDA FRACCION</t>
  </si>
  <si>
    <t>MIGUEL ANGEL ROMERO JAIMES</t>
  </si>
  <si>
    <t>FRACCION DE TERRENO</t>
  </si>
  <si>
    <t>EL LIMON</t>
  </si>
  <si>
    <t xml:space="preserve">FRACCION DEL PREDIO DE LABOR </t>
  </si>
  <si>
    <t>DEN EL MUERTO</t>
  </si>
  <si>
    <t>FRACCION DEL PREDIO RUSTICO</t>
  </si>
  <si>
    <t>4 DE OCTUBRE</t>
  </si>
  <si>
    <t>19 DE ENERO</t>
  </si>
  <si>
    <t>FRACTO LOMAS DE GUADALUPE</t>
  </si>
  <si>
    <t>AGUA ZARCA</t>
  </si>
  <si>
    <t>DESLINDE</t>
  </si>
  <si>
    <t>CERTIFICADO</t>
  </si>
  <si>
    <t>SOBRE ADQUISICION</t>
  </si>
  <si>
    <t>NO ADEUDO</t>
  </si>
  <si>
    <t xml:space="preserve">AV. CALZADA DE LA VIRGEN </t>
  </si>
  <si>
    <t>AV. CONSTITUCION</t>
  </si>
  <si>
    <t xml:space="preserve">GERARDO CUEVAS GARCIA Y COPT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</si>
</sst>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0" xfId="0" applyFont="1" applyFill="1"/>
    <xf numFmtId="0" fontId="0" fillId="2" borderId="0" xfId="0" applyFill="1"/>
    <xf numFmtId="9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/>
    <xf numFmtId="9" fontId="1" fillId="2" borderId="0" xfId="0" applyNumberFormat="1" applyFont="1" applyFill="1"/>
    <xf numFmtId="0" fontId="0" fillId="0" borderId="0" xfId="0" applyFill="1"/>
    <xf numFmtId="14" fontId="0" fillId="0" borderId="0" xfId="0" applyNumberFormat="1" applyFill="1" applyAlignment="1">
      <alignment vertical="center"/>
    </xf>
    <xf numFmtId="0" fontId="0" fillId="7" borderId="0" xfId="0" applyFill="1"/>
    <xf numFmtId="14" fontId="0" fillId="7" borderId="0" xfId="0" applyNumberFormat="1" applyFill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1:X98"/>
  <sheetViews>
    <sheetView topLeftCell="C1" zoomScale="70" zoomScaleNormal="70" workbookViewId="0">
      <selection activeCell="R1" sqref="R1"/>
    </sheetView>
  </sheetViews>
  <sheetFormatPr baseColWidth="10" defaultRowHeight="15" x14ac:dyDescent="0.25"/>
  <cols>
    <col min="1" max="1" width="33.5703125" customWidth="1"/>
    <col min="12" max="12" width="15.28515625" customWidth="1"/>
    <col min="13" max="13" width="19" customWidth="1"/>
    <col min="14" max="18" width="20.28515625" customWidth="1"/>
    <col min="23" max="23" width="13.42578125" customWidth="1"/>
  </cols>
  <sheetData>
    <row r="1" spans="1:24" ht="15.75" x14ac:dyDescent="0.25">
      <c r="A1" s="4" t="s">
        <v>23</v>
      </c>
      <c r="B1" s="5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>
        <v>2020</v>
      </c>
      <c r="I1" s="6">
        <v>0.15</v>
      </c>
      <c r="J1" s="6">
        <v>0.15</v>
      </c>
      <c r="K1" s="6" t="s">
        <v>30</v>
      </c>
      <c r="L1" s="4" t="s">
        <v>31</v>
      </c>
      <c r="M1" s="4" t="s">
        <v>32</v>
      </c>
      <c r="N1" s="4" t="s">
        <v>33</v>
      </c>
      <c r="O1" s="4" t="s">
        <v>257</v>
      </c>
      <c r="P1" s="4" t="s">
        <v>256</v>
      </c>
      <c r="Q1" s="4" t="s">
        <v>255</v>
      </c>
      <c r="R1" s="4" t="s">
        <v>254</v>
      </c>
      <c r="S1" s="4" t="s">
        <v>34</v>
      </c>
      <c r="T1" s="4" t="s">
        <v>35</v>
      </c>
      <c r="U1" s="4" t="s">
        <v>36</v>
      </c>
      <c r="V1" s="4" t="s">
        <v>37</v>
      </c>
      <c r="W1" s="7"/>
      <c r="X1" s="7"/>
    </row>
    <row r="2" spans="1:24" ht="15.75" x14ac:dyDescent="0.25">
      <c r="A2" t="s">
        <v>45</v>
      </c>
      <c r="B2" t="s">
        <v>46</v>
      </c>
      <c r="C2" t="s">
        <v>9</v>
      </c>
      <c r="E2">
        <v>11</v>
      </c>
      <c r="F2">
        <v>8</v>
      </c>
      <c r="G2">
        <v>22457</v>
      </c>
      <c r="H2">
        <v>139</v>
      </c>
      <c r="I2">
        <v>21</v>
      </c>
      <c r="J2">
        <v>21</v>
      </c>
      <c r="K2">
        <v>0</v>
      </c>
      <c r="L2">
        <v>0</v>
      </c>
      <c r="M2">
        <v>0</v>
      </c>
      <c r="N2">
        <v>0</v>
      </c>
      <c r="O2">
        <v>0</v>
      </c>
      <c r="P2">
        <v>416</v>
      </c>
      <c r="Q2">
        <v>0</v>
      </c>
      <c r="R2">
        <v>0</v>
      </c>
      <c r="S2">
        <v>0</v>
      </c>
      <c r="T2" s="8">
        <f>H2+I2+J2+K2+L2+M2+N2+O2+P2+Q2+R2+S2</f>
        <v>597</v>
      </c>
      <c r="U2">
        <v>52000</v>
      </c>
      <c r="V2">
        <v>2020</v>
      </c>
      <c r="W2" s="9">
        <v>43869</v>
      </c>
    </row>
    <row r="3" spans="1:24" ht="15.75" x14ac:dyDescent="0.25">
      <c r="A3" t="s">
        <v>41</v>
      </c>
      <c r="B3" t="s">
        <v>42</v>
      </c>
      <c r="C3" t="s">
        <v>43</v>
      </c>
      <c r="E3" t="s">
        <v>44</v>
      </c>
      <c r="F3">
        <v>8</v>
      </c>
      <c r="G3">
        <v>22458</v>
      </c>
      <c r="H3">
        <v>139</v>
      </c>
      <c r="I3">
        <v>21</v>
      </c>
      <c r="J3">
        <v>21</v>
      </c>
      <c r="K3">
        <v>0</v>
      </c>
      <c r="L3">
        <v>0</v>
      </c>
      <c r="M3">
        <v>0</v>
      </c>
      <c r="N3">
        <v>0</v>
      </c>
      <c r="O3">
        <v>0</v>
      </c>
      <c r="P3">
        <v>416</v>
      </c>
      <c r="Q3">
        <v>0</v>
      </c>
      <c r="R3">
        <v>0</v>
      </c>
      <c r="S3">
        <v>0</v>
      </c>
      <c r="T3" s="8">
        <f t="shared" ref="T3:T51" si="0">H3+I3+J3+K3+L3+M3+N3+O3+P3+Q3+R3+S3</f>
        <v>597</v>
      </c>
      <c r="U3">
        <v>52000</v>
      </c>
      <c r="V3">
        <v>2020</v>
      </c>
      <c r="W3" s="9">
        <v>43869</v>
      </c>
    </row>
    <row r="4" spans="1:24" ht="15.75" x14ac:dyDescent="0.25">
      <c r="A4" t="s">
        <v>38</v>
      </c>
      <c r="C4" t="s">
        <v>39</v>
      </c>
      <c r="E4" t="s">
        <v>40</v>
      </c>
      <c r="F4">
        <v>24</v>
      </c>
      <c r="G4">
        <v>22460</v>
      </c>
      <c r="H4">
        <v>139</v>
      </c>
      <c r="I4">
        <v>21</v>
      </c>
      <c r="J4">
        <v>21</v>
      </c>
      <c r="K4">
        <v>0</v>
      </c>
      <c r="L4">
        <v>0</v>
      </c>
      <c r="M4">
        <v>0</v>
      </c>
      <c r="N4">
        <v>0</v>
      </c>
      <c r="O4">
        <v>0</v>
      </c>
      <c r="P4">
        <v>416</v>
      </c>
      <c r="Q4">
        <v>0</v>
      </c>
      <c r="R4">
        <v>0</v>
      </c>
      <c r="S4">
        <v>0</v>
      </c>
      <c r="T4" s="8">
        <f t="shared" si="0"/>
        <v>597</v>
      </c>
      <c r="U4">
        <v>52000</v>
      </c>
      <c r="V4">
        <v>2020</v>
      </c>
      <c r="W4" s="9">
        <v>43869</v>
      </c>
    </row>
    <row r="5" spans="1:24" ht="15.75" x14ac:dyDescent="0.25">
      <c r="A5" t="s">
        <v>38</v>
      </c>
      <c r="C5" t="s">
        <v>39</v>
      </c>
      <c r="E5" t="s">
        <v>40</v>
      </c>
      <c r="F5">
        <v>4</v>
      </c>
      <c r="G5">
        <v>22461</v>
      </c>
      <c r="H5">
        <v>139</v>
      </c>
      <c r="I5">
        <v>21</v>
      </c>
      <c r="J5">
        <v>21</v>
      </c>
      <c r="K5">
        <v>0</v>
      </c>
      <c r="L5">
        <v>0</v>
      </c>
      <c r="M5">
        <v>0</v>
      </c>
      <c r="N5">
        <v>0</v>
      </c>
      <c r="O5">
        <v>0</v>
      </c>
      <c r="P5">
        <v>416</v>
      </c>
      <c r="Q5">
        <v>0</v>
      </c>
      <c r="R5">
        <v>0</v>
      </c>
      <c r="S5">
        <v>0</v>
      </c>
      <c r="T5" s="8">
        <f t="shared" si="0"/>
        <v>597</v>
      </c>
      <c r="U5">
        <v>52000</v>
      </c>
      <c r="V5">
        <v>2020</v>
      </c>
      <c r="W5" s="9">
        <v>43869</v>
      </c>
    </row>
    <row r="6" spans="1:24" ht="15.75" x14ac:dyDescent="0.25">
      <c r="A6" t="s">
        <v>38</v>
      </c>
      <c r="C6" t="s">
        <v>39</v>
      </c>
      <c r="E6" t="s">
        <v>40</v>
      </c>
      <c r="F6">
        <v>25</v>
      </c>
      <c r="G6">
        <v>22462</v>
      </c>
      <c r="H6">
        <v>139</v>
      </c>
      <c r="I6">
        <v>21</v>
      </c>
      <c r="J6">
        <v>21</v>
      </c>
      <c r="K6">
        <v>0</v>
      </c>
      <c r="L6">
        <v>0</v>
      </c>
      <c r="M6">
        <v>0</v>
      </c>
      <c r="N6">
        <v>0</v>
      </c>
      <c r="O6">
        <v>0</v>
      </c>
      <c r="P6">
        <v>416</v>
      </c>
      <c r="Q6">
        <v>0</v>
      </c>
      <c r="R6">
        <v>0</v>
      </c>
      <c r="S6">
        <v>0</v>
      </c>
      <c r="T6" s="8">
        <f t="shared" si="0"/>
        <v>597</v>
      </c>
      <c r="U6">
        <v>52000</v>
      </c>
      <c r="V6">
        <v>2020</v>
      </c>
      <c r="W6" s="9">
        <v>43869</v>
      </c>
    </row>
    <row r="7" spans="1:24" ht="15.75" x14ac:dyDescent="0.25">
      <c r="A7" t="s">
        <v>260</v>
      </c>
      <c r="G7">
        <v>7499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66</v>
      </c>
      <c r="P7">
        <v>0</v>
      </c>
      <c r="Q7">
        <v>0</v>
      </c>
      <c r="R7">
        <v>0</v>
      </c>
      <c r="S7">
        <v>0</v>
      </c>
      <c r="T7" s="8">
        <f t="shared" si="0"/>
        <v>66</v>
      </c>
      <c r="V7">
        <v>2020</v>
      </c>
      <c r="W7" s="9">
        <v>43869</v>
      </c>
    </row>
    <row r="8" spans="1:24" ht="15.75" x14ac:dyDescent="0.25">
      <c r="A8" t="s">
        <v>74</v>
      </c>
      <c r="G8">
        <v>22346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66</v>
      </c>
      <c r="P8">
        <v>0</v>
      </c>
      <c r="Q8">
        <v>0</v>
      </c>
      <c r="R8">
        <v>263</v>
      </c>
      <c r="S8">
        <v>0</v>
      </c>
      <c r="T8" s="8">
        <f t="shared" si="0"/>
        <v>329</v>
      </c>
      <c r="V8">
        <v>2020</v>
      </c>
      <c r="W8" s="9">
        <v>43869</v>
      </c>
    </row>
    <row r="9" spans="1:24" ht="15.75" x14ac:dyDescent="0.25">
      <c r="A9" s="1" t="s">
        <v>20</v>
      </c>
      <c r="C9" s="1"/>
      <c r="D9" s="1"/>
      <c r="E9" s="1"/>
      <c r="F9" s="1"/>
      <c r="G9" s="1">
        <v>735</v>
      </c>
      <c r="H9">
        <v>227</v>
      </c>
      <c r="I9" s="1">
        <v>34</v>
      </c>
      <c r="J9" s="1">
        <v>34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595</v>
      </c>
      <c r="Q9" s="1">
        <v>0</v>
      </c>
      <c r="R9" s="1">
        <v>0</v>
      </c>
      <c r="S9" s="1">
        <v>0</v>
      </c>
      <c r="T9" s="8">
        <f t="shared" si="0"/>
        <v>890</v>
      </c>
      <c r="U9" s="1">
        <v>85050</v>
      </c>
      <c r="V9" s="1">
        <v>2020</v>
      </c>
      <c r="W9" s="2">
        <v>43871</v>
      </c>
    </row>
    <row r="10" spans="1:24" ht="15.75" x14ac:dyDescent="0.25">
      <c r="A10" s="1" t="s">
        <v>19</v>
      </c>
      <c r="C10" s="1"/>
      <c r="D10" s="1"/>
      <c r="E10" s="1"/>
      <c r="F10" s="1"/>
      <c r="G10" s="1">
        <v>6562</v>
      </c>
      <c r="H10">
        <v>200</v>
      </c>
      <c r="I10">
        <v>30</v>
      </c>
      <c r="J10" s="1">
        <v>30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>
        <v>525</v>
      </c>
      <c r="Q10" s="1">
        <v>0</v>
      </c>
      <c r="R10" s="1">
        <v>0</v>
      </c>
      <c r="S10" s="1">
        <v>0</v>
      </c>
      <c r="T10" s="8">
        <f t="shared" si="0"/>
        <v>785</v>
      </c>
      <c r="U10" s="1">
        <v>75000</v>
      </c>
      <c r="V10" s="1">
        <v>2020</v>
      </c>
      <c r="W10" s="2">
        <v>43871</v>
      </c>
    </row>
    <row r="11" spans="1:24" ht="15.75" x14ac:dyDescent="0.25">
      <c r="A11" s="1" t="s">
        <v>89</v>
      </c>
      <c r="B11" t="s">
        <v>90</v>
      </c>
      <c r="C11" s="1" t="s">
        <v>91</v>
      </c>
      <c r="D11" s="1"/>
      <c r="E11" s="1"/>
      <c r="F11" s="1">
        <v>13</v>
      </c>
      <c r="G11" s="1">
        <v>22354</v>
      </c>
      <c r="H11">
        <v>200</v>
      </c>
      <c r="I11">
        <v>30</v>
      </c>
      <c r="J11" s="1">
        <v>30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>
        <v>525</v>
      </c>
      <c r="Q11" s="1">
        <v>0</v>
      </c>
      <c r="R11" s="1">
        <v>0</v>
      </c>
      <c r="S11" s="1">
        <v>0</v>
      </c>
      <c r="T11" s="8">
        <f t="shared" si="0"/>
        <v>785</v>
      </c>
      <c r="U11" s="1">
        <v>75000</v>
      </c>
      <c r="V11" s="1">
        <v>2020</v>
      </c>
      <c r="W11" s="2">
        <v>43871</v>
      </c>
    </row>
    <row r="12" spans="1:24" ht="15.75" x14ac:dyDescent="0.25">
      <c r="A12" s="1" t="s">
        <v>84</v>
      </c>
      <c r="B12" t="s">
        <v>85</v>
      </c>
      <c r="C12" s="1" t="s">
        <v>86</v>
      </c>
      <c r="D12" s="1"/>
      <c r="E12" s="1"/>
      <c r="F12" s="1">
        <v>10</v>
      </c>
      <c r="G12" s="1">
        <v>22428</v>
      </c>
      <c r="H12">
        <v>200</v>
      </c>
      <c r="I12">
        <v>30</v>
      </c>
      <c r="J12" s="1">
        <v>30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>
        <v>525</v>
      </c>
      <c r="Q12" s="1">
        <v>0</v>
      </c>
      <c r="R12" s="1">
        <v>0</v>
      </c>
      <c r="S12" s="1">
        <v>0</v>
      </c>
      <c r="T12" s="8">
        <f t="shared" si="0"/>
        <v>785</v>
      </c>
      <c r="U12" s="1">
        <v>75000</v>
      </c>
      <c r="V12" s="1">
        <v>2020</v>
      </c>
      <c r="W12" s="2">
        <v>43871</v>
      </c>
    </row>
    <row r="13" spans="1:24" ht="15.75" x14ac:dyDescent="0.25">
      <c r="A13" s="1" t="s">
        <v>14</v>
      </c>
      <c r="B13" t="s">
        <v>75</v>
      </c>
      <c r="C13" s="1" t="s">
        <v>76</v>
      </c>
      <c r="D13" s="1">
        <v>1518</v>
      </c>
      <c r="E13" s="1"/>
      <c r="F13" s="1"/>
      <c r="G13" s="1">
        <v>22459</v>
      </c>
      <c r="H13">
        <v>227</v>
      </c>
      <c r="I13" s="1">
        <v>34</v>
      </c>
      <c r="J13" s="1">
        <v>34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>
        <v>595</v>
      </c>
      <c r="Q13" s="1">
        <v>0</v>
      </c>
      <c r="R13" s="1">
        <v>0</v>
      </c>
      <c r="S13" s="1">
        <v>0</v>
      </c>
      <c r="T13" s="8">
        <f t="shared" si="0"/>
        <v>890</v>
      </c>
      <c r="U13" s="1">
        <v>85050</v>
      </c>
      <c r="V13" s="1">
        <v>2020</v>
      </c>
      <c r="W13" s="2">
        <v>43871</v>
      </c>
    </row>
    <row r="14" spans="1:24" ht="15.75" x14ac:dyDescent="0.25">
      <c r="A14" s="1" t="s">
        <v>80</v>
      </c>
      <c r="B14" t="s">
        <v>81</v>
      </c>
      <c r="C14" s="1" t="s">
        <v>83</v>
      </c>
      <c r="E14" t="s">
        <v>82</v>
      </c>
      <c r="F14">
        <v>10</v>
      </c>
      <c r="G14" s="1">
        <v>22464</v>
      </c>
      <c r="H14">
        <v>200</v>
      </c>
      <c r="I14">
        <v>30</v>
      </c>
      <c r="J14" s="1">
        <v>30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525</v>
      </c>
      <c r="Q14" s="1">
        <v>0</v>
      </c>
      <c r="R14" s="1">
        <v>0</v>
      </c>
      <c r="S14" s="1">
        <v>0</v>
      </c>
      <c r="T14" s="8">
        <f t="shared" si="0"/>
        <v>785</v>
      </c>
      <c r="U14" s="1">
        <v>75000</v>
      </c>
      <c r="V14" s="1">
        <v>2020</v>
      </c>
      <c r="W14" s="2">
        <v>43871</v>
      </c>
    </row>
    <row r="15" spans="1:24" ht="15.75" x14ac:dyDescent="0.25">
      <c r="A15" s="1" t="s">
        <v>87</v>
      </c>
      <c r="B15">
        <v>5</v>
      </c>
      <c r="C15" s="1" t="s">
        <v>88</v>
      </c>
      <c r="F15">
        <v>94</v>
      </c>
      <c r="G15" s="1">
        <v>22466</v>
      </c>
      <c r="H15">
        <v>200</v>
      </c>
      <c r="I15">
        <v>30</v>
      </c>
      <c r="J15" s="1">
        <v>30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>
        <v>525</v>
      </c>
      <c r="Q15" s="1">
        <v>0</v>
      </c>
      <c r="R15" s="1">
        <v>0</v>
      </c>
      <c r="S15" s="1">
        <v>0</v>
      </c>
      <c r="T15" s="8">
        <f t="shared" si="0"/>
        <v>785</v>
      </c>
      <c r="U15" s="1">
        <v>75000</v>
      </c>
      <c r="V15" s="1">
        <v>2020</v>
      </c>
      <c r="W15" s="2">
        <v>43871</v>
      </c>
    </row>
    <row r="16" spans="1:24" ht="15.75" x14ac:dyDescent="0.25">
      <c r="A16" s="1" t="s">
        <v>77</v>
      </c>
      <c r="B16" t="s">
        <v>78</v>
      </c>
      <c r="C16" s="1" t="s">
        <v>79</v>
      </c>
      <c r="D16" s="1"/>
      <c r="E16" s="1"/>
      <c r="F16" s="1"/>
      <c r="G16" s="1">
        <v>22467</v>
      </c>
      <c r="H16">
        <v>200</v>
      </c>
      <c r="I16">
        <v>30</v>
      </c>
      <c r="J16" s="1">
        <v>30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>
        <v>525</v>
      </c>
      <c r="Q16" s="1">
        <v>0</v>
      </c>
      <c r="R16" s="1">
        <v>0</v>
      </c>
      <c r="S16" s="1">
        <v>0</v>
      </c>
      <c r="T16" s="8">
        <f t="shared" si="0"/>
        <v>785</v>
      </c>
      <c r="U16" s="1">
        <v>75000</v>
      </c>
      <c r="V16" s="1">
        <v>2020</v>
      </c>
      <c r="W16" s="2">
        <v>43871</v>
      </c>
    </row>
    <row r="17" spans="1:24" ht="15.75" x14ac:dyDescent="0.25">
      <c r="A17" s="1" t="s">
        <v>17</v>
      </c>
      <c r="B17" t="s">
        <v>92</v>
      </c>
      <c r="C17" s="1" t="s">
        <v>93</v>
      </c>
      <c r="D17" s="1">
        <v>705</v>
      </c>
      <c r="E17" s="1"/>
      <c r="F17" s="1"/>
      <c r="G17" s="1">
        <v>2935</v>
      </c>
      <c r="H17">
        <v>240</v>
      </c>
      <c r="I17">
        <v>36</v>
      </c>
      <c r="J17">
        <v>36</v>
      </c>
      <c r="K17">
        <v>0</v>
      </c>
      <c r="L17">
        <v>0</v>
      </c>
      <c r="M17">
        <v>0</v>
      </c>
      <c r="N17">
        <v>0</v>
      </c>
      <c r="O17">
        <v>0</v>
      </c>
      <c r="P17">
        <v>630</v>
      </c>
      <c r="Q17">
        <v>0</v>
      </c>
      <c r="R17">
        <v>0</v>
      </c>
      <c r="S17">
        <v>0</v>
      </c>
      <c r="T17" s="8">
        <f t="shared" si="0"/>
        <v>942</v>
      </c>
      <c r="U17">
        <v>90000</v>
      </c>
      <c r="V17">
        <v>2020</v>
      </c>
      <c r="W17" s="2">
        <v>43872</v>
      </c>
    </row>
    <row r="18" spans="1:24" ht="15.75" x14ac:dyDescent="0.25">
      <c r="A18" s="1" t="s">
        <v>94</v>
      </c>
      <c r="B18" t="s">
        <v>95</v>
      </c>
      <c r="C18" t="s">
        <v>97</v>
      </c>
      <c r="E18" t="s">
        <v>96</v>
      </c>
      <c r="F18">
        <v>29</v>
      </c>
      <c r="G18">
        <v>14817</v>
      </c>
      <c r="H18">
        <v>200</v>
      </c>
      <c r="I18">
        <v>30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525</v>
      </c>
      <c r="Q18">
        <v>0</v>
      </c>
      <c r="R18">
        <v>0</v>
      </c>
      <c r="S18">
        <v>0</v>
      </c>
      <c r="T18" s="8">
        <f t="shared" si="0"/>
        <v>785</v>
      </c>
      <c r="U18">
        <v>75000</v>
      </c>
      <c r="V18">
        <v>2020</v>
      </c>
      <c r="W18" s="2">
        <v>43872</v>
      </c>
    </row>
    <row r="19" spans="1:24" ht="15.75" x14ac:dyDescent="0.25">
      <c r="A19" s="1" t="s">
        <v>18</v>
      </c>
      <c r="B19" t="s">
        <v>100</v>
      </c>
      <c r="C19" s="1" t="s">
        <v>101</v>
      </c>
      <c r="D19" s="1"/>
      <c r="E19" s="1"/>
      <c r="F19" s="1"/>
      <c r="G19" s="1">
        <v>5350</v>
      </c>
      <c r="H19">
        <v>200</v>
      </c>
      <c r="I19">
        <v>30</v>
      </c>
      <c r="J19" s="1">
        <v>30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>
        <v>525</v>
      </c>
      <c r="Q19" s="1">
        <v>0</v>
      </c>
      <c r="R19" s="1">
        <v>0</v>
      </c>
      <c r="S19" s="1">
        <v>0</v>
      </c>
      <c r="T19" s="8">
        <f t="shared" si="0"/>
        <v>785</v>
      </c>
      <c r="U19" s="1">
        <v>75000</v>
      </c>
      <c r="V19" s="1">
        <v>2020</v>
      </c>
      <c r="W19" s="2">
        <v>43873</v>
      </c>
    </row>
    <row r="20" spans="1:24" ht="15.75" x14ac:dyDescent="0.25">
      <c r="A20" s="1" t="s">
        <v>113</v>
      </c>
      <c r="B20" t="s">
        <v>114</v>
      </c>
      <c r="C20" s="1" t="s">
        <v>115</v>
      </c>
      <c r="D20" s="1"/>
      <c r="E20" s="1" t="s">
        <v>116</v>
      </c>
      <c r="F20" s="1">
        <v>8</v>
      </c>
      <c r="G20" s="1">
        <v>11667</v>
      </c>
      <c r="H20" s="1">
        <v>200</v>
      </c>
      <c r="I20" s="1">
        <v>30</v>
      </c>
      <c r="J20" s="1">
        <v>30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>
        <v>525</v>
      </c>
      <c r="Q20" s="1">
        <v>0</v>
      </c>
      <c r="R20" s="1">
        <v>0</v>
      </c>
      <c r="S20" s="1">
        <v>0</v>
      </c>
      <c r="T20" s="8">
        <f t="shared" si="0"/>
        <v>785</v>
      </c>
      <c r="U20" s="1">
        <v>75000</v>
      </c>
      <c r="V20" s="1">
        <v>2020</v>
      </c>
      <c r="W20" s="2">
        <v>43873</v>
      </c>
    </row>
    <row r="21" spans="1:24" ht="15.75" x14ac:dyDescent="0.25">
      <c r="A21" s="1" t="s">
        <v>11</v>
      </c>
      <c r="B21" s="1" t="s">
        <v>102</v>
      </c>
      <c r="C21" s="1" t="s">
        <v>103</v>
      </c>
      <c r="D21" s="1"/>
      <c r="E21" s="1"/>
      <c r="F21" s="1"/>
      <c r="G21" s="1">
        <v>18509</v>
      </c>
      <c r="H21">
        <v>170</v>
      </c>
      <c r="I21">
        <v>26</v>
      </c>
      <c r="J21" s="1">
        <v>26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595</v>
      </c>
      <c r="Q21" s="1">
        <v>0</v>
      </c>
      <c r="R21" s="1">
        <v>0</v>
      </c>
      <c r="S21" s="1">
        <v>0</v>
      </c>
      <c r="T21" s="8">
        <f t="shared" si="0"/>
        <v>817</v>
      </c>
      <c r="U21" s="1">
        <v>85050</v>
      </c>
      <c r="V21" s="1">
        <v>2020</v>
      </c>
      <c r="W21" s="2">
        <v>43873</v>
      </c>
    </row>
    <row r="22" spans="1:24" ht="15.75" x14ac:dyDescent="0.25">
      <c r="A22" s="1" t="s">
        <v>13</v>
      </c>
      <c r="C22" s="1" t="s">
        <v>110</v>
      </c>
      <c r="E22" t="s">
        <v>112</v>
      </c>
      <c r="F22" s="1">
        <v>2</v>
      </c>
      <c r="G22" s="1">
        <v>20701</v>
      </c>
      <c r="H22" s="1">
        <v>200</v>
      </c>
      <c r="I22" s="1">
        <v>30</v>
      </c>
      <c r="J22" s="1">
        <v>30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>
        <v>525</v>
      </c>
      <c r="Q22" s="1">
        <v>0</v>
      </c>
      <c r="R22" s="1">
        <v>0</v>
      </c>
      <c r="S22" s="1">
        <v>0</v>
      </c>
      <c r="T22" s="8">
        <f t="shared" si="0"/>
        <v>785</v>
      </c>
      <c r="U22" s="1">
        <v>75000</v>
      </c>
      <c r="V22" s="1">
        <v>2020</v>
      </c>
      <c r="W22" s="2">
        <v>43873</v>
      </c>
    </row>
    <row r="23" spans="1:24" ht="15.75" x14ac:dyDescent="0.25">
      <c r="A23" s="2" t="s">
        <v>104</v>
      </c>
      <c r="B23" s="1" t="s">
        <v>105</v>
      </c>
      <c r="C23" s="1" t="s">
        <v>106</v>
      </c>
      <c r="D23" s="1"/>
      <c r="E23" s="1">
        <v>2</v>
      </c>
      <c r="F23" s="1">
        <v>3</v>
      </c>
      <c r="G23" s="1">
        <v>22440</v>
      </c>
      <c r="H23" s="1">
        <v>200</v>
      </c>
      <c r="I23" s="1">
        <v>30</v>
      </c>
      <c r="J23" s="1">
        <v>30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525</v>
      </c>
      <c r="Q23" s="1">
        <v>0</v>
      </c>
      <c r="R23" s="1">
        <v>0</v>
      </c>
      <c r="S23" s="1">
        <v>0</v>
      </c>
      <c r="T23" s="8">
        <f t="shared" si="0"/>
        <v>785</v>
      </c>
      <c r="U23" s="1">
        <v>75000</v>
      </c>
      <c r="V23" s="1">
        <v>2020</v>
      </c>
      <c r="W23" s="2">
        <v>43873</v>
      </c>
    </row>
    <row r="24" spans="1:24" ht="15.75" x14ac:dyDescent="0.25">
      <c r="A24" s="1" t="s">
        <v>98</v>
      </c>
      <c r="B24" t="s">
        <v>99</v>
      </c>
      <c r="C24" s="1"/>
      <c r="D24" s="1">
        <v>304</v>
      </c>
      <c r="E24" s="1"/>
      <c r="F24" s="1"/>
      <c r="G24" s="1">
        <v>22470</v>
      </c>
      <c r="H24">
        <v>180</v>
      </c>
      <c r="I24" s="1">
        <v>27</v>
      </c>
      <c r="J24" s="1">
        <v>27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630</v>
      </c>
      <c r="Q24" s="1">
        <v>0</v>
      </c>
      <c r="R24" s="1">
        <v>0</v>
      </c>
      <c r="S24" s="1">
        <v>0</v>
      </c>
      <c r="T24" s="8">
        <f t="shared" si="0"/>
        <v>864</v>
      </c>
      <c r="U24" s="1">
        <v>90000</v>
      </c>
      <c r="V24" s="1">
        <v>2020</v>
      </c>
      <c r="W24" s="2">
        <v>43873</v>
      </c>
    </row>
    <row r="25" spans="1:24" ht="15.75" x14ac:dyDescent="0.25">
      <c r="A25" t="s">
        <v>119</v>
      </c>
      <c r="B25" t="s">
        <v>126</v>
      </c>
      <c r="C25" s="1" t="s">
        <v>127</v>
      </c>
      <c r="G25">
        <v>3997</v>
      </c>
      <c r="H25">
        <v>180</v>
      </c>
      <c r="I25">
        <v>27</v>
      </c>
      <c r="J25">
        <v>27</v>
      </c>
      <c r="K25">
        <v>0</v>
      </c>
      <c r="L25">
        <v>0</v>
      </c>
      <c r="M25">
        <v>0</v>
      </c>
      <c r="N25">
        <v>0</v>
      </c>
      <c r="O25">
        <v>0</v>
      </c>
      <c r="P25">
        <v>630</v>
      </c>
      <c r="Q25">
        <v>0</v>
      </c>
      <c r="R25">
        <v>0</v>
      </c>
      <c r="S25">
        <v>0</v>
      </c>
      <c r="T25" s="8">
        <f t="shared" si="0"/>
        <v>864</v>
      </c>
      <c r="U25">
        <v>90000</v>
      </c>
      <c r="V25" s="1">
        <v>2020</v>
      </c>
      <c r="W25" s="2">
        <v>43874</v>
      </c>
    </row>
    <row r="26" spans="1:24" ht="15.75" x14ac:dyDescent="0.25">
      <c r="A26" s="1" t="s">
        <v>10</v>
      </c>
      <c r="B26" t="s">
        <v>121</v>
      </c>
      <c r="C26" s="1" t="s">
        <v>122</v>
      </c>
      <c r="D26" s="1"/>
      <c r="E26" s="1" t="s">
        <v>96</v>
      </c>
      <c r="F26" s="1">
        <v>5</v>
      </c>
      <c r="G26" s="1">
        <v>15102</v>
      </c>
      <c r="H26">
        <v>106</v>
      </c>
      <c r="I26" s="1">
        <v>16</v>
      </c>
      <c r="J26" s="1">
        <v>16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371</v>
      </c>
      <c r="Q26" s="1">
        <v>0</v>
      </c>
      <c r="R26" s="1">
        <v>0</v>
      </c>
      <c r="S26" s="1">
        <v>0</v>
      </c>
      <c r="T26" s="8">
        <f t="shared" si="0"/>
        <v>509</v>
      </c>
      <c r="U26" s="1">
        <v>53000</v>
      </c>
      <c r="V26" s="1">
        <v>2020</v>
      </c>
      <c r="W26" s="2">
        <v>43874</v>
      </c>
    </row>
    <row r="27" spans="1:24" ht="15.75" x14ac:dyDescent="0.25">
      <c r="A27" t="s">
        <v>118</v>
      </c>
      <c r="B27" t="s">
        <v>123</v>
      </c>
      <c r="C27" s="1" t="s">
        <v>124</v>
      </c>
      <c r="D27" s="1"/>
      <c r="E27" s="1" t="s">
        <v>125</v>
      </c>
      <c r="F27" s="1">
        <v>5</v>
      </c>
      <c r="G27" s="1">
        <v>17932</v>
      </c>
      <c r="H27">
        <v>160</v>
      </c>
      <c r="I27" s="1">
        <v>24</v>
      </c>
      <c r="J27" s="1">
        <v>24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420</v>
      </c>
      <c r="Q27" s="1">
        <v>0</v>
      </c>
      <c r="R27" s="1">
        <v>0</v>
      </c>
      <c r="S27" s="1">
        <v>0</v>
      </c>
      <c r="T27" s="8">
        <f t="shared" si="0"/>
        <v>628</v>
      </c>
      <c r="U27" s="1">
        <v>60000</v>
      </c>
      <c r="V27" s="1">
        <v>2020</v>
      </c>
      <c r="W27" s="2">
        <v>43874</v>
      </c>
    </row>
    <row r="28" spans="1:24" ht="15.75" x14ac:dyDescent="0.25">
      <c r="A28" t="s">
        <v>120</v>
      </c>
      <c r="B28" t="s">
        <v>130</v>
      </c>
      <c r="C28" s="1" t="s">
        <v>127</v>
      </c>
      <c r="G28">
        <v>22471</v>
      </c>
      <c r="H28">
        <v>180</v>
      </c>
      <c r="I28">
        <v>27</v>
      </c>
      <c r="J28">
        <v>27</v>
      </c>
      <c r="K28">
        <v>0</v>
      </c>
      <c r="L28">
        <v>0</v>
      </c>
      <c r="M28">
        <v>0</v>
      </c>
      <c r="N28">
        <v>0</v>
      </c>
      <c r="O28">
        <v>0</v>
      </c>
      <c r="P28">
        <v>630</v>
      </c>
      <c r="Q28">
        <v>0</v>
      </c>
      <c r="R28">
        <v>0</v>
      </c>
      <c r="S28">
        <v>0</v>
      </c>
      <c r="T28" s="8">
        <f t="shared" si="0"/>
        <v>864</v>
      </c>
      <c r="U28">
        <v>90000</v>
      </c>
      <c r="V28" s="1">
        <v>2020</v>
      </c>
      <c r="W28" s="2">
        <v>43874</v>
      </c>
    </row>
    <row r="29" spans="1:24" ht="15.75" x14ac:dyDescent="0.25">
      <c r="A29" t="s">
        <v>137</v>
      </c>
      <c r="B29" t="s">
        <v>258</v>
      </c>
      <c r="C29" t="s">
        <v>138</v>
      </c>
      <c r="G29">
        <v>22133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269</v>
      </c>
      <c r="S29">
        <v>0</v>
      </c>
      <c r="T29" s="8">
        <f t="shared" si="0"/>
        <v>269</v>
      </c>
      <c r="U29" s="8">
        <v>54000</v>
      </c>
      <c r="V29" s="1">
        <v>2020</v>
      </c>
      <c r="W29" s="9">
        <v>43878</v>
      </c>
      <c r="X29" s="9"/>
    </row>
    <row r="30" spans="1:24" ht="15.75" x14ac:dyDescent="0.25">
      <c r="A30" s="1" t="s">
        <v>155</v>
      </c>
      <c r="B30" t="s">
        <v>156</v>
      </c>
      <c r="C30" s="1" t="s">
        <v>144</v>
      </c>
      <c r="D30" s="1"/>
      <c r="E30" s="3" t="s">
        <v>157</v>
      </c>
      <c r="F30" s="1">
        <v>7</v>
      </c>
      <c r="G30" s="1">
        <v>5245</v>
      </c>
      <c r="H30">
        <v>200</v>
      </c>
      <c r="I30">
        <v>30</v>
      </c>
      <c r="J30">
        <v>30</v>
      </c>
      <c r="K30">
        <v>0</v>
      </c>
      <c r="L30">
        <v>0</v>
      </c>
      <c r="M30">
        <v>0</v>
      </c>
      <c r="N30">
        <v>0</v>
      </c>
      <c r="O30">
        <v>0</v>
      </c>
      <c r="P30">
        <v>525</v>
      </c>
      <c r="Q30">
        <v>0</v>
      </c>
      <c r="R30">
        <v>0</v>
      </c>
      <c r="S30">
        <v>0</v>
      </c>
      <c r="T30" s="8">
        <f t="shared" si="0"/>
        <v>785</v>
      </c>
      <c r="U30">
        <v>75000</v>
      </c>
      <c r="V30">
        <v>2020</v>
      </c>
      <c r="W30" s="9">
        <v>43879</v>
      </c>
    </row>
    <row r="31" spans="1:24" ht="15.75" x14ac:dyDescent="0.25">
      <c r="A31" t="s">
        <v>142</v>
      </c>
      <c r="B31" t="s">
        <v>143</v>
      </c>
      <c r="C31" s="1" t="s">
        <v>144</v>
      </c>
      <c r="E31" t="s">
        <v>111</v>
      </c>
      <c r="F31">
        <v>1</v>
      </c>
      <c r="G31">
        <v>5252</v>
      </c>
      <c r="H31">
        <v>200</v>
      </c>
      <c r="I31">
        <v>30</v>
      </c>
      <c r="J31">
        <v>30</v>
      </c>
      <c r="K31">
        <v>0</v>
      </c>
      <c r="L31">
        <v>0</v>
      </c>
      <c r="M31">
        <v>0</v>
      </c>
      <c r="N31">
        <v>0</v>
      </c>
      <c r="O31">
        <v>0</v>
      </c>
      <c r="P31">
        <v>525</v>
      </c>
      <c r="Q31">
        <v>0</v>
      </c>
      <c r="R31">
        <v>0</v>
      </c>
      <c r="S31">
        <v>0</v>
      </c>
      <c r="T31" s="8">
        <f t="shared" si="0"/>
        <v>785</v>
      </c>
      <c r="U31">
        <v>75000</v>
      </c>
      <c r="V31">
        <v>2020</v>
      </c>
      <c r="W31" s="9">
        <v>43879</v>
      </c>
    </row>
    <row r="32" spans="1:24" ht="15.75" x14ac:dyDescent="0.25">
      <c r="A32" s="1" t="s">
        <v>153</v>
      </c>
      <c r="C32" s="1" t="s">
        <v>154</v>
      </c>
      <c r="D32" s="1"/>
      <c r="E32" s="3" t="s">
        <v>96</v>
      </c>
      <c r="F32">
        <v>3</v>
      </c>
      <c r="G32" s="1">
        <v>8383</v>
      </c>
      <c r="H32">
        <v>200</v>
      </c>
      <c r="I32">
        <v>30</v>
      </c>
      <c r="J32">
        <v>30</v>
      </c>
      <c r="K32">
        <v>0</v>
      </c>
      <c r="L32">
        <v>0</v>
      </c>
      <c r="M32">
        <v>0</v>
      </c>
      <c r="N32">
        <v>0</v>
      </c>
      <c r="O32">
        <v>0</v>
      </c>
      <c r="P32">
        <v>525</v>
      </c>
      <c r="Q32">
        <v>0</v>
      </c>
      <c r="R32">
        <v>0</v>
      </c>
      <c r="S32">
        <v>0</v>
      </c>
      <c r="T32" s="8">
        <f t="shared" si="0"/>
        <v>785</v>
      </c>
      <c r="U32">
        <v>75000</v>
      </c>
      <c r="V32">
        <v>2020</v>
      </c>
      <c r="W32" s="9">
        <v>43879</v>
      </c>
    </row>
    <row r="33" spans="1:23" ht="15.75" x14ac:dyDescent="0.25">
      <c r="A33" t="s">
        <v>145</v>
      </c>
      <c r="B33" t="s">
        <v>146</v>
      </c>
      <c r="C33" s="1" t="s">
        <v>147</v>
      </c>
      <c r="E33" t="s">
        <v>111</v>
      </c>
      <c r="F33">
        <v>18</v>
      </c>
      <c r="G33">
        <v>8789</v>
      </c>
      <c r="H33">
        <v>200</v>
      </c>
      <c r="I33">
        <v>30</v>
      </c>
      <c r="J33">
        <v>30</v>
      </c>
      <c r="K33">
        <v>0</v>
      </c>
      <c r="L33">
        <v>0</v>
      </c>
      <c r="M33">
        <v>0</v>
      </c>
      <c r="N33">
        <v>0</v>
      </c>
      <c r="O33">
        <v>0</v>
      </c>
      <c r="P33">
        <v>525</v>
      </c>
      <c r="Q33">
        <v>0</v>
      </c>
      <c r="R33">
        <v>0</v>
      </c>
      <c r="S33">
        <v>0</v>
      </c>
      <c r="T33" s="8">
        <f t="shared" si="0"/>
        <v>785</v>
      </c>
      <c r="U33">
        <v>75000</v>
      </c>
      <c r="V33">
        <v>2020</v>
      </c>
      <c r="W33" s="9">
        <v>43879</v>
      </c>
    </row>
    <row r="34" spans="1:23" ht="15.75" x14ac:dyDescent="0.25">
      <c r="A34" t="s">
        <v>139</v>
      </c>
      <c r="B34" t="s">
        <v>140</v>
      </c>
      <c r="C34" s="1" t="s">
        <v>141</v>
      </c>
      <c r="E34" t="s">
        <v>96</v>
      </c>
      <c r="F34">
        <v>15</v>
      </c>
      <c r="G34">
        <v>11369</v>
      </c>
      <c r="H34">
        <v>200</v>
      </c>
      <c r="I34">
        <v>30</v>
      </c>
      <c r="J34">
        <v>30</v>
      </c>
      <c r="K34">
        <v>0</v>
      </c>
      <c r="L34">
        <v>0</v>
      </c>
      <c r="M34">
        <v>0</v>
      </c>
      <c r="N34">
        <v>0</v>
      </c>
      <c r="O34">
        <v>0</v>
      </c>
      <c r="P34">
        <v>525</v>
      </c>
      <c r="Q34">
        <v>0</v>
      </c>
      <c r="R34">
        <v>0</v>
      </c>
      <c r="S34">
        <v>0</v>
      </c>
      <c r="T34" s="8">
        <f t="shared" si="0"/>
        <v>785</v>
      </c>
      <c r="U34">
        <v>75000</v>
      </c>
      <c r="V34">
        <v>2020</v>
      </c>
      <c r="W34" s="9">
        <v>43879</v>
      </c>
    </row>
    <row r="35" spans="1:23" ht="15.75" x14ac:dyDescent="0.25">
      <c r="A35" s="1" t="s">
        <v>150</v>
      </c>
      <c r="B35" t="s">
        <v>151</v>
      </c>
      <c r="C35" s="1" t="s">
        <v>141</v>
      </c>
      <c r="D35" s="1"/>
      <c r="E35" s="3" t="s">
        <v>152</v>
      </c>
      <c r="F35">
        <v>2</v>
      </c>
      <c r="G35" s="1">
        <v>13568</v>
      </c>
      <c r="H35">
        <v>200</v>
      </c>
      <c r="I35">
        <v>30</v>
      </c>
      <c r="J35">
        <v>30</v>
      </c>
      <c r="K35">
        <v>0</v>
      </c>
      <c r="L35">
        <v>0</v>
      </c>
      <c r="M35">
        <v>0</v>
      </c>
      <c r="N35">
        <v>0</v>
      </c>
      <c r="O35">
        <v>0</v>
      </c>
      <c r="P35">
        <v>525</v>
      </c>
      <c r="Q35">
        <v>0</v>
      </c>
      <c r="R35">
        <v>0</v>
      </c>
      <c r="S35">
        <v>0</v>
      </c>
      <c r="T35" s="8">
        <f t="shared" si="0"/>
        <v>785</v>
      </c>
      <c r="U35">
        <v>75000</v>
      </c>
      <c r="V35">
        <v>2020</v>
      </c>
      <c r="W35" s="9">
        <v>43879</v>
      </c>
    </row>
    <row r="36" spans="1:23" ht="15.75" x14ac:dyDescent="0.25">
      <c r="A36" t="s">
        <v>21</v>
      </c>
      <c r="B36" t="s">
        <v>148</v>
      </c>
      <c r="C36" s="1" t="s">
        <v>149</v>
      </c>
      <c r="E36" t="s">
        <v>96</v>
      </c>
      <c r="F36">
        <v>7</v>
      </c>
      <c r="G36">
        <v>16652</v>
      </c>
      <c r="H36">
        <v>200</v>
      </c>
      <c r="I36">
        <v>30</v>
      </c>
      <c r="J36">
        <v>30</v>
      </c>
      <c r="K36">
        <v>0</v>
      </c>
      <c r="L36">
        <v>0</v>
      </c>
      <c r="M36">
        <v>0</v>
      </c>
      <c r="N36">
        <v>0</v>
      </c>
      <c r="O36">
        <v>0</v>
      </c>
      <c r="P36">
        <v>525</v>
      </c>
      <c r="Q36">
        <v>0</v>
      </c>
      <c r="R36">
        <v>0</v>
      </c>
      <c r="S36">
        <v>0</v>
      </c>
      <c r="T36" s="8">
        <f t="shared" si="0"/>
        <v>785</v>
      </c>
      <c r="U36">
        <v>75000</v>
      </c>
      <c r="V36">
        <v>2020</v>
      </c>
      <c r="W36" s="9">
        <v>43879</v>
      </c>
    </row>
    <row r="37" spans="1:23" ht="15.75" x14ac:dyDescent="0.25">
      <c r="A37" s="1" t="s">
        <v>158</v>
      </c>
      <c r="C37" s="1" t="s">
        <v>114</v>
      </c>
      <c r="D37" s="1"/>
      <c r="E37" s="1" t="s">
        <v>159</v>
      </c>
      <c r="F37" s="1">
        <v>23</v>
      </c>
      <c r="G37" s="1">
        <v>20728</v>
      </c>
      <c r="H37">
        <v>102</v>
      </c>
      <c r="I37" s="1">
        <v>15</v>
      </c>
      <c r="J37" s="1">
        <v>15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8">
        <f t="shared" si="0"/>
        <v>132</v>
      </c>
      <c r="U37" s="1">
        <v>8500</v>
      </c>
      <c r="V37">
        <v>2020</v>
      </c>
      <c r="W37" s="9">
        <v>43879</v>
      </c>
    </row>
    <row r="38" spans="1:23" ht="15.75" x14ac:dyDescent="0.25">
      <c r="A38" s="1" t="s">
        <v>191</v>
      </c>
      <c r="B38" t="s">
        <v>259</v>
      </c>
      <c r="C38" s="1" t="s">
        <v>192</v>
      </c>
      <c r="D38" s="1">
        <v>2107</v>
      </c>
      <c r="E38" s="1"/>
      <c r="F38" s="1"/>
      <c r="G38" s="1">
        <v>88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263</v>
      </c>
      <c r="S38" s="1">
        <v>0</v>
      </c>
      <c r="T38" s="8">
        <f t="shared" si="0"/>
        <v>263</v>
      </c>
      <c r="U38" s="1">
        <v>0</v>
      </c>
      <c r="V38">
        <v>2020</v>
      </c>
      <c r="W38" s="9">
        <v>43880</v>
      </c>
    </row>
    <row r="39" spans="1:23" ht="15.75" x14ac:dyDescent="0.25">
      <c r="A39" s="1" t="s">
        <v>194</v>
      </c>
      <c r="B39" t="s">
        <v>201</v>
      </c>
      <c r="C39" s="1" t="s">
        <v>202</v>
      </c>
      <c r="D39" s="1"/>
      <c r="E39" s="1"/>
      <c r="F39" s="1">
        <v>2</v>
      </c>
      <c r="G39" s="1">
        <v>7259</v>
      </c>
      <c r="H39">
        <v>170</v>
      </c>
      <c r="I39">
        <v>25.5</v>
      </c>
      <c r="J39" s="1">
        <v>25.5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595</v>
      </c>
      <c r="Q39" s="1">
        <v>0</v>
      </c>
      <c r="R39" s="1">
        <v>0</v>
      </c>
      <c r="S39" s="1">
        <v>0</v>
      </c>
      <c r="T39" s="8">
        <f t="shared" si="0"/>
        <v>816</v>
      </c>
      <c r="U39" s="1">
        <v>85000</v>
      </c>
      <c r="V39">
        <v>2020</v>
      </c>
      <c r="W39" s="2">
        <v>43881</v>
      </c>
    </row>
    <row r="40" spans="1:23" ht="15.75" x14ac:dyDescent="0.25">
      <c r="A40" s="1" t="s">
        <v>193</v>
      </c>
      <c r="B40" t="s">
        <v>199</v>
      </c>
      <c r="C40" s="1" t="s">
        <v>200</v>
      </c>
      <c r="D40" s="1"/>
      <c r="E40" s="1"/>
      <c r="F40" s="1"/>
      <c r="G40" s="1">
        <v>18818</v>
      </c>
      <c r="H40">
        <v>150</v>
      </c>
      <c r="I40">
        <v>22.5</v>
      </c>
      <c r="J40" s="1">
        <v>22.5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525</v>
      </c>
      <c r="Q40" s="1">
        <v>0</v>
      </c>
      <c r="R40" s="1">
        <v>0</v>
      </c>
      <c r="S40" s="1">
        <v>0</v>
      </c>
      <c r="T40" s="8">
        <f t="shared" si="0"/>
        <v>720</v>
      </c>
      <c r="U40" s="1">
        <v>75000</v>
      </c>
      <c r="V40">
        <v>2020</v>
      </c>
      <c r="W40" s="2">
        <v>43881</v>
      </c>
    </row>
    <row r="41" spans="1:23" ht="15.75" x14ac:dyDescent="0.25">
      <c r="A41" s="1" t="s">
        <v>12</v>
      </c>
      <c r="B41" t="s">
        <v>197</v>
      </c>
      <c r="C41" s="1" t="s">
        <v>198</v>
      </c>
      <c r="D41" s="1"/>
      <c r="E41" s="1"/>
      <c r="F41" s="1"/>
      <c r="G41" s="1">
        <v>19868</v>
      </c>
      <c r="H41">
        <v>227</v>
      </c>
      <c r="I41">
        <v>34</v>
      </c>
      <c r="J41" s="1">
        <v>34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595</v>
      </c>
      <c r="Q41" s="1">
        <v>0</v>
      </c>
      <c r="R41" s="1">
        <v>0</v>
      </c>
      <c r="S41" s="1">
        <v>0</v>
      </c>
      <c r="T41" s="8">
        <f t="shared" si="0"/>
        <v>890</v>
      </c>
      <c r="U41" s="1">
        <v>85000</v>
      </c>
      <c r="V41">
        <v>2020</v>
      </c>
      <c r="W41" s="2">
        <v>43881</v>
      </c>
    </row>
    <row r="42" spans="1:23" ht="15.75" x14ac:dyDescent="0.25">
      <c r="A42" s="1" t="s">
        <v>15</v>
      </c>
      <c r="B42" t="s">
        <v>195</v>
      </c>
      <c r="C42" s="1" t="s">
        <v>196</v>
      </c>
      <c r="D42" s="1"/>
      <c r="E42" s="1" t="s">
        <v>152</v>
      </c>
      <c r="F42" s="1">
        <v>1</v>
      </c>
      <c r="G42" s="1">
        <v>22476</v>
      </c>
      <c r="H42">
        <v>144</v>
      </c>
      <c r="I42" s="1">
        <v>22</v>
      </c>
      <c r="J42" s="1">
        <v>22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378</v>
      </c>
      <c r="Q42" s="1">
        <v>0</v>
      </c>
      <c r="R42" s="1">
        <v>0</v>
      </c>
      <c r="S42" s="1">
        <v>0</v>
      </c>
      <c r="T42" s="8">
        <f t="shared" si="0"/>
        <v>566</v>
      </c>
      <c r="U42" s="1">
        <v>54000</v>
      </c>
      <c r="V42">
        <v>2020</v>
      </c>
      <c r="W42" s="2">
        <v>43881</v>
      </c>
    </row>
    <row r="43" spans="1:23" ht="15.75" x14ac:dyDescent="0.25">
      <c r="A43" s="1" t="s">
        <v>16</v>
      </c>
      <c r="B43" t="s">
        <v>203</v>
      </c>
      <c r="C43" s="1" t="s">
        <v>204</v>
      </c>
      <c r="D43" s="1"/>
      <c r="E43" s="1" t="s">
        <v>205</v>
      </c>
      <c r="F43" s="1">
        <v>4</v>
      </c>
      <c r="G43" s="1">
        <v>22477</v>
      </c>
      <c r="H43">
        <v>212</v>
      </c>
      <c r="I43" s="1">
        <v>32</v>
      </c>
      <c r="J43" s="1">
        <v>32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371</v>
      </c>
      <c r="Q43" s="1">
        <v>0</v>
      </c>
      <c r="R43" s="1">
        <v>0</v>
      </c>
      <c r="S43" s="1">
        <v>0</v>
      </c>
      <c r="T43" s="8">
        <f t="shared" si="0"/>
        <v>647</v>
      </c>
      <c r="U43" s="1">
        <v>53000</v>
      </c>
      <c r="V43">
        <v>2020</v>
      </c>
      <c r="W43" s="2">
        <v>43881</v>
      </c>
    </row>
    <row r="44" spans="1:23" ht="15.75" x14ac:dyDescent="0.25">
      <c r="A44" s="1" t="s">
        <v>223</v>
      </c>
      <c r="B44" t="s">
        <v>232</v>
      </c>
      <c r="C44" s="1" t="s">
        <v>233</v>
      </c>
      <c r="D44" s="1"/>
      <c r="E44" s="1" t="s">
        <v>234</v>
      </c>
      <c r="F44" s="1">
        <v>11</v>
      </c>
      <c r="G44" s="1">
        <v>9231</v>
      </c>
      <c r="H44">
        <v>160</v>
      </c>
      <c r="I44" s="1">
        <v>24</v>
      </c>
      <c r="J44" s="1">
        <v>24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420</v>
      </c>
      <c r="Q44" s="1">
        <v>0</v>
      </c>
      <c r="R44" s="1">
        <v>0</v>
      </c>
      <c r="S44" s="1">
        <v>0</v>
      </c>
      <c r="T44" s="8">
        <f t="shared" si="0"/>
        <v>628</v>
      </c>
      <c r="U44" s="1">
        <v>60000</v>
      </c>
      <c r="V44">
        <v>2020</v>
      </c>
      <c r="W44" s="2">
        <v>43888</v>
      </c>
    </row>
    <row r="45" spans="1:23" ht="15.75" x14ac:dyDescent="0.25">
      <c r="A45" s="1" t="s">
        <v>226</v>
      </c>
      <c r="B45" t="s">
        <v>238</v>
      </c>
      <c r="C45" t="s">
        <v>239</v>
      </c>
      <c r="E45">
        <v>2</v>
      </c>
      <c r="F45" t="s">
        <v>242</v>
      </c>
      <c r="G45" s="1">
        <v>22494</v>
      </c>
      <c r="H45">
        <v>227</v>
      </c>
      <c r="I45">
        <v>34</v>
      </c>
      <c r="J45" s="1">
        <v>34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595</v>
      </c>
      <c r="Q45" s="1">
        <v>0</v>
      </c>
      <c r="R45" s="1">
        <v>0</v>
      </c>
      <c r="S45" s="1">
        <v>0</v>
      </c>
      <c r="T45" s="8">
        <f t="shared" si="0"/>
        <v>890</v>
      </c>
      <c r="U45" s="1">
        <v>85000</v>
      </c>
      <c r="V45">
        <v>2020</v>
      </c>
      <c r="W45" s="2">
        <v>43888</v>
      </c>
    </row>
    <row r="46" spans="1:23" ht="15.75" x14ac:dyDescent="0.25">
      <c r="A46" s="1" t="s">
        <v>225</v>
      </c>
      <c r="B46" t="s">
        <v>236</v>
      </c>
      <c r="C46" t="s">
        <v>237</v>
      </c>
      <c r="E46">
        <v>2</v>
      </c>
      <c r="F46">
        <v>15</v>
      </c>
      <c r="G46" s="1">
        <v>22497</v>
      </c>
      <c r="H46">
        <v>200</v>
      </c>
      <c r="I46">
        <v>30</v>
      </c>
      <c r="J46" s="1">
        <v>30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525</v>
      </c>
      <c r="Q46" s="1">
        <v>0</v>
      </c>
      <c r="R46" s="1">
        <v>0</v>
      </c>
      <c r="S46" s="1">
        <v>0</v>
      </c>
      <c r="T46" s="8">
        <f t="shared" si="0"/>
        <v>785</v>
      </c>
      <c r="U46" s="1">
        <v>75000</v>
      </c>
      <c r="V46">
        <v>2020</v>
      </c>
      <c r="W46" s="2">
        <v>43888</v>
      </c>
    </row>
    <row r="47" spans="1:23" ht="15.75" x14ac:dyDescent="0.25">
      <c r="A47" s="1" t="s">
        <v>221</v>
      </c>
      <c r="B47" t="s">
        <v>230</v>
      </c>
      <c r="C47" t="s">
        <v>229</v>
      </c>
      <c r="D47" s="1"/>
      <c r="E47" s="1"/>
      <c r="F47" s="1"/>
      <c r="G47" s="1">
        <v>22498</v>
      </c>
      <c r="H47">
        <v>200</v>
      </c>
      <c r="I47">
        <v>30</v>
      </c>
      <c r="J47" s="1">
        <v>30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525</v>
      </c>
      <c r="Q47" s="1">
        <v>0</v>
      </c>
      <c r="R47" s="1">
        <v>0</v>
      </c>
      <c r="S47" s="1">
        <v>0</v>
      </c>
      <c r="T47" s="8">
        <f t="shared" si="0"/>
        <v>785</v>
      </c>
      <c r="U47" s="1">
        <v>75000</v>
      </c>
      <c r="V47">
        <v>2020</v>
      </c>
      <c r="W47" s="2">
        <v>43888</v>
      </c>
    </row>
    <row r="48" spans="1:23" ht="15.75" x14ac:dyDescent="0.25">
      <c r="A48" s="1" t="s">
        <v>224</v>
      </c>
      <c r="B48" t="s">
        <v>230</v>
      </c>
      <c r="C48" t="s">
        <v>235</v>
      </c>
      <c r="G48" s="1">
        <v>22499</v>
      </c>
      <c r="H48">
        <v>200</v>
      </c>
      <c r="I48">
        <v>30</v>
      </c>
      <c r="J48" s="1">
        <v>30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525</v>
      </c>
      <c r="Q48" s="1">
        <v>0</v>
      </c>
      <c r="R48" s="1">
        <v>0</v>
      </c>
      <c r="S48" s="1">
        <v>0</v>
      </c>
      <c r="T48" s="8">
        <f t="shared" si="0"/>
        <v>785</v>
      </c>
      <c r="U48" s="1">
        <v>75000</v>
      </c>
      <c r="V48">
        <v>2020</v>
      </c>
      <c r="W48" s="2">
        <v>43888</v>
      </c>
    </row>
    <row r="49" spans="1:23" ht="15.75" x14ac:dyDescent="0.25">
      <c r="A49" s="1" t="s">
        <v>222</v>
      </c>
      <c r="C49" s="1" t="s">
        <v>231</v>
      </c>
      <c r="D49" s="1"/>
      <c r="E49" s="1" t="s">
        <v>82</v>
      </c>
      <c r="F49" s="1">
        <v>4</v>
      </c>
      <c r="G49" s="1">
        <v>22500</v>
      </c>
      <c r="H49">
        <v>152</v>
      </c>
      <c r="I49" s="1">
        <v>29</v>
      </c>
      <c r="J49" s="1">
        <v>29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400</v>
      </c>
      <c r="Q49" s="1">
        <v>0</v>
      </c>
      <c r="R49" s="1">
        <v>0</v>
      </c>
      <c r="S49" s="1">
        <v>0</v>
      </c>
      <c r="T49" s="8">
        <f t="shared" si="0"/>
        <v>610</v>
      </c>
      <c r="U49" s="1">
        <v>57000</v>
      </c>
      <c r="V49">
        <v>2020</v>
      </c>
      <c r="W49" s="2">
        <v>43888</v>
      </c>
    </row>
    <row r="50" spans="1:23" ht="15.75" x14ac:dyDescent="0.25">
      <c r="A50" s="1" t="s">
        <v>227</v>
      </c>
      <c r="B50" t="s">
        <v>240</v>
      </c>
      <c r="C50" t="s">
        <v>83</v>
      </c>
      <c r="E50" t="s">
        <v>82</v>
      </c>
      <c r="F50" t="s">
        <v>241</v>
      </c>
      <c r="G50" s="1">
        <v>22501</v>
      </c>
      <c r="H50">
        <v>160</v>
      </c>
      <c r="I50" s="1">
        <v>24</v>
      </c>
      <c r="J50" s="1">
        <v>24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420</v>
      </c>
      <c r="Q50" s="1">
        <v>0</v>
      </c>
      <c r="R50" s="1">
        <v>0</v>
      </c>
      <c r="S50" s="1">
        <v>0</v>
      </c>
      <c r="T50" s="8">
        <f t="shared" si="0"/>
        <v>628</v>
      </c>
      <c r="U50" s="1">
        <v>60000</v>
      </c>
      <c r="V50">
        <v>2020</v>
      </c>
      <c r="W50" s="2">
        <v>43888</v>
      </c>
    </row>
    <row r="51" spans="1:23" ht="15.75" x14ac:dyDescent="0.25">
      <c r="A51" s="1" t="s">
        <v>228</v>
      </c>
      <c r="B51" t="s">
        <v>243</v>
      </c>
      <c r="C51" t="s">
        <v>115</v>
      </c>
      <c r="G51" s="1">
        <v>22503</v>
      </c>
      <c r="H51">
        <v>160</v>
      </c>
      <c r="I51" s="1">
        <v>24</v>
      </c>
      <c r="J51" s="1">
        <v>24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420</v>
      </c>
      <c r="Q51" s="1">
        <v>0</v>
      </c>
      <c r="R51" s="1">
        <v>0</v>
      </c>
      <c r="S51" s="1">
        <v>0</v>
      </c>
      <c r="T51" s="8">
        <f t="shared" si="0"/>
        <v>628</v>
      </c>
      <c r="U51" s="1">
        <v>60000</v>
      </c>
      <c r="V51">
        <v>2020</v>
      </c>
      <c r="W51" s="2">
        <v>43888</v>
      </c>
    </row>
    <row r="52" spans="1:23" ht="15.75" x14ac:dyDescent="0.25">
      <c r="T52" s="8">
        <f>SUM(T2:T51)</f>
        <v>34820</v>
      </c>
    </row>
    <row r="53" spans="1:23" x14ac:dyDescent="0.25">
      <c r="A53" s="1"/>
      <c r="C53" s="1"/>
      <c r="D53" s="1"/>
      <c r="E53" s="1"/>
      <c r="F53" s="1"/>
      <c r="G53" s="1"/>
      <c r="W53" s="2"/>
    </row>
    <row r="54" spans="1:23" x14ac:dyDescent="0.25">
      <c r="A54" s="1"/>
      <c r="C54" s="1"/>
      <c r="D54" s="1"/>
      <c r="E54" s="1"/>
      <c r="F54" s="1"/>
      <c r="G54" s="1"/>
      <c r="W54" s="2"/>
    </row>
    <row r="55" spans="1:23" x14ac:dyDescent="0.25">
      <c r="A55" s="1"/>
      <c r="C55" s="1"/>
      <c r="D55" s="1"/>
      <c r="E55" s="1"/>
      <c r="F55" s="1"/>
      <c r="G55" s="1"/>
      <c r="W55" s="2"/>
    </row>
    <row r="56" spans="1:23" x14ac:dyDescent="0.25">
      <c r="A56" s="1"/>
      <c r="C56" s="1"/>
      <c r="D56" s="1"/>
      <c r="E56" s="1"/>
      <c r="F56" s="1"/>
      <c r="G56" s="1"/>
      <c r="W56" s="2"/>
    </row>
    <row r="57" spans="1:23" x14ac:dyDescent="0.25">
      <c r="A57" s="1"/>
      <c r="C57" s="1"/>
      <c r="D57" s="1"/>
      <c r="E57" s="3"/>
      <c r="F57" s="3"/>
      <c r="G57" s="1"/>
      <c r="W57" s="2"/>
    </row>
    <row r="58" spans="1:23" x14ac:dyDescent="0.25">
      <c r="A58" s="1"/>
      <c r="C58" s="1"/>
      <c r="D58" s="1"/>
      <c r="E58" s="1"/>
      <c r="F58" s="1"/>
      <c r="G58" s="1"/>
      <c r="W58" s="2"/>
    </row>
    <row r="59" spans="1:23" x14ac:dyDescent="0.25">
      <c r="A59" s="1"/>
      <c r="C59" s="1"/>
      <c r="D59" s="1"/>
      <c r="E59" s="1"/>
      <c r="F59" s="1"/>
      <c r="G59" s="1"/>
      <c r="W59" s="2"/>
    </row>
    <row r="60" spans="1:23" x14ac:dyDescent="0.25">
      <c r="A60" s="1"/>
      <c r="C60" s="1"/>
      <c r="D60" s="1"/>
      <c r="E60" s="1"/>
      <c r="F60" s="1"/>
      <c r="G60" s="1"/>
      <c r="W60" s="2"/>
    </row>
    <row r="61" spans="1:23" x14ac:dyDescent="0.25">
      <c r="A61" s="1"/>
      <c r="C61" s="1"/>
      <c r="D61" s="1"/>
      <c r="E61" s="1"/>
      <c r="F61" s="1"/>
      <c r="G61" s="1"/>
      <c r="W61" s="2"/>
    </row>
    <row r="62" spans="1:23" x14ac:dyDescent="0.25">
      <c r="A62" s="1"/>
      <c r="C62" s="1"/>
      <c r="D62" s="1"/>
      <c r="E62" s="1"/>
      <c r="F62" s="1"/>
      <c r="G62" s="1"/>
      <c r="W62" s="2"/>
    </row>
    <row r="63" spans="1:23" x14ac:dyDescent="0.25">
      <c r="A63" s="1"/>
      <c r="C63" s="1"/>
      <c r="D63" s="1"/>
      <c r="E63" s="1"/>
      <c r="F63" s="1"/>
      <c r="G63" s="1"/>
      <c r="W63" s="2"/>
    </row>
    <row r="64" spans="1:23" x14ac:dyDescent="0.25">
      <c r="A64" s="1"/>
      <c r="C64" s="1"/>
      <c r="D64" s="1"/>
      <c r="E64" s="1"/>
      <c r="F64" s="1"/>
      <c r="G64" s="1"/>
      <c r="W64" s="2"/>
    </row>
    <row r="65" spans="1:23" x14ac:dyDescent="0.25">
      <c r="A65" s="1"/>
      <c r="C65" s="1"/>
      <c r="D65" s="1"/>
      <c r="E65" s="1"/>
      <c r="F65" s="1"/>
      <c r="G65" s="1"/>
      <c r="W65" s="2"/>
    </row>
    <row r="66" spans="1:23" x14ac:dyDescent="0.25">
      <c r="A66" s="1"/>
      <c r="C66" s="1"/>
      <c r="D66" s="1"/>
      <c r="E66" s="1"/>
      <c r="F66" s="1"/>
      <c r="G66" s="1"/>
      <c r="W66" s="2"/>
    </row>
    <row r="67" spans="1:23" x14ac:dyDescent="0.25">
      <c r="A67" s="1"/>
      <c r="C67" s="1"/>
      <c r="D67" s="1"/>
      <c r="E67" s="1"/>
      <c r="F67" s="1"/>
      <c r="G67" s="1"/>
      <c r="W67" s="2"/>
    </row>
    <row r="68" spans="1:23" x14ac:dyDescent="0.25">
      <c r="A68" s="1"/>
      <c r="C68" s="1"/>
      <c r="D68" s="1"/>
      <c r="E68" s="1"/>
      <c r="F68" s="1"/>
      <c r="G68" s="1"/>
      <c r="W68" s="2"/>
    </row>
    <row r="69" spans="1:23" x14ac:dyDescent="0.25">
      <c r="A69" s="1"/>
      <c r="C69" s="1"/>
      <c r="D69" s="1"/>
      <c r="E69" s="1"/>
      <c r="F69" s="1"/>
      <c r="G69" s="1"/>
      <c r="W69" s="2"/>
    </row>
    <row r="70" spans="1:23" x14ac:dyDescent="0.25">
      <c r="A70" s="1"/>
      <c r="C70" s="1"/>
      <c r="D70" s="1"/>
      <c r="E70" s="3"/>
      <c r="F70" s="3"/>
      <c r="G70" s="1"/>
      <c r="W70" s="2"/>
    </row>
    <row r="71" spans="1:23" x14ac:dyDescent="0.25">
      <c r="A71" s="1"/>
      <c r="C71" s="1"/>
      <c r="D71" s="1"/>
      <c r="E71" s="3"/>
      <c r="F71" s="3"/>
      <c r="G71" s="1"/>
      <c r="W71" s="2"/>
    </row>
    <row r="72" spans="1:23" x14ac:dyDescent="0.25">
      <c r="A72" s="1"/>
      <c r="C72" s="1"/>
      <c r="D72" s="1"/>
      <c r="E72" s="1"/>
      <c r="F72" s="1"/>
      <c r="G72" s="1"/>
      <c r="W72" s="2"/>
    </row>
    <row r="73" spans="1:23" x14ac:dyDescent="0.25">
      <c r="A73" s="1"/>
      <c r="C73" s="1"/>
      <c r="D73" s="1"/>
      <c r="E73" s="1"/>
      <c r="F73" s="1"/>
      <c r="G73" s="1"/>
      <c r="W73" s="2"/>
    </row>
    <row r="74" spans="1:23" x14ac:dyDescent="0.25">
      <c r="A74" s="1"/>
      <c r="C74" s="1"/>
      <c r="D74" s="1"/>
      <c r="E74" s="1"/>
      <c r="F74" s="1"/>
      <c r="G74" s="1"/>
      <c r="W74" s="2"/>
    </row>
    <row r="75" spans="1:23" x14ac:dyDescent="0.25">
      <c r="A75" s="1"/>
      <c r="C75" s="1"/>
      <c r="D75" s="1"/>
      <c r="E75" s="1"/>
      <c r="F75" s="1"/>
      <c r="G75" s="1"/>
      <c r="W75" s="2"/>
    </row>
    <row r="76" spans="1:23" x14ac:dyDescent="0.25">
      <c r="A76" s="1"/>
      <c r="C76" s="1"/>
      <c r="D76" s="1"/>
      <c r="E76" s="1"/>
      <c r="F76" s="1"/>
      <c r="G76" s="1"/>
      <c r="W76" s="2"/>
    </row>
    <row r="77" spans="1:23" x14ac:dyDescent="0.25">
      <c r="A77" s="1"/>
      <c r="C77" s="1"/>
      <c r="D77" s="1"/>
      <c r="E77" s="1"/>
      <c r="F77" s="1"/>
      <c r="G77" s="1"/>
      <c r="W77" s="2"/>
    </row>
    <row r="78" spans="1:23" x14ac:dyDescent="0.25">
      <c r="A78" s="1"/>
      <c r="C78" s="1"/>
      <c r="D78" s="1"/>
      <c r="E78" s="1"/>
      <c r="F78" s="1"/>
      <c r="G78" s="1"/>
      <c r="W78" s="2"/>
    </row>
    <row r="79" spans="1:23" x14ac:dyDescent="0.25">
      <c r="A79" s="1"/>
      <c r="C79" s="1"/>
      <c r="D79" s="1"/>
      <c r="E79" s="1"/>
      <c r="F79" s="1"/>
      <c r="G79" s="1"/>
      <c r="W79" s="2"/>
    </row>
    <row r="80" spans="1:23" x14ac:dyDescent="0.25">
      <c r="A80" s="1"/>
      <c r="C80" s="1"/>
      <c r="D80" s="1"/>
      <c r="E80" s="1"/>
      <c r="F80" s="1"/>
      <c r="G80" s="1"/>
      <c r="W80" s="2"/>
    </row>
    <row r="81" spans="1:23" x14ac:dyDescent="0.25">
      <c r="A81" s="1"/>
      <c r="C81" s="1"/>
      <c r="D81" s="1"/>
      <c r="E81" s="1"/>
      <c r="F81" s="1"/>
      <c r="G81" s="1"/>
      <c r="W81" s="2"/>
    </row>
    <row r="82" spans="1:23" x14ac:dyDescent="0.25">
      <c r="A82" s="1"/>
      <c r="C82" s="1"/>
      <c r="D82" s="1"/>
      <c r="E82" s="1"/>
      <c r="F82" s="1"/>
      <c r="G82" s="1"/>
      <c r="W82" s="2"/>
    </row>
    <row r="83" spans="1:23" x14ac:dyDescent="0.25">
      <c r="A83" s="1"/>
      <c r="C83" s="1"/>
      <c r="D83" s="1"/>
      <c r="E83" s="1"/>
      <c r="F83" s="1"/>
      <c r="G83" s="1"/>
      <c r="W83" s="2"/>
    </row>
    <row r="84" spans="1:23" x14ac:dyDescent="0.25">
      <c r="A84" s="1"/>
      <c r="C84" s="1"/>
      <c r="D84" s="1"/>
      <c r="E84" s="1"/>
      <c r="F84" s="1"/>
      <c r="G84" s="1"/>
      <c r="W84" s="2"/>
    </row>
    <row r="85" spans="1:23" x14ac:dyDescent="0.25">
      <c r="A85" s="1"/>
      <c r="C85" s="1"/>
      <c r="D85" s="1"/>
      <c r="E85" s="1"/>
      <c r="F85" s="1"/>
      <c r="G85" s="1"/>
      <c r="W85" s="2"/>
    </row>
    <row r="86" spans="1:23" x14ac:dyDescent="0.25">
      <c r="A86" s="1"/>
      <c r="C86" s="1"/>
      <c r="D86" s="1"/>
      <c r="E86" s="1"/>
      <c r="F86" s="1"/>
      <c r="G86" s="1"/>
      <c r="W86" s="2"/>
    </row>
    <row r="87" spans="1:23" x14ac:dyDescent="0.25">
      <c r="A87" s="1"/>
      <c r="C87" s="1"/>
      <c r="D87" s="1"/>
      <c r="E87" s="1"/>
      <c r="F87" s="1"/>
      <c r="G87" s="1"/>
      <c r="W87" s="2"/>
    </row>
    <row r="88" spans="1:23" x14ac:dyDescent="0.25">
      <c r="A88" s="1"/>
      <c r="C88" s="1"/>
      <c r="D88" s="1"/>
      <c r="E88" s="1"/>
      <c r="F88" s="1"/>
      <c r="G88" s="1"/>
      <c r="W88" s="2"/>
    </row>
    <row r="89" spans="1:23" x14ac:dyDescent="0.25">
      <c r="A89" s="1"/>
      <c r="C89" s="1"/>
      <c r="D89" s="1"/>
      <c r="E89" s="1"/>
      <c r="F89" s="1"/>
      <c r="G89" s="1"/>
      <c r="W89" s="2"/>
    </row>
    <row r="90" spans="1:23" x14ac:dyDescent="0.25">
      <c r="A90" s="1"/>
      <c r="C90" s="1"/>
      <c r="D90" s="1"/>
      <c r="E90" s="1"/>
      <c r="F90" s="1"/>
      <c r="G90" s="1"/>
      <c r="W90" s="2"/>
    </row>
    <row r="91" spans="1:23" x14ac:dyDescent="0.25">
      <c r="A91" s="1"/>
      <c r="C91" s="1"/>
      <c r="D91" s="1"/>
      <c r="E91" s="1"/>
      <c r="F91" s="1"/>
      <c r="G91" s="1"/>
      <c r="W91" s="2"/>
    </row>
    <row r="92" spans="1:23" x14ac:dyDescent="0.25">
      <c r="A92" s="1"/>
      <c r="C92" s="1"/>
      <c r="D92" s="1"/>
      <c r="E92" s="1"/>
      <c r="F92" s="1"/>
      <c r="G92" s="1"/>
      <c r="W92" s="2"/>
    </row>
    <row r="93" spans="1:23" x14ac:dyDescent="0.25">
      <c r="A93" s="1"/>
      <c r="C93" s="1"/>
      <c r="D93" s="1"/>
      <c r="E93" s="1"/>
      <c r="F93" s="1"/>
      <c r="G93" s="1"/>
      <c r="W93" s="2"/>
    </row>
    <row r="94" spans="1:23" x14ac:dyDescent="0.25">
      <c r="A94" s="1"/>
      <c r="C94" s="1"/>
      <c r="D94" s="1"/>
      <c r="E94" s="1"/>
      <c r="F94" s="1"/>
      <c r="G94" s="1"/>
      <c r="W94" s="2"/>
    </row>
    <row r="95" spans="1:23" x14ac:dyDescent="0.25">
      <c r="A95" s="1"/>
      <c r="C95" s="1"/>
      <c r="D95" s="1"/>
      <c r="E95" s="1"/>
      <c r="F95" s="1"/>
      <c r="G95" s="1"/>
      <c r="W95" s="2"/>
    </row>
    <row r="96" spans="1:23" x14ac:dyDescent="0.25">
      <c r="A96" s="1"/>
      <c r="C96" s="1"/>
      <c r="D96" s="1"/>
      <c r="E96" s="1"/>
      <c r="F96" s="1"/>
      <c r="G96" s="1"/>
      <c r="W96" s="2"/>
    </row>
    <row r="97" spans="1:23" x14ac:dyDescent="0.25">
      <c r="A97" s="1"/>
      <c r="C97" s="1"/>
      <c r="D97" s="1"/>
      <c r="E97" s="1"/>
      <c r="F97" s="1"/>
      <c r="G97" s="1"/>
      <c r="W97" s="2"/>
    </row>
    <row r="98" spans="1:23" x14ac:dyDescent="0.25">
      <c r="A98" s="1"/>
      <c r="C98" s="1"/>
      <c r="D98" s="1"/>
      <c r="E98" s="1"/>
      <c r="F98" s="1"/>
      <c r="G98" s="1"/>
      <c r="W98" s="2"/>
    </row>
  </sheetData>
  <sortState ref="A2:W51">
    <sortCondition ref="W2:W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Y94"/>
  <sheetViews>
    <sheetView tabSelected="1" topLeftCell="B1" zoomScale="60" zoomScaleNormal="60" workbookViewId="0">
      <selection activeCell="R1" sqref="R1"/>
    </sheetView>
  </sheetViews>
  <sheetFormatPr baseColWidth="10" defaultRowHeight="15" x14ac:dyDescent="0.25"/>
  <cols>
    <col min="1" max="1" width="50" customWidth="1"/>
    <col min="4" max="4" width="15" customWidth="1"/>
    <col min="12" max="12" width="10.85546875" customWidth="1"/>
    <col min="13" max="13" width="15.7109375" customWidth="1"/>
    <col min="14" max="14" width="19.42578125" customWidth="1"/>
    <col min="15" max="19" width="18.7109375" customWidth="1"/>
    <col min="21" max="21" width="14" customWidth="1"/>
    <col min="23" max="23" width="13.7109375" customWidth="1"/>
    <col min="24" max="24" width="15.7109375" customWidth="1"/>
  </cols>
  <sheetData>
    <row r="1" spans="1:25" ht="15.75" x14ac:dyDescent="0.25">
      <c r="A1" s="4" t="s">
        <v>23</v>
      </c>
      <c r="B1" s="5" t="s">
        <v>24</v>
      </c>
      <c r="C1" s="4" t="s">
        <v>25</v>
      </c>
      <c r="D1" s="4" t="s">
        <v>49</v>
      </c>
      <c r="E1" s="4" t="s">
        <v>26</v>
      </c>
      <c r="F1" s="4" t="s">
        <v>27</v>
      </c>
      <c r="G1" s="4" t="s">
        <v>28</v>
      </c>
      <c r="H1" s="4" t="s">
        <v>29</v>
      </c>
      <c r="I1" s="4">
        <v>2020</v>
      </c>
      <c r="J1" s="6">
        <v>0.15</v>
      </c>
      <c r="K1" s="6">
        <v>0.15</v>
      </c>
      <c r="L1" s="6" t="s">
        <v>30</v>
      </c>
      <c r="M1" s="4" t="s">
        <v>31</v>
      </c>
      <c r="N1" s="4" t="s">
        <v>32</v>
      </c>
      <c r="O1" s="4" t="s">
        <v>33</v>
      </c>
      <c r="P1" s="4" t="s">
        <v>257</v>
      </c>
      <c r="Q1" s="4" t="s">
        <v>256</v>
      </c>
      <c r="R1" s="4" t="s">
        <v>255</v>
      </c>
      <c r="S1" s="4" t="s">
        <v>254</v>
      </c>
      <c r="T1" s="4" t="s">
        <v>34</v>
      </c>
      <c r="U1" s="4" t="s">
        <v>35</v>
      </c>
      <c r="V1" s="4" t="s">
        <v>36</v>
      </c>
      <c r="W1" s="4" t="s">
        <v>37</v>
      </c>
      <c r="X1" s="7"/>
      <c r="Y1" s="7"/>
    </row>
    <row r="2" spans="1:25" ht="15.75" x14ac:dyDescent="0.25">
      <c r="A2" t="s">
        <v>47</v>
      </c>
      <c r="C2" t="s">
        <v>48</v>
      </c>
      <c r="D2" t="s">
        <v>50</v>
      </c>
      <c r="H2">
        <v>9884</v>
      </c>
      <c r="I2">
        <v>216</v>
      </c>
      <c r="J2">
        <v>32</v>
      </c>
      <c r="K2">
        <v>32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8">
        <f>I2+J2+K2+L2+M2+N2+O2+P2+Q2+R2+S2+T2</f>
        <v>280</v>
      </c>
      <c r="V2">
        <v>54000</v>
      </c>
      <c r="W2">
        <v>2020</v>
      </c>
      <c r="X2" s="9">
        <v>43869</v>
      </c>
    </row>
    <row r="3" spans="1:25" ht="15.75" x14ac:dyDescent="0.25">
      <c r="A3" t="s">
        <v>51</v>
      </c>
      <c r="C3" t="s">
        <v>52</v>
      </c>
      <c r="D3" t="s">
        <v>53</v>
      </c>
      <c r="H3">
        <v>9882</v>
      </c>
      <c r="I3">
        <v>140</v>
      </c>
      <c r="J3">
        <v>21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416</v>
      </c>
      <c r="R3">
        <v>0</v>
      </c>
      <c r="S3">
        <v>0</v>
      </c>
      <c r="T3">
        <v>0</v>
      </c>
      <c r="U3" s="8">
        <f t="shared" ref="U3:U41" si="0">I3+J3+K3+L3+M3+N3+O3+P3+Q3+R3+S3+T3</f>
        <v>598</v>
      </c>
      <c r="V3">
        <v>52000</v>
      </c>
      <c r="W3">
        <v>2020</v>
      </c>
      <c r="X3" s="9">
        <v>43869</v>
      </c>
    </row>
    <row r="4" spans="1:25" ht="15.75" x14ac:dyDescent="0.25">
      <c r="A4" t="s">
        <v>54</v>
      </c>
      <c r="B4" t="s">
        <v>55</v>
      </c>
      <c r="F4">
        <v>15</v>
      </c>
      <c r="G4" t="s">
        <v>56</v>
      </c>
      <c r="H4">
        <v>9380</v>
      </c>
      <c r="I4">
        <v>138</v>
      </c>
      <c r="J4">
        <v>20</v>
      </c>
      <c r="K4">
        <v>20</v>
      </c>
      <c r="L4">
        <v>0</v>
      </c>
      <c r="M4">
        <v>0</v>
      </c>
      <c r="N4">
        <v>0</v>
      </c>
      <c r="O4">
        <v>0</v>
      </c>
      <c r="P4">
        <v>0</v>
      </c>
      <c r="Q4">
        <v>416</v>
      </c>
      <c r="R4">
        <v>0</v>
      </c>
      <c r="S4">
        <v>0</v>
      </c>
      <c r="T4">
        <v>0</v>
      </c>
      <c r="U4" s="8">
        <f t="shared" si="0"/>
        <v>594</v>
      </c>
      <c r="V4">
        <v>52000</v>
      </c>
      <c r="W4">
        <v>2020</v>
      </c>
      <c r="X4" s="9">
        <v>43869</v>
      </c>
    </row>
    <row r="5" spans="1:25" ht="15.75" x14ac:dyDescent="0.25">
      <c r="A5" t="s">
        <v>57</v>
      </c>
      <c r="B5" t="s">
        <v>58</v>
      </c>
      <c r="D5" t="s">
        <v>59</v>
      </c>
      <c r="H5">
        <v>9880</v>
      </c>
      <c r="I5">
        <v>212</v>
      </c>
      <c r="J5">
        <v>32</v>
      </c>
      <c r="K5">
        <v>32</v>
      </c>
      <c r="L5">
        <v>0</v>
      </c>
      <c r="M5">
        <v>0</v>
      </c>
      <c r="N5">
        <v>0</v>
      </c>
      <c r="O5">
        <v>0</v>
      </c>
      <c r="P5">
        <v>0</v>
      </c>
      <c r="Q5">
        <v>424</v>
      </c>
      <c r="R5">
        <v>0</v>
      </c>
      <c r="S5">
        <v>0</v>
      </c>
      <c r="T5">
        <v>0</v>
      </c>
      <c r="U5" s="8">
        <f t="shared" si="0"/>
        <v>700</v>
      </c>
      <c r="V5">
        <v>53000</v>
      </c>
      <c r="W5">
        <v>2020</v>
      </c>
      <c r="X5" s="9">
        <v>43869</v>
      </c>
    </row>
    <row r="6" spans="1:25" ht="15.75" x14ac:dyDescent="0.25">
      <c r="A6" t="s">
        <v>60</v>
      </c>
      <c r="B6" t="s">
        <v>61</v>
      </c>
      <c r="D6" t="s">
        <v>62</v>
      </c>
      <c r="H6">
        <v>9883</v>
      </c>
      <c r="I6">
        <v>141</v>
      </c>
      <c r="J6">
        <v>21</v>
      </c>
      <c r="K6">
        <v>21</v>
      </c>
      <c r="L6">
        <v>0</v>
      </c>
      <c r="M6">
        <v>0</v>
      </c>
      <c r="N6">
        <v>0</v>
      </c>
      <c r="O6">
        <v>0</v>
      </c>
      <c r="P6">
        <v>0</v>
      </c>
      <c r="Q6">
        <v>424</v>
      </c>
      <c r="R6">
        <v>0</v>
      </c>
      <c r="S6">
        <v>0</v>
      </c>
      <c r="T6">
        <v>0</v>
      </c>
      <c r="U6" s="8">
        <f t="shared" si="0"/>
        <v>607</v>
      </c>
      <c r="V6">
        <v>53000</v>
      </c>
      <c r="W6">
        <v>2020</v>
      </c>
      <c r="X6" s="9">
        <v>43869</v>
      </c>
    </row>
    <row r="7" spans="1:25" ht="15.75" x14ac:dyDescent="0.25">
      <c r="A7" t="s">
        <v>63</v>
      </c>
      <c r="B7" t="s">
        <v>64</v>
      </c>
      <c r="D7" t="s">
        <v>65</v>
      </c>
      <c r="H7">
        <v>9879</v>
      </c>
      <c r="I7">
        <v>141</v>
      </c>
      <c r="J7">
        <v>21</v>
      </c>
      <c r="K7">
        <v>21</v>
      </c>
      <c r="L7">
        <v>0</v>
      </c>
      <c r="M7">
        <v>0</v>
      </c>
      <c r="N7">
        <v>0</v>
      </c>
      <c r="O7">
        <v>0</v>
      </c>
      <c r="P7">
        <v>0</v>
      </c>
      <c r="Q7">
        <v>424</v>
      </c>
      <c r="R7">
        <v>0</v>
      </c>
      <c r="S7">
        <v>0</v>
      </c>
      <c r="T7">
        <v>0</v>
      </c>
      <c r="U7" s="8">
        <f t="shared" si="0"/>
        <v>607</v>
      </c>
      <c r="V7">
        <v>53000</v>
      </c>
      <c r="W7">
        <v>2020</v>
      </c>
      <c r="X7" s="9">
        <v>43869</v>
      </c>
    </row>
    <row r="8" spans="1:25" ht="15.75" x14ac:dyDescent="0.25">
      <c r="A8" s="2" t="s">
        <v>107</v>
      </c>
      <c r="B8" s="1" t="s">
        <v>108</v>
      </c>
      <c r="C8" s="1" t="s">
        <v>109</v>
      </c>
      <c r="D8" s="1" t="s">
        <v>117</v>
      </c>
      <c r="E8" s="3"/>
      <c r="F8" s="1" t="s">
        <v>96</v>
      </c>
      <c r="G8">
        <v>7</v>
      </c>
      <c r="H8">
        <v>9885</v>
      </c>
      <c r="I8">
        <v>141</v>
      </c>
      <c r="J8">
        <v>21</v>
      </c>
      <c r="K8">
        <v>21</v>
      </c>
      <c r="L8">
        <v>0</v>
      </c>
      <c r="M8">
        <v>0</v>
      </c>
      <c r="N8">
        <v>0</v>
      </c>
      <c r="O8">
        <v>0</v>
      </c>
      <c r="P8">
        <v>0</v>
      </c>
      <c r="Q8">
        <v>371</v>
      </c>
      <c r="R8">
        <v>0</v>
      </c>
      <c r="S8">
        <v>0</v>
      </c>
      <c r="T8">
        <v>0</v>
      </c>
      <c r="U8" s="8">
        <f t="shared" si="0"/>
        <v>554</v>
      </c>
      <c r="V8">
        <v>53000</v>
      </c>
      <c r="W8">
        <v>2020</v>
      </c>
      <c r="X8" s="9">
        <v>43873</v>
      </c>
    </row>
    <row r="9" spans="1:25" ht="15.75" x14ac:dyDescent="0.25">
      <c r="A9" t="s">
        <v>4</v>
      </c>
      <c r="B9" t="s">
        <v>128</v>
      </c>
      <c r="C9" s="1" t="s">
        <v>129</v>
      </c>
      <c r="H9">
        <v>9453</v>
      </c>
      <c r="I9">
        <v>144</v>
      </c>
      <c r="J9">
        <v>22</v>
      </c>
      <c r="K9">
        <v>22</v>
      </c>
      <c r="L9">
        <v>0</v>
      </c>
      <c r="M9">
        <v>0</v>
      </c>
      <c r="N9">
        <v>0</v>
      </c>
      <c r="O9">
        <v>0</v>
      </c>
      <c r="P9">
        <v>0</v>
      </c>
      <c r="Q9">
        <v>378</v>
      </c>
      <c r="R9">
        <v>0</v>
      </c>
      <c r="S9">
        <v>0</v>
      </c>
      <c r="T9">
        <v>0</v>
      </c>
      <c r="U9" s="8">
        <f t="shared" si="0"/>
        <v>566</v>
      </c>
      <c r="V9">
        <v>54000</v>
      </c>
      <c r="W9" s="1">
        <v>2020</v>
      </c>
      <c r="X9" s="2">
        <v>43874</v>
      </c>
    </row>
    <row r="10" spans="1:25" ht="15.75" x14ac:dyDescent="0.25">
      <c r="A10" t="s">
        <v>131</v>
      </c>
      <c r="C10" t="s">
        <v>132</v>
      </c>
      <c r="D10" t="s">
        <v>62</v>
      </c>
      <c r="H10">
        <v>9886</v>
      </c>
      <c r="I10">
        <v>230</v>
      </c>
      <c r="J10">
        <v>35</v>
      </c>
      <c r="K10">
        <v>35</v>
      </c>
      <c r="L10">
        <v>0</v>
      </c>
      <c r="M10">
        <v>0</v>
      </c>
      <c r="N10">
        <v>0</v>
      </c>
      <c r="O10">
        <v>0</v>
      </c>
      <c r="P10">
        <v>0</v>
      </c>
      <c r="Q10">
        <v>403</v>
      </c>
      <c r="R10">
        <v>0</v>
      </c>
      <c r="S10">
        <v>0</v>
      </c>
      <c r="T10" s="8">
        <v>0</v>
      </c>
      <c r="U10" s="8">
        <f t="shared" si="0"/>
        <v>703</v>
      </c>
      <c r="V10">
        <v>57600</v>
      </c>
      <c r="W10">
        <v>2020</v>
      </c>
      <c r="X10" s="2">
        <v>43874</v>
      </c>
    </row>
    <row r="11" spans="1:25" ht="15.75" x14ac:dyDescent="0.25">
      <c r="A11" t="s">
        <v>133</v>
      </c>
      <c r="B11" t="s">
        <v>134</v>
      </c>
      <c r="D11" t="s">
        <v>135</v>
      </c>
      <c r="H11">
        <v>3040</v>
      </c>
      <c r="I11">
        <v>180</v>
      </c>
      <c r="J11">
        <v>27</v>
      </c>
      <c r="K11">
        <v>27</v>
      </c>
      <c r="L11">
        <v>0</v>
      </c>
      <c r="M11">
        <v>0</v>
      </c>
      <c r="N11">
        <v>0</v>
      </c>
      <c r="O11">
        <v>0</v>
      </c>
      <c r="P11">
        <v>0</v>
      </c>
      <c r="Q11">
        <v>378</v>
      </c>
      <c r="R11">
        <v>483</v>
      </c>
      <c r="S11">
        <v>264</v>
      </c>
      <c r="T11">
        <v>0</v>
      </c>
      <c r="U11" s="8">
        <f t="shared" si="0"/>
        <v>1359</v>
      </c>
      <c r="V11">
        <v>54000</v>
      </c>
      <c r="W11">
        <v>2020</v>
      </c>
      <c r="X11" s="9">
        <v>43878</v>
      </c>
    </row>
    <row r="12" spans="1:25" ht="15.75" x14ac:dyDescent="0.25">
      <c r="A12" t="s">
        <v>160</v>
      </c>
      <c r="B12" t="s">
        <v>161</v>
      </c>
      <c r="C12" t="s">
        <v>163</v>
      </c>
      <c r="D12" t="s">
        <v>162</v>
      </c>
      <c r="F12" t="s">
        <v>125</v>
      </c>
      <c r="G12">
        <v>4</v>
      </c>
      <c r="H12">
        <v>9903</v>
      </c>
      <c r="I12">
        <v>114</v>
      </c>
      <c r="J12">
        <v>22</v>
      </c>
      <c r="K12">
        <v>22</v>
      </c>
      <c r="L12">
        <v>0</v>
      </c>
      <c r="M12">
        <v>0</v>
      </c>
      <c r="N12">
        <v>0</v>
      </c>
      <c r="O12">
        <v>0</v>
      </c>
      <c r="P12">
        <v>0</v>
      </c>
      <c r="Q12">
        <v>378</v>
      </c>
      <c r="R12">
        <v>0</v>
      </c>
      <c r="S12">
        <v>0</v>
      </c>
      <c r="T12">
        <v>0</v>
      </c>
      <c r="U12" s="8">
        <f t="shared" si="0"/>
        <v>536</v>
      </c>
      <c r="V12">
        <v>54000</v>
      </c>
      <c r="W12">
        <v>2020</v>
      </c>
      <c r="X12" s="9">
        <v>43879</v>
      </c>
    </row>
    <row r="13" spans="1:25" ht="15.75" x14ac:dyDescent="0.25">
      <c r="A13" t="s">
        <v>160</v>
      </c>
      <c r="B13" t="s">
        <v>161</v>
      </c>
      <c r="C13" t="s">
        <v>163</v>
      </c>
      <c r="D13" t="s">
        <v>162</v>
      </c>
      <c r="F13" t="s">
        <v>125</v>
      </c>
      <c r="G13">
        <v>5</v>
      </c>
      <c r="H13">
        <v>9902</v>
      </c>
      <c r="I13">
        <v>144</v>
      </c>
      <c r="J13">
        <v>22</v>
      </c>
      <c r="K13">
        <v>22</v>
      </c>
      <c r="L13">
        <v>0</v>
      </c>
      <c r="M13">
        <v>0</v>
      </c>
      <c r="N13">
        <v>0</v>
      </c>
      <c r="O13">
        <v>0</v>
      </c>
      <c r="P13">
        <v>0</v>
      </c>
      <c r="Q13">
        <v>378</v>
      </c>
      <c r="R13">
        <v>0</v>
      </c>
      <c r="S13">
        <v>0</v>
      </c>
      <c r="T13">
        <v>0</v>
      </c>
      <c r="U13" s="8">
        <f t="shared" si="0"/>
        <v>566</v>
      </c>
      <c r="V13">
        <v>54000</v>
      </c>
      <c r="W13">
        <v>2020</v>
      </c>
      <c r="X13" s="9">
        <v>43879</v>
      </c>
    </row>
    <row r="14" spans="1:25" ht="15.75" x14ac:dyDescent="0.25">
      <c r="A14" t="s">
        <v>164</v>
      </c>
      <c r="B14" t="s">
        <v>165</v>
      </c>
      <c r="C14" t="s">
        <v>163</v>
      </c>
      <c r="D14" t="s">
        <v>162</v>
      </c>
      <c r="F14" t="s">
        <v>44</v>
      </c>
      <c r="G14">
        <v>1</v>
      </c>
      <c r="H14">
        <v>9899</v>
      </c>
      <c r="I14">
        <v>144</v>
      </c>
      <c r="J14">
        <v>22</v>
      </c>
      <c r="K14">
        <v>22</v>
      </c>
      <c r="L14">
        <v>0</v>
      </c>
      <c r="M14">
        <v>0</v>
      </c>
      <c r="N14">
        <v>0</v>
      </c>
      <c r="O14">
        <v>0</v>
      </c>
      <c r="P14">
        <v>0</v>
      </c>
      <c r="Q14">
        <v>378</v>
      </c>
      <c r="R14">
        <v>0</v>
      </c>
      <c r="S14">
        <v>0</v>
      </c>
      <c r="T14">
        <v>0</v>
      </c>
      <c r="U14" s="8">
        <f t="shared" si="0"/>
        <v>566</v>
      </c>
      <c r="V14">
        <v>54000</v>
      </c>
      <c r="W14">
        <v>2020</v>
      </c>
      <c r="X14" s="9">
        <v>43879</v>
      </c>
    </row>
    <row r="15" spans="1:25" ht="15.75" x14ac:dyDescent="0.25">
      <c r="A15" t="s">
        <v>164</v>
      </c>
      <c r="B15" t="s">
        <v>165</v>
      </c>
      <c r="C15" t="s">
        <v>163</v>
      </c>
      <c r="D15" t="s">
        <v>162</v>
      </c>
      <c r="F15" t="s">
        <v>44</v>
      </c>
      <c r="G15">
        <v>4</v>
      </c>
      <c r="H15">
        <v>9898</v>
      </c>
      <c r="I15">
        <v>144</v>
      </c>
      <c r="J15">
        <v>22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378</v>
      </c>
      <c r="R15">
        <v>0</v>
      </c>
      <c r="S15">
        <v>0</v>
      </c>
      <c r="T15">
        <v>0</v>
      </c>
      <c r="U15" s="8">
        <f t="shared" si="0"/>
        <v>566</v>
      </c>
      <c r="V15">
        <v>54000</v>
      </c>
      <c r="W15">
        <v>2020</v>
      </c>
      <c r="X15" s="9">
        <v>43879</v>
      </c>
    </row>
    <row r="16" spans="1:25" ht="15.75" x14ac:dyDescent="0.25">
      <c r="A16" t="s">
        <v>166</v>
      </c>
      <c r="B16" t="s">
        <v>167</v>
      </c>
      <c r="C16" t="s">
        <v>163</v>
      </c>
      <c r="D16" t="s">
        <v>162</v>
      </c>
      <c r="F16" t="s">
        <v>125</v>
      </c>
      <c r="G16">
        <v>10</v>
      </c>
      <c r="H16">
        <v>9897</v>
      </c>
      <c r="I16">
        <v>144</v>
      </c>
      <c r="J16">
        <v>22</v>
      </c>
      <c r="K16">
        <v>22</v>
      </c>
      <c r="L16">
        <v>0</v>
      </c>
      <c r="M16">
        <v>0</v>
      </c>
      <c r="N16">
        <v>0</v>
      </c>
      <c r="O16">
        <v>0</v>
      </c>
      <c r="P16">
        <v>0</v>
      </c>
      <c r="Q16">
        <v>378</v>
      </c>
      <c r="R16">
        <v>0</v>
      </c>
      <c r="S16">
        <v>0</v>
      </c>
      <c r="T16">
        <v>0</v>
      </c>
      <c r="U16" s="8">
        <f t="shared" si="0"/>
        <v>566</v>
      </c>
      <c r="V16">
        <v>54000</v>
      </c>
      <c r="W16">
        <v>2020</v>
      </c>
      <c r="X16" s="9">
        <v>43879</v>
      </c>
    </row>
    <row r="17" spans="1:24" ht="15.75" x14ac:dyDescent="0.25">
      <c r="A17" t="s">
        <v>168</v>
      </c>
      <c r="B17" t="s">
        <v>161</v>
      </c>
      <c r="C17" t="s">
        <v>163</v>
      </c>
      <c r="D17" t="s">
        <v>162</v>
      </c>
      <c r="F17" t="s">
        <v>44</v>
      </c>
      <c r="G17">
        <v>7</v>
      </c>
      <c r="H17">
        <v>9895</v>
      </c>
      <c r="I17">
        <v>144</v>
      </c>
      <c r="J17">
        <v>22</v>
      </c>
      <c r="K17">
        <v>22</v>
      </c>
      <c r="L17">
        <v>0</v>
      </c>
      <c r="M17">
        <v>0</v>
      </c>
      <c r="N17">
        <v>0</v>
      </c>
      <c r="O17">
        <v>0</v>
      </c>
      <c r="P17">
        <v>0</v>
      </c>
      <c r="Q17">
        <v>378</v>
      </c>
      <c r="R17">
        <v>0</v>
      </c>
      <c r="S17">
        <v>0</v>
      </c>
      <c r="T17">
        <v>0</v>
      </c>
      <c r="U17" s="8">
        <f t="shared" si="0"/>
        <v>566</v>
      </c>
      <c r="V17">
        <v>54000</v>
      </c>
      <c r="W17">
        <v>2020</v>
      </c>
      <c r="X17" s="9">
        <v>43879</v>
      </c>
    </row>
    <row r="18" spans="1:24" ht="15.75" x14ac:dyDescent="0.25">
      <c r="A18" t="s">
        <v>169</v>
      </c>
      <c r="B18" t="s">
        <v>170</v>
      </c>
      <c r="C18" t="s">
        <v>171</v>
      </c>
      <c r="F18" t="s">
        <v>112</v>
      </c>
      <c r="G18">
        <v>17</v>
      </c>
      <c r="H18">
        <v>9094</v>
      </c>
      <c r="I18">
        <v>144</v>
      </c>
      <c r="J18">
        <v>22</v>
      </c>
      <c r="K18">
        <v>22</v>
      </c>
      <c r="L18">
        <v>0</v>
      </c>
      <c r="M18">
        <v>0</v>
      </c>
      <c r="N18">
        <v>0</v>
      </c>
      <c r="O18">
        <v>0</v>
      </c>
      <c r="P18">
        <v>0</v>
      </c>
      <c r="Q18">
        <v>378</v>
      </c>
      <c r="R18">
        <v>0</v>
      </c>
      <c r="S18">
        <v>0</v>
      </c>
      <c r="T18">
        <v>0</v>
      </c>
      <c r="U18" s="8">
        <f t="shared" si="0"/>
        <v>566</v>
      </c>
      <c r="V18">
        <v>54000</v>
      </c>
      <c r="W18">
        <v>2020</v>
      </c>
      <c r="X18" s="9">
        <v>43879</v>
      </c>
    </row>
    <row r="19" spans="1:24" ht="15.75" x14ac:dyDescent="0.25">
      <c r="A19" t="s">
        <v>172</v>
      </c>
      <c r="B19" t="s">
        <v>173</v>
      </c>
      <c r="D19" t="s">
        <v>174</v>
      </c>
      <c r="H19">
        <v>9894</v>
      </c>
      <c r="I19">
        <v>144</v>
      </c>
      <c r="J19">
        <v>22</v>
      </c>
      <c r="K19">
        <v>22</v>
      </c>
      <c r="L19">
        <v>0</v>
      </c>
      <c r="M19">
        <v>0</v>
      </c>
      <c r="N19">
        <v>0</v>
      </c>
      <c r="O19">
        <v>0</v>
      </c>
      <c r="P19">
        <v>0</v>
      </c>
      <c r="Q19">
        <v>378</v>
      </c>
      <c r="R19">
        <v>0</v>
      </c>
      <c r="S19">
        <v>0</v>
      </c>
      <c r="T19">
        <v>0</v>
      </c>
      <c r="U19" s="8">
        <f t="shared" si="0"/>
        <v>566</v>
      </c>
      <c r="V19">
        <v>54000</v>
      </c>
      <c r="W19">
        <v>2020</v>
      </c>
      <c r="X19" s="9">
        <v>43879</v>
      </c>
    </row>
    <row r="20" spans="1:24" ht="15.75" x14ac:dyDescent="0.25">
      <c r="A20" t="s">
        <v>175</v>
      </c>
      <c r="B20" t="s">
        <v>176</v>
      </c>
      <c r="C20" t="s">
        <v>177</v>
      </c>
      <c r="D20" t="s">
        <v>178</v>
      </c>
      <c r="H20">
        <v>9904</v>
      </c>
      <c r="I20">
        <v>144</v>
      </c>
      <c r="J20">
        <v>22</v>
      </c>
      <c r="K20">
        <v>22</v>
      </c>
      <c r="L20">
        <v>0</v>
      </c>
      <c r="M20">
        <v>0</v>
      </c>
      <c r="N20">
        <v>0</v>
      </c>
      <c r="O20">
        <v>0</v>
      </c>
      <c r="P20">
        <v>0</v>
      </c>
      <c r="Q20">
        <v>378</v>
      </c>
      <c r="R20">
        <v>0</v>
      </c>
      <c r="S20">
        <v>0</v>
      </c>
      <c r="T20">
        <v>0</v>
      </c>
      <c r="U20" s="8">
        <f t="shared" si="0"/>
        <v>566</v>
      </c>
      <c r="V20">
        <v>54000</v>
      </c>
      <c r="W20">
        <v>2020</v>
      </c>
      <c r="X20" s="9">
        <v>43879</v>
      </c>
    </row>
    <row r="21" spans="1:24" ht="15.75" x14ac:dyDescent="0.25">
      <c r="A21" t="s">
        <v>175</v>
      </c>
      <c r="B21" t="s">
        <v>179</v>
      </c>
      <c r="C21" t="s">
        <v>180</v>
      </c>
      <c r="D21" t="s">
        <v>178</v>
      </c>
      <c r="H21">
        <v>9905</v>
      </c>
      <c r="I21">
        <v>144</v>
      </c>
      <c r="J21">
        <v>22</v>
      </c>
      <c r="K21">
        <v>22</v>
      </c>
      <c r="L21">
        <v>0</v>
      </c>
      <c r="M21">
        <v>0</v>
      </c>
      <c r="N21">
        <v>0</v>
      </c>
      <c r="O21">
        <v>0</v>
      </c>
      <c r="P21">
        <v>0</v>
      </c>
      <c r="Q21">
        <v>378</v>
      </c>
      <c r="R21">
        <v>0</v>
      </c>
      <c r="S21">
        <v>0</v>
      </c>
      <c r="T21">
        <v>0</v>
      </c>
      <c r="U21" s="8">
        <f t="shared" si="0"/>
        <v>566</v>
      </c>
      <c r="V21">
        <v>54000</v>
      </c>
      <c r="W21">
        <v>2020</v>
      </c>
      <c r="X21" s="9">
        <v>43879</v>
      </c>
    </row>
    <row r="22" spans="1:24" ht="15.75" x14ac:dyDescent="0.25">
      <c r="A22" t="s">
        <v>181</v>
      </c>
      <c r="B22" t="s">
        <v>167</v>
      </c>
      <c r="C22" t="s">
        <v>182</v>
      </c>
      <c r="D22" t="s">
        <v>162</v>
      </c>
      <c r="F22" t="s">
        <v>125</v>
      </c>
      <c r="G22">
        <v>9</v>
      </c>
      <c r="H22">
        <v>9896</v>
      </c>
      <c r="I22">
        <v>144</v>
      </c>
      <c r="J22">
        <v>22</v>
      </c>
      <c r="K22">
        <v>22</v>
      </c>
      <c r="L22">
        <v>0</v>
      </c>
      <c r="M22">
        <v>0</v>
      </c>
      <c r="N22">
        <v>0</v>
      </c>
      <c r="O22">
        <v>0</v>
      </c>
      <c r="P22">
        <v>0</v>
      </c>
      <c r="Q22">
        <v>378</v>
      </c>
      <c r="R22">
        <v>0</v>
      </c>
      <c r="S22">
        <v>0</v>
      </c>
      <c r="T22">
        <v>0</v>
      </c>
      <c r="U22" s="8">
        <f t="shared" si="0"/>
        <v>566</v>
      </c>
      <c r="V22">
        <v>54000</v>
      </c>
      <c r="W22">
        <v>2020</v>
      </c>
      <c r="X22" s="9">
        <v>43879</v>
      </c>
    </row>
    <row r="23" spans="1:24" ht="15.75" x14ac:dyDescent="0.25">
      <c r="A23" t="s">
        <v>183</v>
      </c>
      <c r="D23" t="s">
        <v>184</v>
      </c>
      <c r="H23">
        <v>8249</v>
      </c>
      <c r="I23">
        <v>102</v>
      </c>
      <c r="J23">
        <v>15</v>
      </c>
      <c r="K23">
        <v>15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8">
        <f t="shared" si="0"/>
        <v>132</v>
      </c>
      <c r="V23">
        <v>8500</v>
      </c>
      <c r="W23">
        <v>2020</v>
      </c>
      <c r="X23" s="9">
        <v>43879</v>
      </c>
    </row>
    <row r="24" spans="1:24" ht="15.75" x14ac:dyDescent="0.25">
      <c r="A24" t="s">
        <v>185</v>
      </c>
      <c r="D24" t="s">
        <v>184</v>
      </c>
      <c r="H24">
        <v>8972</v>
      </c>
      <c r="I24">
        <v>102</v>
      </c>
      <c r="J24">
        <v>15</v>
      </c>
      <c r="K24">
        <v>15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8">
        <f t="shared" si="0"/>
        <v>132</v>
      </c>
      <c r="V24">
        <v>8500</v>
      </c>
      <c r="W24">
        <v>2020</v>
      </c>
      <c r="X24" s="9">
        <v>43879</v>
      </c>
    </row>
    <row r="25" spans="1:24" ht="15.75" x14ac:dyDescent="0.25">
      <c r="A25" t="s">
        <v>186</v>
      </c>
      <c r="D25" t="s">
        <v>184</v>
      </c>
      <c r="H25">
        <v>8242</v>
      </c>
      <c r="I25">
        <v>102</v>
      </c>
      <c r="J25">
        <v>15</v>
      </c>
      <c r="K25">
        <v>15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8">
        <f t="shared" si="0"/>
        <v>132</v>
      </c>
      <c r="V25">
        <v>8500</v>
      </c>
      <c r="W25">
        <v>2020</v>
      </c>
      <c r="X25" s="9">
        <v>43879</v>
      </c>
    </row>
    <row r="26" spans="1:24" ht="15.75" x14ac:dyDescent="0.25">
      <c r="A26" t="s">
        <v>187</v>
      </c>
      <c r="C26" t="s">
        <v>188</v>
      </c>
      <c r="D26" t="s">
        <v>184</v>
      </c>
      <c r="H26">
        <v>410</v>
      </c>
      <c r="I26">
        <v>102</v>
      </c>
      <c r="J26">
        <v>15</v>
      </c>
      <c r="K26">
        <v>15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8">
        <f t="shared" si="0"/>
        <v>132</v>
      </c>
      <c r="V26">
        <v>8500</v>
      </c>
      <c r="W26">
        <v>2020</v>
      </c>
      <c r="X26" s="9">
        <v>43879</v>
      </c>
    </row>
    <row r="27" spans="1:24" ht="15.75" x14ac:dyDescent="0.25">
      <c r="A27" t="s">
        <v>187</v>
      </c>
      <c r="D27" t="s">
        <v>184</v>
      </c>
      <c r="H27">
        <v>6864</v>
      </c>
      <c r="I27">
        <v>102</v>
      </c>
      <c r="J27">
        <v>15</v>
      </c>
      <c r="K27">
        <v>15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8">
        <f t="shared" si="0"/>
        <v>132</v>
      </c>
      <c r="V27">
        <v>8500</v>
      </c>
      <c r="W27">
        <v>2020</v>
      </c>
      <c r="X27" s="9">
        <v>43879</v>
      </c>
    </row>
    <row r="28" spans="1:24" ht="15.75" x14ac:dyDescent="0.25">
      <c r="A28" t="s">
        <v>189</v>
      </c>
      <c r="B28" t="s">
        <v>190</v>
      </c>
      <c r="C28" t="s">
        <v>163</v>
      </c>
      <c r="F28" t="s">
        <v>44</v>
      </c>
      <c r="G28">
        <v>2</v>
      </c>
      <c r="H28">
        <v>9901</v>
      </c>
      <c r="I28">
        <v>144</v>
      </c>
      <c r="J28">
        <v>22</v>
      </c>
      <c r="K28">
        <v>22</v>
      </c>
      <c r="L28">
        <v>0</v>
      </c>
      <c r="M28">
        <v>0</v>
      </c>
      <c r="N28">
        <v>0</v>
      </c>
      <c r="O28">
        <v>0</v>
      </c>
      <c r="P28">
        <v>0</v>
      </c>
      <c r="Q28">
        <v>378</v>
      </c>
      <c r="R28">
        <v>0</v>
      </c>
      <c r="S28">
        <v>0</v>
      </c>
      <c r="T28">
        <v>0</v>
      </c>
      <c r="U28" s="8">
        <f t="shared" si="0"/>
        <v>566</v>
      </c>
      <c r="V28">
        <v>54000</v>
      </c>
      <c r="W28">
        <v>2020</v>
      </c>
      <c r="X28" s="9">
        <v>43879</v>
      </c>
    </row>
    <row r="29" spans="1:24" ht="15.75" x14ac:dyDescent="0.25">
      <c r="A29" t="s">
        <v>206</v>
      </c>
      <c r="B29" t="s">
        <v>210</v>
      </c>
      <c r="C29" t="s">
        <v>211</v>
      </c>
      <c r="D29" t="s">
        <v>50</v>
      </c>
      <c r="H29">
        <v>9839</v>
      </c>
      <c r="I29">
        <v>144</v>
      </c>
      <c r="J29">
        <v>22</v>
      </c>
      <c r="K29">
        <v>22</v>
      </c>
      <c r="L29">
        <v>0</v>
      </c>
      <c r="M29">
        <v>0</v>
      </c>
      <c r="N29">
        <v>0</v>
      </c>
      <c r="O29">
        <v>0</v>
      </c>
      <c r="P29">
        <v>0</v>
      </c>
      <c r="Q29">
        <v>378</v>
      </c>
      <c r="R29">
        <v>0</v>
      </c>
      <c r="S29">
        <v>0</v>
      </c>
      <c r="T29">
        <v>0</v>
      </c>
      <c r="U29" s="8">
        <f t="shared" si="0"/>
        <v>566</v>
      </c>
      <c r="V29">
        <v>54000</v>
      </c>
      <c r="W29">
        <v>2020</v>
      </c>
      <c r="X29" s="2">
        <v>43881</v>
      </c>
    </row>
    <row r="30" spans="1:24" ht="15.75" x14ac:dyDescent="0.25">
      <c r="A30" s="1" t="s">
        <v>1</v>
      </c>
      <c r="B30" s="1" t="s">
        <v>212</v>
      </c>
      <c r="C30" s="1"/>
      <c r="D30" s="1" t="s">
        <v>117</v>
      </c>
      <c r="F30" s="1"/>
      <c r="G30" s="1"/>
      <c r="H30">
        <v>5678</v>
      </c>
      <c r="I30">
        <v>160</v>
      </c>
      <c r="J30">
        <v>24</v>
      </c>
      <c r="K30">
        <v>24</v>
      </c>
      <c r="L30" s="1">
        <v>0</v>
      </c>
      <c r="M30">
        <v>0</v>
      </c>
      <c r="N30">
        <v>0</v>
      </c>
      <c r="O30">
        <v>0</v>
      </c>
      <c r="P30">
        <v>0</v>
      </c>
      <c r="Q30">
        <v>420</v>
      </c>
      <c r="R30">
        <v>0</v>
      </c>
      <c r="S30">
        <v>0</v>
      </c>
      <c r="T30">
        <v>0</v>
      </c>
      <c r="U30" s="8">
        <f t="shared" si="0"/>
        <v>628</v>
      </c>
      <c r="V30">
        <v>60000</v>
      </c>
      <c r="W30">
        <v>2020</v>
      </c>
      <c r="X30" s="2">
        <v>43881</v>
      </c>
    </row>
    <row r="31" spans="1:24" s="14" customFormat="1" ht="15.75" x14ac:dyDescent="0.25">
      <c r="A31" s="14" t="s">
        <v>207</v>
      </c>
      <c r="B31" s="14" t="s">
        <v>213</v>
      </c>
      <c r="D31" s="14" t="s">
        <v>135</v>
      </c>
      <c r="H31" s="14">
        <v>9910</v>
      </c>
      <c r="I31" s="14">
        <v>150</v>
      </c>
      <c r="J31" s="14">
        <v>22</v>
      </c>
      <c r="K31" s="14">
        <v>22</v>
      </c>
      <c r="L31" s="14">
        <v>0</v>
      </c>
      <c r="M31" s="14">
        <v>0</v>
      </c>
      <c r="N31" s="14">
        <v>0</v>
      </c>
      <c r="O31" s="14">
        <v>0</v>
      </c>
      <c r="P31">
        <v>0</v>
      </c>
      <c r="Q31">
        <v>392</v>
      </c>
      <c r="R31">
        <v>0</v>
      </c>
      <c r="S31">
        <v>0</v>
      </c>
      <c r="T31" s="14">
        <v>0</v>
      </c>
      <c r="U31" s="8">
        <f t="shared" si="0"/>
        <v>586</v>
      </c>
      <c r="V31" s="14">
        <v>57000</v>
      </c>
      <c r="W31" s="14">
        <v>2020</v>
      </c>
      <c r="X31" s="15">
        <v>43881</v>
      </c>
    </row>
    <row r="32" spans="1:24" s="14" customFormat="1" ht="15.75" x14ac:dyDescent="0.25">
      <c r="A32" s="14" t="s">
        <v>22</v>
      </c>
      <c r="B32" s="14" t="s">
        <v>214</v>
      </c>
      <c r="C32" s="14" t="s">
        <v>215</v>
      </c>
      <c r="D32" s="14" t="s">
        <v>50</v>
      </c>
      <c r="H32" s="14">
        <v>9910</v>
      </c>
      <c r="I32" s="14">
        <v>144</v>
      </c>
      <c r="J32" s="14">
        <v>22</v>
      </c>
      <c r="K32" s="14">
        <v>22</v>
      </c>
      <c r="L32" s="14">
        <v>0</v>
      </c>
      <c r="M32" s="14">
        <v>0</v>
      </c>
      <c r="N32" s="14">
        <v>0</v>
      </c>
      <c r="O32" s="14">
        <v>0</v>
      </c>
      <c r="P32">
        <v>0</v>
      </c>
      <c r="Q32">
        <v>378</v>
      </c>
      <c r="R32">
        <v>0</v>
      </c>
      <c r="S32">
        <v>0</v>
      </c>
      <c r="T32" s="14">
        <v>0</v>
      </c>
      <c r="U32" s="8">
        <f t="shared" si="0"/>
        <v>566</v>
      </c>
      <c r="V32" s="14">
        <v>54000</v>
      </c>
      <c r="W32" s="14">
        <v>2020</v>
      </c>
      <c r="X32" s="15">
        <v>43881</v>
      </c>
    </row>
    <row r="33" spans="1:24" ht="15.75" x14ac:dyDescent="0.25">
      <c r="A33" t="s">
        <v>208</v>
      </c>
      <c r="B33" t="s">
        <v>216</v>
      </c>
      <c r="C33" t="s">
        <v>217</v>
      </c>
      <c r="D33" t="s">
        <v>117</v>
      </c>
      <c r="F33" t="s">
        <v>40</v>
      </c>
      <c r="G33">
        <v>7</v>
      </c>
      <c r="H33">
        <v>9907</v>
      </c>
      <c r="I33">
        <v>144</v>
      </c>
      <c r="J33">
        <v>22</v>
      </c>
      <c r="K33">
        <v>22</v>
      </c>
      <c r="L33">
        <v>0</v>
      </c>
      <c r="M33">
        <v>0</v>
      </c>
      <c r="N33">
        <v>0</v>
      </c>
      <c r="O33">
        <v>0</v>
      </c>
      <c r="P33">
        <v>0</v>
      </c>
      <c r="Q33">
        <v>378</v>
      </c>
      <c r="R33">
        <v>0</v>
      </c>
      <c r="S33">
        <v>0</v>
      </c>
      <c r="T33">
        <v>0</v>
      </c>
      <c r="U33" s="8">
        <f t="shared" si="0"/>
        <v>566</v>
      </c>
      <c r="V33">
        <v>54000</v>
      </c>
      <c r="W33">
        <v>2020</v>
      </c>
      <c r="X33" s="2">
        <v>43881</v>
      </c>
    </row>
    <row r="34" spans="1:24" ht="15.75" x14ac:dyDescent="0.25">
      <c r="A34" t="s">
        <v>21</v>
      </c>
      <c r="B34" t="s">
        <v>218</v>
      </c>
      <c r="C34" t="s">
        <v>217</v>
      </c>
      <c r="D34" t="s">
        <v>117</v>
      </c>
      <c r="F34" t="s">
        <v>219</v>
      </c>
      <c r="G34">
        <v>9</v>
      </c>
      <c r="H34">
        <v>9908</v>
      </c>
      <c r="I34">
        <v>144</v>
      </c>
      <c r="J34">
        <v>22</v>
      </c>
      <c r="K34">
        <v>22</v>
      </c>
      <c r="L34">
        <v>0</v>
      </c>
      <c r="M34">
        <v>0</v>
      </c>
      <c r="N34">
        <v>0</v>
      </c>
      <c r="O34">
        <v>0</v>
      </c>
      <c r="P34">
        <v>0</v>
      </c>
      <c r="Q34">
        <v>378</v>
      </c>
      <c r="R34">
        <v>0</v>
      </c>
      <c r="S34">
        <v>0</v>
      </c>
      <c r="T34">
        <v>0</v>
      </c>
      <c r="U34" s="8">
        <f t="shared" si="0"/>
        <v>566</v>
      </c>
      <c r="V34">
        <v>54000</v>
      </c>
      <c r="W34">
        <v>2020</v>
      </c>
      <c r="X34" s="2">
        <v>43881</v>
      </c>
    </row>
    <row r="35" spans="1:24" ht="15.75" x14ac:dyDescent="0.25">
      <c r="A35" t="s">
        <v>209</v>
      </c>
      <c r="B35" t="s">
        <v>220</v>
      </c>
      <c r="C35" t="s">
        <v>215</v>
      </c>
      <c r="D35" t="s">
        <v>50</v>
      </c>
      <c r="H35">
        <v>9909</v>
      </c>
      <c r="I35">
        <v>144</v>
      </c>
      <c r="J35">
        <v>22</v>
      </c>
      <c r="K35">
        <v>22</v>
      </c>
      <c r="L35">
        <v>0</v>
      </c>
      <c r="M35">
        <v>0</v>
      </c>
      <c r="N35">
        <v>0</v>
      </c>
      <c r="O35">
        <v>0</v>
      </c>
      <c r="P35">
        <v>0</v>
      </c>
      <c r="Q35">
        <v>378</v>
      </c>
      <c r="R35">
        <v>0</v>
      </c>
      <c r="S35">
        <v>0</v>
      </c>
      <c r="T35">
        <v>0</v>
      </c>
      <c r="U35" s="8">
        <f t="shared" si="0"/>
        <v>566</v>
      </c>
      <c r="V35">
        <v>54000</v>
      </c>
      <c r="W35">
        <v>2020</v>
      </c>
      <c r="X35" s="2">
        <v>43881</v>
      </c>
    </row>
    <row r="36" spans="1:24" ht="15.75" x14ac:dyDescent="0.25">
      <c r="A36" s="1" t="s">
        <v>8</v>
      </c>
      <c r="B36" s="1" t="s">
        <v>245</v>
      </c>
      <c r="C36" s="1"/>
      <c r="D36" s="1" t="s">
        <v>246</v>
      </c>
      <c r="F36" s="1"/>
      <c r="G36" s="1"/>
      <c r="H36">
        <v>9918</v>
      </c>
      <c r="I36">
        <v>152</v>
      </c>
      <c r="J36">
        <v>29</v>
      </c>
      <c r="K36">
        <v>29</v>
      </c>
      <c r="L36" s="1">
        <v>0</v>
      </c>
      <c r="M36">
        <v>0</v>
      </c>
      <c r="N36">
        <v>0</v>
      </c>
      <c r="O36">
        <v>0</v>
      </c>
      <c r="P36">
        <v>0</v>
      </c>
      <c r="Q36">
        <v>400</v>
      </c>
      <c r="R36">
        <v>0</v>
      </c>
      <c r="S36">
        <v>0</v>
      </c>
      <c r="T36">
        <v>0</v>
      </c>
      <c r="U36" s="8">
        <f t="shared" si="0"/>
        <v>610</v>
      </c>
      <c r="V36">
        <v>57000</v>
      </c>
      <c r="W36">
        <v>2020</v>
      </c>
      <c r="X36" s="2">
        <v>43888</v>
      </c>
    </row>
    <row r="37" spans="1:24" ht="15.75" x14ac:dyDescent="0.25">
      <c r="A37" s="1" t="s">
        <v>6</v>
      </c>
      <c r="B37" s="1" t="s">
        <v>247</v>
      </c>
      <c r="C37" s="1" t="s">
        <v>248</v>
      </c>
      <c r="D37" s="1" t="s">
        <v>246</v>
      </c>
      <c r="F37" s="1"/>
      <c r="G37" s="1"/>
      <c r="H37">
        <v>9914</v>
      </c>
      <c r="I37">
        <v>152</v>
      </c>
      <c r="J37">
        <v>23</v>
      </c>
      <c r="K37">
        <v>23</v>
      </c>
      <c r="L37" s="1">
        <v>0</v>
      </c>
      <c r="M37" s="1">
        <v>0</v>
      </c>
      <c r="N37" s="1">
        <v>0</v>
      </c>
      <c r="O37" s="1">
        <v>0</v>
      </c>
      <c r="P37">
        <v>0</v>
      </c>
      <c r="Q37">
        <v>400</v>
      </c>
      <c r="R37">
        <v>0</v>
      </c>
      <c r="S37">
        <v>0</v>
      </c>
      <c r="T37" s="1">
        <v>0</v>
      </c>
      <c r="U37" s="8">
        <f t="shared" si="0"/>
        <v>598</v>
      </c>
      <c r="V37">
        <v>57000</v>
      </c>
      <c r="W37">
        <v>2020</v>
      </c>
      <c r="X37" s="2">
        <v>43888</v>
      </c>
    </row>
    <row r="38" spans="1:24" ht="15.75" x14ac:dyDescent="0.25">
      <c r="A38" s="1" t="s">
        <v>5</v>
      </c>
      <c r="B38" s="1" t="s">
        <v>247</v>
      </c>
      <c r="C38" s="1" t="s">
        <v>248</v>
      </c>
      <c r="D38" s="1" t="s">
        <v>246</v>
      </c>
      <c r="F38" s="1"/>
      <c r="G38" s="1"/>
      <c r="H38">
        <v>9913</v>
      </c>
      <c r="I38">
        <v>152</v>
      </c>
      <c r="J38">
        <v>23</v>
      </c>
      <c r="K38">
        <v>23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>
        <v>400</v>
      </c>
      <c r="R38">
        <v>0</v>
      </c>
      <c r="S38">
        <v>0</v>
      </c>
      <c r="T38" s="1">
        <v>0</v>
      </c>
      <c r="U38" s="8">
        <f t="shared" si="0"/>
        <v>598</v>
      </c>
      <c r="V38">
        <v>57000</v>
      </c>
      <c r="W38">
        <v>2020</v>
      </c>
      <c r="X38" s="2">
        <v>43888</v>
      </c>
    </row>
    <row r="39" spans="1:24" ht="15.75" x14ac:dyDescent="0.25">
      <c r="A39" s="1" t="s">
        <v>7</v>
      </c>
      <c r="B39" s="1" t="s">
        <v>249</v>
      </c>
      <c r="C39" s="1"/>
      <c r="D39" s="1" t="s">
        <v>117</v>
      </c>
      <c r="F39" s="1"/>
      <c r="G39" s="1"/>
      <c r="H39">
        <v>9917</v>
      </c>
      <c r="I39">
        <v>152</v>
      </c>
      <c r="J39">
        <v>29</v>
      </c>
      <c r="K39">
        <v>29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>
        <v>400</v>
      </c>
      <c r="R39">
        <v>0</v>
      </c>
      <c r="S39">
        <v>0</v>
      </c>
      <c r="T39" s="1">
        <v>0</v>
      </c>
      <c r="U39" s="8">
        <f t="shared" si="0"/>
        <v>610</v>
      </c>
      <c r="V39">
        <v>57000</v>
      </c>
      <c r="W39">
        <v>2020</v>
      </c>
      <c r="X39" s="2">
        <v>43888</v>
      </c>
    </row>
    <row r="40" spans="1:24" ht="15.75" x14ac:dyDescent="0.25">
      <c r="A40" s="1" t="s">
        <v>2</v>
      </c>
      <c r="B40" s="1" t="s">
        <v>250</v>
      </c>
      <c r="C40" s="1" t="s">
        <v>3</v>
      </c>
      <c r="D40" s="1"/>
      <c r="F40" s="1"/>
      <c r="G40" s="1">
        <v>9</v>
      </c>
      <c r="H40">
        <v>9059</v>
      </c>
      <c r="I40">
        <v>152</v>
      </c>
      <c r="J40">
        <v>23</v>
      </c>
      <c r="K40">
        <v>23</v>
      </c>
      <c r="L40" s="1">
        <v>0</v>
      </c>
      <c r="M40" s="1">
        <v>0</v>
      </c>
      <c r="N40" s="1">
        <v>0</v>
      </c>
      <c r="O40" s="1">
        <v>0</v>
      </c>
      <c r="P40">
        <v>0</v>
      </c>
      <c r="Q40">
        <v>400</v>
      </c>
      <c r="R40">
        <v>0</v>
      </c>
      <c r="S40">
        <v>0</v>
      </c>
      <c r="T40" s="1">
        <v>0</v>
      </c>
      <c r="U40" s="8">
        <f t="shared" si="0"/>
        <v>598</v>
      </c>
      <c r="V40">
        <v>57000</v>
      </c>
      <c r="W40">
        <v>2020</v>
      </c>
      <c r="X40" s="2">
        <v>43888</v>
      </c>
    </row>
    <row r="41" spans="1:24" ht="15.75" x14ac:dyDescent="0.25">
      <c r="A41" s="1" t="s">
        <v>244</v>
      </c>
      <c r="B41" s="1" t="s">
        <v>251</v>
      </c>
      <c r="C41" s="1" t="s">
        <v>252</v>
      </c>
      <c r="D41" s="1" t="s">
        <v>253</v>
      </c>
      <c r="F41">
        <v>2</v>
      </c>
      <c r="G41">
        <v>2</v>
      </c>
      <c r="H41">
        <v>9579</v>
      </c>
      <c r="I41">
        <v>152</v>
      </c>
      <c r="J41">
        <v>23</v>
      </c>
      <c r="K41">
        <v>23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>
        <v>400</v>
      </c>
      <c r="R41">
        <v>0</v>
      </c>
      <c r="S41">
        <v>0</v>
      </c>
      <c r="T41" s="1">
        <v>0</v>
      </c>
      <c r="U41" s="8">
        <f t="shared" si="0"/>
        <v>598</v>
      </c>
      <c r="V41">
        <v>57000</v>
      </c>
      <c r="W41">
        <v>2020</v>
      </c>
      <c r="X41" s="2">
        <v>43888</v>
      </c>
    </row>
    <row r="42" spans="1:24" ht="15.75" x14ac:dyDescent="0.25">
      <c r="A42" s="1"/>
      <c r="B42" s="1"/>
      <c r="C42" s="1"/>
      <c r="D42" s="1"/>
      <c r="F42" s="1"/>
      <c r="G42" s="1"/>
      <c r="L42" s="1"/>
      <c r="U42" s="8">
        <f>SUM(U2:U41)</f>
        <v>21646</v>
      </c>
      <c r="X42" s="2"/>
    </row>
    <row r="43" spans="1:24" x14ac:dyDescent="0.25">
      <c r="A43" s="1"/>
      <c r="B43" s="1"/>
      <c r="C43" s="1"/>
      <c r="D43" s="1"/>
      <c r="F43" s="1"/>
      <c r="G43" s="1"/>
      <c r="L43" s="1"/>
      <c r="X43" s="2"/>
    </row>
    <row r="44" spans="1:24" x14ac:dyDescent="0.25">
      <c r="A44" s="1"/>
      <c r="B44" s="1"/>
      <c r="C44" s="1"/>
      <c r="D44" s="1"/>
      <c r="F44" s="1"/>
      <c r="G44" s="1"/>
      <c r="L44" s="1"/>
      <c r="X44" s="2"/>
    </row>
    <row r="45" spans="1:24" x14ac:dyDescent="0.25">
      <c r="A45" s="1"/>
      <c r="B45" s="1"/>
      <c r="C45" s="1"/>
      <c r="D45" s="1"/>
      <c r="F45" s="1"/>
      <c r="G45" s="1"/>
      <c r="L45" s="1"/>
      <c r="X45" s="2"/>
    </row>
    <row r="46" spans="1:24" x14ac:dyDescent="0.25">
      <c r="A46" s="1"/>
      <c r="B46" s="1"/>
      <c r="C46" s="1"/>
      <c r="D46" s="1"/>
      <c r="F46" s="1"/>
      <c r="G46" s="1"/>
      <c r="L46" s="1"/>
      <c r="X46" s="2"/>
    </row>
    <row r="47" spans="1:24" x14ac:dyDescent="0.25">
      <c r="A47" s="1"/>
      <c r="B47" s="1"/>
      <c r="C47" s="1"/>
      <c r="D47" s="1"/>
      <c r="F47" s="1"/>
      <c r="G47" s="1"/>
      <c r="L47" s="1"/>
      <c r="X47" s="2"/>
    </row>
    <row r="48" spans="1:24" x14ac:dyDescent="0.25">
      <c r="A48" s="1"/>
      <c r="B48" s="1"/>
      <c r="C48" s="1"/>
      <c r="D48" s="1"/>
      <c r="F48" s="1"/>
      <c r="G48" s="1"/>
      <c r="L48" s="1"/>
      <c r="X48" s="2"/>
    </row>
    <row r="49" spans="1:24" x14ac:dyDescent="0.25">
      <c r="A49" s="1"/>
      <c r="B49" s="1"/>
      <c r="C49" s="1"/>
      <c r="D49" s="1"/>
      <c r="F49" s="1"/>
      <c r="G49" s="1"/>
      <c r="L49" s="1"/>
      <c r="X49" s="2"/>
    </row>
    <row r="50" spans="1:24" x14ac:dyDescent="0.25">
      <c r="A50" s="1"/>
      <c r="B50" s="1"/>
      <c r="C50" s="1"/>
      <c r="D50" s="1"/>
      <c r="F50" s="1"/>
      <c r="G50" s="1"/>
      <c r="L50" s="1"/>
      <c r="X50" s="2"/>
    </row>
    <row r="51" spans="1:24" x14ac:dyDescent="0.25">
      <c r="A51" s="1"/>
      <c r="B51" s="1"/>
      <c r="C51" s="1"/>
      <c r="D51" s="1"/>
      <c r="F51" s="1"/>
      <c r="G51" s="1"/>
      <c r="L51" s="1"/>
      <c r="X51" s="2"/>
    </row>
    <row r="54" spans="1:24" x14ac:dyDescent="0.25">
      <c r="A54" s="1"/>
      <c r="B54" s="1"/>
      <c r="C54" s="1"/>
      <c r="D54" s="1"/>
      <c r="F54" s="1"/>
      <c r="G54" s="1"/>
      <c r="L54" s="1"/>
      <c r="X54" s="2"/>
    </row>
    <row r="55" spans="1:24" x14ac:dyDescent="0.25">
      <c r="A55" s="1"/>
      <c r="B55" s="1"/>
      <c r="C55" s="1"/>
      <c r="D55" s="1"/>
      <c r="F55" s="1"/>
      <c r="G55" s="1"/>
      <c r="L55" s="1"/>
      <c r="X55" s="2"/>
    </row>
    <row r="56" spans="1:24" x14ac:dyDescent="0.25">
      <c r="A56" s="1"/>
      <c r="B56" s="1"/>
      <c r="C56" s="1"/>
      <c r="D56" s="1"/>
      <c r="F56" s="1"/>
      <c r="G56" s="1"/>
      <c r="L56" s="1"/>
      <c r="X56" s="2"/>
    </row>
    <row r="57" spans="1:24" x14ac:dyDescent="0.25">
      <c r="A57" s="1"/>
      <c r="B57" s="1"/>
      <c r="C57" s="1"/>
      <c r="D57" s="1"/>
      <c r="F57" s="1"/>
      <c r="G57" s="1"/>
      <c r="L57" s="1"/>
      <c r="X57" s="2"/>
    </row>
    <row r="58" spans="1:24" x14ac:dyDescent="0.25">
      <c r="A58" s="1"/>
      <c r="B58" s="1"/>
      <c r="C58" s="1"/>
      <c r="D58" s="1"/>
      <c r="F58" s="1"/>
      <c r="G58" s="1"/>
      <c r="L58" s="1"/>
      <c r="X58" s="2"/>
    </row>
    <row r="59" spans="1:24" x14ac:dyDescent="0.25">
      <c r="A59" s="1"/>
      <c r="B59" s="1"/>
      <c r="C59" s="1"/>
      <c r="D59" s="1"/>
      <c r="F59" s="1"/>
      <c r="G59" s="1"/>
      <c r="L59" s="1"/>
      <c r="X59" s="2"/>
    </row>
    <row r="60" spans="1:24" x14ac:dyDescent="0.25">
      <c r="A60" s="1"/>
      <c r="B60" s="1"/>
      <c r="C60" s="1"/>
      <c r="D60" s="1"/>
      <c r="F60" s="1"/>
      <c r="G60" s="1"/>
      <c r="L60" s="1"/>
      <c r="X60" s="2"/>
    </row>
    <row r="61" spans="1:24" x14ac:dyDescent="0.25">
      <c r="A61" s="1"/>
      <c r="B61" s="1"/>
      <c r="C61" s="1"/>
      <c r="D61" s="1"/>
      <c r="F61" s="1"/>
      <c r="G61" s="1"/>
      <c r="L61" s="1"/>
      <c r="X61" s="2"/>
    </row>
    <row r="62" spans="1:24" x14ac:dyDescent="0.25">
      <c r="A62" s="1"/>
      <c r="B62" s="1"/>
      <c r="C62" s="1"/>
      <c r="D62" s="1"/>
      <c r="F62" s="1"/>
      <c r="G62" s="1"/>
      <c r="L62" s="1"/>
      <c r="X62" s="2"/>
    </row>
    <row r="63" spans="1:24" x14ac:dyDescent="0.25">
      <c r="A63" s="1"/>
      <c r="B63" s="1"/>
      <c r="C63" s="1"/>
      <c r="D63" s="1"/>
      <c r="F63" s="1"/>
      <c r="G63" s="1"/>
      <c r="L63" s="1"/>
      <c r="X63" s="2"/>
    </row>
    <row r="64" spans="1:24" x14ac:dyDescent="0.25">
      <c r="A64" s="1"/>
      <c r="B64" s="1"/>
      <c r="C64" s="1"/>
      <c r="D64" s="1"/>
      <c r="F64" s="1"/>
      <c r="G64" s="1"/>
      <c r="L64" s="1"/>
      <c r="X64" s="2"/>
    </row>
    <row r="65" spans="1:24" x14ac:dyDescent="0.25">
      <c r="A65" s="1"/>
      <c r="B65" s="1"/>
      <c r="C65" s="1"/>
      <c r="D65" s="1"/>
      <c r="F65" s="1"/>
      <c r="G65" s="1"/>
      <c r="L65" s="1"/>
      <c r="X65" s="2"/>
    </row>
    <row r="66" spans="1:24" x14ac:dyDescent="0.25">
      <c r="A66" s="1"/>
      <c r="B66" s="1"/>
      <c r="C66" s="1"/>
      <c r="D66" s="1"/>
      <c r="F66" s="1"/>
      <c r="G66" s="1"/>
      <c r="L66" s="1"/>
      <c r="X66" s="2"/>
    </row>
    <row r="67" spans="1:24" x14ac:dyDescent="0.25">
      <c r="A67" s="1"/>
      <c r="B67" s="1"/>
      <c r="C67" s="1"/>
      <c r="D67" s="1"/>
      <c r="F67" s="1"/>
      <c r="G67" s="1"/>
      <c r="L67" s="1"/>
      <c r="X67" s="2"/>
    </row>
    <row r="68" spans="1:24" x14ac:dyDescent="0.25">
      <c r="A68" s="1"/>
      <c r="B68" s="1"/>
      <c r="C68" s="1"/>
      <c r="D68" s="1"/>
      <c r="F68" s="1"/>
      <c r="G68" s="1"/>
      <c r="L68" s="1"/>
      <c r="X68" s="2"/>
    </row>
    <row r="69" spans="1:24" x14ac:dyDescent="0.25">
      <c r="A69" s="1"/>
      <c r="B69" s="1"/>
      <c r="C69" s="1"/>
      <c r="D69" s="1"/>
      <c r="F69" s="1"/>
      <c r="G69" s="1"/>
      <c r="L69" s="1"/>
      <c r="X69" s="2"/>
    </row>
    <row r="70" spans="1:24" x14ac:dyDescent="0.25">
      <c r="A70" s="1"/>
      <c r="B70" s="1"/>
      <c r="C70" s="1"/>
      <c r="D70" s="1"/>
      <c r="F70" s="1"/>
      <c r="G70" s="1"/>
      <c r="L70" s="1"/>
      <c r="X70" s="2"/>
    </row>
    <row r="71" spans="1:24" x14ac:dyDescent="0.25">
      <c r="L71" s="1"/>
    </row>
    <row r="72" spans="1:24" x14ac:dyDescent="0.25">
      <c r="L72" s="1"/>
    </row>
    <row r="73" spans="1:24" x14ac:dyDescent="0.25">
      <c r="L73" s="1"/>
    </row>
    <row r="74" spans="1:24" x14ac:dyDescent="0.25">
      <c r="L74" s="1"/>
    </row>
    <row r="75" spans="1:24" x14ac:dyDescent="0.25">
      <c r="L75" s="1"/>
    </row>
    <row r="76" spans="1:24" x14ac:dyDescent="0.25">
      <c r="L76" s="1"/>
    </row>
    <row r="77" spans="1:24" x14ac:dyDescent="0.25">
      <c r="L77" s="1"/>
    </row>
    <row r="78" spans="1:24" x14ac:dyDescent="0.25">
      <c r="L78" s="1"/>
    </row>
    <row r="79" spans="1:24" x14ac:dyDescent="0.25">
      <c r="L79" s="1"/>
    </row>
    <row r="80" spans="1:24" x14ac:dyDescent="0.25"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</sheetData>
  <sortState ref="A36:L94">
    <sortCondition ref="A36: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H134"/>
  <sheetViews>
    <sheetView topLeftCell="A108" workbookViewId="0">
      <selection activeCell="D127" sqref="D127"/>
    </sheetView>
  </sheetViews>
  <sheetFormatPr baseColWidth="10" defaultRowHeight="15" x14ac:dyDescent="0.25"/>
  <cols>
    <col min="1" max="1" width="27.42578125" customWidth="1"/>
    <col min="2" max="2" width="14.28515625" customWidth="1"/>
  </cols>
  <sheetData>
    <row r="1" spans="1:5" ht="15.75" customHeight="1" x14ac:dyDescent="0.25">
      <c r="A1" s="18" t="s">
        <v>66</v>
      </c>
      <c r="B1" s="18"/>
      <c r="C1" s="18"/>
      <c r="D1" s="18"/>
      <c r="E1" s="18"/>
    </row>
    <row r="2" spans="1:5" x14ac:dyDescent="0.25">
      <c r="A2" s="10" t="s">
        <v>23</v>
      </c>
      <c r="B2" s="11"/>
      <c r="C2" s="10"/>
      <c r="D2" s="10" t="s">
        <v>35</v>
      </c>
      <c r="E2" s="12"/>
    </row>
    <row r="3" spans="1:5" x14ac:dyDescent="0.25">
      <c r="A3" s="16" t="s">
        <v>45</v>
      </c>
      <c r="B3" s="16" t="s">
        <v>9</v>
      </c>
      <c r="C3" s="16"/>
      <c r="D3" s="16">
        <v>416</v>
      </c>
      <c r="E3" s="17">
        <v>43869</v>
      </c>
    </row>
    <row r="4" spans="1:5" x14ac:dyDescent="0.25">
      <c r="A4" s="16" t="s">
        <v>41</v>
      </c>
      <c r="B4" s="16" t="s">
        <v>43</v>
      </c>
      <c r="C4" s="16"/>
      <c r="D4" s="16">
        <v>416</v>
      </c>
      <c r="E4" s="17">
        <v>43869</v>
      </c>
    </row>
    <row r="5" spans="1:5" x14ac:dyDescent="0.25">
      <c r="A5" s="16" t="s">
        <v>70</v>
      </c>
      <c r="B5" s="16" t="s">
        <v>39</v>
      </c>
      <c r="C5" s="16"/>
      <c r="D5" s="16">
        <v>416</v>
      </c>
      <c r="E5" s="17">
        <v>43869</v>
      </c>
    </row>
    <row r="6" spans="1:5" x14ac:dyDescent="0.25">
      <c r="A6" s="16" t="s">
        <v>70</v>
      </c>
      <c r="B6" s="16" t="s">
        <v>39</v>
      </c>
      <c r="C6" s="16"/>
      <c r="D6" s="16">
        <v>416</v>
      </c>
      <c r="E6" s="17">
        <v>43869</v>
      </c>
    </row>
    <row r="7" spans="1:5" x14ac:dyDescent="0.25">
      <c r="A7" s="16" t="s">
        <v>63</v>
      </c>
      <c r="B7" s="16" t="s">
        <v>64</v>
      </c>
      <c r="C7" s="16"/>
      <c r="D7" s="16">
        <v>424</v>
      </c>
      <c r="E7" s="17">
        <v>43869</v>
      </c>
    </row>
    <row r="8" spans="1:5" x14ac:dyDescent="0.25">
      <c r="A8" s="16" t="s">
        <v>60</v>
      </c>
      <c r="B8" s="16" t="s">
        <v>0</v>
      </c>
      <c r="C8" s="16"/>
      <c r="D8" s="16">
        <v>424</v>
      </c>
      <c r="E8" s="17">
        <v>43869</v>
      </c>
    </row>
    <row r="9" spans="1:5" x14ac:dyDescent="0.25">
      <c r="A9" s="16" t="s">
        <v>71</v>
      </c>
      <c r="B9" s="16" t="s">
        <v>72</v>
      </c>
      <c r="C9" s="16"/>
      <c r="D9" s="16">
        <v>424</v>
      </c>
      <c r="E9" s="17">
        <v>43869</v>
      </c>
    </row>
    <row r="10" spans="1:5" x14ac:dyDescent="0.25">
      <c r="A10" s="16" t="s">
        <v>54</v>
      </c>
      <c r="B10" s="16" t="s">
        <v>0</v>
      </c>
      <c r="C10" s="16"/>
      <c r="D10" s="16">
        <v>416</v>
      </c>
      <c r="E10" s="17">
        <v>43869</v>
      </c>
    </row>
    <row r="11" spans="1:5" x14ac:dyDescent="0.25">
      <c r="A11" s="16" t="s">
        <v>70</v>
      </c>
      <c r="B11" s="16" t="s">
        <v>39</v>
      </c>
      <c r="C11" s="16"/>
      <c r="D11" s="16">
        <v>416</v>
      </c>
      <c r="E11" s="17">
        <v>43869</v>
      </c>
    </row>
    <row r="12" spans="1:5" x14ac:dyDescent="0.25">
      <c r="A12" s="16" t="s">
        <v>51</v>
      </c>
      <c r="B12" s="16" t="s">
        <v>52</v>
      </c>
      <c r="C12" s="16"/>
      <c r="D12" s="16">
        <v>416</v>
      </c>
      <c r="E12" s="17">
        <v>43869</v>
      </c>
    </row>
    <row r="15" spans="1:5" x14ac:dyDescent="0.25">
      <c r="A15" s="10" t="s">
        <v>23</v>
      </c>
      <c r="B15" s="11"/>
      <c r="C15" s="10"/>
      <c r="D15" s="10" t="s">
        <v>35</v>
      </c>
      <c r="E15" s="12"/>
    </row>
    <row r="16" spans="1:5" x14ac:dyDescent="0.25">
      <c r="A16" s="1" t="s">
        <v>14</v>
      </c>
      <c r="B16" s="1" t="s">
        <v>76</v>
      </c>
      <c r="D16">
        <v>595</v>
      </c>
      <c r="E16" s="9">
        <v>43871</v>
      </c>
    </row>
    <row r="17" spans="1:5" x14ac:dyDescent="0.25">
      <c r="A17" s="1" t="s">
        <v>19</v>
      </c>
      <c r="B17" s="1" t="s">
        <v>0</v>
      </c>
      <c r="D17">
        <v>525</v>
      </c>
      <c r="E17" s="9">
        <v>43871</v>
      </c>
    </row>
    <row r="18" spans="1:5" x14ac:dyDescent="0.25">
      <c r="A18" s="1" t="s">
        <v>20</v>
      </c>
      <c r="B18" s="1" t="s">
        <v>0</v>
      </c>
      <c r="D18">
        <v>595</v>
      </c>
      <c r="E18" s="9">
        <v>43871</v>
      </c>
    </row>
    <row r="19" spans="1:5" x14ac:dyDescent="0.25">
      <c r="A19" s="1" t="s">
        <v>77</v>
      </c>
      <c r="B19" s="1" t="s">
        <v>79</v>
      </c>
      <c r="D19">
        <v>525</v>
      </c>
      <c r="E19" s="9">
        <v>43871</v>
      </c>
    </row>
    <row r="20" spans="1:5" x14ac:dyDescent="0.25">
      <c r="A20" s="1" t="s">
        <v>80</v>
      </c>
      <c r="B20" s="1" t="s">
        <v>83</v>
      </c>
      <c r="D20">
        <v>525</v>
      </c>
      <c r="E20" s="9">
        <v>43871</v>
      </c>
    </row>
    <row r="21" spans="1:5" x14ac:dyDescent="0.25">
      <c r="A21" s="1" t="s">
        <v>84</v>
      </c>
      <c r="B21" s="1" t="s">
        <v>86</v>
      </c>
      <c r="D21">
        <v>525</v>
      </c>
      <c r="E21" s="9">
        <v>43871</v>
      </c>
    </row>
    <row r="22" spans="1:5" x14ac:dyDescent="0.25">
      <c r="A22" s="1" t="s">
        <v>87</v>
      </c>
      <c r="B22" s="1" t="s">
        <v>88</v>
      </c>
      <c r="D22">
        <v>525</v>
      </c>
      <c r="E22" s="9">
        <v>43871</v>
      </c>
    </row>
    <row r="23" spans="1:5" x14ac:dyDescent="0.25">
      <c r="A23" s="1" t="s">
        <v>89</v>
      </c>
      <c r="B23" s="1" t="s">
        <v>91</v>
      </c>
      <c r="D23">
        <v>525</v>
      </c>
      <c r="E23" s="9">
        <v>43871</v>
      </c>
    </row>
    <row r="24" spans="1:5" x14ac:dyDescent="0.25">
      <c r="A24" s="1"/>
      <c r="B24" s="1"/>
      <c r="E24" s="9"/>
    </row>
    <row r="25" spans="1:5" x14ac:dyDescent="0.25">
      <c r="A25" s="1"/>
      <c r="B25" s="1"/>
      <c r="E25" s="9"/>
    </row>
    <row r="26" spans="1:5" x14ac:dyDescent="0.25">
      <c r="A26" s="10" t="s">
        <v>23</v>
      </c>
      <c r="B26" s="11"/>
      <c r="C26" s="10"/>
      <c r="D26" s="10" t="s">
        <v>35</v>
      </c>
      <c r="E26" s="12"/>
    </row>
    <row r="27" spans="1:5" x14ac:dyDescent="0.25">
      <c r="A27" s="1" t="s">
        <v>17</v>
      </c>
      <c r="B27" s="1" t="s">
        <v>93</v>
      </c>
      <c r="D27">
        <v>630</v>
      </c>
      <c r="E27" s="9">
        <v>43872</v>
      </c>
    </row>
    <row r="28" spans="1:5" x14ac:dyDescent="0.25">
      <c r="A28" s="1" t="s">
        <v>94</v>
      </c>
      <c r="B28" t="s">
        <v>97</v>
      </c>
      <c r="D28">
        <v>525</v>
      </c>
      <c r="E28" s="9">
        <v>43872</v>
      </c>
    </row>
    <row r="29" spans="1:5" x14ac:dyDescent="0.25">
      <c r="A29" s="1"/>
      <c r="B29" s="1"/>
      <c r="E29" s="9"/>
    </row>
    <row r="30" spans="1:5" x14ac:dyDescent="0.25">
      <c r="A30" s="1"/>
      <c r="B30" s="1"/>
      <c r="E30" s="9"/>
    </row>
    <row r="31" spans="1:5" x14ac:dyDescent="0.25">
      <c r="A31" s="10" t="s">
        <v>23</v>
      </c>
      <c r="B31" s="11"/>
      <c r="C31" s="10"/>
      <c r="D31" s="10" t="s">
        <v>35</v>
      </c>
      <c r="E31" s="12"/>
    </row>
    <row r="32" spans="1:5" x14ac:dyDescent="0.25">
      <c r="A32" s="1" t="s">
        <v>98</v>
      </c>
      <c r="B32" s="1"/>
      <c r="D32">
        <v>630</v>
      </c>
      <c r="E32" s="9">
        <v>43873</v>
      </c>
    </row>
    <row r="33" spans="1:5" x14ac:dyDescent="0.25">
      <c r="A33" s="1" t="s">
        <v>18</v>
      </c>
      <c r="B33" s="1" t="s">
        <v>101</v>
      </c>
      <c r="D33">
        <v>525</v>
      </c>
      <c r="E33" s="9">
        <v>43873</v>
      </c>
    </row>
    <row r="34" spans="1:5" x14ac:dyDescent="0.25">
      <c r="A34" s="1" t="s">
        <v>11</v>
      </c>
      <c r="B34" s="1" t="s">
        <v>103</v>
      </c>
      <c r="D34">
        <v>595</v>
      </c>
      <c r="E34" s="9">
        <v>43873</v>
      </c>
    </row>
    <row r="35" spans="1:5" x14ac:dyDescent="0.25">
      <c r="A35" s="2" t="s">
        <v>104</v>
      </c>
      <c r="B35" s="1" t="s">
        <v>106</v>
      </c>
      <c r="D35">
        <v>525</v>
      </c>
      <c r="E35" s="9">
        <v>43873</v>
      </c>
    </row>
    <row r="36" spans="1:5" x14ac:dyDescent="0.25">
      <c r="A36" s="1" t="s">
        <v>13</v>
      </c>
      <c r="B36" s="1" t="s">
        <v>110</v>
      </c>
      <c r="D36">
        <v>525</v>
      </c>
      <c r="E36" s="9">
        <v>43873</v>
      </c>
    </row>
    <row r="37" spans="1:5" x14ac:dyDescent="0.25">
      <c r="A37" s="1" t="s">
        <v>113</v>
      </c>
      <c r="B37" s="1" t="s">
        <v>115</v>
      </c>
      <c r="D37">
        <v>525</v>
      </c>
      <c r="E37" s="9">
        <v>43873</v>
      </c>
    </row>
    <row r="38" spans="1:5" x14ac:dyDescent="0.25">
      <c r="A38" s="2" t="s">
        <v>107</v>
      </c>
      <c r="B38" s="1" t="s">
        <v>109</v>
      </c>
      <c r="D38">
        <v>371</v>
      </c>
      <c r="E38" s="9">
        <v>43873</v>
      </c>
    </row>
    <row r="39" spans="1:5" x14ac:dyDescent="0.25">
      <c r="A39" s="2"/>
      <c r="B39" s="1"/>
      <c r="E39" s="9"/>
    </row>
    <row r="40" spans="1:5" x14ac:dyDescent="0.25">
      <c r="A40" s="2"/>
      <c r="B40" s="1"/>
      <c r="E40" s="9"/>
    </row>
    <row r="41" spans="1:5" x14ac:dyDescent="0.25">
      <c r="A41" s="10" t="s">
        <v>23</v>
      </c>
      <c r="B41" s="11"/>
      <c r="C41" s="10"/>
      <c r="D41" s="10" t="s">
        <v>35</v>
      </c>
      <c r="E41" s="12"/>
    </row>
    <row r="42" spans="1:5" x14ac:dyDescent="0.25">
      <c r="A42" s="1" t="s">
        <v>10</v>
      </c>
      <c r="B42" s="1" t="s">
        <v>122</v>
      </c>
      <c r="D42">
        <v>371</v>
      </c>
      <c r="E42" s="2">
        <v>43874</v>
      </c>
    </row>
    <row r="43" spans="1:5" x14ac:dyDescent="0.25">
      <c r="A43" t="s">
        <v>118</v>
      </c>
      <c r="B43" s="1" t="s">
        <v>124</v>
      </c>
      <c r="D43">
        <v>420</v>
      </c>
      <c r="E43" s="2">
        <v>43874</v>
      </c>
    </row>
    <row r="44" spans="1:5" x14ac:dyDescent="0.25">
      <c r="A44" t="s">
        <v>119</v>
      </c>
      <c r="B44" s="1" t="s">
        <v>127</v>
      </c>
      <c r="D44">
        <v>630</v>
      </c>
      <c r="E44" s="2">
        <v>43874</v>
      </c>
    </row>
    <row r="45" spans="1:5" x14ac:dyDescent="0.25">
      <c r="A45" t="s">
        <v>120</v>
      </c>
      <c r="B45" s="1" t="s">
        <v>127</v>
      </c>
      <c r="D45">
        <v>630</v>
      </c>
      <c r="E45" s="2">
        <v>43874</v>
      </c>
    </row>
    <row r="46" spans="1:5" x14ac:dyDescent="0.25">
      <c r="A46" t="s">
        <v>4</v>
      </c>
      <c r="B46" s="1" t="s">
        <v>129</v>
      </c>
      <c r="D46">
        <v>378</v>
      </c>
      <c r="E46" s="2">
        <v>43874</v>
      </c>
    </row>
    <row r="47" spans="1:5" x14ac:dyDescent="0.25">
      <c r="A47" t="s">
        <v>131</v>
      </c>
      <c r="B47" t="s">
        <v>132</v>
      </c>
      <c r="D47">
        <v>403</v>
      </c>
      <c r="E47" s="2">
        <v>43874</v>
      </c>
    </row>
    <row r="48" spans="1:5" x14ac:dyDescent="0.25">
      <c r="A48" s="2"/>
      <c r="B48" s="1"/>
      <c r="E48" s="9"/>
    </row>
    <row r="49" spans="1:7" x14ac:dyDescent="0.25">
      <c r="A49" s="2"/>
      <c r="B49" s="1"/>
      <c r="E49" s="9"/>
    </row>
    <row r="50" spans="1:7" x14ac:dyDescent="0.25">
      <c r="A50" s="10" t="s">
        <v>23</v>
      </c>
      <c r="B50" s="11"/>
      <c r="C50" s="10"/>
      <c r="D50" s="10" t="s">
        <v>35</v>
      </c>
      <c r="E50" s="12"/>
    </row>
    <row r="51" spans="1:7" x14ac:dyDescent="0.25">
      <c r="A51" s="2" t="s">
        <v>133</v>
      </c>
      <c r="B51" s="1" t="s">
        <v>136</v>
      </c>
      <c r="D51">
        <v>378</v>
      </c>
      <c r="E51" s="9">
        <v>43878</v>
      </c>
    </row>
    <row r="52" spans="1:7" x14ac:dyDescent="0.25">
      <c r="A52" s="2"/>
      <c r="B52" s="1"/>
      <c r="E52" s="9"/>
    </row>
    <row r="53" spans="1:7" x14ac:dyDescent="0.25">
      <c r="A53" s="2"/>
      <c r="B53" s="1"/>
      <c r="E53" s="9"/>
    </row>
    <row r="54" spans="1:7" x14ac:dyDescent="0.25">
      <c r="A54" s="10" t="s">
        <v>23</v>
      </c>
      <c r="B54" s="11"/>
      <c r="C54" s="10"/>
      <c r="D54" s="10" t="s">
        <v>35</v>
      </c>
      <c r="E54" s="12"/>
    </row>
    <row r="55" spans="1:7" x14ac:dyDescent="0.25">
      <c r="A55" t="s">
        <v>139</v>
      </c>
      <c r="B55" s="1" t="s">
        <v>141</v>
      </c>
      <c r="D55">
        <v>525</v>
      </c>
      <c r="E55" s="9">
        <v>43879</v>
      </c>
    </row>
    <row r="56" spans="1:7" x14ac:dyDescent="0.25">
      <c r="A56" t="s">
        <v>142</v>
      </c>
      <c r="B56" s="1" t="s">
        <v>144</v>
      </c>
      <c r="D56">
        <v>525</v>
      </c>
      <c r="E56" s="9">
        <v>43879</v>
      </c>
    </row>
    <row r="57" spans="1:7" x14ac:dyDescent="0.25">
      <c r="A57" t="s">
        <v>145</v>
      </c>
      <c r="B57" s="1" t="s">
        <v>147</v>
      </c>
      <c r="D57">
        <v>525</v>
      </c>
      <c r="E57" s="9">
        <v>43879</v>
      </c>
    </row>
    <row r="58" spans="1:7" x14ac:dyDescent="0.25">
      <c r="A58" t="s">
        <v>21</v>
      </c>
      <c r="B58" s="1" t="s">
        <v>149</v>
      </c>
      <c r="D58">
        <v>525</v>
      </c>
      <c r="E58" s="9">
        <v>43879</v>
      </c>
      <c r="G58" s="1"/>
    </row>
    <row r="59" spans="1:7" x14ac:dyDescent="0.25">
      <c r="A59" s="1" t="s">
        <v>150</v>
      </c>
      <c r="B59" s="1" t="s">
        <v>141</v>
      </c>
      <c r="D59">
        <v>525</v>
      </c>
      <c r="E59" s="9">
        <v>43879</v>
      </c>
      <c r="G59" s="1"/>
    </row>
    <row r="60" spans="1:7" x14ac:dyDescent="0.25">
      <c r="A60" s="1" t="s">
        <v>153</v>
      </c>
      <c r="B60" s="1" t="s">
        <v>154</v>
      </c>
      <c r="D60">
        <v>525</v>
      </c>
      <c r="E60" s="9">
        <v>43879</v>
      </c>
      <c r="G60" s="1"/>
    </row>
    <row r="61" spans="1:7" x14ac:dyDescent="0.25">
      <c r="A61" s="1" t="s">
        <v>155</v>
      </c>
      <c r="B61" s="1" t="s">
        <v>144</v>
      </c>
      <c r="D61">
        <v>525</v>
      </c>
      <c r="E61" s="9">
        <v>43879</v>
      </c>
      <c r="G61" s="1"/>
    </row>
    <row r="62" spans="1:7" x14ac:dyDescent="0.25">
      <c r="A62" t="s">
        <v>160</v>
      </c>
      <c r="B62" t="s">
        <v>163</v>
      </c>
      <c r="D62">
        <v>378</v>
      </c>
      <c r="E62" s="9">
        <v>43879</v>
      </c>
      <c r="G62" s="1"/>
    </row>
    <row r="63" spans="1:7" x14ac:dyDescent="0.25">
      <c r="A63" t="s">
        <v>160</v>
      </c>
      <c r="B63" t="s">
        <v>163</v>
      </c>
      <c r="D63">
        <v>378</v>
      </c>
      <c r="E63" s="9">
        <v>43879</v>
      </c>
      <c r="G63" s="1"/>
    </row>
    <row r="64" spans="1:7" x14ac:dyDescent="0.25">
      <c r="A64" t="s">
        <v>164</v>
      </c>
      <c r="B64" t="s">
        <v>163</v>
      </c>
      <c r="D64">
        <v>378</v>
      </c>
      <c r="E64" s="9">
        <v>43879</v>
      </c>
      <c r="G64" s="1"/>
    </row>
    <row r="65" spans="1:7" x14ac:dyDescent="0.25">
      <c r="A65" t="s">
        <v>164</v>
      </c>
      <c r="B65" t="s">
        <v>163</v>
      </c>
      <c r="D65">
        <v>378</v>
      </c>
      <c r="E65" s="9">
        <v>43879</v>
      </c>
      <c r="G65" s="1"/>
    </row>
    <row r="66" spans="1:7" x14ac:dyDescent="0.25">
      <c r="A66" t="s">
        <v>166</v>
      </c>
      <c r="B66" t="s">
        <v>163</v>
      </c>
      <c r="D66">
        <v>378</v>
      </c>
      <c r="E66" s="9">
        <v>43879</v>
      </c>
      <c r="G66" s="1"/>
    </row>
    <row r="67" spans="1:7" x14ac:dyDescent="0.25">
      <c r="A67" t="s">
        <v>168</v>
      </c>
      <c r="B67" t="s">
        <v>163</v>
      </c>
      <c r="D67">
        <v>378</v>
      </c>
      <c r="E67" s="9">
        <v>43879</v>
      </c>
      <c r="G67" s="1"/>
    </row>
    <row r="68" spans="1:7" x14ac:dyDescent="0.25">
      <c r="A68" t="s">
        <v>169</v>
      </c>
      <c r="B68" t="s">
        <v>171</v>
      </c>
      <c r="D68">
        <v>378</v>
      </c>
      <c r="E68" s="9">
        <v>43879</v>
      </c>
      <c r="G68" s="1"/>
    </row>
    <row r="69" spans="1:7" x14ac:dyDescent="0.25">
      <c r="A69" t="s">
        <v>172</v>
      </c>
      <c r="D69">
        <v>378</v>
      </c>
      <c r="E69" s="9">
        <v>43879</v>
      </c>
      <c r="G69" s="1"/>
    </row>
    <row r="70" spans="1:7" x14ac:dyDescent="0.25">
      <c r="A70" t="s">
        <v>175</v>
      </c>
      <c r="B70" t="s">
        <v>177</v>
      </c>
      <c r="D70">
        <v>378</v>
      </c>
      <c r="E70" s="9">
        <v>43879</v>
      </c>
      <c r="G70" s="1"/>
    </row>
    <row r="71" spans="1:7" x14ac:dyDescent="0.25">
      <c r="A71" t="s">
        <v>175</v>
      </c>
      <c r="B71" t="s">
        <v>180</v>
      </c>
      <c r="D71">
        <v>378</v>
      </c>
      <c r="E71" s="9">
        <v>43879</v>
      </c>
      <c r="G71" s="1"/>
    </row>
    <row r="72" spans="1:7" x14ac:dyDescent="0.25">
      <c r="A72" t="s">
        <v>181</v>
      </c>
      <c r="B72" t="s">
        <v>182</v>
      </c>
      <c r="D72">
        <v>378</v>
      </c>
      <c r="E72" s="9">
        <v>43879</v>
      </c>
      <c r="G72" s="1"/>
    </row>
    <row r="73" spans="1:7" x14ac:dyDescent="0.25">
      <c r="A73" t="s">
        <v>189</v>
      </c>
      <c r="B73" t="s">
        <v>163</v>
      </c>
      <c r="D73">
        <v>378</v>
      </c>
      <c r="E73" s="9">
        <v>43879</v>
      </c>
      <c r="G73" s="1"/>
    </row>
    <row r="74" spans="1:7" x14ac:dyDescent="0.25">
      <c r="A74" s="1"/>
      <c r="B74" s="1"/>
      <c r="G74" s="1"/>
    </row>
    <row r="75" spans="1:7" x14ac:dyDescent="0.25">
      <c r="A75" s="1"/>
      <c r="B75" s="1"/>
      <c r="G75" s="1"/>
    </row>
    <row r="76" spans="1:7" x14ac:dyDescent="0.25">
      <c r="A76" s="10" t="s">
        <v>23</v>
      </c>
      <c r="B76" s="11"/>
      <c r="C76" s="10"/>
      <c r="D76" s="10" t="s">
        <v>35</v>
      </c>
      <c r="E76" s="12"/>
      <c r="G76" s="1"/>
    </row>
    <row r="77" spans="1:7" x14ac:dyDescent="0.25">
      <c r="A77" s="1" t="s">
        <v>15</v>
      </c>
      <c r="B77" s="1" t="s">
        <v>196</v>
      </c>
      <c r="D77">
        <v>378</v>
      </c>
      <c r="E77" s="2">
        <v>43881</v>
      </c>
      <c r="G77" s="1"/>
    </row>
    <row r="78" spans="1:7" x14ac:dyDescent="0.25">
      <c r="A78" s="1" t="s">
        <v>12</v>
      </c>
      <c r="B78" s="1" t="s">
        <v>198</v>
      </c>
      <c r="D78">
        <v>595</v>
      </c>
      <c r="E78" s="2">
        <v>43881</v>
      </c>
      <c r="G78" s="1"/>
    </row>
    <row r="79" spans="1:7" x14ac:dyDescent="0.25">
      <c r="A79" s="1" t="s">
        <v>193</v>
      </c>
      <c r="B79" s="1" t="s">
        <v>200</v>
      </c>
      <c r="D79">
        <v>525</v>
      </c>
      <c r="E79" s="2">
        <v>43881</v>
      </c>
      <c r="G79" s="1"/>
    </row>
    <row r="80" spans="1:7" x14ac:dyDescent="0.25">
      <c r="A80" s="1" t="s">
        <v>194</v>
      </c>
      <c r="B80" s="1" t="s">
        <v>202</v>
      </c>
      <c r="D80">
        <v>595</v>
      </c>
      <c r="E80" s="2">
        <v>43881</v>
      </c>
      <c r="G80" s="1"/>
    </row>
    <row r="81" spans="1:7" x14ac:dyDescent="0.25">
      <c r="A81" s="1" t="s">
        <v>16</v>
      </c>
      <c r="B81" s="1" t="s">
        <v>204</v>
      </c>
      <c r="D81">
        <v>371</v>
      </c>
      <c r="E81" s="2">
        <v>43881</v>
      </c>
      <c r="G81" s="1"/>
    </row>
    <row r="82" spans="1:7" x14ac:dyDescent="0.25">
      <c r="A82" t="s">
        <v>206</v>
      </c>
      <c r="B82" t="s">
        <v>211</v>
      </c>
      <c r="D82">
        <v>378</v>
      </c>
      <c r="E82" s="2">
        <v>43881</v>
      </c>
      <c r="G82" s="1"/>
    </row>
    <row r="83" spans="1:7" x14ac:dyDescent="0.25">
      <c r="A83" s="1" t="s">
        <v>1</v>
      </c>
      <c r="B83" s="1"/>
      <c r="D83">
        <v>420</v>
      </c>
      <c r="E83" s="2">
        <v>43881</v>
      </c>
      <c r="G83" s="1"/>
    </row>
    <row r="84" spans="1:7" x14ac:dyDescent="0.25">
      <c r="A84" t="s">
        <v>207</v>
      </c>
      <c r="D84">
        <v>392</v>
      </c>
      <c r="E84" s="2">
        <v>43881</v>
      </c>
      <c r="G84" s="1"/>
    </row>
    <row r="85" spans="1:7" x14ac:dyDescent="0.25">
      <c r="A85" t="s">
        <v>22</v>
      </c>
      <c r="B85" t="s">
        <v>215</v>
      </c>
      <c r="D85">
        <v>378</v>
      </c>
      <c r="E85" s="2">
        <v>43881</v>
      </c>
      <c r="G85" s="1"/>
    </row>
    <row r="86" spans="1:7" x14ac:dyDescent="0.25">
      <c r="A86" t="s">
        <v>208</v>
      </c>
      <c r="B86" t="s">
        <v>217</v>
      </c>
      <c r="D86">
        <v>378</v>
      </c>
      <c r="E86" s="2">
        <v>43881</v>
      </c>
      <c r="G86" s="1"/>
    </row>
    <row r="87" spans="1:7" x14ac:dyDescent="0.25">
      <c r="A87" t="s">
        <v>21</v>
      </c>
      <c r="B87" t="s">
        <v>217</v>
      </c>
      <c r="D87">
        <v>378</v>
      </c>
      <c r="E87" s="2">
        <v>43881</v>
      </c>
      <c r="G87" s="1"/>
    </row>
    <row r="88" spans="1:7" x14ac:dyDescent="0.25">
      <c r="A88" t="s">
        <v>209</v>
      </c>
      <c r="B88" t="s">
        <v>215</v>
      </c>
      <c r="D88">
        <v>378</v>
      </c>
      <c r="E88" s="2">
        <v>43881</v>
      </c>
      <c r="G88" s="1"/>
    </row>
    <row r="89" spans="1:7" x14ac:dyDescent="0.25">
      <c r="A89" s="1"/>
      <c r="B89" s="1"/>
      <c r="G89" s="1"/>
    </row>
    <row r="90" spans="1:7" x14ac:dyDescent="0.25">
      <c r="A90" s="1"/>
      <c r="B90" s="1"/>
      <c r="G90" s="1"/>
    </row>
    <row r="91" spans="1:7" x14ac:dyDescent="0.25">
      <c r="A91" s="10" t="s">
        <v>23</v>
      </c>
      <c r="B91" s="11"/>
      <c r="C91" s="10"/>
      <c r="D91" s="10" t="s">
        <v>35</v>
      </c>
      <c r="E91" s="12"/>
      <c r="G91" s="1"/>
    </row>
    <row r="92" spans="1:7" x14ac:dyDescent="0.25">
      <c r="A92" s="1" t="s">
        <v>221</v>
      </c>
      <c r="B92" t="s">
        <v>229</v>
      </c>
      <c r="D92">
        <v>525</v>
      </c>
      <c r="E92" s="2">
        <v>43888</v>
      </c>
      <c r="G92" s="1"/>
    </row>
    <row r="93" spans="1:7" x14ac:dyDescent="0.25">
      <c r="A93" s="1" t="s">
        <v>222</v>
      </c>
      <c r="B93" s="1" t="s">
        <v>231</v>
      </c>
      <c r="D93">
        <v>400</v>
      </c>
      <c r="E93" s="2">
        <v>43888</v>
      </c>
      <c r="G93" s="1"/>
    </row>
    <row r="94" spans="1:7" x14ac:dyDescent="0.25">
      <c r="A94" s="1" t="s">
        <v>223</v>
      </c>
      <c r="B94" s="1" t="s">
        <v>233</v>
      </c>
      <c r="D94">
        <v>420</v>
      </c>
      <c r="E94" s="2">
        <v>43888</v>
      </c>
      <c r="G94" s="1"/>
    </row>
    <row r="95" spans="1:7" x14ac:dyDescent="0.25">
      <c r="A95" s="1" t="s">
        <v>224</v>
      </c>
      <c r="B95" t="s">
        <v>235</v>
      </c>
      <c r="D95">
        <v>525</v>
      </c>
      <c r="E95" s="2">
        <v>43888</v>
      </c>
      <c r="G95" s="1"/>
    </row>
    <row r="96" spans="1:7" x14ac:dyDescent="0.25">
      <c r="A96" s="1" t="s">
        <v>225</v>
      </c>
      <c r="B96" t="s">
        <v>237</v>
      </c>
      <c r="D96">
        <v>525</v>
      </c>
      <c r="E96" s="2">
        <v>43888</v>
      </c>
      <c r="G96" s="1"/>
    </row>
    <row r="97" spans="1:8" x14ac:dyDescent="0.25">
      <c r="A97" s="1" t="s">
        <v>226</v>
      </c>
      <c r="B97" t="s">
        <v>239</v>
      </c>
      <c r="D97">
        <v>595</v>
      </c>
      <c r="E97" s="2">
        <v>43888</v>
      </c>
      <c r="G97" s="1"/>
    </row>
    <row r="98" spans="1:8" x14ac:dyDescent="0.25">
      <c r="A98" s="1" t="s">
        <v>227</v>
      </c>
      <c r="B98" t="s">
        <v>83</v>
      </c>
      <c r="D98">
        <v>420</v>
      </c>
      <c r="E98" s="2">
        <v>43888</v>
      </c>
      <c r="G98" s="1"/>
    </row>
    <row r="99" spans="1:8" x14ac:dyDescent="0.25">
      <c r="A99" s="1" t="s">
        <v>228</v>
      </c>
      <c r="B99" t="s">
        <v>115</v>
      </c>
      <c r="D99">
        <v>420</v>
      </c>
      <c r="E99" s="2">
        <v>43888</v>
      </c>
      <c r="G99" s="1"/>
    </row>
    <row r="100" spans="1:8" x14ac:dyDescent="0.25">
      <c r="A100" s="1" t="s">
        <v>8</v>
      </c>
      <c r="B100" s="1"/>
      <c r="D100">
        <v>400</v>
      </c>
      <c r="E100" s="2">
        <v>43888</v>
      </c>
      <c r="G100" s="1"/>
    </row>
    <row r="101" spans="1:8" x14ac:dyDescent="0.25">
      <c r="A101" s="1" t="s">
        <v>6</v>
      </c>
      <c r="B101" s="1" t="s">
        <v>248</v>
      </c>
      <c r="D101">
        <v>400</v>
      </c>
      <c r="E101" s="2">
        <v>43888</v>
      </c>
      <c r="G101" s="1"/>
    </row>
    <row r="102" spans="1:8" x14ac:dyDescent="0.25">
      <c r="A102" s="1" t="s">
        <v>5</v>
      </c>
      <c r="B102" s="1" t="s">
        <v>248</v>
      </c>
      <c r="D102">
        <v>400</v>
      </c>
      <c r="E102" s="2">
        <v>43888</v>
      </c>
      <c r="G102" s="1"/>
    </row>
    <row r="103" spans="1:8" x14ac:dyDescent="0.25">
      <c r="A103" s="1" t="s">
        <v>7</v>
      </c>
      <c r="B103" s="1"/>
      <c r="D103">
        <v>400</v>
      </c>
      <c r="E103" s="2">
        <v>43888</v>
      </c>
      <c r="G103" s="1"/>
    </row>
    <row r="104" spans="1:8" x14ac:dyDescent="0.25">
      <c r="A104" s="1" t="s">
        <v>2</v>
      </c>
      <c r="B104" s="1" t="s">
        <v>3</v>
      </c>
      <c r="D104">
        <v>400</v>
      </c>
      <c r="E104" s="2">
        <v>43888</v>
      </c>
      <c r="G104" s="1"/>
    </row>
    <row r="105" spans="1:8" x14ac:dyDescent="0.25">
      <c r="A105" s="1" t="s">
        <v>244</v>
      </c>
      <c r="B105" s="1" t="s">
        <v>252</v>
      </c>
      <c r="D105">
        <v>400</v>
      </c>
      <c r="E105" s="2">
        <v>43888</v>
      </c>
      <c r="G105" s="1"/>
    </row>
    <row r="106" spans="1:8" x14ac:dyDescent="0.25">
      <c r="A106" s="1"/>
      <c r="G106" s="1"/>
    </row>
    <row r="107" spans="1:8" x14ac:dyDescent="0.25">
      <c r="A107" s="1"/>
      <c r="G107" s="1"/>
    </row>
    <row r="108" spans="1:8" ht="15.75" customHeight="1" x14ac:dyDescent="0.25">
      <c r="A108" s="19" t="s">
        <v>67</v>
      </c>
      <c r="B108" s="19"/>
      <c r="C108" s="19"/>
      <c r="D108" s="19"/>
      <c r="E108" s="19"/>
      <c r="F108" s="19"/>
      <c r="G108" s="19"/>
      <c r="H108" s="19"/>
    </row>
    <row r="109" spans="1:8" x14ac:dyDescent="0.25">
      <c r="A109" s="10" t="s">
        <v>23</v>
      </c>
      <c r="B109" s="10"/>
      <c r="C109" s="10"/>
      <c r="D109" s="10"/>
      <c r="E109" s="13">
        <v>0.15</v>
      </c>
      <c r="F109" s="13">
        <v>0.15</v>
      </c>
      <c r="G109" s="12" t="s">
        <v>35</v>
      </c>
      <c r="H109" s="10"/>
    </row>
    <row r="110" spans="1:8" x14ac:dyDescent="0.25">
      <c r="A110" t="s">
        <v>73</v>
      </c>
      <c r="C110" t="s">
        <v>0</v>
      </c>
      <c r="D110">
        <v>66</v>
      </c>
      <c r="E110">
        <v>10</v>
      </c>
      <c r="F110">
        <v>10</v>
      </c>
      <c r="G110">
        <f>D110+E110+F110</f>
        <v>86</v>
      </c>
      <c r="H110" s="9">
        <v>43869</v>
      </c>
    </row>
    <row r="111" spans="1:8" x14ac:dyDescent="0.25">
      <c r="A111" t="s">
        <v>74</v>
      </c>
      <c r="C111" t="s">
        <v>0</v>
      </c>
      <c r="D111">
        <v>66</v>
      </c>
      <c r="E111">
        <v>10</v>
      </c>
      <c r="F111">
        <v>10</v>
      </c>
      <c r="G111">
        <f>D111+E111+F111</f>
        <v>86</v>
      </c>
      <c r="H111" s="9">
        <v>43869</v>
      </c>
    </row>
    <row r="116" spans="1:8" ht="15.75" customHeight="1" x14ac:dyDescent="0.25">
      <c r="A116" s="20" t="s">
        <v>68</v>
      </c>
      <c r="B116" s="20"/>
      <c r="C116" s="20"/>
      <c r="D116" s="20"/>
      <c r="E116" s="20"/>
      <c r="F116" s="20"/>
      <c r="G116" s="20"/>
      <c r="H116" s="20"/>
    </row>
    <row r="117" spans="1:8" x14ac:dyDescent="0.25">
      <c r="A117" s="10" t="s">
        <v>23</v>
      </c>
      <c r="B117" s="10"/>
      <c r="C117" s="10"/>
      <c r="D117" s="10"/>
      <c r="E117" s="13">
        <v>0.15</v>
      </c>
      <c r="F117" s="13">
        <v>0.15</v>
      </c>
      <c r="G117" s="12" t="s">
        <v>35</v>
      </c>
      <c r="H117" s="10"/>
    </row>
    <row r="118" spans="1:8" x14ac:dyDescent="0.25">
      <c r="A118" s="2" t="s">
        <v>133</v>
      </c>
      <c r="B118" s="1" t="s">
        <v>136</v>
      </c>
      <c r="D118">
        <v>483</v>
      </c>
      <c r="E118">
        <v>72</v>
      </c>
      <c r="F118">
        <v>72</v>
      </c>
      <c r="G118">
        <f>D118+E118+F118</f>
        <v>627</v>
      </c>
      <c r="H118" s="9">
        <v>43878</v>
      </c>
    </row>
    <row r="121" spans="1:8" ht="15.75" x14ac:dyDescent="0.25">
      <c r="A121" s="21" t="s">
        <v>69</v>
      </c>
      <c r="B121" s="21"/>
      <c r="C121" s="21"/>
      <c r="D121" s="21"/>
      <c r="E121" s="21"/>
      <c r="F121" s="21"/>
      <c r="G121" s="21"/>
      <c r="H121" s="21"/>
    </row>
    <row r="122" spans="1:8" x14ac:dyDescent="0.25">
      <c r="A122" s="10" t="s">
        <v>23</v>
      </c>
      <c r="B122" s="10"/>
      <c r="C122" s="10"/>
      <c r="D122" s="10"/>
      <c r="E122" s="13">
        <v>0.15</v>
      </c>
      <c r="F122" s="13">
        <v>0.15</v>
      </c>
      <c r="G122" s="12" t="s">
        <v>35</v>
      </c>
      <c r="H122" s="10"/>
    </row>
    <row r="123" spans="1:8" x14ac:dyDescent="0.25">
      <c r="A123" t="s">
        <v>74</v>
      </c>
      <c r="C123" t="s">
        <v>0</v>
      </c>
      <c r="D123">
        <v>263</v>
      </c>
      <c r="E123">
        <v>39</v>
      </c>
      <c r="F123">
        <v>39</v>
      </c>
      <c r="G123">
        <f>D123+E123+F123</f>
        <v>341</v>
      </c>
      <c r="H123" s="9">
        <v>43869</v>
      </c>
    </row>
    <row r="126" spans="1:8" x14ac:dyDescent="0.25">
      <c r="A126" s="10" t="s">
        <v>23</v>
      </c>
      <c r="B126" s="10"/>
      <c r="C126" s="10"/>
      <c r="D126" s="10"/>
      <c r="E126" s="13">
        <v>0.15</v>
      </c>
      <c r="F126" s="13">
        <v>0.15</v>
      </c>
      <c r="G126" s="12" t="s">
        <v>35</v>
      </c>
      <c r="H126" s="10"/>
    </row>
    <row r="127" spans="1:8" x14ac:dyDescent="0.25">
      <c r="A127" s="2" t="s">
        <v>133</v>
      </c>
      <c r="B127" s="1" t="s">
        <v>136</v>
      </c>
      <c r="D127">
        <v>264</v>
      </c>
      <c r="E127">
        <v>40</v>
      </c>
      <c r="F127">
        <v>40</v>
      </c>
      <c r="G127">
        <f>D127+E127+F127</f>
        <v>344</v>
      </c>
      <c r="H127" s="9">
        <v>43878</v>
      </c>
    </row>
    <row r="128" spans="1:8" x14ac:dyDescent="0.25">
      <c r="A128" s="2" t="s">
        <v>137</v>
      </c>
      <c r="B128" s="1" t="s">
        <v>138</v>
      </c>
      <c r="D128">
        <v>269</v>
      </c>
      <c r="E128">
        <v>40</v>
      </c>
      <c r="F128">
        <v>40</v>
      </c>
      <c r="G128">
        <f>D128+E128+F128</f>
        <v>349</v>
      </c>
      <c r="H128" s="9">
        <v>43878</v>
      </c>
    </row>
    <row r="129" spans="1:8" x14ac:dyDescent="0.25">
      <c r="A129" s="2"/>
      <c r="B129" s="1"/>
      <c r="H129" s="9"/>
    </row>
    <row r="130" spans="1:8" x14ac:dyDescent="0.25">
      <c r="A130" s="2"/>
      <c r="B130" s="1"/>
      <c r="H130" s="9"/>
    </row>
    <row r="131" spans="1:8" x14ac:dyDescent="0.25">
      <c r="A131" s="10" t="s">
        <v>23</v>
      </c>
      <c r="B131" s="10"/>
      <c r="C131" s="10"/>
      <c r="D131" s="10"/>
      <c r="E131" s="13">
        <v>0.15</v>
      </c>
      <c r="F131" s="13">
        <v>0.15</v>
      </c>
      <c r="G131" s="12" t="s">
        <v>35</v>
      </c>
      <c r="H131" s="10"/>
    </row>
    <row r="132" spans="1:8" x14ac:dyDescent="0.25">
      <c r="A132" s="2" t="s">
        <v>191</v>
      </c>
      <c r="B132" s="1" t="s">
        <v>192</v>
      </c>
      <c r="D132">
        <v>263</v>
      </c>
      <c r="E132">
        <v>39</v>
      </c>
      <c r="F132">
        <v>39</v>
      </c>
      <c r="G132">
        <f>D132+E132+F132</f>
        <v>341</v>
      </c>
      <c r="H132" s="9">
        <v>43880</v>
      </c>
    </row>
    <row r="133" spans="1:8" x14ac:dyDescent="0.25">
      <c r="A133" s="2"/>
      <c r="B133" s="1"/>
      <c r="H133" s="9"/>
    </row>
    <row r="134" spans="1:8" x14ac:dyDescent="0.25">
      <c r="A134" s="2"/>
      <c r="B134" s="1"/>
      <c r="H134" s="9"/>
    </row>
  </sheetData>
  <mergeCells count="4">
    <mergeCell ref="A1:E1"/>
    <mergeCell ref="A108:H108"/>
    <mergeCell ref="A116:H116"/>
    <mergeCell ref="A121:H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URBANO</vt:lpstr>
      <vt:lpstr>RUSTICO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Aby</dc:creator>
  <cp:lastModifiedBy>Aby</cp:lastModifiedBy>
  <dcterms:created xsi:type="dcterms:W3CDTF">2020-06-23T22:49:40Z</dcterms:created>
  <dcterms:modified xsi:type="dcterms:W3CDTF">2020-06-27T03:01:40Z</dcterms:modified>
</cp:coreProperties>
</file>