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TerryYang\Desktop\Github\NTUIIE-Reserch\ppt\"/>
    </mc:Choice>
  </mc:AlternateContent>
  <xr:revisionPtr revIDLastSave="0" documentId="13_ncr:1_{B0F0D3B6-474F-49DB-83FC-D885042ACFF4}" xr6:coauthVersionLast="36" xr6:coauthVersionMax="36" xr10:uidLastSave="{00000000-0000-0000-0000-000000000000}"/>
  <bookViews>
    <workbookView xWindow="0" yWindow="0" windowWidth="19185" windowHeight="8250" xr2:uid="{4C0305B4-DB1F-41C3-80D1-DA3BC7A907B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60" i="1" l="1"/>
  <c r="AR61" i="1"/>
  <c r="AR62" i="1"/>
  <c r="AR63" i="1"/>
  <c r="AR64" i="1"/>
  <c r="AR65" i="1"/>
  <c r="AR66" i="1"/>
  <c r="AR67" i="1"/>
  <c r="AR68" i="1"/>
  <c r="AR59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45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32" i="1"/>
  <c r="AR22" i="1"/>
  <c r="AR23" i="1"/>
  <c r="AR24" i="1"/>
  <c r="AR25" i="1"/>
  <c r="AR26" i="1"/>
  <c r="AR27" i="1"/>
  <c r="AR28" i="1"/>
  <c r="AR29" i="1"/>
  <c r="AR30" i="1"/>
  <c r="AR31" i="1"/>
  <c r="AR21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5" i="1"/>
  <c r="AQ61" i="1"/>
  <c r="AQ62" i="1"/>
  <c r="AQ63" i="1"/>
  <c r="AQ64" i="1"/>
  <c r="AQ65" i="1"/>
  <c r="AQ66" i="1"/>
  <c r="AQ67" i="1"/>
  <c r="AQ68" i="1"/>
  <c r="AQ60" i="1"/>
  <c r="AQ51" i="1"/>
  <c r="AQ52" i="1"/>
  <c r="AQ53" i="1"/>
  <c r="AQ54" i="1"/>
  <c r="AQ55" i="1"/>
  <c r="AQ56" i="1"/>
  <c r="AQ57" i="1"/>
  <c r="AQ58" i="1"/>
  <c r="AQ59" i="1"/>
  <c r="AQ50" i="1"/>
  <c r="AQ45" i="1"/>
  <c r="AQ46" i="1"/>
  <c r="AQ47" i="1"/>
  <c r="AQ48" i="1"/>
  <c r="AQ49" i="1"/>
  <c r="AQ43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21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5" i="1"/>
  <c r="AQ4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X5" i="1"/>
  <c r="X6" i="1"/>
  <c r="X7" i="1"/>
  <c r="X8" i="1"/>
  <c r="X9" i="1"/>
  <c r="X10" i="1"/>
  <c r="W10" i="1"/>
  <c r="W9" i="1"/>
  <c r="W8" i="1"/>
  <c r="W7" i="1"/>
  <c r="W6" i="1"/>
  <c r="W5" i="1"/>
  <c r="T5" i="1"/>
  <c r="T6" i="1"/>
  <c r="T7" i="1"/>
  <c r="T8" i="1"/>
  <c r="T9" i="1"/>
  <c r="T10" i="1"/>
  <c r="S10" i="1"/>
  <c r="S9" i="1"/>
  <c r="S8" i="1"/>
  <c r="S7" i="1"/>
  <c r="S6" i="1"/>
  <c r="S5" i="1"/>
  <c r="P9" i="1"/>
  <c r="P10" i="1"/>
  <c r="O10" i="1"/>
  <c r="O9" i="1"/>
  <c r="P8" i="1"/>
  <c r="O8" i="1"/>
  <c r="P7" i="1"/>
  <c r="O7" i="1"/>
  <c r="P6" i="1"/>
  <c r="O6" i="1"/>
  <c r="P5" i="1"/>
  <c r="O5" i="1"/>
  <c r="L2" i="1"/>
  <c r="K2" i="1"/>
  <c r="C2" i="1"/>
  <c r="G2" i="1"/>
  <c r="H2" i="1"/>
  <c r="D2" i="1"/>
</calcChain>
</file>

<file path=xl/sharedStrings.xml><?xml version="1.0" encoding="utf-8"?>
<sst xmlns="http://schemas.openxmlformats.org/spreadsheetml/2006/main" count="143" uniqueCount="42">
  <si>
    <t>Animal</t>
    <phoneticPr fontId="4" type="noConversion"/>
  </si>
  <si>
    <t>Dog</t>
    <phoneticPr fontId="4" type="noConversion"/>
  </si>
  <si>
    <t>Cat</t>
    <phoneticPr fontId="4" type="noConversion"/>
  </si>
  <si>
    <t>Frog</t>
    <phoneticPr fontId="4" type="noConversion"/>
  </si>
  <si>
    <t>Toad</t>
    <phoneticPr fontId="4" type="noConversion"/>
  </si>
  <si>
    <t>Tuna</t>
    <phoneticPr fontId="4" type="noConversion"/>
  </si>
  <si>
    <t>Cod</t>
    <phoneticPr fontId="4" type="noConversion"/>
  </si>
  <si>
    <t>sum</t>
    <phoneticPr fontId="4" type="noConversion"/>
  </si>
  <si>
    <t>Size</t>
    <phoneticPr fontId="4" type="noConversion"/>
  </si>
  <si>
    <t>Large</t>
    <phoneticPr fontId="4" type="noConversion"/>
  </si>
  <si>
    <t>Mid</t>
    <phoneticPr fontId="4" type="noConversion"/>
  </si>
  <si>
    <t>Small</t>
    <phoneticPr fontId="4" type="noConversion"/>
  </si>
  <si>
    <t>Tiny</t>
    <phoneticPr fontId="4" type="noConversion"/>
  </si>
  <si>
    <t>Cow</t>
    <phoneticPr fontId="4" type="noConversion"/>
  </si>
  <si>
    <t>Color</t>
    <phoneticPr fontId="4" type="noConversion"/>
  </si>
  <si>
    <t>Goat</t>
    <phoneticPr fontId="4" type="noConversion"/>
  </si>
  <si>
    <t>White</t>
    <phoneticPr fontId="4" type="noConversion"/>
  </si>
  <si>
    <t>Black</t>
    <phoneticPr fontId="4" type="noConversion"/>
  </si>
  <si>
    <t>Gray</t>
    <phoneticPr fontId="4" type="noConversion"/>
  </si>
  <si>
    <t>Red</t>
    <phoneticPr fontId="4" type="noConversion"/>
  </si>
  <si>
    <t>Blue</t>
    <phoneticPr fontId="4" type="noConversion"/>
  </si>
  <si>
    <t>Green</t>
    <phoneticPr fontId="4" type="noConversion"/>
  </si>
  <si>
    <t>Good</t>
    <phoneticPr fontId="4" type="noConversion"/>
  </si>
  <si>
    <t>Bad</t>
    <phoneticPr fontId="4" type="noConversion"/>
  </si>
  <si>
    <t>PC1</t>
    <phoneticPr fontId="4" type="noConversion"/>
  </si>
  <si>
    <t>PC2</t>
    <phoneticPr fontId="4" type="noConversion"/>
  </si>
  <si>
    <t>PC3</t>
    <phoneticPr fontId="4" type="noConversion"/>
  </si>
  <si>
    <t>Original group</t>
    <phoneticPr fontId="4" type="noConversion"/>
  </si>
  <si>
    <t xml:space="preserve">Grouped </t>
    <phoneticPr fontId="4" type="noConversion"/>
  </si>
  <si>
    <t>Sorted</t>
    <phoneticPr fontId="4" type="noConversion"/>
  </si>
  <si>
    <t>OneHot</t>
  </si>
  <si>
    <t>Ordinal</t>
  </si>
  <si>
    <t>Target</t>
  </si>
  <si>
    <t>Binary</t>
  </si>
  <si>
    <t>Sum</t>
  </si>
  <si>
    <t>Purity</t>
  </si>
  <si>
    <t>FI</t>
  </si>
  <si>
    <t>RND</t>
  </si>
  <si>
    <t>Traditional encoding methods</t>
  </si>
  <si>
    <t>Default</t>
  </si>
  <si>
    <t>Correlation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</si>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</sst>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6383BB"/>
        <bgColor indexed="64"/>
      </patternFill>
    </fill>
    <fill>
      <patternFill patternType="solid">
        <fgColor rgb="FF7B9BD3"/>
        <bgColor indexed="64"/>
      </patternFill>
    </fill>
    <fill>
      <patternFill patternType="solid">
        <fgColor rgb="FF93B3EB"/>
        <bgColor indexed="64"/>
      </patternFill>
    </fill>
    <fill>
      <patternFill patternType="solid">
        <fgColor rgb="FFABCBFF"/>
        <bgColor indexed="64"/>
      </patternFill>
    </fill>
    <fill>
      <patternFill patternType="solid">
        <fgColor rgb="FFAB5F5B"/>
        <bgColor indexed="64"/>
      </patternFill>
    </fill>
    <fill>
      <patternFill patternType="solid">
        <fgColor rgb="FFC37773"/>
        <bgColor indexed="64"/>
      </patternFill>
    </fill>
    <fill>
      <patternFill patternType="solid">
        <fgColor rgb="FFDB8F8B"/>
        <bgColor indexed="64"/>
      </patternFill>
    </fill>
    <fill>
      <patternFill patternType="solid">
        <fgColor rgb="FFF3A7A3"/>
        <bgColor indexed="64"/>
      </patternFill>
    </fill>
    <fill>
      <patternFill patternType="solid">
        <fgColor rgb="FF818559"/>
        <bgColor indexed="64"/>
      </patternFill>
    </fill>
    <fill>
      <patternFill patternType="solid">
        <fgColor rgb="FF9B9F73"/>
        <bgColor indexed="64"/>
      </patternFill>
    </fill>
    <fill>
      <patternFill patternType="solid">
        <fgColor rgb="FFB3B78B"/>
        <bgColor indexed="64"/>
      </patternFill>
    </fill>
    <fill>
      <patternFill patternType="solid">
        <fgColor rgb="FFCBCFA3"/>
        <bgColor indexed="64"/>
      </patternFill>
    </fill>
    <fill>
      <patternFill patternType="solid">
        <fgColor rgb="FF6B4B8B"/>
        <bgColor indexed="64"/>
      </patternFill>
    </fill>
    <fill>
      <patternFill patternType="solid">
        <fgColor rgb="FF8363A3"/>
        <bgColor indexed="64"/>
      </patternFill>
    </fill>
    <fill>
      <patternFill patternType="solid">
        <fgColor rgb="FF9B7BBB"/>
        <bgColor indexed="64"/>
      </patternFill>
    </fill>
    <fill>
      <patternFill patternType="solid">
        <fgColor rgb="FFB393D3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F6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3" borderId="0" xfId="2" applyAlignment="1">
      <alignment horizontal="center" vertical="center"/>
    </xf>
    <xf numFmtId="0" fontId="5" fillId="5" borderId="0" xfId="0" applyFont="1" applyFill="1" applyAlignment="1">
      <alignment horizontal="center" vertical="center" wrapText="1" readingOrder="1"/>
    </xf>
    <xf numFmtId="0" fontId="5" fillId="6" borderId="0" xfId="0" applyFont="1" applyFill="1" applyAlignment="1">
      <alignment horizontal="center" vertical="center" wrapText="1" readingOrder="1"/>
    </xf>
    <xf numFmtId="0" fontId="5" fillId="7" borderId="0" xfId="0" applyFont="1" applyFill="1" applyAlignment="1">
      <alignment horizontal="center" vertical="center" wrapText="1" readingOrder="1"/>
    </xf>
    <xf numFmtId="0" fontId="5" fillId="8" borderId="0" xfId="0" applyFont="1" applyFill="1" applyAlignment="1">
      <alignment horizontal="center" vertical="center" wrapText="1" readingOrder="1"/>
    </xf>
    <xf numFmtId="0" fontId="5" fillId="9" borderId="0" xfId="0" applyFont="1" applyFill="1" applyAlignment="1">
      <alignment horizontal="center" vertical="center" wrapText="1" readingOrder="1"/>
    </xf>
    <xf numFmtId="0" fontId="5" fillId="10" borderId="0" xfId="0" applyFont="1" applyFill="1" applyAlignment="1">
      <alignment horizontal="center" vertical="center" wrapText="1" readingOrder="1"/>
    </xf>
    <xf numFmtId="0" fontId="5" fillId="11" borderId="0" xfId="0" applyFont="1" applyFill="1" applyAlignment="1">
      <alignment horizontal="center" vertical="center" wrapText="1" readingOrder="1"/>
    </xf>
    <xf numFmtId="0" fontId="5" fillId="12" borderId="0" xfId="0" applyFont="1" applyFill="1" applyAlignment="1">
      <alignment horizontal="center" vertical="center" wrapText="1" readingOrder="1"/>
    </xf>
    <xf numFmtId="0" fontId="5" fillId="13" borderId="0" xfId="0" applyFont="1" applyFill="1" applyAlignment="1">
      <alignment horizontal="center" vertical="center" wrapText="1" readingOrder="1"/>
    </xf>
    <xf numFmtId="0" fontId="5" fillId="14" borderId="0" xfId="0" applyFont="1" applyFill="1" applyAlignment="1">
      <alignment horizontal="center" vertical="center" wrapText="1" readingOrder="1"/>
    </xf>
    <xf numFmtId="0" fontId="5" fillId="15" borderId="0" xfId="0" applyFont="1" applyFill="1" applyAlignment="1">
      <alignment horizontal="center" vertical="center" wrapText="1" readingOrder="1"/>
    </xf>
    <xf numFmtId="0" fontId="5" fillId="16" borderId="0" xfId="0" applyFont="1" applyFill="1" applyAlignment="1">
      <alignment horizontal="center" vertical="center" wrapText="1" readingOrder="1"/>
    </xf>
    <xf numFmtId="0" fontId="5" fillId="17" borderId="0" xfId="0" applyFont="1" applyFill="1" applyAlignment="1">
      <alignment horizontal="center" vertical="center" wrapText="1" readingOrder="1"/>
    </xf>
    <xf numFmtId="0" fontId="5" fillId="18" borderId="0" xfId="0" applyFont="1" applyFill="1" applyAlignment="1">
      <alignment horizontal="center" vertical="center" wrapText="1" readingOrder="1"/>
    </xf>
    <xf numFmtId="0" fontId="5" fillId="19" borderId="0" xfId="0" applyFont="1" applyFill="1" applyAlignment="1">
      <alignment horizontal="center" vertical="center" wrapText="1" readingOrder="1"/>
    </xf>
    <xf numFmtId="0" fontId="5" fillId="20" borderId="0" xfId="0" applyFont="1" applyFill="1" applyAlignment="1">
      <alignment horizontal="center" vertical="center" wrapText="1" readingOrder="1"/>
    </xf>
    <xf numFmtId="0" fontId="6" fillId="21" borderId="0" xfId="0" applyFont="1" applyFill="1" applyAlignment="1">
      <alignment horizontal="center" vertical="center" wrapText="1" readingOrder="1"/>
    </xf>
    <xf numFmtId="0" fontId="6" fillId="22" borderId="0" xfId="0" applyFont="1" applyFill="1" applyAlignment="1">
      <alignment horizontal="center" vertical="center" wrapText="1" readingOrder="1"/>
    </xf>
    <xf numFmtId="0" fontId="6" fillId="23" borderId="0" xfId="0" applyFont="1" applyFill="1" applyAlignment="1">
      <alignment horizontal="center" vertical="center" wrapText="1" readingOrder="1"/>
    </xf>
    <xf numFmtId="0" fontId="6" fillId="24" borderId="0" xfId="0" applyFont="1" applyFill="1" applyAlignment="1">
      <alignment horizontal="center" vertical="center" wrapText="1" readingOrder="1"/>
    </xf>
  </cellXfs>
  <cellStyles count="4">
    <cellStyle name="一般" xfId="0" builtinId="0"/>
    <cellStyle name="中等" xfId="3" builtinId="28"/>
    <cellStyle name="好" xfId="1" builtinId="26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Animal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工作表1!$C$4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工作表1!$C$5:$C$12</c:f>
              <c:numCache>
                <c:formatCode>General</c:formatCode>
                <c:ptCount val="8"/>
                <c:pt idx="0">
                  <c:v>30</c:v>
                </c:pt>
                <c:pt idx="1">
                  <c:v>12</c:v>
                </c:pt>
                <c:pt idx="2">
                  <c:v>24</c:v>
                </c:pt>
                <c:pt idx="3">
                  <c:v>26</c:v>
                </c:pt>
                <c:pt idx="4">
                  <c:v>14</c:v>
                </c:pt>
                <c:pt idx="5">
                  <c:v>42</c:v>
                </c:pt>
                <c:pt idx="6">
                  <c:v>32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C-4825-A6E4-6ADEA91241F7}"/>
            </c:ext>
          </c:extLst>
        </c:ser>
        <c:ser>
          <c:idx val="1"/>
          <c:order val="1"/>
          <c:tx>
            <c:strRef>
              <c:f>工作表1!$D$4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工作表1!$B$5:$B$12</c:f>
              <c:strCache>
                <c:ptCount val="8"/>
                <c:pt idx="0">
                  <c:v>Cow</c:v>
                </c:pt>
                <c:pt idx="1">
                  <c:v>Cat</c:v>
                </c:pt>
                <c:pt idx="2">
                  <c:v>Goat</c:v>
                </c:pt>
                <c:pt idx="3">
                  <c:v>Dog</c:v>
                </c:pt>
                <c:pt idx="4">
                  <c:v>Frog</c:v>
                </c:pt>
                <c:pt idx="5">
                  <c:v>Toad</c:v>
                </c:pt>
                <c:pt idx="6">
                  <c:v>Tuna</c:v>
                </c:pt>
                <c:pt idx="7">
                  <c:v>Cod</c:v>
                </c:pt>
              </c:strCache>
            </c:strRef>
          </c:cat>
          <c:val>
            <c:numRef>
              <c:f>工作表1!$D$5:$D$12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</c:v>
                </c:pt>
                <c:pt idx="4">
                  <c:v>4</c:v>
                </c:pt>
                <c:pt idx="5">
                  <c:v>23</c:v>
                </c:pt>
                <c:pt idx="6">
                  <c:v>2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C-4825-A6E4-6ADEA9124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9807520"/>
        <c:axId val="679410624"/>
      </c:barChart>
      <c:catAx>
        <c:axId val="9798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9410624"/>
        <c:crosses val="autoZero"/>
        <c:auto val="1"/>
        <c:lblAlgn val="ctr"/>
        <c:lblOffset val="100"/>
        <c:noMultiLvlLbl val="0"/>
      </c:catAx>
      <c:valAx>
        <c:axId val="6794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980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工作表1!$AI$19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工作表1!$AI$27:$AI$32</c:f>
              <c:numCache>
                <c:formatCode>General</c:formatCode>
                <c:ptCount val="6"/>
                <c:pt idx="0">
                  <c:v>46</c:v>
                </c:pt>
                <c:pt idx="1">
                  <c:v>32</c:v>
                </c:pt>
                <c:pt idx="2">
                  <c:v>35</c:v>
                </c:pt>
                <c:pt idx="3">
                  <c:v>42</c:v>
                </c:pt>
                <c:pt idx="4">
                  <c:v>34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9-4966-95EE-4BD6F8E5F940}"/>
            </c:ext>
          </c:extLst>
        </c:ser>
        <c:ser>
          <c:idx val="1"/>
          <c:order val="1"/>
          <c:tx>
            <c:strRef>
              <c:f>工作表1!$AJ$19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工作表1!$AH$27:$AH$32</c:f>
              <c:strCache>
                <c:ptCount val="6"/>
                <c:pt idx="0">
                  <c:v>Blue</c:v>
                </c:pt>
                <c:pt idx="1">
                  <c:v>Tuna</c:v>
                </c:pt>
                <c:pt idx="2">
                  <c:v>Tiny</c:v>
                </c:pt>
                <c:pt idx="3">
                  <c:v>Toad</c:v>
                </c:pt>
                <c:pt idx="4">
                  <c:v>Green</c:v>
                </c:pt>
                <c:pt idx="5">
                  <c:v>Cod</c:v>
                </c:pt>
              </c:strCache>
            </c:strRef>
          </c:cat>
          <c:val>
            <c:numRef>
              <c:f>工作表1!$AJ$27:$AJ$32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23</c:v>
                </c:pt>
                <c:pt idx="4">
                  <c:v>24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9-4966-95EE-4BD6F8E5F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424080"/>
        <c:axId val="833127728"/>
      </c:barChart>
      <c:catAx>
        <c:axId val="10814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3127728"/>
        <c:crosses val="autoZero"/>
        <c:auto val="1"/>
        <c:lblAlgn val="ctr"/>
        <c:lblOffset val="100"/>
        <c:noMultiLvlLbl val="0"/>
      </c:catAx>
      <c:valAx>
        <c:axId val="8331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工作表1!$AM$4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 w="63500">
              <a:noFill/>
            </a:ln>
            <a:effectLst/>
          </c:spPr>
          <c:invertIfNegative val="0"/>
          <c:cat>
            <c:numRef>
              <c:f>工作表1!$AL$5:$AL$68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工作表1!$AM$5:$AM$68</c:f>
              <c:numCache>
                <c:formatCode>General</c:formatCode>
                <c:ptCount val="6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  <c:pt idx="50">
                  <c:v>6</c:v>
                </c:pt>
                <c:pt idx="51">
                  <c:v>5</c:v>
                </c:pt>
                <c:pt idx="52">
                  <c:v>0</c:v>
                </c:pt>
                <c:pt idx="53">
                  <c:v>9</c:v>
                </c:pt>
                <c:pt idx="54">
                  <c:v>1</c:v>
                </c:pt>
                <c:pt idx="55">
                  <c:v>7</c:v>
                </c:pt>
                <c:pt idx="56">
                  <c:v>3</c:v>
                </c:pt>
                <c:pt idx="57">
                  <c:v>7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2</c:v>
                </c:pt>
                <c:pt idx="62">
                  <c:v>4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6-447C-B0FF-46CA2B37F009}"/>
            </c:ext>
          </c:extLst>
        </c:ser>
        <c:ser>
          <c:idx val="1"/>
          <c:order val="1"/>
          <c:tx>
            <c:strRef>
              <c:f>工作表1!$AN$4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 w="63500">
              <a:noFill/>
            </a:ln>
            <a:effectLst/>
          </c:spPr>
          <c:invertIfNegative val="0"/>
          <c:cat>
            <c:numRef>
              <c:f>工作表1!$AL$5:$AL$68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工作表1!$AN$5:$AN$68</c:f>
              <c:numCache>
                <c:formatCode>General</c:formatCode>
                <c:ptCount val="64"/>
                <c:pt idx="0">
                  <c:v>3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6-447C-B0FF-46CA2B37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73121040"/>
        <c:axId val="1026441408"/>
      </c:barChart>
      <c:catAx>
        <c:axId val="9731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1408"/>
        <c:crosses val="autoZero"/>
        <c:auto val="1"/>
        <c:lblAlgn val="ctr"/>
        <c:lblOffset val="100"/>
        <c:noMultiLvlLbl val="0"/>
      </c:catAx>
      <c:valAx>
        <c:axId val="10264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31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工作表1!$AQ$4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工作表1!$AP$5:$AP$68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工作表1!$AQ$5:$AQ$68</c:f>
              <c:numCache>
                <c:formatCode>General</c:formatCode>
                <c:ptCount val="64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3</c:v>
                </c:pt>
                <c:pt idx="43">
                  <c:v>2</c:v>
                </c:pt>
                <c:pt idx="44">
                  <c:v>0</c:v>
                </c:pt>
                <c:pt idx="45">
                  <c:v>7</c:v>
                </c:pt>
                <c:pt idx="46">
                  <c:v>1</c:v>
                </c:pt>
                <c:pt idx="47">
                  <c:v>9</c:v>
                </c:pt>
                <c:pt idx="48">
                  <c:v>3</c:v>
                </c:pt>
                <c:pt idx="49">
                  <c:v>1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6-426D-9BE8-7BE6E7A87243}"/>
            </c:ext>
          </c:extLst>
        </c:ser>
        <c:ser>
          <c:idx val="1"/>
          <c:order val="1"/>
          <c:tx>
            <c:strRef>
              <c:f>工作表1!$AR$4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工作表1!$AP$5:$AP$68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</c:numCache>
            </c:numRef>
          </c:cat>
          <c:val>
            <c:numRef>
              <c:f>工作表1!$AR$5:$AR$68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0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6-426D-9BE8-7BE6E7A87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20105696"/>
        <c:axId val="1026445152"/>
      </c:barChart>
      <c:catAx>
        <c:axId val="11201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445152"/>
        <c:crosses val="autoZero"/>
        <c:auto val="1"/>
        <c:lblAlgn val="ctr"/>
        <c:lblOffset val="100"/>
        <c:noMultiLvlLbl val="0"/>
      </c:catAx>
      <c:valAx>
        <c:axId val="10264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010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Size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工作表1!$G$5:$G$8</c:f>
              <c:numCache>
                <c:formatCode>General</c:formatCode>
                <c:ptCount val="4"/>
                <c:pt idx="0">
                  <c:v>40</c:v>
                </c:pt>
                <c:pt idx="1">
                  <c:v>49</c:v>
                </c:pt>
                <c:pt idx="2">
                  <c:v>35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9-4129-9DFC-33A885791BDE}"/>
            </c:ext>
          </c:extLst>
        </c:ser>
        <c:ser>
          <c:idx val="1"/>
          <c:order val="1"/>
          <c:tx>
            <c:strRef>
              <c:f>工作表1!$H$4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工作表1!$F$5:$F$8</c:f>
              <c:strCache>
                <c:ptCount val="4"/>
                <c:pt idx="0">
                  <c:v>Large</c:v>
                </c:pt>
                <c:pt idx="1">
                  <c:v>Mid</c:v>
                </c:pt>
                <c:pt idx="2">
                  <c:v>Small</c:v>
                </c:pt>
                <c:pt idx="3">
                  <c:v>Tiny</c:v>
                </c:pt>
              </c:strCache>
            </c:strRef>
          </c:cat>
          <c:val>
            <c:numRef>
              <c:f>工作表1!$H$5:$H$8</c:f>
              <c:numCache>
                <c:formatCode>General</c:formatCode>
                <c:ptCount val="4"/>
                <c:pt idx="0">
                  <c:v>35</c:v>
                </c:pt>
                <c:pt idx="1">
                  <c:v>60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19-4129-9DFC-33A88579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6908048"/>
        <c:axId val="981066048"/>
      </c:barChart>
      <c:catAx>
        <c:axId val="97690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1066048"/>
        <c:crosses val="autoZero"/>
        <c:auto val="1"/>
        <c:lblAlgn val="ctr"/>
        <c:lblOffset val="100"/>
        <c:noMultiLvlLbl val="0"/>
      </c:catAx>
      <c:valAx>
        <c:axId val="9810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0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Color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工作表1!$K$4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工作表1!$K$5:$K$10</c:f>
              <c:numCache>
                <c:formatCode>General</c:formatCode>
                <c:ptCount val="6"/>
                <c:pt idx="0">
                  <c:v>23</c:v>
                </c:pt>
                <c:pt idx="1">
                  <c:v>45</c:v>
                </c:pt>
                <c:pt idx="2">
                  <c:v>31</c:v>
                </c:pt>
                <c:pt idx="3">
                  <c:v>21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FA-47F7-BB0B-6EA0D39BF7A8}"/>
            </c:ext>
          </c:extLst>
        </c:ser>
        <c:ser>
          <c:idx val="1"/>
          <c:order val="1"/>
          <c:tx>
            <c:strRef>
              <c:f>工作表1!$L$4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工作表1!$J$5:$J$10</c:f>
              <c:strCache>
                <c:ptCount val="6"/>
                <c:pt idx="0">
                  <c:v>White</c:v>
                </c:pt>
                <c:pt idx="1">
                  <c:v>Black</c:v>
                </c:pt>
                <c:pt idx="2">
                  <c:v>Gray</c:v>
                </c:pt>
                <c:pt idx="3">
                  <c:v>Red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工作表1!$L$5:$L$10</c:f>
              <c:numCache>
                <c:formatCode>General</c:formatCode>
                <c:ptCount val="6"/>
                <c:pt idx="0">
                  <c:v>0</c:v>
                </c:pt>
                <c:pt idx="1">
                  <c:v>23</c:v>
                </c:pt>
                <c:pt idx="2">
                  <c:v>10</c:v>
                </c:pt>
                <c:pt idx="3">
                  <c:v>43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FA-47F7-BB0B-6EA0D39B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8434496"/>
        <c:axId val="976913072"/>
      </c:barChart>
      <c:catAx>
        <c:axId val="9784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072"/>
        <c:crosses val="autoZero"/>
        <c:auto val="1"/>
        <c:lblAlgn val="ctr"/>
        <c:lblOffset val="100"/>
        <c:noMultiLvlLbl val="0"/>
      </c:catAx>
      <c:valAx>
        <c:axId val="97691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4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PC</a:t>
            </a:r>
            <a:r>
              <a:rPr lang="en-US" altLang="zh-TW" baseline="0"/>
              <a:t> 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工作表1!$O$4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工作表1!$O$5:$O$10</c:f>
              <c:numCache>
                <c:formatCode>General</c:formatCode>
                <c:ptCount val="6"/>
                <c:pt idx="0">
                  <c:v>30</c:v>
                </c:pt>
                <c:pt idx="1">
                  <c:v>12</c:v>
                </c:pt>
                <c:pt idx="2">
                  <c:v>40</c:v>
                </c:pt>
                <c:pt idx="3">
                  <c:v>49</c:v>
                </c:pt>
                <c:pt idx="4">
                  <c:v>23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5-46B1-9AF0-FB1690AEA13C}"/>
            </c:ext>
          </c:extLst>
        </c:ser>
        <c:ser>
          <c:idx val="1"/>
          <c:order val="1"/>
          <c:tx>
            <c:strRef>
              <c:f>工作表1!$P$4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工作表1!$N$5:$N$10</c:f>
              <c:strCache>
                <c:ptCount val="6"/>
                <c:pt idx="0">
                  <c:v>Cow</c:v>
                </c:pt>
                <c:pt idx="1">
                  <c:v>Cat</c:v>
                </c:pt>
                <c:pt idx="2">
                  <c:v>Large</c:v>
                </c:pt>
                <c:pt idx="3">
                  <c:v>Mid</c:v>
                </c:pt>
                <c:pt idx="4">
                  <c:v>White</c:v>
                </c:pt>
                <c:pt idx="5">
                  <c:v>Black</c:v>
                </c:pt>
              </c:strCache>
            </c:strRef>
          </c:cat>
          <c:val>
            <c:numRef>
              <c:f>工作表1!$P$5:$P$10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60</c:v>
                </c:pt>
                <c:pt idx="4">
                  <c:v>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95-46B1-9AF0-FB1690AE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26875520"/>
        <c:axId val="978725440"/>
      </c:barChart>
      <c:catAx>
        <c:axId val="10268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725440"/>
        <c:crosses val="autoZero"/>
        <c:auto val="1"/>
        <c:lblAlgn val="ctr"/>
        <c:lblOffset val="100"/>
        <c:noMultiLvlLbl val="0"/>
      </c:catAx>
      <c:valAx>
        <c:axId val="9787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7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PC 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工作表1!$S$4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工作表1!$S$5:$S$10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14</c:v>
                </c:pt>
                <c:pt idx="3">
                  <c:v>35</c:v>
                </c:pt>
                <c:pt idx="4">
                  <c:v>31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7-4F6D-90F3-C8A725577E75}"/>
            </c:ext>
          </c:extLst>
        </c:ser>
        <c:ser>
          <c:idx val="1"/>
          <c:order val="1"/>
          <c:tx>
            <c:strRef>
              <c:f>工作表1!$T$4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工作表1!$R$5:$R$10</c:f>
              <c:strCache>
                <c:ptCount val="6"/>
                <c:pt idx="0">
                  <c:v>Goat</c:v>
                </c:pt>
                <c:pt idx="1">
                  <c:v>Dog</c:v>
                </c:pt>
                <c:pt idx="2">
                  <c:v>Frog</c:v>
                </c:pt>
                <c:pt idx="3">
                  <c:v>Small</c:v>
                </c:pt>
                <c:pt idx="4">
                  <c:v>Gray</c:v>
                </c:pt>
                <c:pt idx="5">
                  <c:v>Red</c:v>
                </c:pt>
              </c:strCache>
            </c:strRef>
          </c:cat>
          <c:val>
            <c:numRef>
              <c:f>工作表1!$T$5:$T$10</c:f>
              <c:numCache>
                <c:formatCode>General</c:formatCode>
                <c:ptCount val="6"/>
                <c:pt idx="0">
                  <c:v>35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7-4F6D-90F3-C8A725577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2150576"/>
        <c:axId val="978695968"/>
      </c:barChart>
      <c:catAx>
        <c:axId val="6721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8695968"/>
        <c:crosses val="autoZero"/>
        <c:auto val="1"/>
        <c:lblAlgn val="ctr"/>
        <c:lblOffset val="100"/>
        <c:noMultiLvlLbl val="0"/>
      </c:catAx>
      <c:valAx>
        <c:axId val="978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21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工作表1!$W$4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工作表1!$W$5:$W$10</c:f>
              <c:numCache>
                <c:formatCode>General</c:formatCode>
                <c:ptCount val="6"/>
                <c:pt idx="0">
                  <c:v>42</c:v>
                </c:pt>
                <c:pt idx="1">
                  <c:v>32</c:v>
                </c:pt>
                <c:pt idx="2">
                  <c:v>20</c:v>
                </c:pt>
                <c:pt idx="3">
                  <c:v>76</c:v>
                </c:pt>
                <c:pt idx="4">
                  <c:v>46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0-4FA0-AFB8-CD891B41396C}"/>
            </c:ext>
          </c:extLst>
        </c:ser>
        <c:ser>
          <c:idx val="1"/>
          <c:order val="1"/>
          <c:tx>
            <c:strRef>
              <c:f>工作表1!$X$4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工作表1!$V$5:$V$10</c:f>
              <c:strCache>
                <c:ptCount val="6"/>
                <c:pt idx="0">
                  <c:v>Toad</c:v>
                </c:pt>
                <c:pt idx="1">
                  <c:v>Tuna</c:v>
                </c:pt>
                <c:pt idx="2">
                  <c:v>Cod</c:v>
                </c:pt>
                <c:pt idx="3">
                  <c:v>Tiny</c:v>
                </c:pt>
                <c:pt idx="4">
                  <c:v>Blue</c:v>
                </c:pt>
                <c:pt idx="5">
                  <c:v>Green</c:v>
                </c:pt>
              </c:strCache>
            </c:strRef>
          </c:cat>
          <c:val>
            <c:numRef>
              <c:f>工作表1!$X$5:$X$10</c:f>
              <c:numCache>
                <c:formatCode>General</c:formatCode>
                <c:ptCount val="6"/>
                <c:pt idx="0">
                  <c:v>23</c:v>
                </c:pt>
                <c:pt idx="1">
                  <c:v>2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0-4FA0-AFB8-CD891B41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75036512"/>
        <c:axId val="969885984"/>
      </c:barChart>
      <c:catAx>
        <c:axId val="97503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69885984"/>
        <c:crosses val="autoZero"/>
        <c:auto val="1"/>
        <c:lblAlgn val="ctr"/>
        <c:lblOffset val="100"/>
        <c:noMultiLvlLbl val="0"/>
      </c:catAx>
      <c:valAx>
        <c:axId val="96988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50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PC1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工作表1!$AA$5:$AA$10</c:f>
              <c:numCache>
                <c:formatCode>General</c:formatCode>
                <c:ptCount val="6"/>
                <c:pt idx="0">
                  <c:v>49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  <c:pt idx="4">
                  <c:v>23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6-4655-8149-790D7C7496CD}"/>
            </c:ext>
          </c:extLst>
        </c:ser>
        <c:ser>
          <c:idx val="1"/>
          <c:order val="1"/>
          <c:tx>
            <c:strRef>
              <c:f>工作表1!$AB$4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工作表1!$Z$5:$Z$10</c:f>
              <c:strCache>
                <c:ptCount val="6"/>
                <c:pt idx="0">
                  <c:v>Mid</c:v>
                </c:pt>
                <c:pt idx="1">
                  <c:v>Large</c:v>
                </c:pt>
                <c:pt idx="2">
                  <c:v>Black</c:v>
                </c:pt>
                <c:pt idx="3">
                  <c:v>Cow</c:v>
                </c:pt>
                <c:pt idx="4">
                  <c:v>White</c:v>
                </c:pt>
                <c:pt idx="5">
                  <c:v>Cat</c:v>
                </c:pt>
              </c:strCache>
            </c:strRef>
          </c:cat>
          <c:val>
            <c:numRef>
              <c:f>工作表1!$AB$5:$AB$10</c:f>
              <c:numCache>
                <c:formatCode>General</c:formatCode>
                <c:ptCount val="6"/>
                <c:pt idx="0">
                  <c:v>60</c:v>
                </c:pt>
                <c:pt idx="1">
                  <c:v>35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6-4655-8149-790D7C749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761520"/>
        <c:axId val="1024970784"/>
      </c:barChart>
      <c:catAx>
        <c:axId val="1036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4970784"/>
        <c:crosses val="autoZero"/>
        <c:auto val="1"/>
        <c:lblAlgn val="ctr"/>
        <c:lblOffset val="100"/>
        <c:noMultiLvlLbl val="0"/>
      </c:catAx>
      <c:valAx>
        <c:axId val="10249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67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PC2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工作表1!$AE$4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工作表1!$AE$5:$AE$10</c:f>
              <c:numCache>
                <c:formatCode>General</c:formatCode>
                <c:ptCount val="6"/>
                <c:pt idx="0">
                  <c:v>21</c:v>
                </c:pt>
                <c:pt idx="1">
                  <c:v>24</c:v>
                </c:pt>
                <c:pt idx="2">
                  <c:v>31</c:v>
                </c:pt>
                <c:pt idx="3">
                  <c:v>35</c:v>
                </c:pt>
                <c:pt idx="4">
                  <c:v>26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A-4F64-9D75-9DFD502382DA}"/>
            </c:ext>
          </c:extLst>
        </c:ser>
        <c:ser>
          <c:idx val="1"/>
          <c:order val="1"/>
          <c:tx>
            <c:strRef>
              <c:f>工作表1!$AF$4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工作表1!$AD$5:$AD$10</c:f>
              <c:strCache>
                <c:ptCount val="6"/>
                <c:pt idx="0">
                  <c:v>Red</c:v>
                </c:pt>
                <c:pt idx="1">
                  <c:v>Goat</c:v>
                </c:pt>
                <c:pt idx="2">
                  <c:v>Gray</c:v>
                </c:pt>
                <c:pt idx="3">
                  <c:v>Small</c:v>
                </c:pt>
                <c:pt idx="4">
                  <c:v>Dog</c:v>
                </c:pt>
                <c:pt idx="5">
                  <c:v>Frog</c:v>
                </c:pt>
              </c:strCache>
            </c:strRef>
          </c:cat>
          <c:val>
            <c:numRef>
              <c:f>工作表1!$AF$5:$AF$10</c:f>
              <c:numCache>
                <c:formatCode>General</c:formatCode>
                <c:ptCount val="6"/>
                <c:pt idx="0">
                  <c:v>43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A-4F64-9D75-9DFD50238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6856336"/>
        <c:axId val="1021332032"/>
      </c:barChart>
      <c:catAx>
        <c:axId val="102685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1332032"/>
        <c:crosses val="autoZero"/>
        <c:auto val="1"/>
        <c:lblAlgn val="ctr"/>
        <c:lblOffset val="100"/>
        <c:noMultiLvlLbl val="0"/>
      </c:catAx>
      <c:valAx>
        <c:axId val="10213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68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Sorted PC3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工作表1!$AI$4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工作表1!$AI$5:$AI$10</c:f>
              <c:numCache>
                <c:formatCode>General</c:formatCode>
                <c:ptCount val="6"/>
                <c:pt idx="0">
                  <c:v>42</c:v>
                </c:pt>
                <c:pt idx="1">
                  <c:v>34</c:v>
                </c:pt>
                <c:pt idx="2">
                  <c:v>20</c:v>
                </c:pt>
                <c:pt idx="3">
                  <c:v>46</c:v>
                </c:pt>
                <c:pt idx="4">
                  <c:v>35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D-4F0C-A6FC-7DDBFA60B9B4}"/>
            </c:ext>
          </c:extLst>
        </c:ser>
        <c:ser>
          <c:idx val="1"/>
          <c:order val="1"/>
          <c:tx>
            <c:strRef>
              <c:f>工作表1!$AJ$4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工作表1!$AH$5:$AH$10</c:f>
              <c:strCache>
                <c:ptCount val="6"/>
                <c:pt idx="0">
                  <c:v>Toad</c:v>
                </c:pt>
                <c:pt idx="1">
                  <c:v>Green</c:v>
                </c:pt>
                <c:pt idx="2">
                  <c:v>Cod</c:v>
                </c:pt>
                <c:pt idx="3">
                  <c:v>Blue</c:v>
                </c:pt>
                <c:pt idx="4">
                  <c:v>Tiny</c:v>
                </c:pt>
                <c:pt idx="5">
                  <c:v>Tuna</c:v>
                </c:pt>
              </c:strCache>
            </c:strRef>
          </c:cat>
          <c:val>
            <c:numRef>
              <c:f>工作表1!$AJ$5:$AJ$10</c:f>
              <c:numCache>
                <c:formatCode>General</c:formatCode>
                <c:ptCount val="6"/>
                <c:pt idx="0">
                  <c:v>23</c:v>
                </c:pt>
                <c:pt idx="1">
                  <c:v>24</c:v>
                </c:pt>
                <c:pt idx="2">
                  <c:v>30</c:v>
                </c:pt>
                <c:pt idx="3">
                  <c:v>0</c:v>
                </c:pt>
                <c:pt idx="4">
                  <c:v>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D-4F0C-A6FC-7DDBFA60B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1417280"/>
        <c:axId val="976913488"/>
      </c:barChart>
      <c:catAx>
        <c:axId val="108141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6913488"/>
        <c:crosses val="autoZero"/>
        <c:auto val="1"/>
        <c:lblAlgn val="ctr"/>
        <c:lblOffset val="100"/>
        <c:noMultiLvlLbl val="0"/>
      </c:catAx>
      <c:valAx>
        <c:axId val="9769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141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197940</xdr:colOff>
      <xdr:row>12</xdr:row>
      <xdr:rowOff>84605</xdr:rowOff>
    </xdr:from>
    <xdr:to>
      <xdr:col>9</xdr:col>
      <xdr:colOff>489470</xdr:colOff>
      <xdr:row>19</xdr:row>
      <xdr:rowOff>142222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9BA5E61-E1A1-41FB-A622-F77F63F1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212842</xdr:colOff>
      <xdr:row>20</xdr:row>
      <xdr:rowOff>105725</xdr:rowOff>
    </xdr:from>
    <xdr:to>
      <xdr:col>9</xdr:col>
      <xdr:colOff>504372</xdr:colOff>
      <xdr:row>27</xdr:row>
      <xdr:rowOff>163342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7F25C772-2B0D-44BB-BF52-F2B58D188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256133</xdr:colOff>
      <xdr:row>29</xdr:row>
      <xdr:rowOff>84604</xdr:rowOff>
    </xdr:from>
    <xdr:to>
      <xdr:col>9</xdr:col>
      <xdr:colOff>547663</xdr:colOff>
      <xdr:row>36</xdr:row>
      <xdr:rowOff>142221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6F86530-889A-4534-A623-9C62357A0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661147</xdr:colOff>
      <xdr:row>11</xdr:row>
      <xdr:rowOff>51548</xdr:rowOff>
    </xdr:from>
    <xdr:to>
      <xdr:col>21</xdr:col>
      <xdr:colOff>269118</xdr:colOff>
      <xdr:row>18</xdr:row>
      <xdr:rowOff>181165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DCBE0E4-76B2-414F-95F5-2F295D273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683557</xdr:colOff>
      <xdr:row>20</xdr:row>
      <xdr:rowOff>163607</xdr:rowOff>
    </xdr:from>
    <xdr:to>
      <xdr:col>21</xdr:col>
      <xdr:colOff>291528</xdr:colOff>
      <xdr:row>28</xdr:row>
      <xdr:rowOff>80313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6A7FD04-E9DB-4101-8D3C-377E45112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22410</xdr:colOff>
      <xdr:row>29</xdr:row>
      <xdr:rowOff>107577</xdr:rowOff>
    </xdr:from>
    <xdr:to>
      <xdr:col>21</xdr:col>
      <xdr:colOff>313940</xdr:colOff>
      <xdr:row>37</xdr:row>
      <xdr:rowOff>24283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14A46A6-943E-4D5E-A94B-C2F5DB59D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470647</xdr:colOff>
      <xdr:row>10</xdr:row>
      <xdr:rowOff>118783</xdr:rowOff>
    </xdr:from>
    <xdr:to>
      <xdr:col>32</xdr:col>
      <xdr:colOff>78618</xdr:colOff>
      <xdr:row>18</xdr:row>
      <xdr:rowOff>35489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7547CCA5-7481-4D9B-AAB2-47517CAE4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515471</xdr:colOff>
      <xdr:row>19</xdr:row>
      <xdr:rowOff>40342</xdr:rowOff>
    </xdr:from>
    <xdr:to>
      <xdr:col>32</xdr:col>
      <xdr:colOff>123442</xdr:colOff>
      <xdr:row>26</xdr:row>
      <xdr:rowOff>169960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66A494E-02CC-45BB-8C0B-1DF53A664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537883</xdr:colOff>
      <xdr:row>27</xdr:row>
      <xdr:rowOff>85165</xdr:rowOff>
    </xdr:from>
    <xdr:to>
      <xdr:col>32</xdr:col>
      <xdr:colOff>145854</xdr:colOff>
      <xdr:row>35</xdr:row>
      <xdr:rowOff>1871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3A6219A3-8EB9-46BD-9F31-D3F19A650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582705</xdr:colOff>
      <xdr:row>36</xdr:row>
      <xdr:rowOff>17931</xdr:rowOff>
    </xdr:from>
    <xdr:to>
      <xdr:col>31</xdr:col>
      <xdr:colOff>190498</xdr:colOff>
      <xdr:row>50</xdr:row>
      <xdr:rowOff>82925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E3591E9-66F5-4FDD-B253-635B77235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625635</xdr:colOff>
      <xdr:row>28</xdr:row>
      <xdr:rowOff>38157</xdr:rowOff>
    </xdr:from>
    <xdr:to>
      <xdr:col>49</xdr:col>
      <xdr:colOff>122374</xdr:colOff>
      <xdr:row>43</xdr:row>
      <xdr:rowOff>140554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D963CA1-13D5-4904-B72C-093BE2674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27214</xdr:colOff>
      <xdr:row>44</xdr:row>
      <xdr:rowOff>179614</xdr:rowOff>
    </xdr:from>
    <xdr:to>
      <xdr:col>49</xdr:col>
      <xdr:colOff>173181</xdr:colOff>
      <xdr:row>58</xdr:row>
      <xdr:rowOff>65314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2A9DC17-0FB7-4B30-8A96-AB2D313E2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自訂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C0504D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FDEF-34B0-40EE-B0E5-0931DE7ABBA0}">
  <dimension ref="B1:AR68"/>
  <sheetViews>
    <sheetView tabSelected="1" topLeftCell="C16" zoomScale="70" zoomScaleNormal="70" workbookViewId="0">
      <selection activeCell="F43" sqref="F43:F58"/>
    </sheetView>
  </sheetViews>
  <sheetFormatPr defaultRowHeight="16.5" x14ac:dyDescent="0.25"/>
  <cols>
    <col min="38" max="38" width="14.25" bestFit="1" customWidth="1"/>
  </cols>
  <sheetData>
    <row r="1" spans="2:44" x14ac:dyDescent="0.25">
      <c r="B1" s="1" t="s">
        <v>27</v>
      </c>
      <c r="C1" s="1"/>
      <c r="D1" s="1"/>
      <c r="E1" s="1"/>
      <c r="F1" s="1"/>
      <c r="G1" s="1"/>
      <c r="H1" s="1"/>
      <c r="I1" s="1"/>
      <c r="J1" s="1"/>
      <c r="K1" s="1"/>
      <c r="L1" s="1"/>
      <c r="N1" s="2" t="s">
        <v>28</v>
      </c>
      <c r="O1" s="2"/>
      <c r="P1" s="2"/>
      <c r="Q1" s="2"/>
      <c r="R1" s="2"/>
      <c r="S1" s="2"/>
      <c r="T1" s="2"/>
      <c r="U1" s="2"/>
      <c r="V1" s="2"/>
      <c r="W1" s="2"/>
      <c r="X1" s="2"/>
      <c r="Z1" s="3" t="s">
        <v>29</v>
      </c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2:44" x14ac:dyDescent="0.25">
      <c r="B2" t="s">
        <v>7</v>
      </c>
      <c r="C2">
        <f>SUM(C5:C12)</f>
        <v>200</v>
      </c>
      <c r="D2">
        <f>SUM(D5:D12)</f>
        <v>100</v>
      </c>
      <c r="G2">
        <f>SUM(G5:G8)</f>
        <v>200</v>
      </c>
      <c r="H2">
        <f>SUM(H5:H8)</f>
        <v>100</v>
      </c>
      <c r="K2">
        <f>SUM(K5:K10)</f>
        <v>200</v>
      </c>
      <c r="L2">
        <f>SUM(L5:L10)</f>
        <v>100</v>
      </c>
    </row>
    <row r="4" spans="2:44" x14ac:dyDescent="0.25">
      <c r="B4" t="s">
        <v>0</v>
      </c>
      <c r="C4" t="s">
        <v>22</v>
      </c>
      <c r="D4" t="s">
        <v>23</v>
      </c>
      <c r="F4" t="s">
        <v>8</v>
      </c>
      <c r="G4" t="s">
        <v>22</v>
      </c>
      <c r="H4" t="s">
        <v>23</v>
      </c>
      <c r="J4" t="s">
        <v>14</v>
      </c>
      <c r="K4" t="s">
        <v>22</v>
      </c>
      <c r="L4" t="s">
        <v>23</v>
      </c>
      <c r="N4" t="s">
        <v>24</v>
      </c>
      <c r="O4" t="s">
        <v>22</v>
      </c>
      <c r="P4" t="s">
        <v>23</v>
      </c>
      <c r="R4" t="s">
        <v>25</v>
      </c>
      <c r="S4" t="s">
        <v>22</v>
      </c>
      <c r="T4" t="s">
        <v>23</v>
      </c>
      <c r="V4" t="s">
        <v>26</v>
      </c>
      <c r="W4" t="s">
        <v>22</v>
      </c>
      <c r="X4" t="s">
        <v>23</v>
      </c>
      <c r="Z4" t="s">
        <v>24</v>
      </c>
      <c r="AA4" t="s">
        <v>22</v>
      </c>
      <c r="AB4" t="s">
        <v>23</v>
      </c>
      <c r="AD4" t="s">
        <v>25</v>
      </c>
      <c r="AE4" t="s">
        <v>22</v>
      </c>
      <c r="AF4" t="s">
        <v>23</v>
      </c>
      <c r="AH4" t="s">
        <v>26</v>
      </c>
      <c r="AI4" t="s">
        <v>22</v>
      </c>
      <c r="AJ4" t="s">
        <v>23</v>
      </c>
      <c r="AM4" t="s">
        <v>22</v>
      </c>
      <c r="AN4" t="s">
        <v>23</v>
      </c>
      <c r="AQ4" t="s">
        <v>22</v>
      </c>
      <c r="AR4" t="s">
        <v>23</v>
      </c>
    </row>
    <row r="5" spans="2:44" x14ac:dyDescent="0.25">
      <c r="B5" t="s">
        <v>13</v>
      </c>
      <c r="C5">
        <v>30</v>
      </c>
      <c r="D5">
        <v>0</v>
      </c>
      <c r="F5" t="s">
        <v>9</v>
      </c>
      <c r="G5">
        <v>40</v>
      </c>
      <c r="H5">
        <v>35</v>
      </c>
      <c r="J5" t="s">
        <v>16</v>
      </c>
      <c r="K5">
        <v>23</v>
      </c>
      <c r="L5">
        <v>0</v>
      </c>
      <c r="N5" t="s">
        <v>13</v>
      </c>
      <c r="O5">
        <f>C5</f>
        <v>30</v>
      </c>
      <c r="P5">
        <f>D5</f>
        <v>0</v>
      </c>
      <c r="R5" t="s">
        <v>15</v>
      </c>
      <c r="S5">
        <f t="shared" ref="S5:T7" si="0">C7</f>
        <v>24</v>
      </c>
      <c r="T5">
        <f t="shared" si="0"/>
        <v>35</v>
      </c>
      <c r="V5" t="s">
        <v>4</v>
      </c>
      <c r="W5">
        <f t="shared" ref="W5:X7" si="1">C10</f>
        <v>42</v>
      </c>
      <c r="X5">
        <f t="shared" si="1"/>
        <v>23</v>
      </c>
      <c r="Z5" t="s">
        <v>10</v>
      </c>
      <c r="AA5">
        <v>49</v>
      </c>
      <c r="AB5">
        <v>60</v>
      </c>
      <c r="AD5" t="s">
        <v>19</v>
      </c>
      <c r="AE5">
        <v>21</v>
      </c>
      <c r="AF5">
        <v>43</v>
      </c>
      <c r="AH5" t="s">
        <v>4</v>
      </c>
      <c r="AI5">
        <v>42</v>
      </c>
      <c r="AJ5">
        <v>23</v>
      </c>
      <c r="AL5">
        <v>0</v>
      </c>
      <c r="AM5">
        <f ca="1">INT(RAND()*3)</f>
        <v>2</v>
      </c>
      <c r="AN5">
        <f ca="1">INT(RAND()*5)</f>
        <v>3</v>
      </c>
      <c r="AP5">
        <v>0</v>
      </c>
      <c r="AQ5">
        <f ca="1">INT(RAND()*5)</f>
        <v>4</v>
      </c>
      <c r="AR5">
        <f ca="1">INT(RAND()*2)</f>
        <v>0</v>
      </c>
    </row>
    <row r="6" spans="2:44" x14ac:dyDescent="0.25">
      <c r="B6" t="s">
        <v>2</v>
      </c>
      <c r="C6">
        <v>12</v>
      </c>
      <c r="D6">
        <v>0</v>
      </c>
      <c r="F6" t="s">
        <v>10</v>
      </c>
      <c r="G6">
        <v>49</v>
      </c>
      <c r="H6">
        <v>60</v>
      </c>
      <c r="J6" t="s">
        <v>17</v>
      </c>
      <c r="K6">
        <v>45</v>
      </c>
      <c r="L6">
        <v>23</v>
      </c>
      <c r="N6" t="s">
        <v>2</v>
      </c>
      <c r="O6">
        <f>C6</f>
        <v>12</v>
      </c>
      <c r="P6">
        <f>D6</f>
        <v>0</v>
      </c>
      <c r="R6" t="s">
        <v>1</v>
      </c>
      <c r="S6">
        <f t="shared" si="0"/>
        <v>26</v>
      </c>
      <c r="T6">
        <f t="shared" si="0"/>
        <v>6</v>
      </c>
      <c r="V6" t="s">
        <v>5</v>
      </c>
      <c r="W6">
        <f t="shared" si="1"/>
        <v>32</v>
      </c>
      <c r="X6">
        <f t="shared" si="1"/>
        <v>2</v>
      </c>
      <c r="Z6" t="s">
        <v>9</v>
      </c>
      <c r="AA6">
        <v>40</v>
      </c>
      <c r="AB6">
        <v>35</v>
      </c>
      <c r="AD6" t="s">
        <v>15</v>
      </c>
      <c r="AE6">
        <v>24</v>
      </c>
      <c r="AF6">
        <v>35</v>
      </c>
      <c r="AH6" t="s">
        <v>21</v>
      </c>
      <c r="AI6">
        <v>34</v>
      </c>
      <c r="AJ6">
        <v>24</v>
      </c>
      <c r="AL6">
        <v>1</v>
      </c>
      <c r="AM6">
        <f t="shared" ref="AM6:AM28" ca="1" si="2">INT(RAND()*3)</f>
        <v>2</v>
      </c>
      <c r="AN6">
        <f t="shared" ref="AN6:AN29" ca="1" si="3">INT(RAND()*5)</f>
        <v>0</v>
      </c>
      <c r="AP6">
        <v>1</v>
      </c>
      <c r="AQ6">
        <f t="shared" ref="AQ6:AQ20" ca="1" si="4">INT(RAND()*5)</f>
        <v>4</v>
      </c>
      <c r="AR6">
        <f t="shared" ref="AR6:AR20" ca="1" si="5">INT(RAND()*2)</f>
        <v>0</v>
      </c>
    </row>
    <row r="7" spans="2:44" x14ac:dyDescent="0.25">
      <c r="B7" t="s">
        <v>15</v>
      </c>
      <c r="C7">
        <v>24</v>
      </c>
      <c r="D7">
        <v>35</v>
      </c>
      <c r="F7" t="s">
        <v>11</v>
      </c>
      <c r="G7">
        <v>35</v>
      </c>
      <c r="H7">
        <v>5</v>
      </c>
      <c r="J7" t="s">
        <v>18</v>
      </c>
      <c r="K7">
        <v>31</v>
      </c>
      <c r="L7">
        <v>10</v>
      </c>
      <c r="N7" t="s">
        <v>9</v>
      </c>
      <c r="O7">
        <f>G5</f>
        <v>40</v>
      </c>
      <c r="P7">
        <f>H5</f>
        <v>35</v>
      </c>
      <c r="R7" t="s">
        <v>3</v>
      </c>
      <c r="S7">
        <f t="shared" si="0"/>
        <v>14</v>
      </c>
      <c r="T7">
        <f t="shared" si="0"/>
        <v>4</v>
      </c>
      <c r="V7" t="s">
        <v>6</v>
      </c>
      <c r="W7">
        <f t="shared" si="1"/>
        <v>20</v>
      </c>
      <c r="X7">
        <f t="shared" si="1"/>
        <v>30</v>
      </c>
      <c r="Z7" t="s">
        <v>17</v>
      </c>
      <c r="AA7">
        <v>45</v>
      </c>
      <c r="AB7">
        <v>23</v>
      </c>
      <c r="AD7" t="s">
        <v>18</v>
      </c>
      <c r="AE7">
        <v>31</v>
      </c>
      <c r="AF7">
        <v>10</v>
      </c>
      <c r="AH7" t="s">
        <v>6</v>
      </c>
      <c r="AI7">
        <v>20</v>
      </c>
      <c r="AJ7">
        <v>30</v>
      </c>
      <c r="AL7">
        <v>2</v>
      </c>
      <c r="AM7">
        <f t="shared" ca="1" si="2"/>
        <v>2</v>
      </c>
      <c r="AN7">
        <f t="shared" ca="1" si="3"/>
        <v>3</v>
      </c>
      <c r="AP7">
        <v>2</v>
      </c>
      <c r="AQ7">
        <f t="shared" ca="1" si="4"/>
        <v>0</v>
      </c>
      <c r="AR7">
        <f t="shared" ca="1" si="5"/>
        <v>1</v>
      </c>
    </row>
    <row r="8" spans="2:44" x14ac:dyDescent="0.25">
      <c r="B8" t="s">
        <v>1</v>
      </c>
      <c r="C8">
        <v>26</v>
      </c>
      <c r="D8">
        <v>6</v>
      </c>
      <c r="F8" t="s">
        <v>12</v>
      </c>
      <c r="G8">
        <v>76</v>
      </c>
      <c r="H8">
        <v>0</v>
      </c>
      <c r="J8" t="s">
        <v>19</v>
      </c>
      <c r="K8">
        <v>21</v>
      </c>
      <c r="L8">
        <v>43</v>
      </c>
      <c r="N8" t="s">
        <v>10</v>
      </c>
      <c r="O8">
        <f>G6</f>
        <v>49</v>
      </c>
      <c r="P8">
        <f>H6</f>
        <v>60</v>
      </c>
      <c r="R8" t="s">
        <v>11</v>
      </c>
      <c r="S8">
        <f>G7</f>
        <v>35</v>
      </c>
      <c r="T8">
        <f>H7</f>
        <v>5</v>
      </c>
      <c r="V8" t="s">
        <v>12</v>
      </c>
      <c r="W8">
        <f>G8</f>
        <v>76</v>
      </c>
      <c r="X8">
        <f>H8</f>
        <v>0</v>
      </c>
      <c r="Z8" t="s">
        <v>13</v>
      </c>
      <c r="AA8">
        <v>30</v>
      </c>
      <c r="AB8">
        <v>0</v>
      </c>
      <c r="AD8" t="s">
        <v>11</v>
      </c>
      <c r="AE8">
        <v>35</v>
      </c>
      <c r="AF8">
        <v>5</v>
      </c>
      <c r="AH8" t="s">
        <v>20</v>
      </c>
      <c r="AI8">
        <v>46</v>
      </c>
      <c r="AJ8">
        <v>0</v>
      </c>
      <c r="AL8">
        <v>3</v>
      </c>
      <c r="AM8">
        <f t="shared" ca="1" si="2"/>
        <v>2</v>
      </c>
      <c r="AN8">
        <f t="shared" ca="1" si="3"/>
        <v>1</v>
      </c>
      <c r="AP8">
        <v>3</v>
      </c>
      <c r="AQ8">
        <f t="shared" ca="1" si="4"/>
        <v>0</v>
      </c>
      <c r="AR8">
        <f t="shared" ca="1" si="5"/>
        <v>1</v>
      </c>
    </row>
    <row r="9" spans="2:44" x14ac:dyDescent="0.25">
      <c r="B9" t="s">
        <v>3</v>
      </c>
      <c r="C9">
        <v>14</v>
      </c>
      <c r="D9">
        <v>4</v>
      </c>
      <c r="J9" t="s">
        <v>20</v>
      </c>
      <c r="K9">
        <v>46</v>
      </c>
      <c r="L9">
        <v>0</v>
      </c>
      <c r="N9" t="s">
        <v>16</v>
      </c>
      <c r="O9">
        <f>K5</f>
        <v>23</v>
      </c>
      <c r="P9">
        <f>L5</f>
        <v>0</v>
      </c>
      <c r="R9" t="s">
        <v>18</v>
      </c>
      <c r="S9">
        <f>K7</f>
        <v>31</v>
      </c>
      <c r="T9">
        <f>L7</f>
        <v>10</v>
      </c>
      <c r="V9" t="s">
        <v>20</v>
      </c>
      <c r="W9">
        <f>K9</f>
        <v>46</v>
      </c>
      <c r="X9">
        <f>L9</f>
        <v>0</v>
      </c>
      <c r="Z9" t="s">
        <v>16</v>
      </c>
      <c r="AA9">
        <v>23</v>
      </c>
      <c r="AB9">
        <v>0</v>
      </c>
      <c r="AD9" t="s">
        <v>1</v>
      </c>
      <c r="AE9">
        <v>26</v>
      </c>
      <c r="AF9">
        <v>6</v>
      </c>
      <c r="AH9" t="s">
        <v>12</v>
      </c>
      <c r="AI9">
        <v>35</v>
      </c>
      <c r="AJ9">
        <v>5</v>
      </c>
      <c r="AL9">
        <v>4</v>
      </c>
      <c r="AM9">
        <f t="shared" ca="1" si="2"/>
        <v>1</v>
      </c>
      <c r="AN9">
        <f t="shared" ca="1" si="3"/>
        <v>3</v>
      </c>
      <c r="AP9">
        <v>4</v>
      </c>
      <c r="AQ9">
        <f t="shared" ca="1" si="4"/>
        <v>3</v>
      </c>
      <c r="AR9">
        <f t="shared" ca="1" si="5"/>
        <v>1</v>
      </c>
    </row>
    <row r="10" spans="2:44" x14ac:dyDescent="0.25">
      <c r="B10" t="s">
        <v>4</v>
      </c>
      <c r="C10">
        <v>42</v>
      </c>
      <c r="D10">
        <v>23</v>
      </c>
      <c r="J10" t="s">
        <v>21</v>
      </c>
      <c r="K10">
        <v>34</v>
      </c>
      <c r="L10">
        <v>24</v>
      </c>
      <c r="N10" t="s">
        <v>17</v>
      </c>
      <c r="O10">
        <f>K6</f>
        <v>45</v>
      </c>
      <c r="P10">
        <f>L6</f>
        <v>23</v>
      </c>
      <c r="R10" t="s">
        <v>19</v>
      </c>
      <c r="S10">
        <f>K8</f>
        <v>21</v>
      </c>
      <c r="T10">
        <f>L8</f>
        <v>43</v>
      </c>
      <c r="V10" t="s">
        <v>21</v>
      </c>
      <c r="W10">
        <f>K10</f>
        <v>34</v>
      </c>
      <c r="X10">
        <f>L10</f>
        <v>24</v>
      </c>
      <c r="Z10" t="s">
        <v>2</v>
      </c>
      <c r="AA10">
        <v>12</v>
      </c>
      <c r="AB10">
        <v>0</v>
      </c>
      <c r="AD10" t="s">
        <v>3</v>
      </c>
      <c r="AE10">
        <v>14</v>
      </c>
      <c r="AF10">
        <v>4</v>
      </c>
      <c r="AH10" t="s">
        <v>5</v>
      </c>
      <c r="AI10">
        <v>32</v>
      </c>
      <c r="AJ10">
        <v>2</v>
      </c>
      <c r="AL10">
        <v>5</v>
      </c>
      <c r="AM10">
        <f t="shared" ca="1" si="2"/>
        <v>1</v>
      </c>
      <c r="AN10">
        <f t="shared" ca="1" si="3"/>
        <v>3</v>
      </c>
      <c r="AP10">
        <v>5</v>
      </c>
      <c r="AQ10">
        <f t="shared" ca="1" si="4"/>
        <v>4</v>
      </c>
      <c r="AR10">
        <f t="shared" ca="1" si="5"/>
        <v>1</v>
      </c>
    </row>
    <row r="11" spans="2:44" x14ac:dyDescent="0.25">
      <c r="B11" t="s">
        <v>5</v>
      </c>
      <c r="C11">
        <v>32</v>
      </c>
      <c r="D11">
        <v>2</v>
      </c>
      <c r="AL11">
        <v>6</v>
      </c>
      <c r="AM11">
        <f t="shared" ca="1" si="2"/>
        <v>2</v>
      </c>
      <c r="AN11">
        <f t="shared" ca="1" si="3"/>
        <v>1</v>
      </c>
      <c r="AP11">
        <v>6</v>
      </c>
      <c r="AQ11">
        <f t="shared" ca="1" si="4"/>
        <v>0</v>
      </c>
      <c r="AR11">
        <f t="shared" ca="1" si="5"/>
        <v>1</v>
      </c>
    </row>
    <row r="12" spans="2:44" x14ac:dyDescent="0.25">
      <c r="B12" t="s">
        <v>6</v>
      </c>
      <c r="C12">
        <v>20</v>
      </c>
      <c r="D12">
        <v>30</v>
      </c>
      <c r="AL12">
        <v>7</v>
      </c>
      <c r="AM12">
        <f t="shared" ca="1" si="2"/>
        <v>0</v>
      </c>
      <c r="AN12">
        <f t="shared" ca="1" si="3"/>
        <v>1</v>
      </c>
      <c r="AP12">
        <v>7</v>
      </c>
      <c r="AQ12">
        <f t="shared" ca="1" si="4"/>
        <v>3</v>
      </c>
      <c r="AR12">
        <f t="shared" ca="1" si="5"/>
        <v>1</v>
      </c>
    </row>
    <row r="13" spans="2:44" x14ac:dyDescent="0.25">
      <c r="AL13">
        <v>8</v>
      </c>
      <c r="AM13">
        <f t="shared" ca="1" si="2"/>
        <v>0</v>
      </c>
      <c r="AN13">
        <f t="shared" ca="1" si="3"/>
        <v>0</v>
      </c>
      <c r="AP13">
        <v>8</v>
      </c>
      <c r="AQ13">
        <f t="shared" ca="1" si="4"/>
        <v>3</v>
      </c>
      <c r="AR13">
        <f t="shared" ca="1" si="5"/>
        <v>1</v>
      </c>
    </row>
    <row r="14" spans="2:44" x14ac:dyDescent="0.25">
      <c r="AL14">
        <v>9</v>
      </c>
      <c r="AM14">
        <f t="shared" ca="1" si="2"/>
        <v>1</v>
      </c>
      <c r="AN14">
        <f t="shared" ca="1" si="3"/>
        <v>2</v>
      </c>
      <c r="AP14">
        <v>9</v>
      </c>
      <c r="AQ14">
        <f t="shared" ca="1" si="4"/>
        <v>1</v>
      </c>
      <c r="AR14">
        <f t="shared" ca="1" si="5"/>
        <v>0</v>
      </c>
    </row>
    <row r="15" spans="2:44" x14ac:dyDescent="0.25">
      <c r="AL15">
        <v>10</v>
      </c>
      <c r="AM15">
        <f t="shared" ca="1" si="2"/>
        <v>2</v>
      </c>
      <c r="AN15">
        <f t="shared" ca="1" si="3"/>
        <v>1</v>
      </c>
      <c r="AP15">
        <v>10</v>
      </c>
      <c r="AQ15">
        <f t="shared" ca="1" si="4"/>
        <v>0</v>
      </c>
      <c r="AR15">
        <f t="shared" ca="1" si="5"/>
        <v>0</v>
      </c>
    </row>
    <row r="16" spans="2:44" x14ac:dyDescent="0.25">
      <c r="AL16">
        <v>11</v>
      </c>
      <c r="AM16">
        <f t="shared" ca="1" si="2"/>
        <v>1</v>
      </c>
      <c r="AN16">
        <f t="shared" ca="1" si="3"/>
        <v>2</v>
      </c>
      <c r="AP16">
        <v>11</v>
      </c>
      <c r="AQ16">
        <f t="shared" ca="1" si="4"/>
        <v>0</v>
      </c>
      <c r="AR16">
        <f t="shared" ca="1" si="5"/>
        <v>0</v>
      </c>
    </row>
    <row r="17" spans="34:44" x14ac:dyDescent="0.25">
      <c r="AL17">
        <v>12</v>
      </c>
      <c r="AM17">
        <f t="shared" ca="1" si="2"/>
        <v>0</v>
      </c>
      <c r="AN17">
        <f t="shared" ca="1" si="3"/>
        <v>4</v>
      </c>
      <c r="AP17">
        <v>12</v>
      </c>
      <c r="AQ17">
        <f t="shared" ca="1" si="4"/>
        <v>0</v>
      </c>
      <c r="AR17">
        <f t="shared" ca="1" si="5"/>
        <v>1</v>
      </c>
    </row>
    <row r="18" spans="34:44" x14ac:dyDescent="0.25">
      <c r="AL18">
        <v>13</v>
      </c>
      <c r="AM18">
        <f t="shared" ca="1" si="2"/>
        <v>0</v>
      </c>
      <c r="AN18">
        <f t="shared" ca="1" si="3"/>
        <v>4</v>
      </c>
      <c r="AP18">
        <v>13</v>
      </c>
      <c r="AQ18">
        <f t="shared" ca="1" si="4"/>
        <v>0</v>
      </c>
      <c r="AR18">
        <f t="shared" ca="1" si="5"/>
        <v>0</v>
      </c>
    </row>
    <row r="19" spans="34:44" x14ac:dyDescent="0.25">
      <c r="AH19" t="s">
        <v>26</v>
      </c>
      <c r="AI19" t="s">
        <v>22</v>
      </c>
      <c r="AJ19" t="s">
        <v>23</v>
      </c>
      <c r="AL19">
        <v>14</v>
      </c>
      <c r="AM19">
        <f t="shared" ca="1" si="2"/>
        <v>2</v>
      </c>
      <c r="AN19">
        <f t="shared" ca="1" si="3"/>
        <v>4</v>
      </c>
      <c r="AP19">
        <v>14</v>
      </c>
      <c r="AQ19">
        <f t="shared" ca="1" si="4"/>
        <v>3</v>
      </c>
      <c r="AR19">
        <f t="shared" ca="1" si="5"/>
        <v>1</v>
      </c>
    </row>
    <row r="20" spans="34:44" x14ac:dyDescent="0.25">
      <c r="AH20" t="s">
        <v>6</v>
      </c>
      <c r="AI20">
        <v>20</v>
      </c>
      <c r="AJ20">
        <v>30</v>
      </c>
      <c r="AL20">
        <v>15</v>
      </c>
      <c r="AM20">
        <f t="shared" ca="1" si="2"/>
        <v>0</v>
      </c>
      <c r="AN20">
        <f t="shared" ca="1" si="3"/>
        <v>0</v>
      </c>
      <c r="AP20">
        <v>15</v>
      </c>
      <c r="AQ20">
        <f t="shared" ca="1" si="4"/>
        <v>3</v>
      </c>
      <c r="AR20">
        <f t="shared" ca="1" si="5"/>
        <v>0</v>
      </c>
    </row>
    <row r="21" spans="34:44" x14ac:dyDescent="0.25">
      <c r="AH21" t="s">
        <v>21</v>
      </c>
      <c r="AI21">
        <v>34</v>
      </c>
      <c r="AJ21">
        <v>24</v>
      </c>
      <c r="AL21">
        <v>16</v>
      </c>
      <c r="AM21">
        <f t="shared" ca="1" si="2"/>
        <v>2</v>
      </c>
      <c r="AN21">
        <f t="shared" ca="1" si="3"/>
        <v>2</v>
      </c>
      <c r="AP21">
        <v>16</v>
      </c>
      <c r="AQ21">
        <f ca="1">INT(RAND()*3)</f>
        <v>1</v>
      </c>
      <c r="AR21">
        <f ca="1">INT(RAND()*5)</f>
        <v>2</v>
      </c>
    </row>
    <row r="22" spans="34:44" x14ac:dyDescent="0.25">
      <c r="AH22" t="s">
        <v>4</v>
      </c>
      <c r="AI22">
        <v>42</v>
      </c>
      <c r="AJ22">
        <v>23</v>
      </c>
      <c r="AL22">
        <v>17</v>
      </c>
      <c r="AM22">
        <f t="shared" ca="1" si="2"/>
        <v>1</v>
      </c>
      <c r="AN22">
        <f t="shared" ca="1" si="3"/>
        <v>2</v>
      </c>
      <c r="AP22">
        <v>17</v>
      </c>
      <c r="AQ22">
        <f t="shared" ref="AQ22:AQ42" ca="1" si="6">INT(RAND()*3)</f>
        <v>0</v>
      </c>
      <c r="AR22">
        <f t="shared" ref="AR22:AR31" ca="1" si="7">INT(RAND()*5)</f>
        <v>4</v>
      </c>
    </row>
    <row r="23" spans="34:44" x14ac:dyDescent="0.25">
      <c r="AH23" t="s">
        <v>12</v>
      </c>
      <c r="AI23">
        <v>35</v>
      </c>
      <c r="AJ23">
        <v>5</v>
      </c>
      <c r="AL23">
        <v>18</v>
      </c>
      <c r="AM23">
        <f t="shared" ca="1" si="2"/>
        <v>1</v>
      </c>
      <c r="AN23">
        <f t="shared" ca="1" si="3"/>
        <v>4</v>
      </c>
      <c r="AP23">
        <v>18</v>
      </c>
      <c r="AQ23">
        <f t="shared" ca="1" si="6"/>
        <v>0</v>
      </c>
      <c r="AR23">
        <f t="shared" ca="1" si="7"/>
        <v>2</v>
      </c>
    </row>
    <row r="24" spans="34:44" x14ac:dyDescent="0.25">
      <c r="AH24" t="s">
        <v>5</v>
      </c>
      <c r="AI24">
        <v>32</v>
      </c>
      <c r="AJ24">
        <v>2</v>
      </c>
      <c r="AL24">
        <v>19</v>
      </c>
      <c r="AM24">
        <f t="shared" ca="1" si="2"/>
        <v>1</v>
      </c>
      <c r="AN24">
        <f t="shared" ca="1" si="3"/>
        <v>3</v>
      </c>
      <c r="AP24">
        <v>19</v>
      </c>
      <c r="AQ24">
        <f t="shared" ca="1" si="6"/>
        <v>1</v>
      </c>
      <c r="AR24">
        <f t="shared" ca="1" si="7"/>
        <v>2</v>
      </c>
    </row>
    <row r="25" spans="34:44" x14ac:dyDescent="0.25">
      <c r="AH25" t="s">
        <v>20</v>
      </c>
      <c r="AI25">
        <v>46</v>
      </c>
      <c r="AJ25">
        <v>0</v>
      </c>
      <c r="AL25">
        <v>20</v>
      </c>
      <c r="AM25">
        <f t="shared" ca="1" si="2"/>
        <v>0</v>
      </c>
      <c r="AN25">
        <f t="shared" ca="1" si="3"/>
        <v>4</v>
      </c>
      <c r="AP25">
        <v>20</v>
      </c>
      <c r="AQ25">
        <f t="shared" ca="1" si="6"/>
        <v>0</v>
      </c>
      <c r="AR25">
        <f t="shared" ca="1" si="7"/>
        <v>0</v>
      </c>
    </row>
    <row r="26" spans="34:44" x14ac:dyDescent="0.25">
      <c r="AH26" t="s">
        <v>26</v>
      </c>
      <c r="AI26" t="s">
        <v>22</v>
      </c>
      <c r="AJ26" t="s">
        <v>23</v>
      </c>
      <c r="AL26">
        <v>21</v>
      </c>
      <c r="AM26">
        <f t="shared" ca="1" si="2"/>
        <v>2</v>
      </c>
      <c r="AN26">
        <f t="shared" ca="1" si="3"/>
        <v>4</v>
      </c>
      <c r="AP26">
        <v>21</v>
      </c>
      <c r="AQ26">
        <f t="shared" ca="1" si="6"/>
        <v>1</v>
      </c>
      <c r="AR26">
        <f t="shared" ca="1" si="7"/>
        <v>0</v>
      </c>
    </row>
    <row r="27" spans="34:44" x14ac:dyDescent="0.25">
      <c r="AH27" t="s">
        <v>20</v>
      </c>
      <c r="AI27">
        <v>46</v>
      </c>
      <c r="AJ27">
        <v>0</v>
      </c>
      <c r="AL27">
        <v>22</v>
      </c>
      <c r="AM27">
        <f t="shared" ca="1" si="2"/>
        <v>0</v>
      </c>
      <c r="AN27">
        <f t="shared" ca="1" si="3"/>
        <v>4</v>
      </c>
      <c r="AP27">
        <v>22</v>
      </c>
      <c r="AQ27">
        <f t="shared" ca="1" si="6"/>
        <v>1</v>
      </c>
      <c r="AR27">
        <f t="shared" ca="1" si="7"/>
        <v>1</v>
      </c>
    </row>
    <row r="28" spans="34:44" x14ac:dyDescent="0.25">
      <c r="AH28" t="s">
        <v>5</v>
      </c>
      <c r="AI28">
        <v>32</v>
      </c>
      <c r="AJ28">
        <v>2</v>
      </c>
      <c r="AL28">
        <v>23</v>
      </c>
      <c r="AM28">
        <f t="shared" ca="1" si="2"/>
        <v>0</v>
      </c>
      <c r="AN28">
        <f t="shared" ca="1" si="3"/>
        <v>3</v>
      </c>
      <c r="AP28">
        <v>23</v>
      </c>
      <c r="AQ28">
        <f t="shared" ca="1" si="6"/>
        <v>0</v>
      </c>
      <c r="AR28">
        <f t="shared" ca="1" si="7"/>
        <v>2</v>
      </c>
    </row>
    <row r="29" spans="34:44" x14ac:dyDescent="0.25">
      <c r="AH29" t="s">
        <v>12</v>
      </c>
      <c r="AI29">
        <v>35</v>
      </c>
      <c r="AJ29">
        <v>5</v>
      </c>
      <c r="AL29">
        <v>24</v>
      </c>
      <c r="AM29">
        <f ca="1">INT(RAND()*5)</f>
        <v>4</v>
      </c>
      <c r="AN29">
        <f t="shared" ca="1" si="3"/>
        <v>0</v>
      </c>
      <c r="AP29">
        <v>24</v>
      </c>
      <c r="AQ29">
        <f t="shared" ca="1" si="6"/>
        <v>0</v>
      </c>
      <c r="AR29">
        <f t="shared" ca="1" si="7"/>
        <v>0</v>
      </c>
    </row>
    <row r="30" spans="34:44" x14ac:dyDescent="0.25">
      <c r="AH30" t="s">
        <v>4</v>
      </c>
      <c r="AI30">
        <v>42</v>
      </c>
      <c r="AJ30">
        <v>23</v>
      </c>
      <c r="AL30">
        <v>25</v>
      </c>
      <c r="AM30">
        <f t="shared" ref="AM30:AM54" ca="1" si="8">INT(RAND()*5)</f>
        <v>4</v>
      </c>
      <c r="AN30">
        <f ca="1">INT(RAND()*2)</f>
        <v>0</v>
      </c>
      <c r="AP30">
        <v>25</v>
      </c>
      <c r="AQ30">
        <f t="shared" ca="1" si="6"/>
        <v>2</v>
      </c>
      <c r="AR30">
        <f t="shared" ca="1" si="7"/>
        <v>1</v>
      </c>
    </row>
    <row r="31" spans="34:44" x14ac:dyDescent="0.25">
      <c r="AH31" t="s">
        <v>21</v>
      </c>
      <c r="AI31">
        <v>34</v>
      </c>
      <c r="AJ31">
        <v>24</v>
      </c>
      <c r="AL31">
        <v>26</v>
      </c>
      <c r="AM31">
        <f t="shared" ca="1" si="8"/>
        <v>1</v>
      </c>
      <c r="AN31">
        <f t="shared" ref="AN31:AN41" ca="1" si="9">INT(RAND()*2)</f>
        <v>1</v>
      </c>
      <c r="AP31">
        <v>26</v>
      </c>
      <c r="AQ31">
        <f t="shared" ca="1" si="6"/>
        <v>0</v>
      </c>
      <c r="AR31">
        <f t="shared" ca="1" si="7"/>
        <v>3</v>
      </c>
    </row>
    <row r="32" spans="34:44" x14ac:dyDescent="0.25">
      <c r="AH32" t="s">
        <v>6</v>
      </c>
      <c r="AI32">
        <v>20</v>
      </c>
      <c r="AJ32">
        <v>30</v>
      </c>
      <c r="AL32">
        <v>27</v>
      </c>
      <c r="AM32">
        <f t="shared" ca="1" si="8"/>
        <v>0</v>
      </c>
      <c r="AN32">
        <f t="shared" ca="1" si="9"/>
        <v>1</v>
      </c>
      <c r="AP32">
        <v>27</v>
      </c>
      <c r="AQ32">
        <f t="shared" ca="1" si="6"/>
        <v>2</v>
      </c>
      <c r="AR32">
        <f ca="1">INT(RAND()*1)</f>
        <v>0</v>
      </c>
    </row>
    <row r="33" spans="6:44" x14ac:dyDescent="0.25">
      <c r="AL33">
        <v>28</v>
      </c>
      <c r="AM33">
        <f t="shared" ca="1" si="8"/>
        <v>1</v>
      </c>
      <c r="AN33">
        <f t="shared" ca="1" si="9"/>
        <v>0</v>
      </c>
      <c r="AP33">
        <v>28</v>
      </c>
      <c r="AQ33">
        <f t="shared" ca="1" si="6"/>
        <v>1</v>
      </c>
      <c r="AR33">
        <f t="shared" ref="AR33:AR44" ca="1" si="10">INT(RAND()*1)</f>
        <v>0</v>
      </c>
    </row>
    <row r="34" spans="6:44" x14ac:dyDescent="0.25">
      <c r="AL34">
        <v>29</v>
      </c>
      <c r="AM34">
        <f t="shared" ca="1" si="8"/>
        <v>0</v>
      </c>
      <c r="AN34">
        <f t="shared" ca="1" si="9"/>
        <v>1</v>
      </c>
      <c r="AP34">
        <v>29</v>
      </c>
      <c r="AQ34">
        <f t="shared" ca="1" si="6"/>
        <v>1</v>
      </c>
      <c r="AR34">
        <f t="shared" ca="1" si="10"/>
        <v>0</v>
      </c>
    </row>
    <row r="35" spans="6:44" x14ac:dyDescent="0.25">
      <c r="AL35">
        <v>30</v>
      </c>
      <c r="AM35">
        <f t="shared" ca="1" si="8"/>
        <v>1</v>
      </c>
      <c r="AN35">
        <f t="shared" ca="1" si="9"/>
        <v>1</v>
      </c>
      <c r="AP35">
        <v>30</v>
      </c>
      <c r="AQ35">
        <f t="shared" ca="1" si="6"/>
        <v>0</v>
      </c>
      <c r="AR35">
        <f t="shared" ca="1" si="10"/>
        <v>0</v>
      </c>
    </row>
    <row r="36" spans="6:44" x14ac:dyDescent="0.25">
      <c r="AL36">
        <v>31</v>
      </c>
      <c r="AM36">
        <f t="shared" ca="1" si="8"/>
        <v>0</v>
      </c>
      <c r="AN36">
        <f t="shared" ca="1" si="9"/>
        <v>1</v>
      </c>
      <c r="AP36">
        <v>31</v>
      </c>
      <c r="AQ36">
        <f t="shared" ca="1" si="6"/>
        <v>0</v>
      </c>
      <c r="AR36">
        <f t="shared" ca="1" si="10"/>
        <v>0</v>
      </c>
    </row>
    <row r="37" spans="6:44" x14ac:dyDescent="0.25">
      <c r="AL37">
        <v>32</v>
      </c>
      <c r="AM37">
        <f t="shared" ca="1" si="8"/>
        <v>2</v>
      </c>
      <c r="AN37">
        <f t="shared" ca="1" si="9"/>
        <v>0</v>
      </c>
      <c r="AP37">
        <v>32</v>
      </c>
      <c r="AQ37">
        <f t="shared" ca="1" si="6"/>
        <v>2</v>
      </c>
      <c r="AR37">
        <f t="shared" ca="1" si="10"/>
        <v>0</v>
      </c>
    </row>
    <row r="38" spans="6:44" x14ac:dyDescent="0.25">
      <c r="AL38">
        <v>33</v>
      </c>
      <c r="AM38">
        <f t="shared" ca="1" si="8"/>
        <v>0</v>
      </c>
      <c r="AN38">
        <f t="shared" ca="1" si="9"/>
        <v>1</v>
      </c>
      <c r="AP38">
        <v>33</v>
      </c>
      <c r="AQ38">
        <f t="shared" ca="1" si="6"/>
        <v>1</v>
      </c>
      <c r="AR38">
        <f t="shared" ca="1" si="10"/>
        <v>0</v>
      </c>
    </row>
    <row r="39" spans="6:44" x14ac:dyDescent="0.25">
      <c r="AL39">
        <v>34</v>
      </c>
      <c r="AM39">
        <f t="shared" ca="1" si="8"/>
        <v>1</v>
      </c>
      <c r="AN39">
        <f t="shared" ca="1" si="9"/>
        <v>1</v>
      </c>
      <c r="AP39">
        <v>34</v>
      </c>
      <c r="AQ39">
        <f t="shared" ca="1" si="6"/>
        <v>2</v>
      </c>
      <c r="AR39">
        <f t="shared" ca="1" si="10"/>
        <v>0</v>
      </c>
    </row>
    <row r="40" spans="6:44" x14ac:dyDescent="0.25">
      <c r="F40" s="4" t="s">
        <v>30</v>
      </c>
      <c r="G40" s="5" t="s">
        <v>31</v>
      </c>
      <c r="H40" s="6" t="s">
        <v>32</v>
      </c>
      <c r="I40" s="7" t="s">
        <v>33</v>
      </c>
      <c r="J40" s="8" t="s">
        <v>34</v>
      </c>
      <c r="K40" s="9" t="s">
        <v>35</v>
      </c>
      <c r="L40" s="10" t="s">
        <v>36</v>
      </c>
      <c r="M40" s="11" t="s">
        <v>37</v>
      </c>
      <c r="N40" s="12" t="s">
        <v>34</v>
      </c>
      <c r="O40" s="13" t="s">
        <v>35</v>
      </c>
      <c r="P40" s="14" t="s">
        <v>36</v>
      </c>
      <c r="Q40" s="15" t="s">
        <v>37</v>
      </c>
      <c r="R40" s="16" t="s">
        <v>34</v>
      </c>
      <c r="S40" s="17" t="s">
        <v>35</v>
      </c>
      <c r="T40" s="18" t="s">
        <v>36</v>
      </c>
      <c r="U40" s="19" t="s">
        <v>37</v>
      </c>
      <c r="AL40">
        <v>35</v>
      </c>
      <c r="AM40">
        <f t="shared" ca="1" si="8"/>
        <v>3</v>
      </c>
      <c r="AN40">
        <f t="shared" ca="1" si="9"/>
        <v>1</v>
      </c>
      <c r="AP40">
        <v>35</v>
      </c>
      <c r="AQ40">
        <f t="shared" ca="1" si="6"/>
        <v>1</v>
      </c>
      <c r="AR40">
        <f t="shared" ca="1" si="10"/>
        <v>0</v>
      </c>
    </row>
    <row r="41" spans="6:44" ht="18.75" x14ac:dyDescent="0.25">
      <c r="F41" s="20" t="s">
        <v>38</v>
      </c>
      <c r="G41" s="20"/>
      <c r="H41" s="20"/>
      <c r="I41" s="20"/>
      <c r="J41" s="21" t="s">
        <v>39</v>
      </c>
      <c r="K41" s="21"/>
      <c r="L41" s="21"/>
      <c r="M41" s="21"/>
      <c r="N41" s="22" t="s">
        <v>40</v>
      </c>
      <c r="O41" s="22"/>
      <c r="P41" s="22"/>
      <c r="Q41" s="22"/>
      <c r="R41" s="23" t="s">
        <v>41</v>
      </c>
      <c r="S41" s="23"/>
      <c r="T41" s="23"/>
      <c r="U41" s="23"/>
      <c r="AL41">
        <v>36</v>
      </c>
      <c r="AM41">
        <f t="shared" ca="1" si="8"/>
        <v>3</v>
      </c>
      <c r="AN41">
        <f t="shared" ca="1" si="9"/>
        <v>1</v>
      </c>
      <c r="AP41">
        <v>36</v>
      </c>
      <c r="AQ41">
        <f t="shared" ca="1" si="6"/>
        <v>2</v>
      </c>
      <c r="AR41">
        <f t="shared" ca="1" si="10"/>
        <v>0</v>
      </c>
    </row>
    <row r="42" spans="6:44" x14ac:dyDescent="0.25">
      <c r="AL42">
        <v>37</v>
      </c>
      <c r="AM42">
        <f t="shared" ca="1" si="8"/>
        <v>2</v>
      </c>
      <c r="AN42">
        <v>0</v>
      </c>
      <c r="AP42">
        <v>37</v>
      </c>
      <c r="AQ42">
        <f t="shared" ca="1" si="6"/>
        <v>0</v>
      </c>
      <c r="AR42">
        <f t="shared" ca="1" si="10"/>
        <v>0</v>
      </c>
    </row>
    <row r="43" spans="6:44" x14ac:dyDescent="0.25">
      <c r="F43" s="4" t="s">
        <v>30</v>
      </c>
      <c r="AL43">
        <v>38</v>
      </c>
      <c r="AM43">
        <f t="shared" ca="1" si="8"/>
        <v>1</v>
      </c>
      <c r="AN43">
        <v>0</v>
      </c>
      <c r="AP43">
        <v>38</v>
      </c>
      <c r="AQ43">
        <f ca="1">INT(RAND()*10)</f>
        <v>0</v>
      </c>
      <c r="AR43">
        <f t="shared" ca="1" si="10"/>
        <v>0</v>
      </c>
    </row>
    <row r="44" spans="6:44" ht="18.75" customHeight="1" x14ac:dyDescent="0.25">
      <c r="F44" s="5" t="s">
        <v>31</v>
      </c>
      <c r="AL44">
        <v>39</v>
      </c>
      <c r="AM44">
        <f t="shared" ca="1" si="8"/>
        <v>4</v>
      </c>
      <c r="AN44">
        <v>0</v>
      </c>
      <c r="AP44">
        <v>39</v>
      </c>
      <c r="AQ44">
        <f t="shared" ref="AQ44:AQ49" ca="1" si="11">INT(RAND()*5)</f>
        <v>2</v>
      </c>
      <c r="AR44">
        <f t="shared" ca="1" si="10"/>
        <v>0</v>
      </c>
    </row>
    <row r="45" spans="6:44" x14ac:dyDescent="0.25">
      <c r="F45" s="6" t="s">
        <v>32</v>
      </c>
      <c r="AL45">
        <v>40</v>
      </c>
      <c r="AM45">
        <f t="shared" ca="1" si="8"/>
        <v>0</v>
      </c>
      <c r="AN45">
        <v>0</v>
      </c>
      <c r="AP45">
        <v>40</v>
      </c>
      <c r="AQ45">
        <f t="shared" ca="1" si="11"/>
        <v>0</v>
      </c>
      <c r="AR45">
        <f ca="1">INT(RAND()*6)</f>
        <v>0</v>
      </c>
    </row>
    <row r="46" spans="6:44" x14ac:dyDescent="0.25">
      <c r="F46" s="7" t="s">
        <v>33</v>
      </c>
      <c r="AL46">
        <v>41</v>
      </c>
      <c r="AM46">
        <f t="shared" ca="1" si="8"/>
        <v>0</v>
      </c>
      <c r="AN46">
        <v>0</v>
      </c>
      <c r="AP46">
        <v>41</v>
      </c>
      <c r="AQ46">
        <f t="shared" ca="1" si="11"/>
        <v>1</v>
      </c>
      <c r="AR46">
        <f t="shared" ref="AR46:AR58" ca="1" si="12">INT(RAND()*6)</f>
        <v>4</v>
      </c>
    </row>
    <row r="47" spans="6:44" x14ac:dyDescent="0.25">
      <c r="F47" s="8" t="s">
        <v>34</v>
      </c>
      <c r="AL47">
        <v>42</v>
      </c>
      <c r="AM47">
        <f t="shared" ca="1" si="8"/>
        <v>4</v>
      </c>
      <c r="AN47">
        <v>0</v>
      </c>
      <c r="AP47">
        <v>42</v>
      </c>
      <c r="AQ47">
        <f t="shared" ca="1" si="11"/>
        <v>3</v>
      </c>
      <c r="AR47">
        <f t="shared" ca="1" si="12"/>
        <v>0</v>
      </c>
    </row>
    <row r="48" spans="6:44" x14ac:dyDescent="0.25">
      <c r="F48" s="9" t="s">
        <v>35</v>
      </c>
      <c r="AL48">
        <v>43</v>
      </c>
      <c r="AM48">
        <f t="shared" ca="1" si="8"/>
        <v>3</v>
      </c>
      <c r="AN48">
        <v>0</v>
      </c>
      <c r="AP48">
        <v>43</v>
      </c>
      <c r="AQ48">
        <f t="shared" ca="1" si="11"/>
        <v>2</v>
      </c>
      <c r="AR48">
        <f t="shared" ca="1" si="12"/>
        <v>4</v>
      </c>
    </row>
    <row r="49" spans="6:44" x14ac:dyDescent="0.25">
      <c r="F49" s="10" t="s">
        <v>36</v>
      </c>
      <c r="AL49">
        <v>44</v>
      </c>
      <c r="AM49">
        <f t="shared" ca="1" si="8"/>
        <v>1</v>
      </c>
      <c r="AN49">
        <v>0</v>
      </c>
      <c r="AP49">
        <v>44</v>
      </c>
      <c r="AQ49">
        <f t="shared" ca="1" si="11"/>
        <v>0</v>
      </c>
      <c r="AR49">
        <f t="shared" ca="1" si="12"/>
        <v>5</v>
      </c>
    </row>
    <row r="50" spans="6:44" x14ac:dyDescent="0.25">
      <c r="F50" s="11" t="s">
        <v>37</v>
      </c>
      <c r="AL50">
        <v>45</v>
      </c>
      <c r="AM50">
        <f t="shared" ca="1" si="8"/>
        <v>1</v>
      </c>
      <c r="AN50">
        <v>0</v>
      </c>
      <c r="AP50">
        <v>45</v>
      </c>
      <c r="AQ50">
        <f ca="1">INT(RAND()*10)</f>
        <v>7</v>
      </c>
      <c r="AR50">
        <f t="shared" ca="1" si="12"/>
        <v>3</v>
      </c>
    </row>
    <row r="51" spans="6:44" x14ac:dyDescent="0.25">
      <c r="F51" s="12" t="s">
        <v>34</v>
      </c>
      <c r="AL51">
        <v>46</v>
      </c>
      <c r="AM51">
        <f t="shared" ca="1" si="8"/>
        <v>3</v>
      </c>
      <c r="AN51">
        <v>0</v>
      </c>
      <c r="AP51">
        <v>46</v>
      </c>
      <c r="AQ51">
        <f t="shared" ref="AQ51:AQ59" ca="1" si="13">INT(RAND()*10)</f>
        <v>1</v>
      </c>
      <c r="AR51">
        <f t="shared" ca="1" si="12"/>
        <v>5</v>
      </c>
    </row>
    <row r="52" spans="6:44" x14ac:dyDescent="0.25">
      <c r="F52" s="13" t="s">
        <v>35</v>
      </c>
      <c r="AL52">
        <v>47</v>
      </c>
      <c r="AM52">
        <f t="shared" ca="1" si="8"/>
        <v>0</v>
      </c>
      <c r="AN52">
        <v>0</v>
      </c>
      <c r="AP52">
        <v>47</v>
      </c>
      <c r="AQ52">
        <f t="shared" ca="1" si="13"/>
        <v>9</v>
      </c>
      <c r="AR52">
        <f t="shared" ca="1" si="12"/>
        <v>5</v>
      </c>
    </row>
    <row r="53" spans="6:44" x14ac:dyDescent="0.25">
      <c r="F53" s="14" t="s">
        <v>36</v>
      </c>
      <c r="AL53">
        <v>48</v>
      </c>
      <c r="AM53">
        <f t="shared" ca="1" si="8"/>
        <v>2</v>
      </c>
      <c r="AN53">
        <v>0</v>
      </c>
      <c r="AP53">
        <v>48</v>
      </c>
      <c r="AQ53">
        <f t="shared" ca="1" si="13"/>
        <v>3</v>
      </c>
      <c r="AR53">
        <f t="shared" ca="1" si="12"/>
        <v>5</v>
      </c>
    </row>
    <row r="54" spans="6:44" x14ac:dyDescent="0.25">
      <c r="F54" s="15" t="s">
        <v>37</v>
      </c>
      <c r="AL54">
        <v>49</v>
      </c>
      <c r="AM54">
        <f t="shared" ca="1" si="8"/>
        <v>3</v>
      </c>
      <c r="AN54">
        <v>0</v>
      </c>
      <c r="AP54">
        <v>49</v>
      </c>
      <c r="AQ54">
        <f t="shared" ca="1" si="13"/>
        <v>1</v>
      </c>
      <c r="AR54">
        <f t="shared" ca="1" si="12"/>
        <v>0</v>
      </c>
    </row>
    <row r="55" spans="6:44" x14ac:dyDescent="0.25">
      <c r="F55" s="16" t="s">
        <v>34</v>
      </c>
      <c r="AL55">
        <v>50</v>
      </c>
      <c r="AM55">
        <f t="shared" ref="AM55:AM68" ca="1" si="14">INT(RAND()*10)</f>
        <v>6</v>
      </c>
      <c r="AN55">
        <v>0</v>
      </c>
      <c r="AP55">
        <v>50</v>
      </c>
      <c r="AQ55">
        <f t="shared" ca="1" si="13"/>
        <v>5</v>
      </c>
      <c r="AR55">
        <f t="shared" ca="1" si="12"/>
        <v>5</v>
      </c>
    </row>
    <row r="56" spans="6:44" x14ac:dyDescent="0.25">
      <c r="F56" s="17" t="s">
        <v>35</v>
      </c>
      <c r="AL56">
        <v>51</v>
      </c>
      <c r="AM56">
        <f t="shared" ca="1" si="14"/>
        <v>5</v>
      </c>
      <c r="AN56">
        <v>0</v>
      </c>
      <c r="AP56">
        <v>51</v>
      </c>
      <c r="AQ56">
        <f t="shared" ca="1" si="13"/>
        <v>3</v>
      </c>
      <c r="AR56">
        <f t="shared" ca="1" si="12"/>
        <v>3</v>
      </c>
    </row>
    <row r="57" spans="6:44" x14ac:dyDescent="0.25">
      <c r="F57" s="18" t="s">
        <v>36</v>
      </c>
      <c r="AL57">
        <v>52</v>
      </c>
      <c r="AM57">
        <f t="shared" ca="1" si="14"/>
        <v>0</v>
      </c>
      <c r="AN57">
        <v>0</v>
      </c>
      <c r="AP57">
        <v>52</v>
      </c>
      <c r="AQ57">
        <f t="shared" ca="1" si="13"/>
        <v>6</v>
      </c>
      <c r="AR57">
        <f t="shared" ca="1" si="12"/>
        <v>1</v>
      </c>
    </row>
    <row r="58" spans="6:44" x14ac:dyDescent="0.25">
      <c r="F58" s="19" t="s">
        <v>37</v>
      </c>
      <c r="AL58">
        <v>53</v>
      </c>
      <c r="AM58">
        <f t="shared" ca="1" si="14"/>
        <v>9</v>
      </c>
      <c r="AN58">
        <v>0</v>
      </c>
      <c r="AP58">
        <v>53</v>
      </c>
      <c r="AQ58">
        <f t="shared" ca="1" si="13"/>
        <v>2</v>
      </c>
      <c r="AR58">
        <f t="shared" ca="1" si="12"/>
        <v>5</v>
      </c>
    </row>
    <row r="59" spans="6:44" x14ac:dyDescent="0.25">
      <c r="AL59">
        <v>54</v>
      </c>
      <c r="AM59">
        <f t="shared" ca="1" si="14"/>
        <v>1</v>
      </c>
      <c r="AN59">
        <v>0</v>
      </c>
      <c r="AP59">
        <v>54</v>
      </c>
      <c r="AQ59">
        <f t="shared" ca="1" si="13"/>
        <v>1</v>
      </c>
      <c r="AR59">
        <f ca="1">INT(RAND()*2)</f>
        <v>1</v>
      </c>
    </row>
    <row r="60" spans="6:44" x14ac:dyDescent="0.25">
      <c r="AL60">
        <v>55</v>
      </c>
      <c r="AM60">
        <f t="shared" ca="1" si="14"/>
        <v>7</v>
      </c>
      <c r="AN60">
        <v>0</v>
      </c>
      <c r="AP60">
        <v>55</v>
      </c>
      <c r="AQ60">
        <f ca="1">INT(RAND()*2)</f>
        <v>0</v>
      </c>
      <c r="AR60">
        <f t="shared" ref="AR60:AR68" ca="1" si="15">INT(RAND()*2)</f>
        <v>0</v>
      </c>
    </row>
    <row r="61" spans="6:44" x14ac:dyDescent="0.25">
      <c r="AL61">
        <v>56</v>
      </c>
      <c r="AM61">
        <f t="shared" ca="1" si="14"/>
        <v>3</v>
      </c>
      <c r="AN61">
        <v>0</v>
      </c>
      <c r="AP61">
        <v>56</v>
      </c>
      <c r="AQ61">
        <f t="shared" ref="AQ61:AQ68" ca="1" si="16">INT(RAND()*2)</f>
        <v>1</v>
      </c>
      <c r="AR61">
        <f t="shared" ca="1" si="15"/>
        <v>0</v>
      </c>
    </row>
    <row r="62" spans="6:44" x14ac:dyDescent="0.25">
      <c r="AL62">
        <v>57</v>
      </c>
      <c r="AM62">
        <f t="shared" ca="1" si="14"/>
        <v>7</v>
      </c>
      <c r="AN62">
        <v>0</v>
      </c>
      <c r="AP62">
        <v>57</v>
      </c>
      <c r="AQ62">
        <f t="shared" ca="1" si="16"/>
        <v>0</v>
      </c>
      <c r="AR62">
        <f t="shared" ca="1" si="15"/>
        <v>1</v>
      </c>
    </row>
    <row r="63" spans="6:44" x14ac:dyDescent="0.25">
      <c r="AL63">
        <v>58</v>
      </c>
      <c r="AM63">
        <f t="shared" ca="1" si="14"/>
        <v>3</v>
      </c>
      <c r="AN63">
        <v>0</v>
      </c>
      <c r="AP63">
        <v>58</v>
      </c>
      <c r="AQ63">
        <f t="shared" ca="1" si="16"/>
        <v>1</v>
      </c>
      <c r="AR63">
        <f t="shared" ca="1" si="15"/>
        <v>1</v>
      </c>
    </row>
    <row r="64" spans="6:44" x14ac:dyDescent="0.25">
      <c r="AL64">
        <v>59</v>
      </c>
      <c r="AM64">
        <f t="shared" ca="1" si="14"/>
        <v>3</v>
      </c>
      <c r="AN64">
        <v>0</v>
      </c>
      <c r="AP64">
        <v>59</v>
      </c>
      <c r="AQ64">
        <f t="shared" ca="1" si="16"/>
        <v>1</v>
      </c>
      <c r="AR64">
        <f t="shared" ca="1" si="15"/>
        <v>0</v>
      </c>
    </row>
    <row r="65" spans="38:44" x14ac:dyDescent="0.25">
      <c r="AL65">
        <v>60</v>
      </c>
      <c r="AM65">
        <f t="shared" ca="1" si="14"/>
        <v>4</v>
      </c>
      <c r="AN65">
        <v>0</v>
      </c>
      <c r="AP65">
        <v>60</v>
      </c>
      <c r="AQ65">
        <f t="shared" ca="1" si="16"/>
        <v>0</v>
      </c>
      <c r="AR65">
        <f t="shared" ca="1" si="15"/>
        <v>0</v>
      </c>
    </row>
    <row r="66" spans="38:44" x14ac:dyDescent="0.25">
      <c r="AL66">
        <v>61</v>
      </c>
      <c r="AM66">
        <f t="shared" ca="1" si="14"/>
        <v>2</v>
      </c>
      <c r="AN66">
        <v>0</v>
      </c>
      <c r="AP66">
        <v>61</v>
      </c>
      <c r="AQ66">
        <f t="shared" ca="1" si="16"/>
        <v>1</v>
      </c>
      <c r="AR66">
        <f t="shared" ca="1" si="15"/>
        <v>0</v>
      </c>
    </row>
    <row r="67" spans="38:44" x14ac:dyDescent="0.25">
      <c r="AL67">
        <v>62</v>
      </c>
      <c r="AM67">
        <f t="shared" ca="1" si="14"/>
        <v>4</v>
      </c>
      <c r="AN67">
        <v>0</v>
      </c>
      <c r="AP67">
        <v>62</v>
      </c>
      <c r="AQ67">
        <f t="shared" ca="1" si="16"/>
        <v>0</v>
      </c>
      <c r="AR67">
        <f t="shared" ca="1" si="15"/>
        <v>0</v>
      </c>
    </row>
    <row r="68" spans="38:44" x14ac:dyDescent="0.25">
      <c r="AL68">
        <v>63</v>
      </c>
      <c r="AM68">
        <f t="shared" ca="1" si="14"/>
        <v>0</v>
      </c>
      <c r="AN68">
        <v>0</v>
      </c>
      <c r="AP68">
        <v>63</v>
      </c>
      <c r="AQ68">
        <f t="shared" ca="1" si="16"/>
        <v>0</v>
      </c>
      <c r="AR68">
        <f t="shared" ca="1" si="15"/>
        <v>0</v>
      </c>
    </row>
  </sheetData>
  <mergeCells count="7">
    <mergeCell ref="B1:L1"/>
    <mergeCell ref="N1:X1"/>
    <mergeCell ref="Z1:AJ1"/>
    <mergeCell ref="F41:I41"/>
    <mergeCell ref="J41:M41"/>
    <mergeCell ref="N41:Q41"/>
    <mergeCell ref="R41:U41"/>
  </mergeCells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TerryYang</dc:creator>
  <cp:lastModifiedBy>TerryYang</cp:lastModifiedBy>
  <dcterms:created xsi:type="dcterms:W3CDTF">2022-11-02T06:35:57Z</dcterms:created>
  <dcterms:modified xsi:type="dcterms:W3CDTF">2022-11-04T13:18:19Z</dcterms:modified>
</cp:coreProperties>
</file>