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filterPrivacy="1" defaultThemeVersion="124226"/>
  <xr:revisionPtr revIDLastSave="0" documentId="13_ncr:1_{4FE45940-E83B-4B5F-87F4-F7235748F303}" xr6:coauthVersionLast="36" xr6:coauthVersionMax="36" xr10:uidLastSave="{00000000-0000-0000-0000-000000000000}"/>
  <bookViews>
    <workbookView xWindow="360" yWindow="300" windowWidth="14880" windowHeight="7815" xr2:uid="{00000000-000D-0000-FFFF-FFFF00000000}"/>
  </bookViews>
  <sheets>
    <sheet name="Pin Locator" sheetId="13" r:id="rId1"/>
  </sheets>
  <calcPr calcId="191029"/>
</workbook>
</file>

<file path=xl/calcChain.xml><?xml version="1.0" encoding="utf-8"?>
<calcChain xmlns="http://schemas.openxmlformats.org/spreadsheetml/2006/main">
  <c r="C84" i="13" l="1"/>
  <c r="B12" i="13" l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L41" i="13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H41" i="13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53" i="13" s="1"/>
  <c r="H54" i="13" s="1"/>
  <c r="H55" i="13" s="1"/>
  <c r="H56" i="13" s="1"/>
  <c r="H57" i="13" s="1"/>
  <c r="H58" i="13" s="1"/>
  <c r="F41" i="13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54" i="13" s="1"/>
  <c r="F55" i="13" s="1"/>
  <c r="F56" i="13" s="1"/>
  <c r="F57" i="13" s="1"/>
  <c r="F58" i="13" s="1"/>
  <c r="B41" i="13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L12" i="13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H12" i="13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F12" i="13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</calcChain>
</file>

<file path=xl/sharedStrings.xml><?xml version="1.0" encoding="utf-8"?>
<sst xmlns="http://schemas.openxmlformats.org/spreadsheetml/2006/main" count="93" uniqueCount="69">
  <si>
    <t>DAC1</t>
  </si>
  <si>
    <t>GND</t>
  </si>
  <si>
    <t>E5V</t>
  </si>
  <si>
    <t>IOREF</t>
  </si>
  <si>
    <t>VIN</t>
  </si>
  <si>
    <t>AVDD</t>
  </si>
  <si>
    <t>U5V</t>
  </si>
  <si>
    <t>ADC1</t>
  </si>
  <si>
    <t>ADC2</t>
  </si>
  <si>
    <t>ADC3</t>
  </si>
  <si>
    <t>5V</t>
  </si>
  <si>
    <t>ADC5</t>
  </si>
  <si>
    <t>ADC6</t>
  </si>
  <si>
    <t>ADC7</t>
  </si>
  <si>
    <t>ADC8 φ</t>
  </si>
  <si>
    <t>DAC2 Δ</t>
  </si>
  <si>
    <t>ADC4 φ</t>
  </si>
  <si>
    <r>
      <t xml:space="preserve">DIO1 </t>
    </r>
    <r>
      <rPr>
        <sz val="11"/>
        <color theme="0" tint="-0.249977111117893"/>
        <rFont val="Wingdings"/>
        <charset val="2"/>
      </rPr>
      <t>n</t>
    </r>
  </si>
  <si>
    <r>
      <t xml:space="preserve">DIO0 </t>
    </r>
    <r>
      <rPr>
        <sz val="11"/>
        <color theme="0"/>
        <rFont val="Wingdings"/>
        <charset val="2"/>
      </rPr>
      <t>n</t>
    </r>
  </si>
  <si>
    <r>
      <t xml:space="preserve">DIO2 </t>
    </r>
    <r>
      <rPr>
        <sz val="11"/>
        <color rgb="FFFFFF00"/>
        <rFont val="Wingdings"/>
        <charset val="2"/>
      </rPr>
      <t>n</t>
    </r>
  </si>
  <si>
    <r>
      <t xml:space="preserve">DIO3 </t>
    </r>
    <r>
      <rPr>
        <sz val="11"/>
        <color theme="9" tint="-0.249977111117893"/>
        <rFont val="Wingdings"/>
        <charset val="2"/>
      </rPr>
      <t>n</t>
    </r>
  </si>
  <si>
    <r>
      <t xml:space="preserve">DIO11* </t>
    </r>
    <r>
      <rPr>
        <sz val="11"/>
        <color theme="9" tint="-0.249977111117893"/>
        <rFont val="Wingdings"/>
        <charset val="2"/>
      </rPr>
      <t>n</t>
    </r>
  </si>
  <si>
    <r>
      <t xml:space="preserve">DIO4 </t>
    </r>
    <r>
      <rPr>
        <sz val="11"/>
        <color rgb="FF0070C0"/>
        <rFont val="Wingdings"/>
        <charset val="2"/>
      </rPr>
      <t>n</t>
    </r>
  </si>
  <si>
    <r>
      <t xml:space="preserve">DIO5 </t>
    </r>
    <r>
      <rPr>
        <sz val="11"/>
        <color rgb="FF00B050"/>
        <rFont val="Wingdings"/>
        <charset val="2"/>
      </rPr>
      <t>n</t>
    </r>
  </si>
  <si>
    <r>
      <t xml:space="preserve">DIO6* </t>
    </r>
    <r>
      <rPr>
        <sz val="11"/>
        <color theme="7" tint="0.39997558519241921"/>
        <rFont val="Wingdings"/>
        <charset val="2"/>
      </rPr>
      <t>n</t>
    </r>
  </si>
  <si>
    <r>
      <t xml:space="preserve">DIO7* </t>
    </r>
    <r>
      <rPr>
        <sz val="11"/>
        <color rgb="FFB77D4D"/>
        <rFont val="Wingdings"/>
        <charset val="2"/>
      </rPr>
      <t>n</t>
    </r>
  </si>
  <si>
    <r>
      <t xml:space="preserve">DIO8* </t>
    </r>
    <r>
      <rPr>
        <sz val="11"/>
        <color theme="0"/>
        <rFont val="Wingdings"/>
        <charset val="2"/>
      </rPr>
      <t>n</t>
    </r>
  </si>
  <si>
    <r>
      <t xml:space="preserve">DIO10* </t>
    </r>
    <r>
      <rPr>
        <sz val="11"/>
        <color rgb="FFFFFF00"/>
        <rFont val="Wingdings"/>
        <charset val="2"/>
      </rPr>
      <t>n</t>
    </r>
  </si>
  <si>
    <r>
      <t xml:space="preserve">DIO9* </t>
    </r>
    <r>
      <rPr>
        <sz val="11"/>
        <color theme="0" tint="-0.249977111117893"/>
        <rFont val="Wingdings"/>
        <charset val="2"/>
      </rPr>
      <t>n</t>
    </r>
  </si>
  <si>
    <r>
      <t xml:space="preserve">DIO12* </t>
    </r>
    <r>
      <rPr>
        <sz val="11"/>
        <color rgb="FF0070C0"/>
        <rFont val="Wingdings"/>
        <charset val="2"/>
      </rPr>
      <t>n</t>
    </r>
  </si>
  <si>
    <t>CN7</t>
  </si>
  <si>
    <t>3V3 Vdd</t>
  </si>
  <si>
    <t>Pin Locator for STM32F303RE Nucleo64 Board</t>
  </si>
  <si>
    <t>Simplified Signal locations for basic SLab usage</t>
  </si>
  <si>
    <t>Full Signal locations for current Slab implementation</t>
  </si>
  <si>
    <t>l</t>
  </si>
  <si>
    <r>
      <rPr>
        <sz val="11"/>
        <rFont val="Wingdings"/>
        <charset val="2"/>
      </rPr>
      <t>l</t>
    </r>
    <r>
      <rPr>
        <sz val="8"/>
        <color theme="0"/>
        <rFont val="Arial"/>
        <family val="2"/>
      </rPr>
      <t>...</t>
    </r>
  </si>
  <si>
    <r>
      <rPr>
        <sz val="8"/>
        <color theme="0"/>
        <rFont val="Arial"/>
        <family val="2"/>
      </rPr>
      <t>...</t>
    </r>
    <r>
      <rPr>
        <sz val="11"/>
        <rFont val="Wingdings"/>
        <charset val="2"/>
      </rPr>
      <t xml:space="preserve">l </t>
    </r>
  </si>
  <si>
    <t xml:space="preserve">HALT  </t>
  </si>
  <si>
    <t xml:space="preserve">   RESET</t>
  </si>
  <si>
    <t>Calculations to set the printing scale right</t>
  </si>
  <si>
    <t>This is the scale you should use (in %)</t>
  </si>
  <si>
    <t>Holes are marked so that you can use Arduino pins to fix the cards in place</t>
  </si>
  <si>
    <t>The holes match the following Arduino Pins</t>
  </si>
  <si>
    <t>Left Morpho. Pin 6 on the right</t>
  </si>
  <si>
    <t>Left Morpho. Pin 12 on the right</t>
  </si>
  <si>
    <t>Right Morpho. Pin 19 on the left</t>
  </si>
  <si>
    <t>RX/D0</t>
  </si>
  <si>
    <t>CN10</t>
  </si>
  <si>
    <r>
      <rPr>
        <sz val="8"/>
        <color theme="0"/>
        <rFont val="Arial"/>
        <family val="2"/>
      </rPr>
      <t>...</t>
    </r>
    <r>
      <rPr>
        <sz val="11"/>
        <rFont val="Wingdings"/>
        <charset val="2"/>
      </rPr>
      <t xml:space="preserve">l </t>
    </r>
    <r>
      <rPr>
        <sz val="11"/>
        <color rgb="FFFF0000"/>
        <rFont val="Calibri"/>
        <family val="2"/>
      </rPr>
      <t>VIN</t>
    </r>
  </si>
  <si>
    <t>Calculation: Scale = 67.4mm * Current Scale / Current Size</t>
  </si>
  <si>
    <t>Every card shall be 67.4 mm high</t>
  </si>
  <si>
    <t>If it is not, you won't match the board pins pitch (A 2.5mm error will skip one pin)</t>
  </si>
  <si>
    <t>Write the measured vertical size of one of the four cards (in mm)</t>
  </si>
  <si>
    <t>Write the current scale you are using (in %)</t>
  </si>
  <si>
    <t>Þ</t>
  </si>
  <si>
    <t>Ý</t>
  </si>
  <si>
    <r>
      <rPr>
        <sz val="11"/>
        <rFont val="Wingdings"/>
        <charset val="2"/>
      </rPr>
      <t>Þ</t>
    </r>
    <r>
      <rPr>
        <sz val="8"/>
        <color theme="0"/>
        <rFont val="Arial"/>
        <family val="2"/>
      </rPr>
      <t>...</t>
    </r>
  </si>
  <si>
    <r>
      <rPr>
        <sz val="11"/>
        <rFont val="Wingdings"/>
        <charset val="2"/>
      </rPr>
      <t>Ý</t>
    </r>
    <r>
      <rPr>
        <sz val="8"/>
        <color theme="0"/>
        <rFont val="Arial"/>
        <family val="2"/>
      </rPr>
      <t>...</t>
    </r>
  </si>
  <si>
    <t>Right Morpho. Between Pins 3 and 4 on the left</t>
  </si>
  <si>
    <t xml:space="preserve">Hole at pin 3 shall be between the two cells.  </t>
  </si>
  <si>
    <t>Blame Arduino for that ;-)</t>
  </si>
  <si>
    <t>Nucleo 64</t>
  </si>
  <si>
    <t>Power                                  User</t>
  </si>
  <si>
    <t>LED                                       LED</t>
  </si>
  <si>
    <t>Δ User LED</t>
  </si>
  <si>
    <t>*  5V Tolerant</t>
  </si>
  <si>
    <t xml:space="preserve">      φ  Unbuf</t>
  </si>
  <si>
    <t>Version 1.1 (4/4/2019)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</si>
</sst>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Wingdings"/>
      <charset val="2"/>
    </font>
    <font>
      <sz val="11"/>
      <color theme="0"/>
      <name val="Wingdings"/>
      <charset val="2"/>
    </font>
    <font>
      <sz val="11"/>
      <color rgb="FFFFFF00"/>
      <name val="Wingdings"/>
      <charset val="2"/>
    </font>
    <font>
      <sz val="11"/>
      <color theme="9" tint="-0.249977111117893"/>
      <name val="Wingdings"/>
      <charset val="2"/>
    </font>
    <font>
      <sz val="11"/>
      <color rgb="FF0070C0"/>
      <name val="Wingdings"/>
      <charset val="2"/>
    </font>
    <font>
      <sz val="11"/>
      <color rgb="FF00B050"/>
      <name val="Wingdings"/>
      <charset val="2"/>
    </font>
    <font>
      <sz val="11"/>
      <color theme="7" tint="0.39997558519241921"/>
      <name val="Wingdings"/>
      <charset val="2"/>
    </font>
    <font>
      <sz val="11"/>
      <color rgb="FFB77D4D"/>
      <name val="Wingdings"/>
      <charset val="2"/>
    </font>
    <font>
      <sz val="11"/>
      <color theme="1"/>
      <name val="Wingdings"/>
      <charset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Wingdings"/>
      <charset val="2"/>
    </font>
    <font>
      <sz val="11"/>
      <name val="Wingdings"/>
      <family val="2"/>
      <charset val="2"/>
    </font>
    <font>
      <sz val="8"/>
      <color theme="0"/>
      <name val="Arial"/>
      <family val="2"/>
    </font>
    <font>
      <sz val="11"/>
      <name val="Calibri"/>
      <family val="2"/>
      <charset val="2"/>
    </font>
    <font>
      <b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77D4D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3" fillId="0" borderId="0" xfId="0" applyFont="1"/>
    <xf numFmtId="0" fontId="15" fillId="0" borderId="0" xfId="0" applyFont="1"/>
    <xf numFmtId="0" fontId="0" fillId="0" borderId="0" xfId="0" applyFill="1" applyBorder="1"/>
    <xf numFmtId="0" fontId="0" fillId="2" borderId="0" xfId="0" applyFill="1"/>
    <xf numFmtId="0" fontId="1" fillId="1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1" xfId="0" applyBorder="1"/>
    <xf numFmtId="0" fontId="0" fillId="0" borderId="7" xfId="0" applyBorder="1"/>
    <xf numFmtId="0" fontId="0" fillId="2" borderId="3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2" borderId="2" xfId="0" applyFill="1" applyBorder="1"/>
    <xf numFmtId="0" fontId="1" fillId="0" borderId="7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vertical="center"/>
    </xf>
    <xf numFmtId="0" fontId="18" fillId="0" borderId="1" xfId="0" quotePrefix="1" applyFont="1" applyFill="1" applyBorder="1" applyAlignment="1">
      <alignment horizontal="left"/>
    </xf>
    <xf numFmtId="0" fontId="20" fillId="0" borderId="1" xfId="0" quotePrefix="1" applyFont="1" applyFill="1" applyBorder="1" applyAlignment="1">
      <alignment horizontal="right"/>
    </xf>
    <xf numFmtId="0" fontId="13" fillId="2" borderId="5" xfId="0" quotePrefix="1" applyFont="1" applyFill="1" applyBorder="1" applyAlignment="1">
      <alignment horizontal="left" vertical="center"/>
    </xf>
    <xf numFmtId="0" fontId="13" fillId="2" borderId="6" xfId="0" applyFont="1" applyFill="1" applyBorder="1" applyAlignment="1">
      <alignment horizontal="right" vertical="center"/>
    </xf>
    <xf numFmtId="0" fontId="21" fillId="2" borderId="6" xfId="0" applyFont="1" applyFill="1" applyBorder="1" applyAlignment="1">
      <alignment horizontal="right"/>
    </xf>
    <xf numFmtId="0" fontId="22" fillId="2" borderId="5" xfId="0" quotePrefix="1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4" fillId="2" borderId="13" xfId="0" applyFont="1" applyFill="1" applyBorder="1" applyAlignment="1">
      <alignment horizontal="center" vertical="center"/>
    </xf>
    <xf numFmtId="0" fontId="0" fillId="2" borderId="0" xfId="0" quotePrefix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164" fontId="0" fillId="2" borderId="0" xfId="0" applyNumberFormat="1" applyFill="1" applyAlignment="1">
      <alignment horizontal="center"/>
    </xf>
    <xf numFmtId="0" fontId="12" fillId="0" borderId="0" xfId="0" applyFont="1"/>
    <xf numFmtId="0" fontId="24" fillId="0" borderId="0" xfId="0" applyFont="1"/>
    <xf numFmtId="0" fontId="1" fillId="0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25" fillId="0" borderId="11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/>
    </xf>
    <xf numFmtId="0" fontId="26" fillId="0" borderId="11" xfId="0" applyFont="1" applyFill="1" applyBorder="1" applyAlignment="1">
      <alignment horizontal="center"/>
    </xf>
    <xf numFmtId="0" fontId="0" fillId="2" borderId="0" xfId="0" quotePrefix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77D4D"/>
      <color rgb="FFC9B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20</xdr:row>
      <xdr:rowOff>76199</xdr:rowOff>
    </xdr:from>
    <xdr:to>
      <xdr:col>6</xdr:col>
      <xdr:colOff>1521171</xdr:colOff>
      <xdr:row>23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59EB36-02FF-460E-985B-026F77D62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4429124"/>
          <a:ext cx="1416396" cy="600076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114301</xdr:colOff>
      <xdr:row>24</xdr:row>
      <xdr:rowOff>66675</xdr:rowOff>
    </xdr:from>
    <xdr:to>
      <xdr:col>6</xdr:col>
      <xdr:colOff>1525701</xdr:colOff>
      <xdr:row>25</xdr:row>
      <xdr:rowOff>190432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D298DA-4E39-4FFB-B556-5E576F5E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1326" y="5181600"/>
          <a:ext cx="1411400" cy="314257"/>
        </a:xfrm>
        <a:prstGeom prst="rect">
          <a:avLst/>
        </a:prstGeom>
      </xdr:spPr>
    </xdr:pic>
    <xdr:clientData/>
  </xdr:twoCellAnchor>
  <xdr:oneCellAnchor>
    <xdr:from>
      <xdr:col>6</xdr:col>
      <xdr:colOff>104775</xdr:colOff>
      <xdr:row>49</xdr:row>
      <xdr:rowOff>76199</xdr:rowOff>
    </xdr:from>
    <xdr:ext cx="1416396" cy="600076"/>
    <xdr:pic>
      <xdr:nvPicPr>
        <xdr:cNvPr id="4" name="Imagen 3">
          <a:extLst>
            <a:ext uri="{FF2B5EF4-FFF2-40B4-BE49-F238E27FC236}">
              <a16:creationId xmlns:a16="http://schemas.microsoft.com/office/drawing/2014/main" id="{750C3121-F253-4069-9D79-B89BFA917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4429124"/>
          <a:ext cx="1416396" cy="600076"/>
        </a:xfrm>
        <a:prstGeom prst="rect">
          <a:avLst/>
        </a:prstGeom>
      </xdr:spPr>
    </xdr:pic>
    <xdr:clientData/>
  </xdr:oneCellAnchor>
  <xdr:oneCellAnchor>
    <xdr:from>
      <xdr:col>6</xdr:col>
      <xdr:colOff>114301</xdr:colOff>
      <xdr:row>53</xdr:row>
      <xdr:rowOff>66675</xdr:rowOff>
    </xdr:from>
    <xdr:ext cx="1411400" cy="314257"/>
    <xdr:pic>
      <xdr:nvPicPr>
        <xdr:cNvPr id="5" name="Imagen 4">
          <a:extLst>
            <a:ext uri="{FF2B5EF4-FFF2-40B4-BE49-F238E27FC236}">
              <a16:creationId xmlns:a16="http://schemas.microsoft.com/office/drawing/2014/main" id="{2BBE9654-77B6-453D-98AF-A3FF04CFA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1326" y="5181600"/>
          <a:ext cx="1411400" cy="3142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ED3E-D49E-433D-8003-4A71493EC9DB}">
  <dimension ref="B3:L85"/>
  <sheetViews>
    <sheetView tabSelected="1" topLeftCell="A31" workbookViewId="0">
      <selection activeCell="D77" sqref="D77"/>
    </sheetView>
  </sheetViews>
  <sheetFormatPr baseColWidth="10" defaultRowHeight="15"/>
  <cols>
    <col min="1" max="1" width="4.7109375" customWidth="1"/>
    <col min="2" max="2" width="4" customWidth="1"/>
    <col min="4" max="4" width="7.5703125" customWidth="1"/>
    <col min="6" max="6" width="3.85546875" customWidth="1"/>
    <col min="7" max="7" width="24.7109375" customWidth="1"/>
    <col min="8" max="8" width="3.42578125" customWidth="1"/>
    <col min="10" max="10" width="7.5703125" customWidth="1"/>
    <col min="12" max="12" width="3.85546875" customWidth="1"/>
  </cols>
  <sheetData>
    <row r="3" spans="2:12" ht="31.5">
      <c r="B3" s="25" t="s">
        <v>32</v>
      </c>
    </row>
    <row r="4" spans="2:12" ht="15.75">
      <c r="B4" s="59" t="s">
        <v>68</v>
      </c>
    </row>
    <row r="6" spans="2:12" ht="21">
      <c r="B6" s="24" t="s">
        <v>33</v>
      </c>
    </row>
    <row r="9" spans="2:12" ht="39.950000000000003" customHeight="1">
      <c r="B9" s="49"/>
      <c r="C9" s="41"/>
      <c r="D9" s="37"/>
      <c r="E9" s="41"/>
      <c r="F9" s="51" t="s">
        <v>38</v>
      </c>
      <c r="H9" s="52" t="s">
        <v>39</v>
      </c>
      <c r="I9" s="41"/>
      <c r="J9" s="37"/>
      <c r="K9" s="41"/>
      <c r="L9" s="50"/>
    </row>
    <row r="10" spans="2:12" ht="9.9499999999999993" customHeight="1">
      <c r="B10" s="38"/>
      <c r="C10" s="39"/>
      <c r="D10" s="40"/>
      <c r="E10" s="42"/>
      <c r="F10" s="39"/>
      <c r="H10" s="38"/>
      <c r="I10" s="39"/>
      <c r="J10" s="40"/>
      <c r="K10" s="42"/>
      <c r="L10" s="39"/>
    </row>
    <row r="11" spans="2:12">
      <c r="B11" s="36">
        <v>1</v>
      </c>
      <c r="C11" s="36"/>
      <c r="D11" s="30"/>
      <c r="E11" s="36"/>
      <c r="F11" s="36">
        <v>1</v>
      </c>
      <c r="G11" s="16"/>
      <c r="H11" s="18">
        <v>1</v>
      </c>
      <c r="I11" s="18"/>
      <c r="K11" s="18"/>
      <c r="L11" s="18">
        <v>1</v>
      </c>
    </row>
    <row r="12" spans="2:12">
      <c r="B12" s="18">
        <f t="shared" ref="B12:B29" si="0">B11+1</f>
        <v>2</v>
      </c>
      <c r="C12" s="4"/>
      <c r="D12" s="30"/>
      <c r="E12" s="4"/>
      <c r="F12" s="18">
        <f t="shared" ref="F12:F29" si="1">F11+1</f>
        <v>2</v>
      </c>
      <c r="G12" s="16"/>
      <c r="H12" s="18">
        <f t="shared" ref="H12:H29" si="2">H11+1</f>
        <v>2</v>
      </c>
      <c r="I12" s="4"/>
      <c r="K12" s="4"/>
      <c r="L12" s="18">
        <f t="shared" ref="L12:L29" si="3">L11+1</f>
        <v>2</v>
      </c>
    </row>
    <row r="13" spans="2:12">
      <c r="B13" s="18">
        <f t="shared" si="0"/>
        <v>3</v>
      </c>
      <c r="C13" s="6"/>
      <c r="D13" s="30"/>
      <c r="E13" s="6"/>
      <c r="F13" s="18">
        <f t="shared" si="1"/>
        <v>3</v>
      </c>
      <c r="G13" s="16"/>
      <c r="H13" s="18">
        <f t="shared" si="2"/>
        <v>3</v>
      </c>
      <c r="I13" s="48" t="s">
        <v>57</v>
      </c>
      <c r="K13" s="6"/>
      <c r="L13" s="18">
        <f t="shared" si="3"/>
        <v>3</v>
      </c>
    </row>
    <row r="14" spans="2:12">
      <c r="B14" s="18">
        <f t="shared" si="0"/>
        <v>4</v>
      </c>
      <c r="C14" s="15"/>
      <c r="D14" s="30"/>
      <c r="E14" s="15"/>
      <c r="F14" s="18">
        <f t="shared" si="1"/>
        <v>4</v>
      </c>
      <c r="G14" s="16"/>
      <c r="H14" s="18">
        <f t="shared" si="2"/>
        <v>4</v>
      </c>
      <c r="I14" s="48" t="s">
        <v>58</v>
      </c>
      <c r="K14" s="15"/>
      <c r="L14" s="18">
        <f t="shared" si="3"/>
        <v>4</v>
      </c>
    </row>
    <row r="15" spans="2:12">
      <c r="B15" s="18">
        <f t="shared" si="0"/>
        <v>5</v>
      </c>
      <c r="C15" s="15"/>
      <c r="D15" s="30"/>
      <c r="E15" s="15"/>
      <c r="F15" s="18">
        <f t="shared" si="1"/>
        <v>5</v>
      </c>
      <c r="G15" s="16"/>
      <c r="H15" s="18">
        <f t="shared" si="2"/>
        <v>5</v>
      </c>
      <c r="I15" s="15"/>
      <c r="K15" s="15"/>
      <c r="L15" s="18">
        <f t="shared" si="3"/>
        <v>5</v>
      </c>
    </row>
    <row r="16" spans="2:12">
      <c r="B16" s="18">
        <f t="shared" si="0"/>
        <v>6</v>
      </c>
      <c r="C16" s="4"/>
      <c r="D16" s="30"/>
      <c r="E16" s="47" t="s">
        <v>37</v>
      </c>
      <c r="F16" s="18">
        <f t="shared" si="1"/>
        <v>6</v>
      </c>
      <c r="G16" s="16"/>
      <c r="H16" s="18">
        <f t="shared" si="2"/>
        <v>6</v>
      </c>
      <c r="I16" s="13" t="s">
        <v>15</v>
      </c>
      <c r="K16" s="15"/>
      <c r="L16" s="18">
        <f t="shared" si="3"/>
        <v>6</v>
      </c>
    </row>
    <row r="17" spans="2:12">
      <c r="B17" s="18">
        <f t="shared" si="0"/>
        <v>7</v>
      </c>
      <c r="C17" s="15"/>
      <c r="D17" s="30"/>
      <c r="E17" s="15"/>
      <c r="F17" s="18">
        <f t="shared" si="1"/>
        <v>7</v>
      </c>
      <c r="G17" s="16"/>
      <c r="H17" s="18">
        <f t="shared" si="2"/>
        <v>7</v>
      </c>
      <c r="I17" s="15"/>
      <c r="K17" s="15"/>
      <c r="L17" s="18">
        <f t="shared" si="3"/>
        <v>7</v>
      </c>
    </row>
    <row r="18" spans="2:12">
      <c r="B18" s="18">
        <f t="shared" si="0"/>
        <v>8</v>
      </c>
      <c r="C18" s="15"/>
      <c r="D18" s="30"/>
      <c r="E18" s="20" t="s">
        <v>31</v>
      </c>
      <c r="F18" s="18">
        <f t="shared" si="1"/>
        <v>8</v>
      </c>
      <c r="G18" s="64" t="s">
        <v>63</v>
      </c>
      <c r="H18" s="18">
        <f t="shared" si="2"/>
        <v>8</v>
      </c>
      <c r="I18" s="15"/>
      <c r="K18" s="15"/>
      <c r="L18" s="18">
        <f t="shared" si="3"/>
        <v>8</v>
      </c>
    </row>
    <row r="19" spans="2:12">
      <c r="B19" s="18">
        <f t="shared" si="0"/>
        <v>9</v>
      </c>
      <c r="C19" s="6"/>
      <c r="D19" s="30"/>
      <c r="E19" s="6"/>
      <c r="F19" s="18">
        <f t="shared" si="1"/>
        <v>9</v>
      </c>
      <c r="G19" s="65" t="s">
        <v>64</v>
      </c>
      <c r="H19" s="18">
        <f t="shared" si="2"/>
        <v>9</v>
      </c>
      <c r="I19" s="6"/>
      <c r="K19" s="9" t="s">
        <v>9</v>
      </c>
      <c r="L19" s="18">
        <f t="shared" si="3"/>
        <v>9</v>
      </c>
    </row>
    <row r="20" spans="2:12">
      <c r="B20" s="18">
        <f t="shared" si="0"/>
        <v>10</v>
      </c>
      <c r="C20" s="15"/>
      <c r="D20" s="30"/>
      <c r="E20" s="19" t="s">
        <v>1</v>
      </c>
      <c r="F20" s="18">
        <f t="shared" si="1"/>
        <v>10</v>
      </c>
      <c r="G20" s="60"/>
      <c r="H20" s="18">
        <f t="shared" si="2"/>
        <v>10</v>
      </c>
      <c r="I20" s="15"/>
      <c r="K20" s="15"/>
      <c r="L20" s="18">
        <f t="shared" si="3"/>
        <v>10</v>
      </c>
    </row>
    <row r="21" spans="2:12">
      <c r="B21" s="18">
        <f t="shared" si="0"/>
        <v>11</v>
      </c>
      <c r="C21" s="15"/>
      <c r="D21" s="30"/>
      <c r="E21" s="15"/>
      <c r="F21" s="18">
        <f t="shared" si="1"/>
        <v>11</v>
      </c>
      <c r="H21" s="18">
        <f t="shared" si="2"/>
        <v>11</v>
      </c>
      <c r="I21" s="15"/>
      <c r="K21" s="15"/>
      <c r="L21" s="18">
        <f t="shared" si="3"/>
        <v>11</v>
      </c>
    </row>
    <row r="22" spans="2:12">
      <c r="B22" s="18">
        <f t="shared" si="0"/>
        <v>12</v>
      </c>
      <c r="C22" s="15"/>
      <c r="D22" s="30"/>
      <c r="E22" s="47" t="s">
        <v>37</v>
      </c>
      <c r="F22" s="18">
        <f t="shared" si="1"/>
        <v>12</v>
      </c>
      <c r="G22" s="60"/>
      <c r="H22" s="18">
        <f t="shared" si="2"/>
        <v>12</v>
      </c>
      <c r="I22" s="15"/>
      <c r="K22" s="15"/>
      <c r="L22" s="18">
        <f t="shared" si="3"/>
        <v>12</v>
      </c>
    </row>
    <row r="23" spans="2:12">
      <c r="B23" s="18">
        <f t="shared" si="0"/>
        <v>13</v>
      </c>
      <c r="C23" s="15"/>
      <c r="D23" s="30"/>
      <c r="E23" s="47"/>
      <c r="F23" s="18">
        <f t="shared" si="1"/>
        <v>13</v>
      </c>
      <c r="G23" s="60"/>
      <c r="H23" s="18">
        <f t="shared" si="2"/>
        <v>13</v>
      </c>
      <c r="I23" s="15"/>
      <c r="K23" s="15"/>
      <c r="L23" s="18">
        <f t="shared" si="3"/>
        <v>13</v>
      </c>
    </row>
    <row r="24" spans="2:12">
      <c r="B24" s="18">
        <f t="shared" si="0"/>
        <v>14</v>
      </c>
      <c r="C24" s="15"/>
      <c r="D24" s="30"/>
      <c r="E24" s="10" t="s">
        <v>16</v>
      </c>
      <c r="F24" s="18">
        <f t="shared" si="1"/>
        <v>14</v>
      </c>
      <c r="G24" s="60"/>
      <c r="H24" s="18">
        <f t="shared" si="2"/>
        <v>14</v>
      </c>
      <c r="I24" s="15"/>
      <c r="K24" s="15"/>
      <c r="L24" s="18">
        <f t="shared" si="3"/>
        <v>14</v>
      </c>
    </row>
    <row r="25" spans="2:12">
      <c r="B25" s="18">
        <f t="shared" si="0"/>
        <v>15</v>
      </c>
      <c r="C25" s="15"/>
      <c r="D25" s="30"/>
      <c r="E25" s="7" t="s">
        <v>7</v>
      </c>
      <c r="F25" s="18">
        <f t="shared" si="1"/>
        <v>15</v>
      </c>
      <c r="G25" s="60"/>
      <c r="H25" s="18">
        <f t="shared" si="2"/>
        <v>15</v>
      </c>
      <c r="I25" s="15"/>
      <c r="K25" s="15"/>
      <c r="L25" s="18">
        <f t="shared" si="3"/>
        <v>15</v>
      </c>
    </row>
    <row r="26" spans="2:12">
      <c r="B26" s="18">
        <f t="shared" si="0"/>
        <v>16</v>
      </c>
      <c r="C26" s="4"/>
      <c r="D26" s="30"/>
      <c r="E26" s="5" t="s">
        <v>0</v>
      </c>
      <c r="F26" s="18">
        <f t="shared" si="1"/>
        <v>16</v>
      </c>
      <c r="G26" s="63"/>
      <c r="H26" s="18">
        <f t="shared" si="2"/>
        <v>16</v>
      </c>
      <c r="I26" s="4"/>
      <c r="K26" s="4"/>
      <c r="L26" s="18">
        <f t="shared" si="3"/>
        <v>16</v>
      </c>
    </row>
    <row r="27" spans="2:12">
      <c r="B27" s="18">
        <f t="shared" si="0"/>
        <v>17</v>
      </c>
      <c r="C27" s="15"/>
      <c r="D27" s="30"/>
      <c r="E27" s="8" t="s">
        <v>8</v>
      </c>
      <c r="F27" s="18">
        <f t="shared" si="1"/>
        <v>17</v>
      </c>
      <c r="G27" s="63" t="s">
        <v>62</v>
      </c>
      <c r="H27" s="18">
        <f t="shared" si="2"/>
        <v>17</v>
      </c>
      <c r="I27" s="15"/>
      <c r="K27" s="15"/>
      <c r="L27" s="18">
        <f t="shared" si="3"/>
        <v>17</v>
      </c>
    </row>
    <row r="28" spans="2:12">
      <c r="B28" s="18">
        <f t="shared" si="0"/>
        <v>18</v>
      </c>
      <c r="C28" s="29"/>
      <c r="D28" s="30"/>
      <c r="E28" s="29"/>
      <c r="F28" s="18">
        <f t="shared" si="1"/>
        <v>18</v>
      </c>
      <c r="H28" s="18">
        <f t="shared" si="2"/>
        <v>18</v>
      </c>
      <c r="I28" s="29"/>
      <c r="K28" s="18"/>
      <c r="L28" s="18">
        <f t="shared" si="3"/>
        <v>18</v>
      </c>
    </row>
    <row r="29" spans="2:12">
      <c r="B29" s="18">
        <f t="shared" si="0"/>
        <v>19</v>
      </c>
      <c r="C29" s="18"/>
      <c r="D29" s="30"/>
      <c r="E29" s="18"/>
      <c r="F29" s="29">
        <f t="shared" si="1"/>
        <v>19</v>
      </c>
      <c r="H29" s="29">
        <f t="shared" si="2"/>
        <v>19</v>
      </c>
      <c r="I29" s="48" t="s">
        <v>36</v>
      </c>
      <c r="K29" s="29"/>
      <c r="L29" s="29">
        <f t="shared" si="3"/>
        <v>19</v>
      </c>
    </row>
    <row r="30" spans="2:12" ht="9.9499999999999993" customHeight="1">
      <c r="B30" s="43"/>
      <c r="C30" s="44"/>
      <c r="D30" s="31"/>
      <c r="E30" s="43"/>
      <c r="F30" s="61"/>
      <c r="G30" s="61"/>
      <c r="H30" s="61"/>
      <c r="I30" s="44"/>
      <c r="K30" s="43"/>
      <c r="L30" s="44"/>
    </row>
    <row r="31" spans="2:12" ht="39.950000000000003" customHeight="1">
      <c r="B31" s="45"/>
      <c r="C31" s="55"/>
      <c r="D31" s="54" t="s">
        <v>30</v>
      </c>
      <c r="E31" s="66" t="s">
        <v>67</v>
      </c>
      <c r="F31" s="62"/>
      <c r="G31" s="66" t="s">
        <v>66</v>
      </c>
      <c r="H31" s="27"/>
      <c r="I31" s="67" t="s">
        <v>65</v>
      </c>
      <c r="J31" s="54" t="s">
        <v>48</v>
      </c>
      <c r="K31" s="56"/>
      <c r="L31" s="46"/>
    </row>
    <row r="32" spans="2:12">
      <c r="B32" s="32"/>
      <c r="C32" s="33"/>
      <c r="D32" s="34"/>
      <c r="E32" s="33"/>
      <c r="F32" s="33"/>
      <c r="G32" s="33"/>
      <c r="H32" s="33"/>
      <c r="I32" s="33"/>
      <c r="J32" s="34"/>
      <c r="K32" s="33"/>
      <c r="L32" s="35"/>
    </row>
    <row r="33" spans="2:12" s="3" customFormat="1">
      <c r="B33" s="26"/>
      <c r="C33" s="26"/>
      <c r="D33" s="17"/>
      <c r="E33" s="26"/>
      <c r="F33" s="26"/>
      <c r="H33" s="26"/>
      <c r="I33" s="26"/>
      <c r="J33" s="17"/>
      <c r="K33" s="26"/>
      <c r="L33" s="26"/>
    </row>
    <row r="35" spans="2:12" ht="21">
      <c r="B35" s="24" t="s">
        <v>34</v>
      </c>
    </row>
    <row r="38" spans="2:12" ht="39.950000000000003" customHeight="1">
      <c r="B38" s="49"/>
      <c r="C38" s="41"/>
      <c r="D38" s="37"/>
      <c r="E38" s="41"/>
      <c r="F38" s="51" t="s">
        <v>38</v>
      </c>
      <c r="H38" s="52" t="s">
        <v>39</v>
      </c>
      <c r="I38" s="41"/>
      <c r="J38" s="37"/>
      <c r="K38" s="41"/>
      <c r="L38" s="50"/>
    </row>
    <row r="39" spans="2:12" ht="9.9499999999999993" customHeight="1">
      <c r="B39" s="38"/>
      <c r="C39" s="39"/>
      <c r="D39" s="40"/>
      <c r="E39" s="42"/>
      <c r="F39" s="39"/>
      <c r="H39" s="38"/>
      <c r="I39" s="39"/>
      <c r="J39" s="40"/>
      <c r="K39" s="42"/>
      <c r="L39" s="39"/>
    </row>
    <row r="40" spans="2:12">
      <c r="B40" s="18">
        <v>1</v>
      </c>
      <c r="C40" s="14" t="s">
        <v>27</v>
      </c>
      <c r="D40" s="30"/>
      <c r="E40" s="14" t="s">
        <v>21</v>
      </c>
      <c r="F40" s="18">
        <v>1</v>
      </c>
      <c r="G40" s="16"/>
      <c r="H40" s="18">
        <v>1</v>
      </c>
      <c r="I40" s="14" t="s">
        <v>28</v>
      </c>
      <c r="J40" s="30"/>
      <c r="K40" s="14" t="s">
        <v>26</v>
      </c>
      <c r="L40" s="18">
        <v>1</v>
      </c>
    </row>
    <row r="41" spans="2:12">
      <c r="B41" s="18">
        <f t="shared" ref="B41:B58" si="4">B40+1</f>
        <v>2</v>
      </c>
      <c r="C41" s="14" t="s">
        <v>29</v>
      </c>
      <c r="D41" s="30"/>
      <c r="E41" s="4"/>
      <c r="F41" s="18">
        <f t="shared" ref="F41:F58" si="5">F40+1</f>
        <v>2</v>
      </c>
      <c r="G41" s="16"/>
      <c r="H41" s="18">
        <f t="shared" ref="H41:H58" si="6">H40+1</f>
        <v>2</v>
      </c>
      <c r="I41" s="4"/>
      <c r="J41" s="30"/>
      <c r="K41" s="14" t="s">
        <v>24</v>
      </c>
      <c r="L41" s="18">
        <f t="shared" ref="L41:L58" si="7">L40+1</f>
        <v>2</v>
      </c>
    </row>
    <row r="42" spans="2:12">
      <c r="B42" s="18">
        <f t="shared" si="4"/>
        <v>3</v>
      </c>
      <c r="C42" s="23"/>
      <c r="D42" s="30"/>
      <c r="E42" s="22" t="s">
        <v>2</v>
      </c>
      <c r="F42" s="18">
        <f t="shared" si="5"/>
        <v>3</v>
      </c>
      <c r="G42" s="16"/>
      <c r="H42" s="18">
        <f t="shared" si="6"/>
        <v>3</v>
      </c>
      <c r="I42" s="48" t="s">
        <v>57</v>
      </c>
      <c r="J42" s="30"/>
      <c r="K42" s="14" t="s">
        <v>23</v>
      </c>
      <c r="L42" s="18">
        <f t="shared" si="7"/>
        <v>3</v>
      </c>
    </row>
    <row r="43" spans="2:12">
      <c r="B43" s="18">
        <f t="shared" si="4"/>
        <v>4</v>
      </c>
      <c r="C43" s="23"/>
      <c r="D43" s="30"/>
      <c r="E43" s="19" t="s">
        <v>1</v>
      </c>
      <c r="F43" s="18">
        <f t="shared" si="5"/>
        <v>4</v>
      </c>
      <c r="G43" s="16"/>
      <c r="H43" s="18">
        <f t="shared" si="6"/>
        <v>4</v>
      </c>
      <c r="I43" s="48" t="s">
        <v>58</v>
      </c>
      <c r="J43" s="30"/>
      <c r="K43" s="6" t="s">
        <v>6</v>
      </c>
      <c r="L43" s="18">
        <f t="shared" si="7"/>
        <v>4</v>
      </c>
    </row>
    <row r="44" spans="2:12">
      <c r="B44" s="18">
        <f t="shared" si="4"/>
        <v>5</v>
      </c>
      <c r="C44" s="23"/>
      <c r="D44" s="30"/>
      <c r="E44" s="15"/>
      <c r="F44" s="18">
        <f t="shared" si="5"/>
        <v>5</v>
      </c>
      <c r="G44" s="16"/>
      <c r="H44" s="18">
        <f t="shared" si="6"/>
        <v>5</v>
      </c>
      <c r="I44" s="15"/>
      <c r="J44" s="30"/>
      <c r="K44" s="15"/>
      <c r="L44" s="18">
        <f t="shared" si="7"/>
        <v>5</v>
      </c>
    </row>
    <row r="45" spans="2:12">
      <c r="B45" s="18">
        <f t="shared" si="4"/>
        <v>6</v>
      </c>
      <c r="C45" s="23"/>
      <c r="D45" s="30"/>
      <c r="E45" s="47" t="s">
        <v>37</v>
      </c>
      <c r="F45" s="18">
        <f t="shared" si="5"/>
        <v>6</v>
      </c>
      <c r="G45" s="16"/>
      <c r="H45" s="18">
        <f t="shared" si="6"/>
        <v>6</v>
      </c>
      <c r="I45" s="13" t="s">
        <v>15</v>
      </c>
      <c r="J45" s="30"/>
      <c r="K45" s="15"/>
      <c r="L45" s="18">
        <f t="shared" si="7"/>
        <v>6</v>
      </c>
    </row>
    <row r="46" spans="2:12">
      <c r="B46" s="18">
        <f t="shared" si="4"/>
        <v>7</v>
      </c>
      <c r="C46" s="23"/>
      <c r="D46" s="30"/>
      <c r="E46" s="15"/>
      <c r="F46" s="18">
        <f t="shared" si="5"/>
        <v>7</v>
      </c>
      <c r="G46" s="16"/>
      <c r="H46" s="18">
        <f t="shared" si="6"/>
        <v>7</v>
      </c>
      <c r="I46" s="15"/>
      <c r="J46" s="30"/>
      <c r="K46" s="15"/>
      <c r="L46" s="18">
        <f t="shared" si="7"/>
        <v>7</v>
      </c>
    </row>
    <row r="47" spans="2:12">
      <c r="B47" s="18">
        <f t="shared" si="4"/>
        <v>8</v>
      </c>
      <c r="C47" s="23"/>
      <c r="D47" s="30"/>
      <c r="E47" s="20" t="s">
        <v>31</v>
      </c>
      <c r="F47" s="18">
        <f t="shared" si="5"/>
        <v>8</v>
      </c>
      <c r="G47" s="64" t="s">
        <v>63</v>
      </c>
      <c r="H47" s="18">
        <f t="shared" si="6"/>
        <v>8</v>
      </c>
      <c r="I47" s="28" t="s">
        <v>11</v>
      </c>
      <c r="J47" s="30"/>
      <c r="K47" s="15"/>
      <c r="L47" s="18">
        <f t="shared" si="7"/>
        <v>8</v>
      </c>
    </row>
    <row r="48" spans="2:12">
      <c r="B48" s="18">
        <f t="shared" si="4"/>
        <v>9</v>
      </c>
      <c r="C48" s="23"/>
      <c r="D48" s="30"/>
      <c r="E48" s="6" t="s">
        <v>10</v>
      </c>
      <c r="F48" s="18">
        <f t="shared" si="5"/>
        <v>9</v>
      </c>
      <c r="G48" s="65" t="s">
        <v>64</v>
      </c>
      <c r="H48" s="18">
        <f t="shared" si="6"/>
        <v>9</v>
      </c>
      <c r="I48" s="6"/>
      <c r="J48" s="30"/>
      <c r="K48" s="9" t="s">
        <v>9</v>
      </c>
      <c r="L48" s="18">
        <f t="shared" si="7"/>
        <v>9</v>
      </c>
    </row>
    <row r="49" spans="2:12">
      <c r="B49" s="18">
        <f t="shared" si="4"/>
        <v>10</v>
      </c>
      <c r="C49" s="23"/>
      <c r="D49" s="30"/>
      <c r="E49" s="19" t="s">
        <v>1</v>
      </c>
      <c r="F49" s="18">
        <f t="shared" si="5"/>
        <v>10</v>
      </c>
      <c r="G49" s="60"/>
      <c r="H49" s="18">
        <f t="shared" si="6"/>
        <v>10</v>
      </c>
      <c r="I49" s="14" t="s">
        <v>25</v>
      </c>
      <c r="J49" s="30"/>
      <c r="K49" s="2"/>
      <c r="L49" s="18">
        <f t="shared" si="7"/>
        <v>10</v>
      </c>
    </row>
    <row r="50" spans="2:12">
      <c r="B50" s="18">
        <f t="shared" si="4"/>
        <v>11</v>
      </c>
      <c r="C50" s="23"/>
      <c r="D50" s="30"/>
      <c r="E50" s="15"/>
      <c r="F50" s="18">
        <f t="shared" si="5"/>
        <v>11</v>
      </c>
      <c r="H50" s="18">
        <f t="shared" si="6"/>
        <v>11</v>
      </c>
      <c r="I50" s="15"/>
      <c r="J50" s="30"/>
      <c r="K50" s="15"/>
      <c r="L50" s="18">
        <f t="shared" si="7"/>
        <v>11</v>
      </c>
    </row>
    <row r="51" spans="2:12">
      <c r="B51" s="18">
        <f t="shared" si="4"/>
        <v>12</v>
      </c>
      <c r="C51" s="23"/>
      <c r="D51" s="30"/>
      <c r="E51" s="47" t="s">
        <v>49</v>
      </c>
      <c r="F51" s="18">
        <f t="shared" si="5"/>
        <v>12</v>
      </c>
      <c r="G51" s="60"/>
      <c r="H51" s="18">
        <f t="shared" si="6"/>
        <v>12</v>
      </c>
      <c r="I51" s="15"/>
      <c r="J51" s="30"/>
      <c r="K51" s="15"/>
      <c r="L51" s="18">
        <f t="shared" si="7"/>
        <v>12</v>
      </c>
    </row>
    <row r="52" spans="2:12">
      <c r="B52" s="18">
        <f t="shared" si="4"/>
        <v>13</v>
      </c>
      <c r="C52" s="23"/>
      <c r="D52" s="30"/>
      <c r="E52" s="47"/>
      <c r="F52" s="18">
        <f t="shared" si="5"/>
        <v>13</v>
      </c>
      <c r="G52" s="60"/>
      <c r="H52" s="18">
        <f t="shared" si="6"/>
        <v>13</v>
      </c>
      <c r="I52" s="15"/>
      <c r="J52" s="30"/>
      <c r="K52" s="21" t="s">
        <v>14</v>
      </c>
      <c r="L52" s="18">
        <f t="shared" si="7"/>
        <v>13</v>
      </c>
    </row>
    <row r="53" spans="2:12">
      <c r="B53" s="18">
        <f t="shared" si="4"/>
        <v>14</v>
      </c>
      <c r="C53" s="23"/>
      <c r="D53" s="30"/>
      <c r="E53" s="10" t="s">
        <v>16</v>
      </c>
      <c r="F53" s="18">
        <f t="shared" si="5"/>
        <v>14</v>
      </c>
      <c r="G53" s="60"/>
      <c r="H53" s="18">
        <f t="shared" si="6"/>
        <v>14</v>
      </c>
      <c r="I53" s="15"/>
      <c r="J53" s="30"/>
      <c r="K53" s="11" t="s">
        <v>12</v>
      </c>
      <c r="L53" s="18">
        <f t="shared" si="7"/>
        <v>14</v>
      </c>
    </row>
    <row r="54" spans="2:12">
      <c r="B54" s="18">
        <f t="shared" si="4"/>
        <v>15</v>
      </c>
      <c r="C54" s="23"/>
      <c r="D54" s="30"/>
      <c r="E54" s="7" t="s">
        <v>7</v>
      </c>
      <c r="F54" s="18">
        <f t="shared" si="5"/>
        <v>15</v>
      </c>
      <c r="G54" s="60"/>
      <c r="H54" s="18">
        <f t="shared" si="6"/>
        <v>15</v>
      </c>
      <c r="I54" s="15"/>
      <c r="J54" s="30"/>
      <c r="K54" s="12" t="s">
        <v>13</v>
      </c>
      <c r="L54" s="18">
        <f t="shared" si="7"/>
        <v>15</v>
      </c>
    </row>
    <row r="55" spans="2:12">
      <c r="B55" s="18">
        <f t="shared" si="4"/>
        <v>16</v>
      </c>
      <c r="C55" s="23"/>
      <c r="D55" s="30"/>
      <c r="E55" s="5" t="s">
        <v>0</v>
      </c>
      <c r="F55" s="18">
        <f t="shared" si="5"/>
        <v>16</v>
      </c>
      <c r="G55" s="63"/>
      <c r="H55" s="18">
        <f t="shared" si="6"/>
        <v>16</v>
      </c>
      <c r="I55" s="4"/>
      <c r="J55" s="30"/>
      <c r="K55" s="15"/>
      <c r="L55" s="18">
        <f t="shared" si="7"/>
        <v>16</v>
      </c>
    </row>
    <row r="56" spans="2:12">
      <c r="B56" s="18">
        <f t="shared" si="4"/>
        <v>17</v>
      </c>
      <c r="C56" s="23"/>
      <c r="D56" s="30"/>
      <c r="E56" s="8" t="s">
        <v>8</v>
      </c>
      <c r="F56" s="18">
        <f t="shared" si="5"/>
        <v>17</v>
      </c>
      <c r="G56" s="63" t="s">
        <v>62</v>
      </c>
      <c r="H56" s="18">
        <f t="shared" si="6"/>
        <v>17</v>
      </c>
      <c r="I56" s="15"/>
      <c r="J56" s="30"/>
      <c r="K56" s="14" t="s">
        <v>22</v>
      </c>
      <c r="L56" s="18">
        <f t="shared" si="7"/>
        <v>17</v>
      </c>
    </row>
    <row r="57" spans="2:12">
      <c r="B57" s="18">
        <f t="shared" si="4"/>
        <v>18</v>
      </c>
      <c r="C57" s="14" t="s">
        <v>19</v>
      </c>
      <c r="D57" s="30"/>
      <c r="E57" s="14" t="s">
        <v>17</v>
      </c>
      <c r="F57" s="18">
        <f t="shared" si="5"/>
        <v>18</v>
      </c>
      <c r="H57" s="18">
        <f t="shared" si="6"/>
        <v>18</v>
      </c>
      <c r="I57" s="29"/>
      <c r="J57" s="30"/>
      <c r="K57" s="29"/>
      <c r="L57" s="18">
        <f t="shared" si="7"/>
        <v>18</v>
      </c>
    </row>
    <row r="58" spans="2:12">
      <c r="B58" s="18">
        <f t="shared" si="4"/>
        <v>19</v>
      </c>
      <c r="C58" s="14" t="s">
        <v>20</v>
      </c>
      <c r="D58" s="30"/>
      <c r="E58" s="14" t="s">
        <v>18</v>
      </c>
      <c r="F58" s="18">
        <f t="shared" si="5"/>
        <v>19</v>
      </c>
      <c r="H58" s="18">
        <f t="shared" si="6"/>
        <v>19</v>
      </c>
      <c r="I58" s="48" t="s">
        <v>36</v>
      </c>
      <c r="J58" s="30"/>
      <c r="K58" s="18"/>
      <c r="L58" s="18">
        <f t="shared" si="7"/>
        <v>19</v>
      </c>
    </row>
    <row r="59" spans="2:12" ht="9.9499999999999993" customHeight="1">
      <c r="B59" s="43"/>
      <c r="C59" s="44"/>
      <c r="D59" s="31"/>
      <c r="E59" s="43"/>
      <c r="F59" s="61"/>
      <c r="G59" s="61"/>
      <c r="H59" s="61"/>
      <c r="I59" s="44"/>
      <c r="K59" s="43"/>
      <c r="L59" s="44"/>
    </row>
    <row r="60" spans="2:12" ht="39.950000000000003" customHeight="1">
      <c r="B60" s="45"/>
      <c r="C60" s="55"/>
      <c r="D60" s="54" t="s">
        <v>30</v>
      </c>
      <c r="E60" s="66" t="s">
        <v>67</v>
      </c>
      <c r="F60" s="62"/>
      <c r="G60" s="66" t="s">
        <v>66</v>
      </c>
      <c r="H60" s="27"/>
      <c r="I60" s="67" t="s">
        <v>65</v>
      </c>
      <c r="J60" s="54" t="s">
        <v>48</v>
      </c>
      <c r="K60" s="56"/>
      <c r="L60" s="46"/>
    </row>
    <row r="61" spans="2:12">
      <c r="B61" s="32"/>
      <c r="C61" s="33"/>
      <c r="D61" s="34"/>
      <c r="E61" s="33"/>
      <c r="F61" s="33"/>
      <c r="G61" s="33"/>
      <c r="H61" s="33"/>
      <c r="I61" s="33"/>
      <c r="J61" s="34"/>
      <c r="K61" s="33"/>
      <c r="L61" s="35"/>
    </row>
    <row r="65" spans="2:4">
      <c r="B65" s="53" t="s">
        <v>35</v>
      </c>
      <c r="C65" t="s">
        <v>42</v>
      </c>
    </row>
    <row r="66" spans="2:4">
      <c r="B66" s="58" t="s">
        <v>55</v>
      </c>
      <c r="C66" t="s">
        <v>60</v>
      </c>
    </row>
    <row r="67" spans="2:4">
      <c r="B67" s="58" t="s">
        <v>56</v>
      </c>
      <c r="C67" t="s">
        <v>61</v>
      </c>
    </row>
    <row r="68" spans="2:4">
      <c r="B68" s="58"/>
    </row>
    <row r="69" spans="2:4">
      <c r="C69" t="s">
        <v>43</v>
      </c>
    </row>
    <row r="71" spans="2:4">
      <c r="C71" s="1" t="s">
        <v>3</v>
      </c>
      <c r="D71" t="s">
        <v>44</v>
      </c>
    </row>
    <row r="72" spans="2:4">
      <c r="C72" s="1" t="s">
        <v>4</v>
      </c>
      <c r="D72" t="s">
        <v>45</v>
      </c>
    </row>
    <row r="73" spans="2:4">
      <c r="C73" s="1" t="s">
        <v>5</v>
      </c>
      <c r="D73" t="s">
        <v>59</v>
      </c>
    </row>
    <row r="74" spans="2:4">
      <c r="C74" s="1" t="s">
        <v>47</v>
      </c>
      <c r="D74" t="s">
        <v>46</v>
      </c>
    </row>
    <row r="76" spans="2:4">
      <c r="B76" t="s">
        <v>51</v>
      </c>
    </row>
    <row r="77" spans="2:4">
      <c r="B77" t="s">
        <v>52</v>
      </c>
    </row>
    <row r="79" spans="2:4">
      <c r="B79" t="s">
        <v>40</v>
      </c>
    </row>
    <row r="81" spans="3:7">
      <c r="C81" s="1">
        <v>100</v>
      </c>
      <c r="D81" t="s">
        <v>54</v>
      </c>
    </row>
    <row r="82" spans="3:7">
      <c r="C82" s="1">
        <v>137</v>
      </c>
      <c r="D82" t="s">
        <v>53</v>
      </c>
    </row>
    <row r="83" spans="3:7">
      <c r="C83" s="1"/>
    </row>
    <row r="84" spans="3:7">
      <c r="C84" s="57">
        <f>C81*67.4/C82</f>
        <v>49.197080291970806</v>
      </c>
      <c r="D84" s="27" t="s">
        <v>41</v>
      </c>
      <c r="E84" s="27"/>
      <c r="F84" s="27"/>
      <c r="G84" s="27"/>
    </row>
    <row r="85" spans="3:7">
      <c r="D85" t="s">
        <v>50</v>
      </c>
    </row>
  </sheetData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 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2019-04-04T12:05:27Z</dcterms:modified>
</cp:coreProperties>
</file>