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wner\Documents\Arduino\Spectrum48k\"/>
    </mc:Choice>
  </mc:AlternateContent>
  <xr:revisionPtr revIDLastSave="0" documentId="13_ncr:1_{A45B9920-35CF-48A2-A264-56CE06055286}" xr6:coauthVersionLast="47" xr6:coauthVersionMax="47" xr10:uidLastSave="{00000000-0000-0000-0000-000000000000}"/>
  <bookViews>
    <workbookView xWindow="2685" yWindow="2685" windowWidth="28800" windowHeight="15345" xr2:uid="{9629B81E-4C66-4F91-B0D7-96768AA2D464}"/>
  </bookViews>
  <sheets>
    <sheet name="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G23" i="1"/>
  <c r="G24" i="1"/>
  <c r="G25" i="1"/>
  <c r="G26" i="1"/>
  <c r="G27" i="1"/>
  <c r="G28" i="1"/>
  <c r="G29" i="1"/>
  <c r="G30" i="1"/>
  <c r="G32" i="1"/>
  <c r="G34" i="1"/>
  <c r="G35" i="1"/>
  <c r="G36" i="1"/>
  <c r="G37" i="1"/>
  <c r="G38" i="1"/>
  <c r="E2" i="1"/>
  <c r="G2" i="1" s="1"/>
  <c r="D2" i="1"/>
  <c r="C39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E24" i="1"/>
  <c r="E25" i="1"/>
  <c r="E26" i="1"/>
  <c r="E27" i="1"/>
  <c r="E28" i="1"/>
  <c r="E29" i="1"/>
  <c r="E30" i="1"/>
  <c r="E31" i="1"/>
  <c r="G31" i="1" s="1"/>
  <c r="E32" i="1"/>
  <c r="E33" i="1"/>
  <c r="G33" i="1" s="1"/>
  <c r="E34" i="1"/>
  <c r="E35" i="1"/>
  <c r="E36" i="1"/>
  <c r="E37" i="1"/>
  <c r="E38" i="1"/>
  <c r="E3" i="1"/>
  <c r="G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<sst xmlns="http://schemas.openxmlformats.org/spreadsheetml/2006/main" count="79" uniqueCount="57">
  <si>
    <t xml:space="preserve">  LD IX,nn     </t>
  </si>
  <si>
    <t xml:space="preserve"> attributes for columns 14 and 15	</t>
  </si>
  <si>
    <t xml:space="preserve">  LD IY,nn     </t>
  </si>
  <si>
    <t xml:space="preserve"> attributes for columns 22 and 23	</t>
  </si>
  <si>
    <t xml:space="preserve">  LD BC,nn     </t>
  </si>
  <si>
    <t xml:space="preserve"> attributes for columns 8 and 9		</t>
  </si>
  <si>
    <t xml:space="preserve">  LD DE,nn     </t>
  </si>
  <si>
    <t xml:space="preserve"> attributes for columns 10 and 11       </t>
  </si>
  <si>
    <t xml:space="preserve">  LD HL,nn     </t>
  </si>
  <si>
    <t xml:space="preserve"> attributes for columns 12 and 13       </t>
  </si>
  <si>
    <t xml:space="preserve">  EXX	       </t>
  </si>
  <si>
    <t xml:space="preserve">              				</t>
  </si>
  <si>
    <t xml:space="preserve"> attributes for columns 16 and 17       </t>
  </si>
  <si>
    <t xml:space="preserve"> attributes for columns 18 and 19       </t>
  </si>
  <si>
    <t xml:space="preserve"> attributes for columns 0 and 1         </t>
  </si>
  <si>
    <t xml:space="preserve">  LD A,(HL)    </t>
  </si>
  <si>
    <t xml:space="preserve"> extra delay		                </t>
  </si>
  <si>
    <t xml:space="preserve">  LD (nn),HL   </t>
  </si>
  <si>
    <t xml:space="preserve"> update columns 0 and 1			</t>
  </si>
  <si>
    <t xml:space="preserve"> attributes for columns 2 and 3         </t>
  </si>
  <si>
    <t xml:space="preserve"> update columns 2 and 3		        </t>
  </si>
  <si>
    <t xml:space="preserve"> attributes for columns 4 and 5         </t>
  </si>
  <si>
    <t xml:space="preserve"> update columns 4 and 5		        </t>
  </si>
  <si>
    <t xml:space="preserve"> attributes for columns 20 and 21       </t>
  </si>
  <si>
    <t xml:space="preserve">  PUSH IY      </t>
  </si>
  <si>
    <t xml:space="preserve"> update columns 22 and 23	        </t>
  </si>
  <si>
    <t xml:space="preserve">  PUSH HL      </t>
  </si>
  <si>
    <t xml:space="preserve"> update columns 20 and 21               </t>
  </si>
  <si>
    <t xml:space="preserve">  PUSH DE      </t>
  </si>
  <si>
    <t xml:space="preserve"> update columns 18 and 19               </t>
  </si>
  <si>
    <t xml:space="preserve">  PUSH BC      </t>
  </si>
  <si>
    <t xml:space="preserve"> update columns 16 and 17               </t>
  </si>
  <si>
    <t xml:space="preserve"> 			                </t>
  </si>
  <si>
    <t xml:space="preserve">  PUSH IX      </t>
  </si>
  <si>
    <t xml:space="preserve"> update columns 14 and 15               </t>
  </si>
  <si>
    <t xml:space="preserve"> update columns 12 and 13               </t>
  </si>
  <si>
    <t xml:space="preserve"> update columns 10 and 11               </t>
  </si>
  <si>
    <t xml:space="preserve"> update columns 8 and 9                 </t>
  </si>
  <si>
    <t xml:space="preserve"> attributes for columns 6 and 7         </t>
  </si>
  <si>
    <t xml:space="preserve"> update columns 6 and 7                 </t>
  </si>
  <si>
    <t xml:space="preserve">  LD SP,nn     </t>
  </si>
  <si>
    <t xml:space="preserve"> reference columns 28 and 29            </t>
  </si>
  <si>
    <t xml:space="preserve"> attributes for columns 24 and 25       </t>
  </si>
  <si>
    <t xml:space="preserve"> attributes for columns 26 and 27       </t>
  </si>
  <si>
    <t xml:space="preserve"> attributes for columns 28 and 29       </t>
  </si>
  <si>
    <t xml:space="preserve"> update columns 28 and 29               </t>
  </si>
  <si>
    <t xml:space="preserve"> update columns 26 and 27               </t>
  </si>
  <si>
    <t xml:space="preserve"> update columns 24 and 25               </t>
  </si>
  <si>
    <t xml:space="preserve"> attributes for columns 30 and 31       </t>
  </si>
  <si>
    <t xml:space="preserve"> update columns 30 and 31               </t>
  </si>
  <si>
    <t>Команда</t>
  </si>
  <si>
    <t>Комментарий</t>
  </si>
  <si>
    <t>Такт</t>
  </si>
  <si>
    <t>Y</t>
  </si>
  <si>
    <t>X</t>
  </si>
  <si>
    <t>Столбец</t>
  </si>
  <si>
    <t>Строка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</si>
</sst>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E6DFD-9EAD-417E-8B59-030B9F09F110}">
  <dimension ref="A1:G39"/>
  <sheetViews>
    <sheetView tabSelected="1" workbookViewId="0">
      <selection activeCell="F2" sqref="F2:F38"/>
    </sheetView>
  </sheetViews>
  <sheetFormatPr defaultRowHeight="15" x14ac:dyDescent="0.25"/>
  <cols>
    <col min="1" max="1" width="12.140625" bestFit="1" customWidth="1"/>
    <col min="2" max="2" width="33.28515625" bestFit="1" customWidth="1"/>
  </cols>
  <sheetData>
    <row r="1" spans="1:7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56</v>
      </c>
      <c r="G1" s="1" t="s">
        <v>55</v>
      </c>
    </row>
    <row r="2" spans="1:7" x14ac:dyDescent="0.25">
      <c r="A2" s="2"/>
      <c r="B2" s="2"/>
      <c r="C2" s="3">
        <v>15800</v>
      </c>
      <c r="D2">
        <f>INT(C2/224)</f>
        <v>70</v>
      </c>
      <c r="E2">
        <f>MOD(C2,224)</f>
        <v>120</v>
      </c>
      <c r="F2">
        <f>INT(D2/8)</f>
        <v>8</v>
      </c>
      <c r="G2">
        <f>INT(E2/8)</f>
        <v>15</v>
      </c>
    </row>
    <row r="3" spans="1:7" x14ac:dyDescent="0.25">
      <c r="A3" t="s">
        <v>0</v>
      </c>
      <c r="B3" t="s">
        <v>1</v>
      </c>
      <c r="C3">
        <v>15814</v>
      </c>
      <c r="D3">
        <f>INT(C3/224)</f>
        <v>70</v>
      </c>
      <c r="E3">
        <f>MOD(C3,224)</f>
        <v>134</v>
      </c>
      <c r="F3">
        <f t="shared" ref="F3:F38" si="0">INT(D3/8)</f>
        <v>8</v>
      </c>
      <c r="G3">
        <f t="shared" ref="G3:G38" si="1">INT(E3/8)</f>
        <v>16</v>
      </c>
    </row>
    <row r="4" spans="1:7" x14ac:dyDescent="0.25">
      <c r="A4" t="s">
        <v>2</v>
      </c>
      <c r="B4" t="s">
        <v>3</v>
      </c>
      <c r="C4">
        <v>15828</v>
      </c>
      <c r="D4">
        <f t="shared" ref="D4:D38" si="2">INT(C4/224)</f>
        <v>70</v>
      </c>
      <c r="E4">
        <f t="shared" ref="E4:E38" si="3">MOD(C4,224)</f>
        <v>148</v>
      </c>
      <c r="F4">
        <f t="shared" si="0"/>
        <v>8</v>
      </c>
      <c r="G4">
        <f t="shared" si="1"/>
        <v>18</v>
      </c>
    </row>
    <row r="5" spans="1:7" x14ac:dyDescent="0.25">
      <c r="A5" t="s">
        <v>4</v>
      </c>
      <c r="B5" t="s">
        <v>5</v>
      </c>
      <c r="C5">
        <v>15838</v>
      </c>
      <c r="D5">
        <f t="shared" si="2"/>
        <v>70</v>
      </c>
      <c r="E5">
        <f t="shared" si="3"/>
        <v>158</v>
      </c>
      <c r="F5">
        <f t="shared" si="0"/>
        <v>8</v>
      </c>
      <c r="G5">
        <f t="shared" si="1"/>
        <v>19</v>
      </c>
    </row>
    <row r="6" spans="1:7" x14ac:dyDescent="0.25">
      <c r="A6" t="s">
        <v>6</v>
      </c>
      <c r="B6" t="s">
        <v>7</v>
      </c>
      <c r="C6">
        <v>15848</v>
      </c>
      <c r="D6">
        <f t="shared" si="2"/>
        <v>70</v>
      </c>
      <c r="E6">
        <f t="shared" si="3"/>
        <v>168</v>
      </c>
      <c r="F6">
        <f t="shared" si="0"/>
        <v>8</v>
      </c>
      <c r="G6">
        <f t="shared" si="1"/>
        <v>21</v>
      </c>
    </row>
    <row r="7" spans="1:7" x14ac:dyDescent="0.25">
      <c r="A7" t="s">
        <v>8</v>
      </c>
      <c r="B7" t="s">
        <v>9</v>
      </c>
      <c r="C7">
        <v>15858</v>
      </c>
      <c r="D7">
        <f t="shared" si="2"/>
        <v>70</v>
      </c>
      <c r="E7">
        <f t="shared" si="3"/>
        <v>178</v>
      </c>
      <c r="F7">
        <f t="shared" si="0"/>
        <v>8</v>
      </c>
      <c r="G7">
        <f t="shared" si="1"/>
        <v>22</v>
      </c>
    </row>
    <row r="8" spans="1:7" x14ac:dyDescent="0.25">
      <c r="A8" t="s">
        <v>10</v>
      </c>
      <c r="B8" t="s">
        <v>11</v>
      </c>
      <c r="C8">
        <v>15862</v>
      </c>
      <c r="D8">
        <f t="shared" si="2"/>
        <v>70</v>
      </c>
      <c r="E8">
        <f t="shared" si="3"/>
        <v>182</v>
      </c>
      <c r="F8">
        <f t="shared" si="0"/>
        <v>8</v>
      </c>
      <c r="G8">
        <f t="shared" si="1"/>
        <v>22</v>
      </c>
    </row>
    <row r="9" spans="1:7" x14ac:dyDescent="0.25">
      <c r="A9" t="s">
        <v>4</v>
      </c>
      <c r="B9" t="s">
        <v>12</v>
      </c>
      <c r="C9">
        <v>15872</v>
      </c>
      <c r="D9">
        <f t="shared" si="2"/>
        <v>70</v>
      </c>
      <c r="E9">
        <f t="shared" si="3"/>
        <v>192</v>
      </c>
      <c r="F9">
        <f t="shared" si="0"/>
        <v>8</v>
      </c>
      <c r="G9">
        <f t="shared" si="1"/>
        <v>24</v>
      </c>
    </row>
    <row r="10" spans="1:7" x14ac:dyDescent="0.25">
      <c r="A10" t="s">
        <v>6</v>
      </c>
      <c r="B10" t="s">
        <v>13</v>
      </c>
      <c r="C10">
        <v>15882</v>
      </c>
      <c r="D10">
        <f t="shared" si="2"/>
        <v>70</v>
      </c>
      <c r="E10">
        <f t="shared" si="3"/>
        <v>202</v>
      </c>
      <c r="F10">
        <f t="shared" si="0"/>
        <v>8</v>
      </c>
      <c r="G10">
        <f t="shared" si="1"/>
        <v>25</v>
      </c>
    </row>
    <row r="11" spans="1:7" x14ac:dyDescent="0.25">
      <c r="A11" t="s">
        <v>8</v>
      </c>
      <c r="B11" t="s">
        <v>14</v>
      </c>
      <c r="C11">
        <v>15892</v>
      </c>
      <c r="D11">
        <f t="shared" si="2"/>
        <v>70</v>
      </c>
      <c r="E11">
        <f t="shared" si="3"/>
        <v>212</v>
      </c>
      <c r="F11">
        <f t="shared" si="0"/>
        <v>8</v>
      </c>
      <c r="G11">
        <f t="shared" si="1"/>
        <v>26</v>
      </c>
    </row>
    <row r="12" spans="1:7" x14ac:dyDescent="0.25">
      <c r="A12" t="s">
        <v>15</v>
      </c>
      <c r="B12" t="s">
        <v>16</v>
      </c>
      <c r="C12">
        <v>15899</v>
      </c>
      <c r="D12">
        <f t="shared" si="2"/>
        <v>70</v>
      </c>
      <c r="E12">
        <f t="shared" si="3"/>
        <v>219</v>
      </c>
      <c r="F12">
        <f t="shared" si="0"/>
        <v>8</v>
      </c>
      <c r="G12">
        <f t="shared" si="1"/>
        <v>27</v>
      </c>
    </row>
    <row r="13" spans="1:7" x14ac:dyDescent="0.25">
      <c r="A13" t="s">
        <v>17</v>
      </c>
      <c r="B13" t="s">
        <v>18</v>
      </c>
      <c r="C13">
        <v>15920</v>
      </c>
      <c r="D13">
        <f t="shared" si="2"/>
        <v>71</v>
      </c>
      <c r="E13">
        <f t="shared" si="3"/>
        <v>16</v>
      </c>
      <c r="F13">
        <f t="shared" si="0"/>
        <v>8</v>
      </c>
      <c r="G13">
        <f t="shared" si="1"/>
        <v>2</v>
      </c>
    </row>
    <row r="14" spans="1:7" x14ac:dyDescent="0.25">
      <c r="A14" t="s">
        <v>8</v>
      </c>
      <c r="B14" t="s">
        <v>19</v>
      </c>
      <c r="C14">
        <v>15930</v>
      </c>
      <c r="D14">
        <f t="shared" si="2"/>
        <v>71</v>
      </c>
      <c r="E14">
        <f t="shared" si="3"/>
        <v>26</v>
      </c>
      <c r="F14">
        <f t="shared" si="0"/>
        <v>8</v>
      </c>
      <c r="G14">
        <f t="shared" si="1"/>
        <v>3</v>
      </c>
    </row>
    <row r="15" spans="1:7" x14ac:dyDescent="0.25">
      <c r="A15" t="s">
        <v>17</v>
      </c>
      <c r="B15" t="s">
        <v>20</v>
      </c>
      <c r="C15">
        <v>15952</v>
      </c>
      <c r="D15">
        <f t="shared" si="2"/>
        <v>71</v>
      </c>
      <c r="E15">
        <f t="shared" si="3"/>
        <v>48</v>
      </c>
      <c r="F15">
        <f t="shared" si="0"/>
        <v>8</v>
      </c>
      <c r="G15">
        <f t="shared" si="1"/>
        <v>6</v>
      </c>
    </row>
    <row r="16" spans="1:7" x14ac:dyDescent="0.25">
      <c r="A16" t="s">
        <v>8</v>
      </c>
      <c r="B16" t="s">
        <v>21</v>
      </c>
      <c r="C16">
        <v>15962</v>
      </c>
      <c r="D16">
        <f t="shared" si="2"/>
        <v>71</v>
      </c>
      <c r="E16">
        <f t="shared" si="3"/>
        <v>58</v>
      </c>
      <c r="F16">
        <f t="shared" si="0"/>
        <v>8</v>
      </c>
      <c r="G16">
        <f t="shared" si="1"/>
        <v>7</v>
      </c>
    </row>
    <row r="17" spans="1:7" x14ac:dyDescent="0.25">
      <c r="A17" t="s">
        <v>17</v>
      </c>
      <c r="B17" t="s">
        <v>22</v>
      </c>
      <c r="C17">
        <v>15984</v>
      </c>
      <c r="D17">
        <f t="shared" si="2"/>
        <v>71</v>
      </c>
      <c r="E17">
        <f t="shared" si="3"/>
        <v>80</v>
      </c>
      <c r="F17">
        <f t="shared" si="0"/>
        <v>8</v>
      </c>
      <c r="G17">
        <f t="shared" si="1"/>
        <v>10</v>
      </c>
    </row>
    <row r="18" spans="1:7" x14ac:dyDescent="0.25">
      <c r="A18" t="s">
        <v>8</v>
      </c>
      <c r="B18" t="s">
        <v>23</v>
      </c>
      <c r="C18">
        <v>15994</v>
      </c>
      <c r="D18">
        <f t="shared" si="2"/>
        <v>71</v>
      </c>
      <c r="E18">
        <f t="shared" si="3"/>
        <v>90</v>
      </c>
      <c r="F18">
        <f t="shared" si="0"/>
        <v>8</v>
      </c>
      <c r="G18">
        <f t="shared" si="1"/>
        <v>11</v>
      </c>
    </row>
    <row r="19" spans="1:7" x14ac:dyDescent="0.25">
      <c r="A19" t="s">
        <v>24</v>
      </c>
      <c r="B19" t="s">
        <v>25</v>
      </c>
      <c r="C19">
        <v>16016</v>
      </c>
      <c r="D19">
        <f t="shared" si="2"/>
        <v>71</v>
      </c>
      <c r="E19">
        <f t="shared" si="3"/>
        <v>112</v>
      </c>
      <c r="F19">
        <f t="shared" si="0"/>
        <v>8</v>
      </c>
      <c r="G19">
        <f t="shared" si="1"/>
        <v>14</v>
      </c>
    </row>
    <row r="20" spans="1:7" x14ac:dyDescent="0.25">
      <c r="A20" t="s">
        <v>26</v>
      </c>
      <c r="B20" t="s">
        <v>27</v>
      </c>
      <c r="C20">
        <v>16032</v>
      </c>
      <c r="D20">
        <f t="shared" si="2"/>
        <v>71</v>
      </c>
      <c r="E20">
        <f t="shared" si="3"/>
        <v>128</v>
      </c>
      <c r="F20">
        <f t="shared" si="0"/>
        <v>8</v>
      </c>
      <c r="G20">
        <f t="shared" si="1"/>
        <v>16</v>
      </c>
    </row>
    <row r="21" spans="1:7" x14ac:dyDescent="0.25">
      <c r="A21" t="s">
        <v>28</v>
      </c>
      <c r="B21" t="s">
        <v>29</v>
      </c>
      <c r="C21">
        <v>16043</v>
      </c>
      <c r="D21">
        <f t="shared" si="2"/>
        <v>71</v>
      </c>
      <c r="E21">
        <f t="shared" si="3"/>
        <v>139</v>
      </c>
      <c r="F21">
        <f t="shared" si="0"/>
        <v>8</v>
      </c>
      <c r="G21">
        <f t="shared" si="1"/>
        <v>17</v>
      </c>
    </row>
    <row r="22" spans="1:7" x14ac:dyDescent="0.25">
      <c r="A22" t="s">
        <v>30</v>
      </c>
      <c r="B22" t="s">
        <v>31</v>
      </c>
      <c r="C22">
        <v>16054</v>
      </c>
      <c r="D22">
        <f t="shared" si="2"/>
        <v>71</v>
      </c>
      <c r="E22">
        <f t="shared" si="3"/>
        <v>150</v>
      </c>
      <c r="F22">
        <f t="shared" si="0"/>
        <v>8</v>
      </c>
      <c r="G22">
        <f t="shared" si="1"/>
        <v>18</v>
      </c>
    </row>
    <row r="23" spans="1:7" x14ac:dyDescent="0.25">
      <c r="A23" t="s">
        <v>10</v>
      </c>
      <c r="B23" t="s">
        <v>32</v>
      </c>
      <c r="C23">
        <v>16058</v>
      </c>
      <c r="D23">
        <f t="shared" si="2"/>
        <v>71</v>
      </c>
      <c r="E23">
        <f t="shared" si="3"/>
        <v>154</v>
      </c>
      <c r="F23">
        <f t="shared" si="0"/>
        <v>8</v>
      </c>
      <c r="G23">
        <f t="shared" si="1"/>
        <v>19</v>
      </c>
    </row>
    <row r="24" spans="1:7" x14ac:dyDescent="0.25">
      <c r="A24" t="s">
        <v>33</v>
      </c>
      <c r="B24" t="s">
        <v>34</v>
      </c>
      <c r="C24">
        <v>16073</v>
      </c>
      <c r="D24">
        <f t="shared" si="2"/>
        <v>71</v>
      </c>
      <c r="E24">
        <f t="shared" si="3"/>
        <v>169</v>
      </c>
      <c r="F24">
        <f t="shared" si="0"/>
        <v>8</v>
      </c>
      <c r="G24">
        <f t="shared" si="1"/>
        <v>21</v>
      </c>
    </row>
    <row r="25" spans="1:7" x14ac:dyDescent="0.25">
      <c r="A25" t="s">
        <v>26</v>
      </c>
      <c r="B25" t="s">
        <v>35</v>
      </c>
      <c r="C25">
        <v>16084</v>
      </c>
      <c r="D25">
        <f t="shared" si="2"/>
        <v>71</v>
      </c>
      <c r="E25">
        <f t="shared" si="3"/>
        <v>180</v>
      </c>
      <c r="F25">
        <f t="shared" si="0"/>
        <v>8</v>
      </c>
      <c r="G25">
        <f t="shared" si="1"/>
        <v>22</v>
      </c>
    </row>
    <row r="26" spans="1:7" x14ac:dyDescent="0.25">
      <c r="A26" t="s">
        <v>28</v>
      </c>
      <c r="B26" t="s">
        <v>36</v>
      </c>
      <c r="C26">
        <v>16095</v>
      </c>
      <c r="D26">
        <f t="shared" si="2"/>
        <v>71</v>
      </c>
      <c r="E26">
        <f t="shared" si="3"/>
        <v>191</v>
      </c>
      <c r="F26">
        <f t="shared" si="0"/>
        <v>8</v>
      </c>
      <c r="G26">
        <f t="shared" si="1"/>
        <v>23</v>
      </c>
    </row>
    <row r="27" spans="1:7" x14ac:dyDescent="0.25">
      <c r="A27" t="s">
        <v>30</v>
      </c>
      <c r="B27" t="s">
        <v>37</v>
      </c>
      <c r="C27">
        <v>16106</v>
      </c>
      <c r="D27">
        <f t="shared" si="2"/>
        <v>71</v>
      </c>
      <c r="E27">
        <f t="shared" si="3"/>
        <v>202</v>
      </c>
      <c r="F27">
        <f t="shared" si="0"/>
        <v>8</v>
      </c>
      <c r="G27">
        <f t="shared" si="1"/>
        <v>25</v>
      </c>
    </row>
    <row r="28" spans="1:7" x14ac:dyDescent="0.25">
      <c r="A28" t="s">
        <v>8</v>
      </c>
      <c r="B28" t="s">
        <v>38</v>
      </c>
      <c r="C28">
        <v>16116</v>
      </c>
      <c r="D28">
        <f t="shared" si="2"/>
        <v>71</v>
      </c>
      <c r="E28">
        <f t="shared" si="3"/>
        <v>212</v>
      </c>
      <c r="F28">
        <f t="shared" si="0"/>
        <v>8</v>
      </c>
      <c r="G28">
        <f t="shared" si="1"/>
        <v>26</v>
      </c>
    </row>
    <row r="29" spans="1:7" x14ac:dyDescent="0.25">
      <c r="A29" t="s">
        <v>26</v>
      </c>
      <c r="B29" t="s">
        <v>39</v>
      </c>
      <c r="C29">
        <v>16127</v>
      </c>
      <c r="D29">
        <f t="shared" si="2"/>
        <v>71</v>
      </c>
      <c r="E29">
        <f t="shared" si="3"/>
        <v>223</v>
      </c>
      <c r="F29">
        <f t="shared" si="0"/>
        <v>8</v>
      </c>
      <c r="G29">
        <f t="shared" si="1"/>
        <v>27</v>
      </c>
    </row>
    <row r="30" spans="1:7" x14ac:dyDescent="0.25">
      <c r="A30" t="s">
        <v>40</v>
      </c>
      <c r="B30" t="s">
        <v>41</v>
      </c>
      <c r="C30">
        <v>16137</v>
      </c>
      <c r="D30">
        <f t="shared" si="2"/>
        <v>72</v>
      </c>
      <c r="E30">
        <f t="shared" si="3"/>
        <v>9</v>
      </c>
      <c r="F30">
        <f t="shared" si="0"/>
        <v>9</v>
      </c>
      <c r="G30">
        <f t="shared" si="1"/>
        <v>1</v>
      </c>
    </row>
    <row r="31" spans="1:7" x14ac:dyDescent="0.25">
      <c r="A31" t="s">
        <v>4</v>
      </c>
      <c r="B31" t="s">
        <v>42</v>
      </c>
      <c r="C31">
        <v>16147</v>
      </c>
      <c r="D31">
        <f t="shared" si="2"/>
        <v>72</v>
      </c>
      <c r="E31">
        <f t="shared" si="3"/>
        <v>19</v>
      </c>
      <c r="F31">
        <f t="shared" si="0"/>
        <v>9</v>
      </c>
      <c r="G31">
        <f t="shared" si="1"/>
        <v>2</v>
      </c>
    </row>
    <row r="32" spans="1:7" x14ac:dyDescent="0.25">
      <c r="A32" t="s">
        <v>6</v>
      </c>
      <c r="B32" t="s">
        <v>43</v>
      </c>
      <c r="C32">
        <v>16157</v>
      </c>
      <c r="D32">
        <f t="shared" si="2"/>
        <v>72</v>
      </c>
      <c r="E32">
        <f t="shared" si="3"/>
        <v>29</v>
      </c>
      <c r="F32">
        <f t="shared" si="0"/>
        <v>9</v>
      </c>
      <c r="G32">
        <f t="shared" si="1"/>
        <v>3</v>
      </c>
    </row>
    <row r="33" spans="1:7" x14ac:dyDescent="0.25">
      <c r="A33" t="s">
        <v>8</v>
      </c>
      <c r="B33" t="s">
        <v>44</v>
      </c>
      <c r="C33">
        <v>16167</v>
      </c>
      <c r="D33">
        <f t="shared" si="2"/>
        <v>72</v>
      </c>
      <c r="E33">
        <f t="shared" si="3"/>
        <v>39</v>
      </c>
      <c r="F33">
        <f t="shared" si="0"/>
        <v>9</v>
      </c>
      <c r="G33">
        <f t="shared" si="1"/>
        <v>4</v>
      </c>
    </row>
    <row r="34" spans="1:7" x14ac:dyDescent="0.25">
      <c r="A34" t="s">
        <v>26</v>
      </c>
      <c r="B34" t="s">
        <v>45</v>
      </c>
      <c r="C34">
        <v>16184</v>
      </c>
      <c r="D34">
        <f t="shared" si="2"/>
        <v>72</v>
      </c>
      <c r="E34">
        <f t="shared" si="3"/>
        <v>56</v>
      </c>
      <c r="F34">
        <f t="shared" si="0"/>
        <v>9</v>
      </c>
      <c r="G34">
        <f t="shared" si="1"/>
        <v>7</v>
      </c>
    </row>
    <row r="35" spans="1:7" x14ac:dyDescent="0.25">
      <c r="A35" t="s">
        <v>28</v>
      </c>
      <c r="B35" t="s">
        <v>46</v>
      </c>
      <c r="C35">
        <v>16200</v>
      </c>
      <c r="D35">
        <f t="shared" si="2"/>
        <v>72</v>
      </c>
      <c r="E35">
        <f t="shared" si="3"/>
        <v>72</v>
      </c>
      <c r="F35">
        <f t="shared" si="0"/>
        <v>9</v>
      </c>
      <c r="G35">
        <f t="shared" si="1"/>
        <v>9</v>
      </c>
    </row>
    <row r="36" spans="1:7" x14ac:dyDescent="0.25">
      <c r="A36" t="s">
        <v>30</v>
      </c>
      <c r="B36" t="s">
        <v>47</v>
      </c>
      <c r="C36">
        <v>16216</v>
      </c>
      <c r="D36">
        <f t="shared" si="2"/>
        <v>72</v>
      </c>
      <c r="E36">
        <f t="shared" si="3"/>
        <v>88</v>
      </c>
      <c r="F36">
        <f t="shared" si="0"/>
        <v>9</v>
      </c>
      <c r="G36">
        <f t="shared" si="1"/>
        <v>11</v>
      </c>
    </row>
    <row r="37" spans="1:7" x14ac:dyDescent="0.25">
      <c r="A37" t="s">
        <v>8</v>
      </c>
      <c r="B37" t="s">
        <v>48</v>
      </c>
      <c r="C37">
        <v>16226</v>
      </c>
      <c r="D37">
        <f t="shared" si="2"/>
        <v>72</v>
      </c>
      <c r="E37">
        <f t="shared" si="3"/>
        <v>98</v>
      </c>
      <c r="F37">
        <f t="shared" si="0"/>
        <v>9</v>
      </c>
      <c r="G37">
        <f t="shared" si="1"/>
        <v>12</v>
      </c>
    </row>
    <row r="38" spans="1:7" x14ac:dyDescent="0.25">
      <c r="A38" t="s">
        <v>17</v>
      </c>
      <c r="B38" t="s">
        <v>49</v>
      </c>
      <c r="C38">
        <v>16248</v>
      </c>
      <c r="D38">
        <f t="shared" si="2"/>
        <v>72</v>
      </c>
      <c r="E38">
        <f t="shared" si="3"/>
        <v>120</v>
      </c>
      <c r="F38">
        <f t="shared" si="0"/>
        <v>9</v>
      </c>
      <c r="G38">
        <f t="shared" si="1"/>
        <v>15</v>
      </c>
    </row>
    <row r="39" spans="1:7" x14ac:dyDescent="0.25">
      <c r="C39">
        <f>C38-C2</f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Межевов</dc:creator>
  <cp:lastModifiedBy>Олег Межевов</cp:lastModifiedBy>
  <dcterms:created xsi:type="dcterms:W3CDTF">2025-02-23T01:13:06Z</dcterms:created>
  <dcterms:modified xsi:type="dcterms:W3CDTF">2025-02-25T14:05:36Z</dcterms:modified>
</cp:coreProperties>
</file>