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1080" yWindow="0" windowWidth="25600" windowHeight="15520" tabRatio="903"/>
  </bookViews>
  <sheets>
    <sheet name="Organizational-Chart" sheetId="1" r:id="rId1"/>
    <sheet name="Machine Operation" sheetId="3" r:id="rId2"/>
    <sheet name="Control Systems and IT" sheetId="4" r:id="rId3"/>
    <sheet name="RF Systems" sheetId="5" r:id="rId4"/>
    <sheet name="e Beam Diagnostics" sheetId="6" r:id="rId5"/>
    <sheet name="Lasers &amp; Circulators" sheetId="9" r:id="rId6"/>
    <sheet name="Magnets" sheetId="8" r:id="rId7"/>
    <sheet name="Beam Physics" sheetId="2" r:id="rId8"/>
    <sheet name="Gamma Beam Diagnostics and Deli" sheetId="14" r:id="rId9"/>
    <sheet name="Vacuum Systems" sheetId="7" r:id="rId10"/>
    <sheet name="Engineering" sheetId="1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4" i="1" l="1"/>
  <c r="H44" i="1"/>
  <c r="G44" i="1"/>
</calcChain>
</file>

<file path=xl/comments1.xml><?xml version="1.0" encoding="utf-8"?>
<comments xmlns="http://schemas.openxmlformats.org/spreadsheetml/2006/main">
  <authors>
    <author/>
    <author>Calin A. Ur</author>
  </authors>
  <commentList>
    <comment ref="C8" authorId="0">
      <text>
        <r>
          <rPr>
            <sz val="10"/>
            <rFont val="Arial"/>
            <family val="2"/>
            <charset val="1"/>
          </rPr>
          <t>Team of machine operators working in control room.
Radioprotection</t>
        </r>
      </text>
    </comment>
    <comment ref="C10" authorId="0">
      <text>
        <r>
          <rPr>
            <sz val="10"/>
            <rFont val="Arial"/>
            <family val="2"/>
            <charset val="1"/>
          </rPr>
          <t>High and Low Level Software, MPS, PPS, Timing and Synchronization, Computer Systems and Networks, IT Support, PLCs</t>
        </r>
      </text>
    </comment>
    <comment ref="C12" authorId="0">
      <text>
        <r>
          <rPr>
            <sz val="10"/>
            <rFont val="Arial"/>
            <family val="2"/>
            <charset val="1"/>
          </rPr>
          <t>High and Low Level RF systems; including electron gun</t>
        </r>
      </text>
    </comment>
    <comment ref="C14" authorId="0">
      <text>
        <r>
          <rPr>
            <sz val="10"/>
            <rFont val="Arial"/>
            <family val="2"/>
            <charset val="1"/>
          </rPr>
          <t>All beam diagnostic equipment. Also for laser beams</t>
        </r>
      </text>
    </comment>
    <comment ref="C16" authorId="0">
      <text>
        <r>
          <rPr>
            <sz val="10"/>
            <rFont val="Arial"/>
            <family val="2"/>
            <charset val="1"/>
          </rPr>
          <t>Lasers for photogun and gamma beams including laser beam transport lines and recirculators; laser beam diagnostics</t>
        </r>
      </text>
    </comment>
    <comment ref="C18" authorId="0">
      <text>
        <r>
          <rPr>
            <sz val="10"/>
            <rFont val="Arial"/>
            <family val="2"/>
            <charset val="1"/>
          </rPr>
          <t>All magnets, their power supplies, and related equipment.</t>
        </r>
      </text>
    </comment>
    <comment ref="C24" authorId="1">
      <text>
        <r>
          <rPr>
            <sz val="10"/>
            <color indexed="81"/>
            <rFont val="Arial"/>
          </rPr>
          <t xml:space="preserve">Accelerator physics, electron beam simulations; accelerator development and operation support; gamma beam simulations; </t>
        </r>
      </text>
    </comment>
    <comment ref="C26" authorId="1">
      <text>
        <r>
          <rPr>
            <sz val="10"/>
            <color indexed="81"/>
            <rFont val="Arial"/>
          </rPr>
          <t>Detectors for energy, intensity, polarization; development and maintenance; GEANT4 simulations; nuclear electronics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C31" authorId="0">
      <text>
        <r>
          <rPr>
            <sz val="10"/>
            <rFont val="Arial"/>
            <family val="2"/>
            <charset val="1"/>
          </rPr>
          <t>All vacuum systems from the gun up to the experimental end-stations.</t>
        </r>
      </text>
    </comment>
    <comment ref="C33" authorId="1">
      <text>
        <r>
          <rPr>
            <sz val="9"/>
            <color indexed="81"/>
            <rFont val="Arial"/>
            <family val="2"/>
            <charset val="1"/>
          </rPr>
          <t xml:space="preserve">Includes:
a) vibration and alignment
b) mechanical engineering -  design and maintenance of all supports, girders and other mechanical components
</t>
        </r>
      </text>
    </comment>
    <comment ref="C35" authorId="0">
      <text>
        <r>
          <rPr>
            <sz val="10"/>
            <rFont val="Arial"/>
            <family val="2"/>
            <charset val="1"/>
          </rPr>
          <t>a) electrical systems 
b) machine cooling systems
c) materials and equipment transport</t>
        </r>
      </text>
    </comment>
  </commentList>
</comments>
</file>

<file path=xl/sharedStrings.xml><?xml version="1.0" encoding="utf-8"?>
<sst xmlns="http://schemas.openxmlformats.org/spreadsheetml/2006/main" count="362" uniqueCount="234">
  <si>
    <t>Beam Physics</t>
  </si>
  <si>
    <t>Operation</t>
  </si>
  <si>
    <t>Control Systems and IT</t>
  </si>
  <si>
    <t>RF systems</t>
  </si>
  <si>
    <t>Section 5:</t>
  </si>
  <si>
    <t>Beam Diagnostics</t>
  </si>
  <si>
    <t>Vacuum systems</t>
  </si>
  <si>
    <t>Magnets</t>
  </si>
  <si>
    <t>Engineering</t>
  </si>
  <si>
    <t>Device</t>
  </si>
  <si>
    <t>Quantity</t>
  </si>
  <si>
    <t>Manufacturer</t>
  </si>
  <si>
    <t>EuroGammaS</t>
  </si>
  <si>
    <t>Responsibility</t>
  </si>
  <si>
    <t>Implementation Phase</t>
  </si>
  <si>
    <t>a) beam simulation and calculations following the EuroGammaS simulations.</t>
  </si>
  <si>
    <t>Operational Phase</t>
  </si>
  <si>
    <t>a) future accelerator development/upgrade and support</t>
  </si>
  <si>
    <t>Manpower</t>
  </si>
  <si>
    <t>Gamma Beam System</t>
  </si>
  <si>
    <t>b) acquiring the necessary knowledge and experience to ensure the proper operation of the GBS and its all subsystems from the position of operator</t>
  </si>
  <si>
    <t>Physicist, Engineer</t>
  </si>
  <si>
    <t>Group Responsibility</t>
  </si>
  <si>
    <t>Group 1:</t>
  </si>
  <si>
    <t>a) contact with GBS consortium/CosyLab – monitoring of the fulfilment of the related contracts</t>
  </si>
  <si>
    <t>b) acquiring the necessary knowledge and experience to ensure the proper functioning of the control systems</t>
  </si>
  <si>
    <t>c) scripts writing, programming, GUI construction/modification/adaptation to requirements; support</t>
  </si>
  <si>
    <t>d) future upgrade, development</t>
  </si>
  <si>
    <t>Group 2:</t>
  </si>
  <si>
    <t>Machine and Personal Protection Systems (MPS, PPS)/ PLC</t>
  </si>
  <si>
    <t>engineer</t>
  </si>
  <si>
    <t>a) PLC programming</t>
  </si>
  <si>
    <t>technican</t>
  </si>
  <si>
    <t>b) maintenance</t>
  </si>
  <si>
    <t>Group 3:</t>
  </si>
  <si>
    <t>Timing and synchronization</t>
  </si>
  <si>
    <t>a) contact with GBS consortium – monitoring of the fulfilment of the related contracts</t>
  </si>
  <si>
    <t>technician</t>
  </si>
  <si>
    <t>b) acquiring the necessary knowledge and experience to ensure the proper functioning of the system</t>
  </si>
  <si>
    <t>d) maintenance, future upgrade/development, support</t>
  </si>
  <si>
    <t>Group 4:</t>
  </si>
  <si>
    <t>Computer systems and networks/servers, IT support</t>
  </si>
  <si>
    <t>a) Maintenance and IT support</t>
  </si>
  <si>
    <t>RF Systems</t>
  </si>
  <si>
    <t>S-band RF Photogun</t>
  </si>
  <si>
    <t>COMEB</t>
  </si>
  <si>
    <t>1.6-cell standing wave cavity</t>
  </si>
  <si>
    <t>S-band acc structures</t>
  </si>
  <si>
    <t>RI</t>
  </si>
  <si>
    <t>average accelerating gradient 22MV/m</t>
  </si>
  <si>
    <t>C-band acc structures</t>
  </si>
  <si>
    <t>average gradient 33MV/m</t>
  </si>
  <si>
    <t>RF Units</t>
  </si>
  <si>
    <t>ScandiNova</t>
  </si>
  <si>
    <t>Drive RF amplifires included; klystrons: a) 1 x 45MW (Gun + 2 RF deflectors) b) 2 x 55MW (S-band acc, K2-3) c) 10 x 50MW (C-band acc, K2-2)</t>
  </si>
  <si>
    <t>a) S-band RF unit</t>
  </si>
  <si>
    <t>klystron model E37314</t>
  </si>
  <si>
    <t>b) C-band RF unit</t>
  </si>
  <si>
    <t>klystron model E37212</t>
  </si>
  <si>
    <t>S-band RF Deflectors</t>
  </si>
  <si>
    <t>S-band LLRF systems</t>
  </si>
  <si>
    <t>iTech</t>
  </si>
  <si>
    <t>includes directional couplers, probes at RF deflectors (?), hybrid couplers(?), power switch(?)</t>
  </si>
  <si>
    <t>C-band LLRF systems</t>
  </si>
  <si>
    <t>Waveguide distribution system</t>
  </si>
  <si>
    <t>Section Responsibility</t>
  </si>
  <si>
    <t>Ownership/Responsibility for RF systems</t>
  </si>
  <si>
    <t>During Implementation Phase:</t>
  </si>
  <si>
    <t>b) acquiring the necessary knowledge and experience to ensure the proper functioning of the RF systems and the related equipment</t>
  </si>
  <si>
    <t>c) technical support at the delivery of the RF components and related equipment</t>
  </si>
  <si>
    <t>d) ensuring the test/diagnostic equipment and tools for future tests and maintenance of RF systems and related equipment; responsibility for related laboratory</t>
  </si>
  <si>
    <t>e) participation/assisting at installation and tests/commissioning of RF systems</t>
  </si>
  <si>
    <t>During Operational Phase:</t>
  </si>
  <si>
    <t>f) maintenance, ensuring the proper operation of the RF systems</t>
  </si>
  <si>
    <t>g) being charged in future technological upgrade/development of the RF systems</t>
  </si>
  <si>
    <t>Engineers</t>
  </si>
  <si>
    <t>Technicans (electronics)</t>
  </si>
  <si>
    <t>Screens</t>
  </si>
  <si>
    <t>BPM striplines</t>
  </si>
  <si>
    <t>BPM cavities</t>
  </si>
  <si>
    <t>Libera Single Pass E</t>
  </si>
  <si>
    <t>Current monitors</t>
  </si>
  <si>
    <t>Transverse deflect. Cavities</t>
  </si>
  <si>
    <t>Ownership/Responsibility for beam diagnostic systems</t>
  </si>
  <si>
    <t>b) acquiring the necessary knowledge and experience to ensure the proper functioning of the diagnostic systems and the related equipment</t>
  </si>
  <si>
    <t>c) technical support at the delivery of the diagnostic components and related equipment</t>
  </si>
  <si>
    <t>d) ensuring the test/diagnostic equipment and tools for future tests and maintenance of diagnostic systems and related equipment; responsibility for related laboratory</t>
  </si>
  <si>
    <t>e) participation/assisting at installation and tests/commissioning of diagnostic systems</t>
  </si>
  <si>
    <t>f) maintenance, ensuring the proper operation of the diagnostic systems</t>
  </si>
  <si>
    <t>g) being charged in future technological upgrade/development of the diagnostic systems</t>
  </si>
  <si>
    <t>Engineers (physicist, electronics/programmer)</t>
  </si>
  <si>
    <t>Vacuum Systems</t>
  </si>
  <si>
    <t>Vacuum chambers</t>
  </si>
  <si>
    <t>Vacuum valves</t>
  </si>
  <si>
    <t>VAT</t>
  </si>
  <si>
    <t>VAT Vakuumventile AG, Haag, Switzerland</t>
  </si>
  <si>
    <t>'- valves for system pump down</t>
  </si>
  <si>
    <t>'- valves for system venting</t>
  </si>
  <si>
    <t>Vacuum pumps embedded in the vacuum system '+ pump control units</t>
  </si>
  <si>
    <t>Agilent</t>
  </si>
  <si>
    <t>Pumping (mobile) stations for preliminary vaccum (Pumping Carts)</t>
  </si>
  <si>
    <t>Edwards High Vacuum, UK</t>
  </si>
  <si>
    <t>RGA</t>
  </si>
  <si>
    <t>MKS (Spectra)</t>
  </si>
  <si>
    <t>Related equipment and components/items</t>
  </si>
  <si>
    <t>Ownership/Responsibility for vacuum systems</t>
  </si>
  <si>
    <t>b) acquiring the necessary knowledge and experience to ensure the proper functioning of the vacuum systems and the related equipment</t>
  </si>
  <si>
    <t>c) technical support at the delivery of the vacuum components and related equipment</t>
  </si>
  <si>
    <t>d) ensuring the test/diagnostic equipment and tools for future tests and maintenance of vacuum systems and related equipment; responsibility for related laboratory</t>
  </si>
  <si>
    <t>e) participation/assisting at installation and tests/commissioning of vacuum systems</t>
  </si>
  <si>
    <t>f) maintenance, ensuring the proper operation of the vacuum systems</t>
  </si>
  <si>
    <t>g) being charged in future technological upgrade/development of the vacuum systems</t>
  </si>
  <si>
    <t>Technicans</t>
  </si>
  <si>
    <t>Photoinjector solenoid</t>
  </si>
  <si>
    <t>Danfysik</t>
  </si>
  <si>
    <t>Power supplies included</t>
  </si>
  <si>
    <t>S-band linac solenoids</t>
  </si>
  <si>
    <t>2 x 26 coils</t>
  </si>
  <si>
    <t>Dipoles</t>
  </si>
  <si>
    <t>Quadrupoles</t>
  </si>
  <si>
    <t>H &amp; V Combined Correctors</t>
  </si>
  <si>
    <t>H Correctors</t>
  </si>
  <si>
    <t>V Correctors</t>
  </si>
  <si>
    <t>Ownership/Responsibility for all magnets/magnetic devices:</t>
  </si>
  <si>
    <t>a) contact with GBS consortium – monitoring of the fullfilment of the related contracts</t>
  </si>
  <si>
    <t>b) acquiring the neccessary knowledge and experience to ensure the proper functioning of the system of magnets and the related equipment</t>
  </si>
  <si>
    <t>c) technical support at the delivery of the magnetic devices and auxiliaries/related equipment</t>
  </si>
  <si>
    <t>d) ensuring the test equipment and tools for future tests and maintenance of magnets and associated equipement; responsibilty for related laboratory</t>
  </si>
  <si>
    <t>e) participation/assisting at installation and tests/commisioning of magnetic devices</t>
  </si>
  <si>
    <t>f) maintenance, ensuring the proper operation of all magnets</t>
  </si>
  <si>
    <t>g) being involved in future technological upgrade/development of the system of magnets</t>
  </si>
  <si>
    <t>Photocathode Laser</t>
  </si>
  <si>
    <t>ACP Systems</t>
  </si>
  <si>
    <t>UV laser beam</t>
  </si>
  <si>
    <t>Interaction Points Lasers</t>
  </si>
  <si>
    <t>intense green laser beam</t>
  </si>
  <si>
    <t>ALSYOM</t>
  </si>
  <si>
    <t>Laser beam transport lines (LBTL)</t>
  </si>
  <si>
    <t>CNRS</t>
  </si>
  <si>
    <t>Ownership/Responsibility for lasers:</t>
  </si>
  <si>
    <t>b) acquiring the neccessary knowledge and experience to ensure the proper functioning of the systems and the related equipment</t>
  </si>
  <si>
    <t>c) technical support at the delivery of the devices and related equipment</t>
  </si>
  <si>
    <t>d) ensuring the test equipment and tools for future tests and maintenance of the lasers and related equipment; responsibilty for related laboratory</t>
  </si>
  <si>
    <t>e) participation/assisting at installation and tests/commisioning</t>
  </si>
  <si>
    <t>f) maintenance, ensuring the proper operation</t>
  </si>
  <si>
    <t>g) being involved in future technological upgrade/development of the laser systems</t>
  </si>
  <si>
    <t>Vibration and Alignment</t>
  </si>
  <si>
    <t>manpower</t>
  </si>
  <si>
    <t>Girders</t>
  </si>
  <si>
    <t>Supports</t>
  </si>
  <si>
    <t>Other mechanical components/elements/items</t>
  </si>
  <si>
    <t>Responsibility:</t>
  </si>
  <si>
    <t>a) maintenance of electrical grid and equipment, including</t>
  </si>
  <si>
    <t>the machine electrical systems</t>
  </si>
  <si>
    <t>b) technical support at electrical issues connected with</t>
  </si>
  <si>
    <t>the building and machine</t>
  </si>
  <si>
    <t>b) technical support</t>
  </si>
  <si>
    <t>(electron accelerator, lasers, gamma beam)</t>
  </si>
  <si>
    <t>Technicians</t>
  </si>
  <si>
    <t>Coordinates the activity of the operators</t>
  </si>
  <si>
    <t>Low Level Software</t>
  </si>
  <si>
    <t xml:space="preserve">a) Matlab, Labview, GUI programming, scripts writting </t>
  </si>
  <si>
    <t>0.5</t>
  </si>
  <si>
    <t>c) interlock system</t>
  </si>
  <si>
    <t>High Level Software (EPICS)</t>
  </si>
  <si>
    <t>Electrical group</t>
  </si>
  <si>
    <t>Machine cooling and compressed air systems</t>
  </si>
  <si>
    <t>a) maintenance of the systems including machine</t>
  </si>
  <si>
    <t>Gamma Beam Diagnostics and Monitor</t>
  </si>
  <si>
    <t>Energy Monitor</t>
  </si>
  <si>
    <t>Polarization Monitor</t>
  </si>
  <si>
    <t>Intensity monitor</t>
  </si>
  <si>
    <t>ELI-NP</t>
  </si>
  <si>
    <t>EuroGammaS/ELI-NP</t>
  </si>
  <si>
    <t>CCD Camera</t>
  </si>
  <si>
    <t>Researchers/Postdoc</t>
  </si>
  <si>
    <t>Personnel</t>
  </si>
  <si>
    <t>Researchers</t>
  </si>
  <si>
    <t>P.Tracz</t>
  </si>
  <si>
    <t>V.Buznea</t>
  </si>
  <si>
    <t>B.Tatulea</t>
  </si>
  <si>
    <t>I.Garagaianu</t>
  </si>
  <si>
    <t>M.Toma</t>
  </si>
  <si>
    <t>C.Paun</t>
  </si>
  <si>
    <t>M.Conde</t>
  </si>
  <si>
    <t>C.Petcu, E.Udup</t>
  </si>
  <si>
    <t>V.Iancu</t>
  </si>
  <si>
    <t>C.Savlovschi, M.Ciubancan</t>
  </si>
  <si>
    <t>Existing Personnel</t>
  </si>
  <si>
    <t>Physics</t>
  </si>
  <si>
    <t>Utilities (Electrical, Cooling, Transport)</t>
  </si>
  <si>
    <t>Workshop Mechanics and Vacuum</t>
  </si>
  <si>
    <t>Research Activity 2</t>
  </si>
  <si>
    <t>Mechanical, Alignment, CAD, Vibrations</t>
  </si>
  <si>
    <t>Lasers &amp; Circulators</t>
  </si>
  <si>
    <t>TOTAL</t>
  </si>
  <si>
    <t>Engineers / physicists</t>
  </si>
  <si>
    <r>
      <rPr>
        <i/>
        <sz val="10"/>
        <rFont val="Arial"/>
        <family val="2"/>
        <charset val="1"/>
      </rPr>
      <t>Head of Department:</t>
    </r>
    <r>
      <rPr>
        <sz val="10"/>
        <rFont val="Arial"/>
        <family val="2"/>
        <charset val="1"/>
      </rPr>
      <t xml:space="preserve"> C.A.Ur</t>
    </r>
  </si>
  <si>
    <t>Compartment 1:</t>
  </si>
  <si>
    <t>Compartment 2:</t>
  </si>
  <si>
    <t>Group 5:</t>
  </si>
  <si>
    <t>Group 6:</t>
  </si>
  <si>
    <t>G.Suliman, G.Chen</t>
  </si>
  <si>
    <t>D.Aranghel</t>
  </si>
  <si>
    <t>a) operation of the GBS in the control room</t>
  </si>
  <si>
    <t>in operational phase – 12 h shifts – two people per shift (additional operators from the other sections)</t>
  </si>
  <si>
    <t>Hiring Priority</t>
  </si>
  <si>
    <t>Team 1:</t>
  </si>
  <si>
    <t>Team 2:</t>
  </si>
  <si>
    <t>Team 3:</t>
  </si>
  <si>
    <t>Team 4:</t>
  </si>
  <si>
    <t>Laser and Circulators</t>
  </si>
  <si>
    <t>Laser circulators</t>
  </si>
  <si>
    <t>Engineers/physicists</t>
  </si>
  <si>
    <t>Coordinator from Compartment 3 (B. Tatulea)</t>
  </si>
  <si>
    <t>Coordinator (G.Suliman)</t>
  </si>
  <si>
    <t>Coordinator (C.Petcu)</t>
  </si>
  <si>
    <t>Head of Machine (P.Tracz)</t>
  </si>
  <si>
    <t>Accelerator Engineers / Researchers :</t>
  </si>
  <si>
    <t>b) development and construction of diagnostics devices</t>
  </si>
  <si>
    <t>a) maintenance, ensuring the proper operation of all diagnostics systems</t>
  </si>
  <si>
    <t>b) future upgrade/development of the system of gamma beam diagnostics</t>
  </si>
  <si>
    <t>Engineers/physicist:</t>
  </si>
  <si>
    <t>Gamma Beam Diagnostics and Delivery</t>
  </si>
  <si>
    <t>Machine Operation</t>
  </si>
  <si>
    <t>Electron Beam Diagnostics</t>
  </si>
  <si>
    <t>Compartment 3:</t>
  </si>
  <si>
    <t>T.Dogaru</t>
  </si>
  <si>
    <r>
      <rPr>
        <b/>
        <sz val="10"/>
        <color rgb="FFFF0000"/>
        <rFont val="Arial"/>
      </rPr>
      <t>Other</t>
    </r>
    <r>
      <rPr>
        <sz val="10"/>
        <rFont val="Arial"/>
        <family val="2"/>
        <charset val="1"/>
      </rPr>
      <t xml:space="preserve"> </t>
    </r>
  </si>
  <si>
    <t>Radioprotection</t>
  </si>
  <si>
    <t>Laser Safety</t>
  </si>
  <si>
    <t>I.Mitu</t>
  </si>
  <si>
    <t>CAD Design</t>
  </si>
  <si>
    <t>Beam dumps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</si>
</sst>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800000"/>
      <name val="Arial"/>
      <family val="2"/>
      <charset val="1"/>
    </font>
    <font>
      <i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9"/>
      <color indexed="81"/>
      <name val="Arial"/>
      <family val="2"/>
      <charset val="1"/>
    </font>
    <font>
      <sz val="10"/>
      <color indexed="81"/>
      <name val="Arial"/>
    </font>
    <font>
      <b/>
      <sz val="10"/>
      <color rgb="FFFF0000"/>
      <name val="Arial"/>
    </font>
    <font>
      <b/>
      <sz val="12"/>
      <color rgb="FF0000FF"/>
      <name val="Arial"/>
    </font>
    <font>
      <b/>
      <sz val="11"/>
      <color rgb="FFFF0000"/>
      <name val="Arial"/>
    </font>
    <font>
      <b/>
      <sz val="10"/>
      <color rgb="FF0000FF"/>
      <name val="Arial"/>
    </font>
    <font>
      <sz val="10"/>
      <color rgb="FF0000FF"/>
      <name val="Arial"/>
    </font>
    <font>
      <b/>
      <sz val="10"/>
      <color rgb="FF008000"/>
      <name val="Arial"/>
    </font>
    <font>
      <sz val="10"/>
      <color rgb="FF008000"/>
      <name val="Arial"/>
    </font>
    <font>
      <b/>
      <sz val="10"/>
      <color theme="5" tint="-0.249977111117893"/>
      <name val="Arial"/>
    </font>
    <font>
      <sz val="10"/>
      <color theme="5" tint="-0.249977111117893"/>
      <name val="Arial"/>
    </font>
    <font>
      <sz val="10"/>
      <color rgb="FF96363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4" fillId="0" borderId="0" xfId="0" applyNumberFormat="1" applyFont="1" applyAlignment="1">
      <alignment wrapText="1"/>
    </xf>
    <xf numFmtId="0" fontId="0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13398500" cy="1268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3" name="Text Box 20" hidden="1"/>
        <xdr:cNvSpPr txBox="1">
          <a:spLocks noSelect="1" noChangeArrowheads="1"/>
        </xdr:cNvSpPr>
      </xdr:nvSpPr>
      <xdr:spPr bwMode="auto">
        <a:xfrm>
          <a:off x="0" y="0"/>
          <a:ext cx="13398500" cy="1268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4" name="Text Box 18" hidden="1"/>
        <xdr:cNvSpPr txBox="1">
          <a:spLocks noSelect="1" noChangeArrowheads="1"/>
        </xdr:cNvSpPr>
      </xdr:nvSpPr>
      <xdr:spPr bwMode="auto">
        <a:xfrm>
          <a:off x="0" y="0"/>
          <a:ext cx="13398500" cy="1268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5" name="Text Box 16" hidden="1"/>
        <xdr:cNvSpPr txBox="1">
          <a:spLocks noSelect="1" noChangeArrowheads="1"/>
        </xdr:cNvSpPr>
      </xdr:nvSpPr>
      <xdr:spPr bwMode="auto">
        <a:xfrm>
          <a:off x="0" y="0"/>
          <a:ext cx="13398500" cy="1268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6" name="Text Box 14" hidden="1"/>
        <xdr:cNvSpPr txBox="1">
          <a:spLocks noSelect="1" noChangeArrowheads="1"/>
        </xdr:cNvSpPr>
      </xdr:nvSpPr>
      <xdr:spPr bwMode="auto">
        <a:xfrm>
          <a:off x="0" y="0"/>
          <a:ext cx="13398500" cy="1268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7" name="Text Box 12" hidden="1"/>
        <xdr:cNvSpPr txBox="1">
          <a:spLocks noSelect="1" noChangeArrowheads="1"/>
        </xdr:cNvSpPr>
      </xdr:nvSpPr>
      <xdr:spPr bwMode="auto">
        <a:xfrm>
          <a:off x="0" y="0"/>
          <a:ext cx="13398500" cy="1268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8" name="Text Box 10" hidden="1"/>
        <xdr:cNvSpPr txBox="1">
          <a:spLocks noSelect="1" noChangeArrowheads="1"/>
        </xdr:cNvSpPr>
      </xdr:nvSpPr>
      <xdr:spPr bwMode="auto">
        <a:xfrm>
          <a:off x="0" y="0"/>
          <a:ext cx="13398500" cy="1268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9" name="Text Box 8" hidden="1"/>
        <xdr:cNvSpPr txBox="1">
          <a:spLocks noSelect="1" noChangeArrowheads="1"/>
        </xdr:cNvSpPr>
      </xdr:nvSpPr>
      <xdr:spPr bwMode="auto">
        <a:xfrm>
          <a:off x="0" y="0"/>
          <a:ext cx="13398500" cy="1268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10" name="Text Box 6" hidden="1"/>
        <xdr:cNvSpPr txBox="1">
          <a:spLocks noSelect="1" noChangeArrowheads="1"/>
        </xdr:cNvSpPr>
      </xdr:nvSpPr>
      <xdr:spPr bwMode="auto">
        <a:xfrm>
          <a:off x="0" y="0"/>
          <a:ext cx="13398500" cy="1268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11" name="Text Box 4" hidden="1"/>
        <xdr:cNvSpPr txBox="1">
          <a:spLocks noSelect="1" noChangeArrowheads="1"/>
        </xdr:cNvSpPr>
      </xdr:nvSpPr>
      <xdr:spPr bwMode="auto">
        <a:xfrm>
          <a:off x="0" y="0"/>
          <a:ext cx="13398500" cy="1268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69</xdr:row>
      <xdr:rowOff>139700</xdr:rowOff>
    </xdr:to>
    <xdr:sp macro="" textlink="">
      <xdr:nvSpPr>
        <xdr:cNvPr id="12" name="Text Box 2" hidden="1"/>
        <xdr:cNvSpPr txBox="1">
          <a:spLocks noSelect="1" noChangeArrowheads="1"/>
        </xdr:cNvSpPr>
      </xdr:nvSpPr>
      <xdr:spPr bwMode="auto">
        <a:xfrm>
          <a:off x="0" y="0"/>
          <a:ext cx="13398500" cy="1268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50"/>
  <sheetViews>
    <sheetView tabSelected="1" topLeftCell="B16" zoomScale="125" zoomScaleNormal="125" zoomScalePageLayoutView="125" workbookViewId="0">
      <selection activeCell="I26" sqref="I26"/>
    </sheetView>
  </sheetViews>
  <sheetFormatPr baseColWidth="10" defaultColWidth="8.83203125" defaultRowHeight="12" x14ac:dyDescent="0"/>
  <cols>
    <col min="1" max="1" width="0" hidden="1"/>
    <col min="2" max="2" width="14" customWidth="1"/>
    <col min="3" max="3" width="42.6640625" customWidth="1"/>
    <col min="4" max="4" width="5.6640625" customWidth="1"/>
    <col min="5" max="6" width="0" hidden="1"/>
    <col min="7" max="7" width="10" customWidth="1"/>
    <col min="8" max="8" width="10.83203125" customWidth="1"/>
    <col min="9" max="9" width="11" customWidth="1"/>
    <col min="11" max="11" width="21.83203125" customWidth="1"/>
    <col min="12" max="12" width="11.83203125" customWidth="1"/>
    <col min="13" max="13" width="25" customWidth="1"/>
  </cols>
  <sheetData>
    <row r="1" spans="2:13" ht="15">
      <c r="B1" s="33" t="s">
        <v>192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2:13" ht="14" customHeight="1">
      <c r="B2" s="34" t="s">
        <v>197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2:13" ht="14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15" customHeight="1">
      <c r="G4" s="32" t="s">
        <v>176</v>
      </c>
      <c r="H4" s="32"/>
      <c r="I4" s="32"/>
      <c r="K4" s="32" t="s">
        <v>188</v>
      </c>
      <c r="L4" s="32"/>
      <c r="M4" s="32"/>
    </row>
    <row r="5" spans="2:13" ht="39" customHeight="1">
      <c r="B5" s="17" t="s">
        <v>198</v>
      </c>
      <c r="C5" s="22" t="s">
        <v>19</v>
      </c>
      <c r="G5" s="30" t="s">
        <v>196</v>
      </c>
      <c r="H5" s="25" t="s">
        <v>158</v>
      </c>
      <c r="I5" s="27" t="s">
        <v>177</v>
      </c>
      <c r="K5" s="23" t="s">
        <v>75</v>
      </c>
      <c r="L5" s="25" t="s">
        <v>158</v>
      </c>
      <c r="M5" s="27" t="s">
        <v>177</v>
      </c>
    </row>
    <row r="6" spans="2:13" ht="14" customHeight="1">
      <c r="C6" s="12" t="s">
        <v>217</v>
      </c>
      <c r="G6" s="24"/>
      <c r="H6" s="26"/>
      <c r="I6" s="28"/>
      <c r="K6" s="24"/>
      <c r="L6" s="26"/>
      <c r="M6" s="28"/>
    </row>
    <row r="7" spans="2:13" ht="14" customHeight="1">
      <c r="B7" s="2"/>
      <c r="C7" s="2"/>
      <c r="G7" s="24"/>
      <c r="H7" s="26"/>
      <c r="I7" s="28"/>
      <c r="K7" s="24"/>
      <c r="L7" s="26"/>
      <c r="M7" s="28"/>
    </row>
    <row r="8" spans="2:13" ht="15" customHeight="1">
      <c r="B8" s="2" t="s">
        <v>23</v>
      </c>
      <c r="C8" s="2" t="s">
        <v>224</v>
      </c>
      <c r="G8" s="24">
        <v>0</v>
      </c>
      <c r="H8" s="26">
        <v>5</v>
      </c>
      <c r="I8" s="28">
        <v>0</v>
      </c>
      <c r="K8" s="24"/>
      <c r="L8" s="26"/>
      <c r="M8" s="28"/>
    </row>
    <row r="9" spans="2:13" ht="14" customHeight="1">
      <c r="C9" s="2"/>
      <c r="G9" s="24"/>
      <c r="H9" s="26"/>
      <c r="I9" s="28"/>
      <c r="K9" s="24"/>
      <c r="L9" s="26"/>
      <c r="M9" s="28"/>
    </row>
    <row r="10" spans="2:13" ht="14" customHeight="1">
      <c r="B10" s="2" t="s">
        <v>28</v>
      </c>
      <c r="C10" s="2" t="s">
        <v>2</v>
      </c>
      <c r="G10" s="24">
        <v>3</v>
      </c>
      <c r="H10" s="26">
        <v>1</v>
      </c>
      <c r="I10" s="28">
        <v>0</v>
      </c>
      <c r="K10" s="24" t="s">
        <v>187</v>
      </c>
      <c r="L10" s="26"/>
      <c r="M10" s="28"/>
    </row>
    <row r="11" spans="2:13" ht="14" customHeight="1">
      <c r="C11" s="2"/>
      <c r="G11" s="24"/>
      <c r="H11" s="26"/>
      <c r="I11" s="28"/>
      <c r="K11" s="24"/>
      <c r="L11" s="26"/>
      <c r="M11" s="28"/>
    </row>
    <row r="12" spans="2:13" ht="14" customHeight="1">
      <c r="B12" s="2" t="s">
        <v>34</v>
      </c>
      <c r="C12" s="2" t="s">
        <v>3</v>
      </c>
      <c r="G12" s="24">
        <v>2</v>
      </c>
      <c r="H12" s="26">
        <v>2</v>
      </c>
      <c r="I12" s="28">
        <v>0</v>
      </c>
      <c r="K12" s="24" t="s">
        <v>178</v>
      </c>
      <c r="L12" s="26" t="s">
        <v>179</v>
      </c>
      <c r="M12" s="28"/>
    </row>
    <row r="13" spans="2:13" ht="14" customHeight="1">
      <c r="C13" s="2"/>
      <c r="G13" s="24"/>
      <c r="H13" s="26"/>
      <c r="I13" s="28"/>
      <c r="K13" s="24"/>
      <c r="L13" s="26"/>
      <c r="M13" s="28"/>
    </row>
    <row r="14" spans="2:13" ht="14" customHeight="1">
      <c r="B14" s="2" t="s">
        <v>40</v>
      </c>
      <c r="C14" s="2" t="s">
        <v>225</v>
      </c>
      <c r="G14" s="24">
        <v>1</v>
      </c>
      <c r="H14" s="26">
        <v>1</v>
      </c>
      <c r="I14" s="28">
        <v>0</v>
      </c>
      <c r="K14" s="24" t="s">
        <v>227</v>
      </c>
      <c r="L14" s="26"/>
      <c r="M14" s="28"/>
    </row>
    <row r="16" spans="2:13" ht="14" customHeight="1">
      <c r="B16" s="2" t="s">
        <v>200</v>
      </c>
      <c r="C16" s="2" t="s">
        <v>194</v>
      </c>
      <c r="G16" s="24">
        <v>1</v>
      </c>
      <c r="H16" s="26">
        <v>1</v>
      </c>
      <c r="I16" s="28">
        <v>0</v>
      </c>
      <c r="K16" s="24"/>
      <c r="L16" s="26" t="s">
        <v>184</v>
      </c>
      <c r="M16" s="28"/>
    </row>
    <row r="17" spans="2:13" ht="14" customHeight="1">
      <c r="C17" s="2"/>
      <c r="G17" s="24"/>
      <c r="H17" s="26"/>
      <c r="I17" s="28"/>
      <c r="K17" s="24"/>
      <c r="L17" s="26"/>
      <c r="M17" s="28"/>
    </row>
    <row r="18" spans="2:13" ht="14" customHeight="1">
      <c r="B18" s="2" t="s">
        <v>201</v>
      </c>
      <c r="C18" s="2" t="s">
        <v>7</v>
      </c>
      <c r="G18" s="24">
        <v>1</v>
      </c>
      <c r="H18" s="26">
        <v>1</v>
      </c>
      <c r="I18" s="28">
        <v>0</v>
      </c>
      <c r="K18" s="24" t="s">
        <v>182</v>
      </c>
      <c r="L18" s="26" t="s">
        <v>183</v>
      </c>
      <c r="M18" s="28"/>
    </row>
    <row r="19" spans="2:13" ht="14" customHeight="1">
      <c r="C19" s="2"/>
      <c r="G19" s="24"/>
      <c r="H19" s="26"/>
      <c r="I19" s="28"/>
      <c r="K19" s="24"/>
      <c r="L19" s="26"/>
      <c r="M19" s="28"/>
    </row>
    <row r="20" spans="2:13" ht="14" customHeight="1">
      <c r="G20" s="24"/>
      <c r="H20" s="26"/>
      <c r="I20" s="28"/>
      <c r="K20" s="24"/>
      <c r="L20" s="26"/>
      <c r="M20" s="28"/>
    </row>
    <row r="21" spans="2:13" ht="13">
      <c r="B21" s="17" t="s">
        <v>199</v>
      </c>
      <c r="C21" s="22" t="s">
        <v>189</v>
      </c>
      <c r="G21" s="24"/>
      <c r="H21" s="26"/>
      <c r="I21" s="28"/>
      <c r="K21" s="24"/>
      <c r="L21" s="26"/>
      <c r="M21" s="28"/>
    </row>
    <row r="22" spans="2:13" ht="13" customHeight="1">
      <c r="C22" s="12" t="s">
        <v>215</v>
      </c>
      <c r="G22" s="24"/>
      <c r="H22" s="26"/>
      <c r="I22" s="28"/>
      <c r="K22" s="24"/>
      <c r="L22" s="26"/>
      <c r="M22" s="28"/>
    </row>
    <row r="23" spans="2:13" ht="13" customHeight="1">
      <c r="G23" s="24"/>
      <c r="H23" s="26"/>
      <c r="I23" s="28"/>
      <c r="K23" s="24"/>
      <c r="L23" s="26"/>
      <c r="M23" s="28"/>
    </row>
    <row r="24" spans="2:13" ht="13" customHeight="1">
      <c r="B24" s="2" t="s">
        <v>23</v>
      </c>
      <c r="C24" s="2" t="s">
        <v>0</v>
      </c>
      <c r="G24" s="24">
        <v>1</v>
      </c>
      <c r="H24" s="26">
        <v>0</v>
      </c>
      <c r="I24" s="28">
        <v>2</v>
      </c>
      <c r="K24" s="24"/>
      <c r="L24" s="26"/>
      <c r="M24" s="28" t="s">
        <v>202</v>
      </c>
    </row>
    <row r="25" spans="2:13" ht="13" customHeight="1">
      <c r="G25" s="24"/>
      <c r="H25" s="26"/>
      <c r="I25" s="28"/>
      <c r="K25" s="24"/>
      <c r="L25" s="26"/>
      <c r="M25" s="28"/>
    </row>
    <row r="26" spans="2:13" ht="14" customHeight="1">
      <c r="B26" s="2" t="s">
        <v>28</v>
      </c>
      <c r="C26" s="2" t="s">
        <v>223</v>
      </c>
      <c r="G26" s="24">
        <v>1</v>
      </c>
      <c r="H26" s="26">
        <v>0.5</v>
      </c>
      <c r="I26" s="28">
        <v>2</v>
      </c>
      <c r="K26" s="24"/>
      <c r="L26" s="26"/>
      <c r="M26" s="28" t="s">
        <v>186</v>
      </c>
    </row>
    <row r="27" spans="2:13" ht="14" customHeight="1">
      <c r="G27" s="24"/>
      <c r="H27" s="26"/>
      <c r="I27" s="28"/>
      <c r="K27" s="24"/>
      <c r="L27" s="26"/>
      <c r="M27" s="28"/>
    </row>
    <row r="28" spans="2:13" ht="13">
      <c r="B28" s="17" t="s">
        <v>226</v>
      </c>
      <c r="C28" s="22" t="s">
        <v>8</v>
      </c>
      <c r="G28" s="24"/>
      <c r="H28" s="26"/>
      <c r="I28" s="28"/>
      <c r="K28" s="24"/>
      <c r="L28" s="26"/>
      <c r="M28" s="28"/>
    </row>
    <row r="29" spans="2:13" ht="14" customHeight="1">
      <c r="C29" s="12" t="s">
        <v>216</v>
      </c>
      <c r="E29" s="24"/>
      <c r="F29" s="26"/>
      <c r="G29" s="29"/>
      <c r="I29" s="24"/>
      <c r="J29" s="26"/>
      <c r="K29" s="29"/>
      <c r="L29" s="26"/>
    </row>
    <row r="30" spans="2:13" ht="14" customHeight="1">
      <c r="G30" s="23"/>
      <c r="H30" s="25"/>
      <c r="I30" s="27"/>
      <c r="J30" s="17"/>
      <c r="K30" s="24"/>
      <c r="L30" s="26"/>
    </row>
    <row r="31" spans="2:13" ht="14" customHeight="1">
      <c r="B31" s="2" t="s">
        <v>23</v>
      </c>
      <c r="C31" s="2" t="s">
        <v>6</v>
      </c>
      <c r="G31" s="24">
        <v>1</v>
      </c>
      <c r="H31" s="26">
        <v>1</v>
      </c>
      <c r="I31" s="28">
        <v>0</v>
      </c>
      <c r="K31" s="24" t="s">
        <v>180</v>
      </c>
      <c r="L31" s="26" t="s">
        <v>181</v>
      </c>
      <c r="M31" s="28"/>
    </row>
    <row r="32" spans="2:13" ht="14" customHeight="1">
      <c r="C32" s="2"/>
      <c r="G32" s="24"/>
      <c r="H32" s="26"/>
      <c r="I32" s="28"/>
      <c r="K32" s="24"/>
      <c r="L32" s="26"/>
      <c r="M32" s="28"/>
    </row>
    <row r="33" spans="2:13" ht="14" customHeight="1">
      <c r="B33" s="2" t="s">
        <v>28</v>
      </c>
      <c r="C33" s="2" t="s">
        <v>193</v>
      </c>
      <c r="G33">
        <v>2</v>
      </c>
      <c r="H33">
        <v>1</v>
      </c>
      <c r="I33">
        <v>0</v>
      </c>
      <c r="K33" s="24" t="s">
        <v>185</v>
      </c>
    </row>
    <row r="34" spans="2:13" ht="14" customHeight="1"/>
    <row r="35" spans="2:13" ht="13" customHeight="1">
      <c r="B35" s="2" t="s">
        <v>34</v>
      </c>
      <c r="C35" s="2" t="s">
        <v>190</v>
      </c>
      <c r="G35" s="24">
        <v>1</v>
      </c>
      <c r="H35" s="26">
        <v>2</v>
      </c>
      <c r="I35" s="28">
        <v>0</v>
      </c>
      <c r="L35" s="26"/>
      <c r="M35" s="28"/>
    </row>
    <row r="36" spans="2:13" ht="13" customHeight="1">
      <c r="G36" s="24"/>
      <c r="H36" s="26"/>
      <c r="I36" s="28"/>
      <c r="K36" s="24"/>
      <c r="L36" s="26"/>
      <c r="M36" s="28"/>
    </row>
    <row r="37" spans="2:13" ht="14" customHeight="1">
      <c r="B37" s="17" t="s">
        <v>40</v>
      </c>
      <c r="C37" s="22" t="s">
        <v>191</v>
      </c>
      <c r="E37" s="24"/>
      <c r="F37" s="26"/>
      <c r="G37" s="29"/>
      <c r="H37">
        <v>2</v>
      </c>
      <c r="I37" s="24">
        <v>0</v>
      </c>
      <c r="J37" s="26"/>
      <c r="K37" s="29"/>
      <c r="L37" s="26"/>
    </row>
    <row r="38" spans="2:13" ht="14" customHeight="1">
      <c r="C38" s="12" t="s">
        <v>214</v>
      </c>
      <c r="E38" s="24"/>
      <c r="F38" s="26"/>
      <c r="G38" s="29"/>
      <c r="I38" s="24"/>
      <c r="J38" s="26"/>
      <c r="K38" s="29"/>
      <c r="L38" s="26"/>
    </row>
    <row r="39" spans="2:13" ht="14" customHeight="1">
      <c r="G39" s="23"/>
      <c r="H39" s="25"/>
      <c r="I39" s="27"/>
      <c r="J39" s="17"/>
      <c r="K39" s="24"/>
      <c r="L39" s="26"/>
    </row>
    <row r="40" spans="2:13" ht="14" customHeight="1">
      <c r="B40" t="s">
        <v>228</v>
      </c>
      <c r="C40" s="2" t="s">
        <v>229</v>
      </c>
      <c r="G40" s="23"/>
      <c r="H40" s="25"/>
      <c r="I40" s="28">
        <v>0.25</v>
      </c>
      <c r="J40" s="17"/>
      <c r="K40" s="24"/>
      <c r="L40" s="26"/>
    </row>
    <row r="41" spans="2:13" ht="14" customHeight="1">
      <c r="C41" s="2" t="s">
        <v>230</v>
      </c>
      <c r="G41" s="23"/>
      <c r="H41" s="25"/>
      <c r="I41" s="28">
        <v>0.25</v>
      </c>
      <c r="J41" s="17"/>
      <c r="K41" s="24"/>
      <c r="L41" s="26"/>
      <c r="M41" s="11" t="s">
        <v>231</v>
      </c>
    </row>
    <row r="42" spans="2:13" ht="14" customHeight="1">
      <c r="G42" s="23"/>
      <c r="H42" s="25"/>
      <c r="J42" s="17"/>
      <c r="K42" s="24"/>
      <c r="L42" s="26"/>
      <c r="M42" s="11" t="s">
        <v>203</v>
      </c>
    </row>
    <row r="43" spans="2:13" ht="14" customHeight="1">
      <c r="G43" s="23"/>
      <c r="H43" s="25"/>
      <c r="I43" s="27"/>
      <c r="J43" s="17"/>
      <c r="K43" s="24"/>
      <c r="L43" s="26"/>
    </row>
    <row r="44" spans="2:13" ht="14" customHeight="1">
      <c r="C44" t="s">
        <v>195</v>
      </c>
      <c r="G44">
        <f>SUM(G8:G39)</f>
        <v>14</v>
      </c>
      <c r="H44">
        <f>SUM(H8:H39)</f>
        <v>17.5</v>
      </c>
      <c r="I44">
        <f>SUM(I8:I43)</f>
        <v>4.5</v>
      </c>
    </row>
    <row r="45" spans="2:13" ht="14" customHeight="1"/>
    <row r="46" spans="2:13" ht="14" customHeight="1"/>
    <row r="47" spans="2:13" ht="14" customHeight="1"/>
    <row r="49" ht="14" customHeight="1"/>
    <row r="50" ht="13" customHeight="1"/>
  </sheetData>
  <mergeCells count="4">
    <mergeCell ref="G4:I4"/>
    <mergeCell ref="K4:M4"/>
    <mergeCell ref="B1:M1"/>
    <mergeCell ref="B2:M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4294967292" verticalDpi="4294967292"/>
  <headerFooter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zoomScale="125" zoomScaleNormal="125" zoomScalePageLayoutView="125" workbookViewId="0">
      <selection activeCell="G31" sqref="G31"/>
    </sheetView>
  </sheetViews>
  <sheetFormatPr baseColWidth="10" defaultColWidth="8.83203125" defaultRowHeight="12" x14ac:dyDescent="0"/>
  <cols>
    <col min="1" max="1" width="9.33203125" customWidth="1"/>
    <col min="2" max="2" width="18.5" customWidth="1"/>
    <col min="4" max="4" width="47.33203125" customWidth="1"/>
    <col min="5" max="5" width="13" customWidth="1"/>
    <col min="8" max="8" width="11.1640625" customWidth="1"/>
  </cols>
  <sheetData>
    <row r="2" spans="1:9" ht="13">
      <c r="A2" s="1" t="s">
        <v>23</v>
      </c>
      <c r="B2" s="1" t="s">
        <v>1</v>
      </c>
    </row>
    <row r="4" spans="1:9">
      <c r="B4" s="2" t="s">
        <v>9</v>
      </c>
      <c r="C4" s="2" t="s">
        <v>10</v>
      </c>
      <c r="D4" s="3" t="s">
        <v>11</v>
      </c>
    </row>
    <row r="5" spans="1:9">
      <c r="B5" t="s">
        <v>19</v>
      </c>
      <c r="C5">
        <v>1</v>
      </c>
      <c r="D5" t="s">
        <v>12</v>
      </c>
    </row>
    <row r="8" spans="1:9">
      <c r="B8" s="2" t="s">
        <v>13</v>
      </c>
    </row>
    <row r="9" spans="1:9">
      <c r="B9" s="17" t="s">
        <v>14</v>
      </c>
    </row>
    <row r="10" spans="1:9">
      <c r="B10" s="35" t="s">
        <v>20</v>
      </c>
      <c r="C10" s="35"/>
      <c r="D10" s="35"/>
      <c r="E10" s="35"/>
      <c r="F10" s="35"/>
      <c r="G10" s="35"/>
      <c r="H10" s="35"/>
      <c r="I10" s="35"/>
    </row>
    <row r="12" spans="1:9">
      <c r="B12" s="17" t="s">
        <v>16</v>
      </c>
    </row>
    <row r="13" spans="1:9">
      <c r="B13" s="35" t="s">
        <v>204</v>
      </c>
      <c r="C13" s="35"/>
      <c r="D13" s="35"/>
      <c r="E13" s="35"/>
    </row>
    <row r="15" spans="1:9">
      <c r="B15" s="2" t="s">
        <v>18</v>
      </c>
      <c r="E15" s="2" t="s">
        <v>206</v>
      </c>
    </row>
    <row r="16" spans="1:9">
      <c r="B16" t="s">
        <v>21</v>
      </c>
      <c r="C16" s="2">
        <v>0</v>
      </c>
      <c r="D16" t="s">
        <v>159</v>
      </c>
      <c r="E16" s="36">
        <v>1</v>
      </c>
      <c r="F16" s="36"/>
      <c r="G16" s="36"/>
    </row>
    <row r="17" spans="2:7" ht="24">
      <c r="B17" t="s">
        <v>158</v>
      </c>
      <c r="C17" s="2">
        <v>5</v>
      </c>
      <c r="D17" s="13" t="s">
        <v>205</v>
      </c>
      <c r="E17" s="36">
        <v>2</v>
      </c>
      <c r="F17" s="36"/>
      <c r="G17" s="36"/>
    </row>
    <row r="18" spans="2:7" ht="13" customHeight="1"/>
  </sheetData>
  <mergeCells count="4">
    <mergeCell ref="B10:I10"/>
    <mergeCell ref="B13:E13"/>
    <mergeCell ref="E16:G16"/>
    <mergeCell ref="E17:G1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I27" sqref="I27"/>
    </sheetView>
  </sheetViews>
  <sheetFormatPr baseColWidth="10" defaultColWidth="8.83203125" defaultRowHeight="12" x14ac:dyDescent="0"/>
  <cols>
    <col min="1" max="1" width="9.5" customWidth="1"/>
    <col min="3" max="3" width="46.83203125" customWidth="1"/>
    <col min="4" max="4" width="10" customWidth="1"/>
    <col min="5" max="5" width="9.6640625" style="4" customWidth="1"/>
    <col min="13" max="13" width="24.5" customWidth="1"/>
  </cols>
  <sheetData>
    <row r="1" spans="1:13">
      <c r="E1"/>
    </row>
    <row r="2" spans="1:13" ht="13">
      <c r="A2" s="1" t="s">
        <v>28</v>
      </c>
      <c r="B2" s="1" t="s">
        <v>2</v>
      </c>
      <c r="E2"/>
    </row>
    <row r="3" spans="1:13">
      <c r="E3"/>
    </row>
    <row r="4" spans="1:13">
      <c r="E4"/>
    </row>
    <row r="5" spans="1:13">
      <c r="D5" s="2" t="s">
        <v>18</v>
      </c>
      <c r="E5" s="4" t="s">
        <v>10</v>
      </c>
      <c r="F5" s="2" t="s">
        <v>22</v>
      </c>
    </row>
    <row r="6" spans="1:13">
      <c r="B6" t="s">
        <v>207</v>
      </c>
      <c r="C6" t="s">
        <v>164</v>
      </c>
      <c r="D6" t="s">
        <v>30</v>
      </c>
      <c r="E6" s="14" t="s">
        <v>162</v>
      </c>
      <c r="F6" s="37" t="s">
        <v>24</v>
      </c>
      <c r="G6" s="37"/>
      <c r="H6" s="37"/>
      <c r="I6" s="37"/>
      <c r="J6" s="37"/>
      <c r="K6" s="37"/>
      <c r="L6" s="37"/>
      <c r="M6" s="37"/>
    </row>
    <row r="7" spans="1:13">
      <c r="E7" s="7"/>
      <c r="F7" s="35" t="s">
        <v>25</v>
      </c>
      <c r="G7" s="35"/>
      <c r="H7" s="35"/>
      <c r="I7" s="35"/>
      <c r="J7" s="35"/>
      <c r="K7" s="35"/>
      <c r="L7" s="35"/>
      <c r="M7" s="35"/>
    </row>
    <row r="8" spans="1:13">
      <c r="E8" s="7"/>
      <c r="F8" s="37" t="s">
        <v>26</v>
      </c>
      <c r="G8" s="37"/>
      <c r="H8" s="37"/>
      <c r="I8" s="37"/>
      <c r="J8" s="37"/>
      <c r="K8" s="37"/>
      <c r="L8" s="37"/>
      <c r="M8" s="37"/>
    </row>
    <row r="9" spans="1:13">
      <c r="E9" s="7"/>
      <c r="F9" s="37" t="s">
        <v>27</v>
      </c>
      <c r="G9" s="37"/>
      <c r="H9" s="37"/>
    </row>
    <row r="10" spans="1:13">
      <c r="E10" s="7"/>
      <c r="F10" s="15"/>
      <c r="G10" s="15"/>
      <c r="H10" s="15"/>
    </row>
    <row r="11" spans="1:13">
      <c r="B11" t="s">
        <v>208</v>
      </c>
      <c r="C11" t="s">
        <v>160</v>
      </c>
      <c r="D11" t="s">
        <v>30</v>
      </c>
      <c r="E11" s="14" t="s">
        <v>162</v>
      </c>
      <c r="F11" s="37" t="s">
        <v>161</v>
      </c>
      <c r="G11" s="37"/>
      <c r="H11" s="37"/>
      <c r="I11" s="37"/>
      <c r="J11" s="37"/>
      <c r="K11" s="37"/>
      <c r="L11" s="37"/>
      <c r="M11" s="37"/>
    </row>
    <row r="12" spans="1:13">
      <c r="E12" s="7"/>
      <c r="F12" s="15"/>
      <c r="G12" s="15"/>
      <c r="H12" s="15"/>
    </row>
    <row r="13" spans="1:13">
      <c r="E13" s="7"/>
    </row>
    <row r="14" spans="1:13">
      <c r="B14" t="s">
        <v>209</v>
      </c>
      <c r="C14" t="s">
        <v>29</v>
      </c>
      <c r="D14" t="s">
        <v>30</v>
      </c>
      <c r="E14" s="14" t="s">
        <v>162</v>
      </c>
      <c r="F14" t="s">
        <v>31</v>
      </c>
    </row>
    <row r="15" spans="1:13">
      <c r="D15" t="s">
        <v>32</v>
      </c>
      <c r="E15" s="14" t="s">
        <v>162</v>
      </c>
      <c r="F15" t="s">
        <v>33</v>
      </c>
    </row>
    <row r="16" spans="1:13">
      <c r="E16" s="14"/>
      <c r="F16" t="s">
        <v>163</v>
      </c>
    </row>
    <row r="17" spans="2:13">
      <c r="E17" s="7"/>
    </row>
    <row r="18" spans="2:13">
      <c r="E18" s="7"/>
    </row>
    <row r="19" spans="2:13">
      <c r="B19" t="s">
        <v>209</v>
      </c>
      <c r="C19" t="s">
        <v>35</v>
      </c>
      <c r="D19" t="s">
        <v>30</v>
      </c>
      <c r="E19" s="14" t="s">
        <v>162</v>
      </c>
      <c r="F19" t="s">
        <v>36</v>
      </c>
    </row>
    <row r="20" spans="2:13">
      <c r="D20" t="s">
        <v>37</v>
      </c>
      <c r="E20" s="14" t="s">
        <v>162</v>
      </c>
      <c r="F20" s="35" t="s">
        <v>38</v>
      </c>
      <c r="G20" s="35"/>
      <c r="H20" s="35"/>
      <c r="I20" s="35"/>
      <c r="J20" s="35"/>
      <c r="K20" s="35"/>
      <c r="L20" s="35"/>
      <c r="M20" s="35"/>
    </row>
    <row r="21" spans="2:13">
      <c r="E21" s="7"/>
      <c r="F21" t="s">
        <v>39</v>
      </c>
    </row>
    <row r="22" spans="2:13">
      <c r="E22" s="7"/>
    </row>
    <row r="23" spans="2:13">
      <c r="B23" t="s">
        <v>210</v>
      </c>
      <c r="C23" t="s">
        <v>41</v>
      </c>
      <c r="D23" t="s">
        <v>30</v>
      </c>
      <c r="E23" s="14" t="s">
        <v>162</v>
      </c>
      <c r="F23" s="37" t="s">
        <v>42</v>
      </c>
      <c r="G23" s="37"/>
      <c r="H23" s="37"/>
      <c r="I23" s="37"/>
      <c r="J23" s="37"/>
    </row>
    <row r="24" spans="2:13">
      <c r="D24" t="s">
        <v>37</v>
      </c>
      <c r="E24" s="14" t="s">
        <v>162</v>
      </c>
    </row>
  </sheetData>
  <mergeCells count="7">
    <mergeCell ref="F23:J23"/>
    <mergeCell ref="F7:M7"/>
    <mergeCell ref="F20:M20"/>
    <mergeCell ref="F6:M6"/>
    <mergeCell ref="F8:M8"/>
    <mergeCell ref="F9:H9"/>
    <mergeCell ref="F11:M11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4" zoomScale="125" zoomScaleNormal="125" zoomScalePageLayoutView="125" workbookViewId="0">
      <selection activeCell="F34" sqref="F34"/>
    </sheetView>
  </sheetViews>
  <sheetFormatPr baseColWidth="10" defaultColWidth="8.83203125" defaultRowHeight="12" x14ac:dyDescent="0"/>
  <cols>
    <col min="1" max="1" width="9.33203125" customWidth="1"/>
    <col min="2" max="2" width="23.83203125" customWidth="1"/>
    <col min="4" max="4" width="11.6640625" style="5" customWidth="1"/>
  </cols>
  <sheetData>
    <row r="1" spans="1:5">
      <c r="D1"/>
    </row>
    <row r="2" spans="1:5" ht="13">
      <c r="A2" s="1" t="s">
        <v>34</v>
      </c>
      <c r="B2" s="1" t="s">
        <v>43</v>
      </c>
      <c r="D2"/>
    </row>
    <row r="3" spans="1:5">
      <c r="D3"/>
    </row>
    <row r="4" spans="1:5">
      <c r="B4" s="2" t="s">
        <v>9</v>
      </c>
      <c r="C4" s="2" t="s">
        <v>10</v>
      </c>
      <c r="D4" s="3" t="s">
        <v>11</v>
      </c>
    </row>
    <row r="5" spans="1:5">
      <c r="B5" t="s">
        <v>44</v>
      </c>
      <c r="C5">
        <v>1</v>
      </c>
      <c r="D5" s="5" t="s">
        <v>45</v>
      </c>
      <c r="E5" s="6" t="s">
        <v>46</v>
      </c>
    </row>
    <row r="6" spans="1:5" ht="13" customHeight="1">
      <c r="B6" t="s">
        <v>47</v>
      </c>
      <c r="C6">
        <v>2</v>
      </c>
      <c r="D6" s="5" t="s">
        <v>48</v>
      </c>
      <c r="E6" t="s">
        <v>49</v>
      </c>
    </row>
    <row r="7" spans="1:5" ht="13" customHeight="1">
      <c r="B7" t="s">
        <v>50</v>
      </c>
      <c r="C7" s="7">
        <v>12</v>
      </c>
      <c r="D7" s="5" t="s">
        <v>45</v>
      </c>
      <c r="E7" t="s">
        <v>51</v>
      </c>
    </row>
    <row r="8" spans="1:5" ht="13" customHeight="1">
      <c r="B8" t="s">
        <v>52</v>
      </c>
      <c r="C8">
        <v>13</v>
      </c>
      <c r="D8" s="5" t="s">
        <v>53</v>
      </c>
      <c r="E8" t="s">
        <v>54</v>
      </c>
    </row>
    <row r="9" spans="1:5" ht="13" customHeight="1">
      <c r="B9" t="s">
        <v>55</v>
      </c>
      <c r="C9">
        <v>3</v>
      </c>
      <c r="D9"/>
      <c r="E9" t="s">
        <v>56</v>
      </c>
    </row>
    <row r="10" spans="1:5">
      <c r="B10" t="s">
        <v>57</v>
      </c>
      <c r="C10">
        <v>10</v>
      </c>
      <c r="D10"/>
      <c r="E10" t="s">
        <v>58</v>
      </c>
    </row>
    <row r="11" spans="1:5">
      <c r="B11" t="s">
        <v>59</v>
      </c>
      <c r="C11">
        <v>2</v>
      </c>
      <c r="D11" s="5" t="s">
        <v>48</v>
      </c>
    </row>
    <row r="12" spans="1:5">
      <c r="B12" t="s">
        <v>60</v>
      </c>
      <c r="C12">
        <v>3</v>
      </c>
      <c r="D12" s="5" t="s">
        <v>61</v>
      </c>
      <c r="E12" t="s">
        <v>62</v>
      </c>
    </row>
    <row r="13" spans="1:5">
      <c r="B13" t="s">
        <v>63</v>
      </c>
      <c r="C13">
        <v>10</v>
      </c>
      <c r="D13" s="5" t="s">
        <v>61</v>
      </c>
    </row>
    <row r="14" spans="1:5">
      <c r="B14" t="s">
        <v>64</v>
      </c>
      <c r="D14" s="5" t="s">
        <v>48</v>
      </c>
    </row>
    <row r="15" spans="1:5">
      <c r="D15"/>
    </row>
    <row r="16" spans="1:5">
      <c r="D16"/>
    </row>
    <row r="17" spans="2:13">
      <c r="B17" s="2" t="s">
        <v>65</v>
      </c>
      <c r="D17"/>
    </row>
    <row r="18" spans="2:13">
      <c r="B18" s="38" t="s">
        <v>66</v>
      </c>
      <c r="C18" s="38"/>
      <c r="D18" s="38"/>
    </row>
    <row r="19" spans="2:13">
      <c r="B19" s="16" t="s">
        <v>67</v>
      </c>
      <c r="D19"/>
    </row>
    <row r="20" spans="2:13">
      <c r="B20" s="35" t="s">
        <v>36</v>
      </c>
      <c r="C20" s="35"/>
      <c r="D20" s="35"/>
      <c r="E20" s="35"/>
      <c r="F20" s="35"/>
      <c r="G20" s="35"/>
      <c r="H20" s="35"/>
    </row>
    <row r="21" spans="2:13">
      <c r="B21" s="35" t="s">
        <v>68</v>
      </c>
      <c r="C21" s="35"/>
      <c r="D21" s="35"/>
      <c r="E21" s="35"/>
      <c r="F21" s="35"/>
      <c r="G21" s="35"/>
      <c r="H21" s="35"/>
      <c r="I21" s="35"/>
    </row>
    <row r="22" spans="2:13">
      <c r="B22" s="35" t="s">
        <v>69</v>
      </c>
      <c r="C22" s="35"/>
      <c r="D22" s="35"/>
      <c r="E22" s="35"/>
      <c r="F22" s="35"/>
      <c r="G22" s="35"/>
    </row>
    <row r="23" spans="2:13">
      <c r="B23" s="35" t="s">
        <v>70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2:13">
      <c r="B24" s="35" t="s">
        <v>71</v>
      </c>
      <c r="C24" s="35"/>
      <c r="D24" s="35"/>
      <c r="E24" s="35"/>
      <c r="F24" s="35"/>
      <c r="G24" s="35"/>
    </row>
    <row r="25" spans="2:13">
      <c r="B25" s="16" t="s">
        <v>72</v>
      </c>
      <c r="D25"/>
    </row>
    <row r="26" spans="2:13">
      <c r="B26" s="35" t="s">
        <v>73</v>
      </c>
      <c r="C26" s="35"/>
      <c r="D26" s="35"/>
      <c r="E26" s="35"/>
      <c r="F26" s="35"/>
      <c r="G26" s="35"/>
    </row>
    <row r="27" spans="2:13">
      <c r="B27" s="35" t="s">
        <v>74</v>
      </c>
      <c r="C27" s="35"/>
      <c r="D27" s="35"/>
      <c r="E27" s="35"/>
      <c r="F27" s="35"/>
    </row>
    <row r="28" spans="2:13">
      <c r="B28" s="8"/>
    </row>
    <row r="29" spans="2:13">
      <c r="B29" s="9" t="s">
        <v>18</v>
      </c>
    </row>
    <row r="30" spans="2:13">
      <c r="B30" t="s">
        <v>75</v>
      </c>
      <c r="C30" s="2">
        <v>2</v>
      </c>
      <c r="E30" s="6"/>
    </row>
    <row r="31" spans="2:13">
      <c r="B31" t="s">
        <v>76</v>
      </c>
      <c r="C31" s="2">
        <v>2</v>
      </c>
    </row>
  </sheetData>
  <mergeCells count="8">
    <mergeCell ref="B23:M23"/>
    <mergeCell ref="B24:G24"/>
    <mergeCell ref="B26:G26"/>
    <mergeCell ref="B27:F27"/>
    <mergeCell ref="B18:D18"/>
    <mergeCell ref="B20:H20"/>
    <mergeCell ref="B21:I21"/>
    <mergeCell ref="B22:G2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125" zoomScaleNormal="125" zoomScalePageLayoutView="125" workbookViewId="0">
      <selection activeCell="D28" sqref="D28"/>
    </sheetView>
  </sheetViews>
  <sheetFormatPr baseColWidth="10" defaultColWidth="8.83203125" defaultRowHeight="12" x14ac:dyDescent="0"/>
  <cols>
    <col min="1" max="1" width="9.33203125" customWidth="1"/>
    <col min="2" max="2" width="34.83203125" customWidth="1"/>
    <col min="3" max="3" width="7.5" customWidth="1"/>
    <col min="4" max="4" width="15.83203125" style="5" customWidth="1"/>
    <col min="11" max="11" width="22.1640625" customWidth="1"/>
  </cols>
  <sheetData>
    <row r="1" spans="1:8">
      <c r="D1"/>
    </row>
    <row r="2" spans="1:8" ht="13">
      <c r="A2" s="1" t="s">
        <v>40</v>
      </c>
      <c r="B2" s="1" t="s">
        <v>5</v>
      </c>
      <c r="D2"/>
    </row>
    <row r="3" spans="1:8" ht="13">
      <c r="A3" s="1"/>
      <c r="B3" s="1"/>
      <c r="D3"/>
    </row>
    <row r="4" spans="1:8" ht="13">
      <c r="A4" s="1"/>
      <c r="B4" s="2" t="s">
        <v>9</v>
      </c>
      <c r="C4" s="2" t="s">
        <v>10</v>
      </c>
      <c r="D4" s="3" t="s">
        <v>11</v>
      </c>
    </row>
    <row r="5" spans="1:8">
      <c r="B5" t="s">
        <v>77</v>
      </c>
      <c r="C5">
        <v>29</v>
      </c>
      <c r="D5" s="5" t="s">
        <v>45</v>
      </c>
    </row>
    <row r="6" spans="1:8">
      <c r="B6" t="s">
        <v>78</v>
      </c>
      <c r="C6">
        <v>27</v>
      </c>
      <c r="D6" s="5" t="s">
        <v>45</v>
      </c>
    </row>
    <row r="7" spans="1:8">
      <c r="B7" t="s">
        <v>79</v>
      </c>
      <c r="C7">
        <v>4</v>
      </c>
      <c r="D7" s="5" t="s">
        <v>45</v>
      </c>
    </row>
    <row r="8" spans="1:8">
      <c r="B8" t="s">
        <v>80</v>
      </c>
      <c r="D8" s="5" t="s">
        <v>61</v>
      </c>
    </row>
    <row r="9" spans="1:8">
      <c r="B9" t="s">
        <v>81</v>
      </c>
      <c r="C9">
        <v>4</v>
      </c>
      <c r="D9"/>
    </row>
    <row r="10" spans="1:8">
      <c r="B10" t="s">
        <v>82</v>
      </c>
      <c r="C10">
        <v>2</v>
      </c>
      <c r="D10" s="5" t="s">
        <v>48</v>
      </c>
    </row>
    <row r="11" spans="1:8">
      <c r="D11"/>
    </row>
    <row r="12" spans="1:8">
      <c r="D12"/>
    </row>
    <row r="13" spans="1:8">
      <c r="B13" s="2" t="s">
        <v>65</v>
      </c>
      <c r="D13"/>
    </row>
    <row r="14" spans="1:8">
      <c r="B14" s="38" t="s">
        <v>83</v>
      </c>
      <c r="C14" s="38"/>
      <c r="D14" s="38"/>
    </row>
    <row r="15" spans="1:8">
      <c r="B15" s="39" t="s">
        <v>67</v>
      </c>
      <c r="C15" s="39"/>
      <c r="D15" s="39"/>
    </row>
    <row r="16" spans="1:8">
      <c r="B16" s="35" t="s">
        <v>36</v>
      </c>
      <c r="C16" s="35"/>
      <c r="D16" s="35"/>
      <c r="E16" s="35"/>
      <c r="F16" s="35"/>
      <c r="G16" s="35"/>
      <c r="H16" s="35"/>
    </row>
    <row r="17" spans="2:11">
      <c r="B17" s="35" t="s">
        <v>84</v>
      </c>
      <c r="C17" s="35"/>
      <c r="D17" s="35"/>
      <c r="E17" s="35"/>
      <c r="F17" s="35"/>
      <c r="G17" s="35"/>
      <c r="H17" s="35"/>
      <c r="I17" s="35"/>
    </row>
    <row r="18" spans="2:11">
      <c r="B18" s="35" t="s">
        <v>85</v>
      </c>
      <c r="C18" s="35"/>
      <c r="D18" s="35"/>
      <c r="E18" s="35"/>
      <c r="F18" s="35"/>
      <c r="G18" s="35"/>
    </row>
    <row r="19" spans="2:11">
      <c r="B19" s="35" t="s">
        <v>86</v>
      </c>
      <c r="C19" s="35"/>
      <c r="D19" s="35"/>
      <c r="E19" s="35"/>
      <c r="F19" s="35"/>
      <c r="G19" s="35"/>
      <c r="H19" s="35"/>
      <c r="I19" s="35"/>
      <c r="J19" s="35"/>
      <c r="K19" s="35"/>
    </row>
    <row r="20" spans="2:11">
      <c r="B20" s="35" t="s">
        <v>87</v>
      </c>
      <c r="C20" s="35"/>
      <c r="D20" s="35"/>
      <c r="E20" s="35"/>
      <c r="F20" s="35"/>
      <c r="G20" s="35"/>
    </row>
    <row r="21" spans="2:11">
      <c r="B21" s="39" t="s">
        <v>72</v>
      </c>
      <c r="C21" s="39"/>
      <c r="D21" s="39"/>
    </row>
    <row r="22" spans="2:11">
      <c r="B22" s="35" t="s">
        <v>88</v>
      </c>
      <c r="C22" s="35"/>
      <c r="D22" s="35"/>
      <c r="E22" s="35"/>
      <c r="F22" s="35"/>
      <c r="G22" s="35"/>
    </row>
    <row r="23" spans="2:11">
      <c r="B23" s="35" t="s">
        <v>89</v>
      </c>
      <c r="C23" s="35"/>
      <c r="D23" s="35"/>
      <c r="E23" s="35"/>
      <c r="F23" s="35"/>
    </row>
    <row r="26" spans="2:11">
      <c r="B26" s="2" t="s">
        <v>18</v>
      </c>
    </row>
    <row r="27" spans="2:11">
      <c r="B27" t="s">
        <v>90</v>
      </c>
      <c r="C27" s="2">
        <v>1</v>
      </c>
    </row>
    <row r="28" spans="2:11">
      <c r="B28" t="s">
        <v>76</v>
      </c>
      <c r="C28" s="2">
        <v>1</v>
      </c>
    </row>
  </sheetData>
  <mergeCells count="10">
    <mergeCell ref="B20:G20"/>
    <mergeCell ref="B22:G22"/>
    <mergeCell ref="B23:F23"/>
    <mergeCell ref="B14:D14"/>
    <mergeCell ref="B16:H16"/>
    <mergeCell ref="B17:I17"/>
    <mergeCell ref="B18:G18"/>
    <mergeCell ref="B19:K19"/>
    <mergeCell ref="B15:D15"/>
    <mergeCell ref="B21:D21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25" zoomScaleNormal="125" zoomScalePageLayoutView="125" workbookViewId="0">
      <selection activeCell="D25" sqref="D25"/>
    </sheetView>
  </sheetViews>
  <sheetFormatPr baseColWidth="10" defaultColWidth="8.83203125" defaultRowHeight="12" x14ac:dyDescent="0"/>
  <cols>
    <col min="1" max="1" width="9.5" customWidth="1"/>
    <col min="2" max="2" width="29.1640625" customWidth="1"/>
    <col min="4" max="4" width="13.5" style="5" customWidth="1"/>
  </cols>
  <sheetData>
    <row r="1" spans="1:9">
      <c r="D1"/>
    </row>
    <row r="2" spans="1:9" ht="13">
      <c r="A2" s="1" t="s">
        <v>200</v>
      </c>
      <c r="B2" s="1" t="s">
        <v>211</v>
      </c>
      <c r="D2"/>
    </row>
    <row r="3" spans="1:9">
      <c r="B3" s="2"/>
      <c r="D3"/>
    </row>
    <row r="4" spans="1:9">
      <c r="B4" s="2" t="s">
        <v>9</v>
      </c>
      <c r="C4" s="2" t="s">
        <v>10</v>
      </c>
      <c r="D4" s="3" t="s">
        <v>11</v>
      </c>
    </row>
    <row r="5" spans="1:9">
      <c r="B5" t="s">
        <v>131</v>
      </c>
      <c r="C5">
        <v>1</v>
      </c>
      <c r="D5" s="5" t="s">
        <v>132</v>
      </c>
      <c r="E5" t="s">
        <v>133</v>
      </c>
    </row>
    <row r="6" spans="1:9">
      <c r="B6" t="s">
        <v>134</v>
      </c>
      <c r="C6">
        <v>2</v>
      </c>
      <c r="D6" s="5" t="s">
        <v>132</v>
      </c>
      <c r="E6" t="s">
        <v>135</v>
      </c>
    </row>
    <row r="7" spans="1:9">
      <c r="B7" t="s">
        <v>212</v>
      </c>
      <c r="C7" s="7">
        <v>2</v>
      </c>
      <c r="D7" s="5" t="s">
        <v>136</v>
      </c>
    </row>
    <row r="8" spans="1:9">
      <c r="B8" t="s">
        <v>137</v>
      </c>
      <c r="C8">
        <v>3</v>
      </c>
      <c r="D8" s="5" t="s">
        <v>138</v>
      </c>
    </row>
    <row r="9" spans="1:9">
      <c r="D9"/>
    </row>
    <row r="10" spans="1:9">
      <c r="D10"/>
    </row>
    <row r="11" spans="1:9">
      <c r="B11" s="2" t="s">
        <v>65</v>
      </c>
      <c r="D11"/>
    </row>
    <row r="12" spans="1:9">
      <c r="B12" s="38" t="s">
        <v>139</v>
      </c>
      <c r="C12" s="38"/>
      <c r="D12" s="38"/>
    </row>
    <row r="13" spans="1:9">
      <c r="B13" s="39" t="s">
        <v>67</v>
      </c>
      <c r="C13" s="39"/>
      <c r="D13" s="39"/>
    </row>
    <row r="14" spans="1:9">
      <c r="B14" s="35" t="s">
        <v>124</v>
      </c>
      <c r="C14" s="35"/>
      <c r="D14" s="35"/>
      <c r="E14" s="35"/>
      <c r="F14" s="35"/>
      <c r="G14" s="35"/>
      <c r="H14" s="35"/>
    </row>
    <row r="15" spans="1:9">
      <c r="B15" s="35" t="s">
        <v>140</v>
      </c>
      <c r="C15" s="35"/>
      <c r="D15" s="35"/>
      <c r="E15" s="35"/>
      <c r="F15" s="35"/>
      <c r="G15" s="35"/>
      <c r="H15" s="35"/>
      <c r="I15" s="35"/>
    </row>
    <row r="16" spans="1:9">
      <c r="B16" s="35" t="s">
        <v>141</v>
      </c>
      <c r="C16" s="35"/>
      <c r="D16" s="35"/>
      <c r="E16" s="35"/>
      <c r="F16" s="35"/>
      <c r="G16" s="35"/>
    </row>
    <row r="17" spans="2:11">
      <c r="B17" s="35" t="s">
        <v>142</v>
      </c>
      <c r="C17" s="35"/>
      <c r="D17" s="35"/>
      <c r="E17" s="35"/>
      <c r="F17" s="35"/>
      <c r="G17" s="35"/>
      <c r="H17" s="35"/>
      <c r="I17" s="35"/>
      <c r="J17" s="35"/>
      <c r="K17" s="35"/>
    </row>
    <row r="18" spans="2:11">
      <c r="B18" s="35" t="s">
        <v>143</v>
      </c>
      <c r="C18" s="35"/>
      <c r="D18" s="35"/>
      <c r="E18" s="35"/>
      <c r="F18" s="35"/>
      <c r="G18" s="35"/>
    </row>
    <row r="19" spans="2:11">
      <c r="B19" s="39" t="s">
        <v>72</v>
      </c>
      <c r="C19" s="39"/>
      <c r="D19" s="39"/>
    </row>
    <row r="20" spans="2:11">
      <c r="B20" s="35" t="s">
        <v>144</v>
      </c>
      <c r="C20" s="35"/>
      <c r="D20" s="35"/>
      <c r="E20" s="35"/>
      <c r="F20" s="35"/>
      <c r="G20" s="35"/>
    </row>
    <row r="21" spans="2:11">
      <c r="B21" s="35" t="s">
        <v>145</v>
      </c>
      <c r="C21" s="35"/>
      <c r="D21" s="35"/>
      <c r="E21" s="35"/>
      <c r="F21" s="35"/>
    </row>
    <row r="23" spans="2:11">
      <c r="B23" s="2" t="s">
        <v>18</v>
      </c>
    </row>
    <row r="24" spans="2:11">
      <c r="B24" t="s">
        <v>213</v>
      </c>
      <c r="C24" s="2">
        <v>1</v>
      </c>
    </row>
    <row r="25" spans="2:11">
      <c r="B25" t="s">
        <v>112</v>
      </c>
      <c r="C25" s="2">
        <v>1</v>
      </c>
    </row>
  </sheetData>
  <mergeCells count="10">
    <mergeCell ref="B18:G18"/>
    <mergeCell ref="B20:G20"/>
    <mergeCell ref="B21:F21"/>
    <mergeCell ref="B12:D12"/>
    <mergeCell ref="B14:H14"/>
    <mergeCell ref="B15:I15"/>
    <mergeCell ref="B16:G16"/>
    <mergeCell ref="B17:K17"/>
    <mergeCell ref="B13:D13"/>
    <mergeCell ref="B19:D19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15" zoomScale="125" zoomScaleNormal="125" zoomScalePageLayoutView="125" workbookViewId="0">
      <selection activeCell="A23" sqref="A23:XFD24"/>
    </sheetView>
  </sheetViews>
  <sheetFormatPr baseColWidth="10" defaultColWidth="8.83203125" defaultRowHeight="12" x14ac:dyDescent="0"/>
  <cols>
    <col min="1" max="1" width="9.5" customWidth="1"/>
    <col min="2" max="2" width="23" customWidth="1"/>
    <col min="3" max="3" width="9.6640625" customWidth="1"/>
    <col min="4" max="4" width="12.1640625" style="5" customWidth="1"/>
    <col min="5" max="5" width="11" customWidth="1"/>
    <col min="6" max="6" width="28" customWidth="1"/>
    <col min="9" max="9" width="38.1640625" customWidth="1"/>
  </cols>
  <sheetData>
    <row r="1" spans="1:6">
      <c r="D1"/>
    </row>
    <row r="2" spans="1:6" ht="13">
      <c r="A2" s="1" t="s">
        <v>201</v>
      </c>
      <c r="B2" s="1" t="s">
        <v>7</v>
      </c>
      <c r="D2"/>
    </row>
    <row r="3" spans="1:6">
      <c r="A3" s="2"/>
      <c r="B3" s="2"/>
      <c r="D3"/>
    </row>
    <row r="4" spans="1:6">
      <c r="B4" s="2" t="s">
        <v>9</v>
      </c>
      <c r="C4" s="2" t="s">
        <v>10</v>
      </c>
      <c r="D4" s="3" t="s">
        <v>11</v>
      </c>
    </row>
    <row r="5" spans="1:6">
      <c r="B5" t="s">
        <v>113</v>
      </c>
      <c r="C5">
        <v>1</v>
      </c>
      <c r="D5" s="5" t="s">
        <v>114</v>
      </c>
      <c r="E5" s="40" t="s">
        <v>115</v>
      </c>
      <c r="F5" s="40"/>
    </row>
    <row r="6" spans="1:6">
      <c r="B6" t="s">
        <v>116</v>
      </c>
      <c r="C6" s="7" t="s">
        <v>117</v>
      </c>
      <c r="D6" s="5" t="s">
        <v>114</v>
      </c>
      <c r="E6" s="40"/>
      <c r="F6" s="40"/>
    </row>
    <row r="7" spans="1:6">
      <c r="B7" t="s">
        <v>118</v>
      </c>
      <c r="C7">
        <v>11</v>
      </c>
      <c r="D7" s="5" t="s">
        <v>114</v>
      </c>
      <c r="E7" s="40"/>
      <c r="F7" s="40"/>
    </row>
    <row r="8" spans="1:6">
      <c r="B8" t="s">
        <v>119</v>
      </c>
      <c r="C8">
        <v>46</v>
      </c>
      <c r="D8" s="5" t="s">
        <v>114</v>
      </c>
      <c r="E8" s="40"/>
      <c r="F8" s="40"/>
    </row>
    <row r="9" spans="1:6">
      <c r="B9" t="s">
        <v>120</v>
      </c>
      <c r="C9">
        <v>24</v>
      </c>
      <c r="D9" s="5" t="s">
        <v>114</v>
      </c>
      <c r="E9" s="40"/>
      <c r="F9" s="40"/>
    </row>
    <row r="10" spans="1:6">
      <c r="B10" t="s">
        <v>121</v>
      </c>
      <c r="C10">
        <v>4</v>
      </c>
      <c r="D10" s="5" t="s">
        <v>114</v>
      </c>
      <c r="E10" s="40"/>
      <c r="F10" s="40"/>
    </row>
    <row r="11" spans="1:6">
      <c r="B11" t="s">
        <v>122</v>
      </c>
      <c r="C11">
        <v>4</v>
      </c>
      <c r="D11" s="5" t="s">
        <v>114</v>
      </c>
      <c r="E11" s="40"/>
      <c r="F11" s="40"/>
    </row>
    <row r="12" spans="1:6">
      <c r="D12"/>
    </row>
    <row r="13" spans="1:6">
      <c r="D13"/>
    </row>
    <row r="14" spans="1:6">
      <c r="B14" s="2" t="s">
        <v>65</v>
      </c>
      <c r="D14"/>
    </row>
    <row r="15" spans="1:6">
      <c r="B15" s="38" t="s">
        <v>123</v>
      </c>
      <c r="C15" s="38"/>
      <c r="D15" s="38"/>
    </row>
    <row r="16" spans="1:6">
      <c r="B16" s="39" t="s">
        <v>67</v>
      </c>
      <c r="C16" s="39"/>
      <c r="D16" s="39"/>
    </row>
    <row r="17" spans="2:11">
      <c r="B17" s="35" t="s">
        <v>124</v>
      </c>
      <c r="C17" s="35"/>
      <c r="D17" s="35"/>
      <c r="E17" s="35"/>
      <c r="F17" s="35"/>
      <c r="G17" s="35"/>
      <c r="H17" s="35"/>
    </row>
    <row r="18" spans="2:11">
      <c r="B18" s="35" t="s">
        <v>125</v>
      </c>
      <c r="C18" s="35"/>
      <c r="D18" s="35"/>
      <c r="E18" s="35"/>
      <c r="F18" s="35"/>
      <c r="G18" s="35"/>
      <c r="H18" s="35"/>
      <c r="I18" s="35"/>
    </row>
    <row r="19" spans="2:11">
      <c r="B19" s="35" t="s">
        <v>126</v>
      </c>
      <c r="C19" s="35"/>
      <c r="D19" s="35"/>
      <c r="E19" s="35"/>
      <c r="F19" s="35"/>
      <c r="G19" s="35"/>
    </row>
    <row r="20" spans="2:11">
      <c r="B20" s="35" t="s">
        <v>127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2:11">
      <c r="B21" s="35" t="s">
        <v>128</v>
      </c>
      <c r="C21" s="35"/>
      <c r="D21" s="35"/>
      <c r="E21" s="35"/>
      <c r="F21" s="35"/>
      <c r="G21" s="35"/>
    </row>
    <row r="22" spans="2:11">
      <c r="B22" s="39" t="s">
        <v>72</v>
      </c>
      <c r="C22" s="39"/>
      <c r="D22" s="39"/>
    </row>
    <row r="23" spans="2:11">
      <c r="B23" s="35" t="s">
        <v>129</v>
      </c>
      <c r="C23" s="35"/>
      <c r="D23" s="35"/>
      <c r="E23" s="35"/>
      <c r="F23" s="35"/>
      <c r="G23" s="35"/>
    </row>
    <row r="24" spans="2:11">
      <c r="B24" s="35" t="s">
        <v>130</v>
      </c>
      <c r="C24" s="35"/>
      <c r="D24" s="35"/>
      <c r="E24" s="35"/>
      <c r="F24" s="35"/>
    </row>
    <row r="26" spans="2:11">
      <c r="B26" s="2" t="s">
        <v>18</v>
      </c>
    </row>
    <row r="27" spans="2:11">
      <c r="B27" t="s">
        <v>75</v>
      </c>
      <c r="C27" s="2">
        <v>1</v>
      </c>
    </row>
    <row r="28" spans="2:11">
      <c r="B28" t="s">
        <v>112</v>
      </c>
      <c r="C28" s="2">
        <v>1</v>
      </c>
    </row>
  </sheetData>
  <mergeCells count="11">
    <mergeCell ref="B20:K20"/>
    <mergeCell ref="B21:G21"/>
    <mergeCell ref="B23:G23"/>
    <mergeCell ref="B24:F24"/>
    <mergeCell ref="E5:F11"/>
    <mergeCell ref="B15:D15"/>
    <mergeCell ref="B17:H17"/>
    <mergeCell ref="B18:I18"/>
    <mergeCell ref="B19:G19"/>
    <mergeCell ref="B16:D16"/>
    <mergeCell ref="B22:D2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25" zoomScaleNormal="125" zoomScalePageLayoutView="125" workbookViewId="0">
      <selection activeCell="D21" sqref="D21"/>
    </sheetView>
  </sheetViews>
  <sheetFormatPr baseColWidth="10" defaultColWidth="8.83203125" defaultRowHeight="12" x14ac:dyDescent="0"/>
  <cols>
    <col min="2" max="2" width="18" customWidth="1"/>
    <col min="3" max="3" width="8.1640625" customWidth="1"/>
    <col min="4" max="4" width="16.83203125" customWidth="1"/>
    <col min="6" max="6" width="18.83203125" customWidth="1"/>
  </cols>
  <sheetData>
    <row r="2" spans="1:6" ht="13">
      <c r="A2" s="1" t="s">
        <v>23</v>
      </c>
      <c r="B2" s="1" t="s">
        <v>0</v>
      </c>
    </row>
    <row r="3" spans="1:6" ht="13">
      <c r="A3" s="1"/>
      <c r="B3" s="1"/>
    </row>
    <row r="5" spans="1:6">
      <c r="B5" s="2" t="s">
        <v>9</v>
      </c>
      <c r="C5" s="2" t="s">
        <v>10</v>
      </c>
      <c r="D5" s="3" t="s">
        <v>11</v>
      </c>
    </row>
    <row r="6" spans="1:6">
      <c r="B6" t="s">
        <v>19</v>
      </c>
      <c r="C6">
        <v>1</v>
      </c>
      <c r="D6" t="s">
        <v>12</v>
      </c>
    </row>
    <row r="7" spans="1:6" ht="24">
      <c r="B7" s="13" t="s">
        <v>157</v>
      </c>
    </row>
    <row r="10" spans="1:6">
      <c r="B10" s="2" t="s">
        <v>13</v>
      </c>
    </row>
    <row r="11" spans="1:6">
      <c r="B11" s="18" t="s">
        <v>14</v>
      </c>
    </row>
    <row r="12" spans="1:6">
      <c r="B12" s="35" t="s">
        <v>15</v>
      </c>
      <c r="C12" s="35"/>
      <c r="D12" s="35"/>
      <c r="E12" s="35"/>
      <c r="F12" s="35"/>
    </row>
    <row r="14" spans="1:6">
      <c r="B14" s="17" t="s">
        <v>16</v>
      </c>
    </row>
    <row r="15" spans="1:6">
      <c r="B15" s="35" t="s">
        <v>17</v>
      </c>
      <c r="C15" s="35"/>
      <c r="D15" s="35"/>
      <c r="E15" s="35"/>
    </row>
    <row r="17" spans="2:3">
      <c r="B17" s="2" t="s">
        <v>18</v>
      </c>
    </row>
    <row r="18" spans="2:3" s="21" customFormat="1" ht="26" customHeight="1">
      <c r="B18" s="19" t="s">
        <v>218</v>
      </c>
      <c r="C18" s="20">
        <v>3</v>
      </c>
    </row>
  </sheetData>
  <mergeCells count="2">
    <mergeCell ref="B12:F12"/>
    <mergeCell ref="B15:E15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25" zoomScaleNormal="125" zoomScalePageLayoutView="125" workbookViewId="0">
      <selection activeCell="C12" sqref="C12"/>
    </sheetView>
  </sheetViews>
  <sheetFormatPr baseColWidth="10" defaultColWidth="8.83203125" defaultRowHeight="12" x14ac:dyDescent="0"/>
  <cols>
    <col min="1" max="1" width="10.5" customWidth="1"/>
    <col min="2" max="2" width="18" customWidth="1"/>
    <col min="3" max="3" width="8.1640625" customWidth="1"/>
    <col min="4" max="4" width="18.1640625" customWidth="1"/>
    <col min="6" max="6" width="18.83203125" customWidth="1"/>
  </cols>
  <sheetData>
    <row r="2" spans="1:8" ht="13">
      <c r="A2" s="1" t="s">
        <v>28</v>
      </c>
      <c r="B2" s="41" t="s">
        <v>168</v>
      </c>
      <c r="C2" s="41"/>
      <c r="D2" s="41"/>
    </row>
    <row r="3" spans="1:8" ht="13">
      <c r="A3" s="1"/>
      <c r="B3" s="1"/>
    </row>
    <row r="5" spans="1:8">
      <c r="B5" s="2" t="s">
        <v>9</v>
      </c>
      <c r="C5" s="2" t="s">
        <v>10</v>
      </c>
      <c r="D5" s="3" t="s">
        <v>11</v>
      </c>
    </row>
    <row r="6" spans="1:8">
      <c r="B6" t="s">
        <v>169</v>
      </c>
      <c r="C6">
        <v>3</v>
      </c>
      <c r="D6" t="s">
        <v>173</v>
      </c>
    </row>
    <row r="7" spans="1:8">
      <c r="B7" s="13" t="s">
        <v>170</v>
      </c>
      <c r="C7">
        <v>1</v>
      </c>
      <c r="D7" t="s">
        <v>172</v>
      </c>
    </row>
    <row r="8" spans="1:8">
      <c r="B8" t="s">
        <v>171</v>
      </c>
      <c r="C8">
        <v>2</v>
      </c>
      <c r="D8" t="s">
        <v>173</v>
      </c>
    </row>
    <row r="9" spans="1:8">
      <c r="B9" t="s">
        <v>174</v>
      </c>
      <c r="C9">
        <v>4</v>
      </c>
      <c r="D9" t="s">
        <v>173</v>
      </c>
    </row>
    <row r="10" spans="1:8">
      <c r="B10" t="s">
        <v>233</v>
      </c>
      <c r="C10">
        <v>6</v>
      </c>
      <c r="D10" t="s">
        <v>172</v>
      </c>
    </row>
    <row r="13" spans="1:8">
      <c r="B13" s="2" t="s">
        <v>13</v>
      </c>
    </row>
    <row r="14" spans="1:8">
      <c r="B14" s="18" t="s">
        <v>14</v>
      </c>
    </row>
    <row r="15" spans="1:8">
      <c r="B15" s="35" t="s">
        <v>124</v>
      </c>
      <c r="C15" s="35"/>
      <c r="D15" s="35"/>
      <c r="E15" s="35"/>
      <c r="F15" s="35"/>
      <c r="G15" s="35"/>
      <c r="H15" s="35"/>
    </row>
    <row r="16" spans="1:8">
      <c r="B16" s="35" t="s">
        <v>219</v>
      </c>
      <c r="C16" s="35"/>
      <c r="D16" s="35"/>
      <c r="E16" s="35"/>
      <c r="F16" s="35"/>
      <c r="G16" s="35"/>
      <c r="H16" s="35"/>
    </row>
    <row r="18" spans="2:7">
      <c r="B18" s="17" t="s">
        <v>16</v>
      </c>
    </row>
    <row r="19" spans="2:7">
      <c r="B19" s="35" t="s">
        <v>220</v>
      </c>
      <c r="C19" s="35"/>
      <c r="D19" s="35"/>
      <c r="E19" s="35"/>
      <c r="F19" s="35"/>
      <c r="G19" s="35"/>
    </row>
    <row r="20" spans="2:7">
      <c r="B20" s="35" t="s">
        <v>221</v>
      </c>
      <c r="C20" s="35"/>
      <c r="D20" s="35"/>
      <c r="E20" s="35"/>
      <c r="F20" s="35"/>
    </row>
    <row r="21" spans="2:7">
      <c r="B21" s="31"/>
      <c r="C21" s="31"/>
      <c r="D21" s="31"/>
      <c r="E21" s="31"/>
      <c r="F21" s="31"/>
    </row>
    <row r="22" spans="2:7">
      <c r="B22" s="2" t="s">
        <v>18</v>
      </c>
    </row>
    <row r="23" spans="2:7" s="21" customFormat="1" ht="15" customHeight="1">
      <c r="B23" s="19" t="s">
        <v>175</v>
      </c>
      <c r="C23" s="20">
        <v>2</v>
      </c>
    </row>
    <row r="24" spans="2:7">
      <c r="B24" t="s">
        <v>222</v>
      </c>
      <c r="C24" s="2">
        <v>1</v>
      </c>
    </row>
  </sheetData>
  <mergeCells count="5">
    <mergeCell ref="B20:F20"/>
    <mergeCell ref="B2:D2"/>
    <mergeCell ref="B15:H15"/>
    <mergeCell ref="B16:H16"/>
    <mergeCell ref="B19:G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zoomScale="125" zoomScaleNormal="125" zoomScalePageLayoutView="125" workbookViewId="0">
      <selection activeCell="B24" sqref="B24:G24"/>
    </sheetView>
  </sheetViews>
  <sheetFormatPr baseColWidth="10" defaultColWidth="8.83203125" defaultRowHeight="12" x14ac:dyDescent="0"/>
  <cols>
    <col min="2" max="2" width="54.6640625" customWidth="1"/>
    <col min="3" max="3" width="9.6640625" customWidth="1"/>
    <col min="4" max="4" width="24" customWidth="1"/>
    <col min="5" max="5" width="34.5" customWidth="1"/>
  </cols>
  <sheetData>
    <row r="2" spans="1:5" ht="13">
      <c r="A2" s="1" t="s">
        <v>4</v>
      </c>
      <c r="B2" s="1" t="s">
        <v>91</v>
      </c>
      <c r="D2" s="5"/>
    </row>
    <row r="3" spans="1:5">
      <c r="A3" s="2"/>
      <c r="B3" s="2"/>
      <c r="D3" s="5"/>
    </row>
    <row r="4" spans="1:5">
      <c r="B4" s="2" t="s">
        <v>9</v>
      </c>
      <c r="C4" s="2" t="s">
        <v>10</v>
      </c>
      <c r="D4" s="3" t="s">
        <v>11</v>
      </c>
    </row>
    <row r="5" spans="1:5">
      <c r="B5" t="s">
        <v>92</v>
      </c>
      <c r="D5" s="5"/>
    </row>
    <row r="6" spans="1:5" ht="14">
      <c r="B6" t="s">
        <v>93</v>
      </c>
      <c r="D6" s="5" t="s">
        <v>94</v>
      </c>
      <c r="E6" s="10" t="s">
        <v>95</v>
      </c>
    </row>
    <row r="7" spans="1:5" ht="14">
      <c r="B7" t="s">
        <v>96</v>
      </c>
      <c r="D7" s="5"/>
      <c r="E7" s="10"/>
    </row>
    <row r="8" spans="1:5" ht="14">
      <c r="B8" t="s">
        <v>97</v>
      </c>
      <c r="D8" s="5"/>
      <c r="E8" s="10"/>
    </row>
    <row r="9" spans="1:5">
      <c r="B9" t="s">
        <v>98</v>
      </c>
      <c r="C9" s="7"/>
      <c r="D9" s="5" t="s">
        <v>99</v>
      </c>
    </row>
    <row r="10" spans="1:5" ht="14">
      <c r="B10" t="s">
        <v>100</v>
      </c>
      <c r="D10" s="10" t="s">
        <v>101</v>
      </c>
    </row>
    <row r="11" spans="1:5" ht="14">
      <c r="B11" t="s">
        <v>102</v>
      </c>
      <c r="D11" s="10" t="s">
        <v>103</v>
      </c>
    </row>
    <row r="12" spans="1:5">
      <c r="B12" t="s">
        <v>104</v>
      </c>
    </row>
    <row r="13" spans="1:5">
      <c r="D13" s="5"/>
    </row>
    <row r="14" spans="1:5">
      <c r="D14" s="5"/>
    </row>
    <row r="15" spans="1:5">
      <c r="B15" s="2" t="s">
        <v>65</v>
      </c>
      <c r="D15" s="5"/>
    </row>
    <row r="16" spans="1:5">
      <c r="B16" s="38" t="s">
        <v>105</v>
      </c>
      <c r="C16" s="38"/>
      <c r="D16" s="38"/>
    </row>
    <row r="17" spans="2:10">
      <c r="B17" s="39" t="s">
        <v>67</v>
      </c>
      <c r="C17" s="39"/>
      <c r="D17" s="39"/>
    </row>
    <row r="18" spans="2:10">
      <c r="B18" s="35" t="s">
        <v>36</v>
      </c>
      <c r="C18" s="35"/>
      <c r="D18" s="35"/>
      <c r="E18" s="35"/>
      <c r="F18" s="35"/>
      <c r="G18" s="35"/>
      <c r="H18" s="35"/>
    </row>
    <row r="19" spans="2:10">
      <c r="B19" s="35" t="s">
        <v>106</v>
      </c>
      <c r="C19" s="35"/>
      <c r="D19" s="35"/>
      <c r="E19" s="35"/>
      <c r="F19" s="35"/>
      <c r="G19" s="35"/>
      <c r="H19" s="35"/>
      <c r="I19" s="35"/>
    </row>
    <row r="20" spans="2:10">
      <c r="B20" s="35" t="s">
        <v>107</v>
      </c>
      <c r="C20" s="35"/>
      <c r="D20" s="35"/>
      <c r="E20" s="35"/>
      <c r="F20" s="35"/>
      <c r="G20" s="35"/>
    </row>
    <row r="21" spans="2:10">
      <c r="B21" s="35" t="s">
        <v>108</v>
      </c>
      <c r="C21" s="35"/>
      <c r="D21" s="35"/>
      <c r="E21" s="35"/>
      <c r="F21" s="35"/>
      <c r="G21" s="35"/>
      <c r="H21" s="35"/>
      <c r="I21" s="35"/>
      <c r="J21" s="35"/>
    </row>
    <row r="22" spans="2:10">
      <c r="B22" s="35" t="s">
        <v>109</v>
      </c>
      <c r="C22" s="35"/>
      <c r="D22" s="35"/>
      <c r="E22" s="35"/>
      <c r="F22" s="35"/>
      <c r="G22" s="35"/>
    </row>
    <row r="23" spans="2:10">
      <c r="B23" s="39" t="s">
        <v>72</v>
      </c>
      <c r="C23" s="39"/>
      <c r="D23" s="39"/>
    </row>
    <row r="24" spans="2:10">
      <c r="B24" s="35" t="s">
        <v>110</v>
      </c>
      <c r="C24" s="35"/>
      <c r="D24" s="35"/>
      <c r="E24" s="35"/>
      <c r="F24" s="35"/>
      <c r="G24" s="35"/>
    </row>
    <row r="25" spans="2:10">
      <c r="B25" s="35" t="s">
        <v>111</v>
      </c>
      <c r="C25" s="35"/>
      <c r="D25" s="35"/>
      <c r="E25" s="35"/>
      <c r="F25" s="35"/>
    </row>
    <row r="27" spans="2:10">
      <c r="B27" s="2" t="s">
        <v>18</v>
      </c>
    </row>
    <row r="28" spans="2:10">
      <c r="B28" t="s">
        <v>75</v>
      </c>
      <c r="C28" s="2">
        <v>1</v>
      </c>
    </row>
    <row r="29" spans="2:10">
      <c r="B29" t="s">
        <v>112</v>
      </c>
      <c r="C29" s="2">
        <v>1</v>
      </c>
    </row>
  </sheetData>
  <mergeCells count="10">
    <mergeCell ref="B22:G22"/>
    <mergeCell ref="B24:G24"/>
    <mergeCell ref="B25:F25"/>
    <mergeCell ref="B16:D16"/>
    <mergeCell ref="B18:H18"/>
    <mergeCell ref="B19:I19"/>
    <mergeCell ref="B20:G20"/>
    <mergeCell ref="B17:D17"/>
    <mergeCell ref="B23:D23"/>
    <mergeCell ref="B21:J21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" zoomScale="125" zoomScaleNormal="125" zoomScalePageLayoutView="125" workbookViewId="0">
      <selection activeCell="E31" sqref="E31"/>
    </sheetView>
  </sheetViews>
  <sheetFormatPr baseColWidth="10" defaultColWidth="8.83203125" defaultRowHeight="12" x14ac:dyDescent="0"/>
  <cols>
    <col min="1" max="1" width="15.33203125" customWidth="1"/>
    <col min="3" max="3" width="8.83203125" style="2"/>
    <col min="5" max="5" width="10" customWidth="1"/>
  </cols>
  <sheetData>
    <row r="1" spans="1:3">
      <c r="C1"/>
    </row>
    <row r="2" spans="1:3" ht="13">
      <c r="A2" s="1"/>
      <c r="B2" s="1" t="s">
        <v>8</v>
      </c>
      <c r="C2"/>
    </row>
    <row r="3" spans="1:3">
      <c r="C3"/>
    </row>
    <row r="4" spans="1:3">
      <c r="C4" s="2" t="s">
        <v>18</v>
      </c>
    </row>
    <row r="5" spans="1:3">
      <c r="A5" t="s">
        <v>28</v>
      </c>
      <c r="B5" t="s">
        <v>146</v>
      </c>
      <c r="C5"/>
    </row>
    <row r="6" spans="1:3">
      <c r="B6" t="s">
        <v>148</v>
      </c>
      <c r="C6"/>
    </row>
    <row r="7" spans="1:3">
      <c r="B7" t="s">
        <v>149</v>
      </c>
      <c r="C7"/>
    </row>
    <row r="8" spans="1:3">
      <c r="B8" t="s">
        <v>150</v>
      </c>
      <c r="C8"/>
    </row>
    <row r="9" spans="1:3">
      <c r="B9" t="s">
        <v>232</v>
      </c>
      <c r="C9"/>
    </row>
    <row r="10" spans="1:3">
      <c r="C10"/>
    </row>
    <row r="11" spans="1:3">
      <c r="A11" t="s">
        <v>147</v>
      </c>
      <c r="B11" t="s">
        <v>75</v>
      </c>
      <c r="C11" s="2">
        <v>2</v>
      </c>
    </row>
    <row r="12" spans="1:3">
      <c r="B12" t="s">
        <v>112</v>
      </c>
      <c r="C12" s="2">
        <v>1</v>
      </c>
    </row>
    <row r="13" spans="1:3">
      <c r="C13"/>
    </row>
    <row r="14" spans="1:3">
      <c r="A14" t="s">
        <v>34</v>
      </c>
      <c r="B14" s="37" t="s">
        <v>165</v>
      </c>
      <c r="C14" s="37"/>
    </row>
    <row r="15" spans="1:3">
      <c r="C15"/>
    </row>
    <row r="16" spans="1:3">
      <c r="B16" t="s">
        <v>151</v>
      </c>
      <c r="C16"/>
    </row>
    <row r="17" spans="1:7">
      <c r="B17" t="s">
        <v>152</v>
      </c>
      <c r="C17"/>
    </row>
    <row r="18" spans="1:7">
      <c r="B18" t="s">
        <v>153</v>
      </c>
      <c r="C18"/>
    </row>
    <row r="19" spans="1:7">
      <c r="B19" t="s">
        <v>154</v>
      </c>
      <c r="C19"/>
    </row>
    <row r="20" spans="1:7">
      <c r="B20" t="s">
        <v>155</v>
      </c>
      <c r="C20"/>
    </row>
    <row r="21" spans="1:7">
      <c r="C21"/>
    </row>
    <row r="22" spans="1:7">
      <c r="A22" t="s">
        <v>147</v>
      </c>
      <c r="B22" t="s">
        <v>75</v>
      </c>
      <c r="C22" s="2">
        <v>1</v>
      </c>
    </row>
    <row r="23" spans="1:7">
      <c r="B23" t="s">
        <v>112</v>
      </c>
      <c r="C23" s="2">
        <v>1</v>
      </c>
    </row>
    <row r="24" spans="1:7">
      <c r="C24"/>
    </row>
    <row r="25" spans="1:7">
      <c r="A25" t="s">
        <v>34</v>
      </c>
      <c r="B25" s="37" t="s">
        <v>166</v>
      </c>
      <c r="C25" s="37"/>
      <c r="D25" s="37"/>
      <c r="E25" s="37"/>
      <c r="F25" s="37"/>
    </row>
    <row r="26" spans="1:7">
      <c r="C26"/>
    </row>
    <row r="27" spans="1:7">
      <c r="B27" t="s">
        <v>151</v>
      </c>
      <c r="C27"/>
    </row>
    <row r="28" spans="1:7">
      <c r="B28" s="37" t="s">
        <v>167</v>
      </c>
      <c r="C28" s="37"/>
      <c r="D28" s="37"/>
      <c r="E28" s="37"/>
      <c r="F28" s="37"/>
      <c r="G28" s="37"/>
    </row>
    <row r="29" spans="1:7">
      <c r="B29" t="s">
        <v>156</v>
      </c>
      <c r="C29"/>
    </row>
    <row r="30" spans="1:7">
      <c r="C30"/>
    </row>
    <row r="31" spans="1:7">
      <c r="A31" t="s">
        <v>147</v>
      </c>
      <c r="B31" t="s">
        <v>75</v>
      </c>
      <c r="C31" s="2">
        <v>0</v>
      </c>
    </row>
    <row r="32" spans="1:7">
      <c r="B32" t="s">
        <v>112</v>
      </c>
      <c r="C32" s="2">
        <v>1</v>
      </c>
    </row>
  </sheetData>
  <mergeCells count="3">
    <mergeCell ref="B14:C14"/>
    <mergeCell ref="B28:G28"/>
    <mergeCell ref="B25:F25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161226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Organizational-Chart</vt:lpstr>
      <vt:lpstr>Machine Operation</vt:lpstr>
      <vt:lpstr>Control Systems and IT</vt:lpstr>
      <vt:lpstr>RF Systems</vt:lpstr>
      <vt:lpstr>e Beam Diagnostics</vt:lpstr>
      <vt:lpstr>Lasers &amp; Circulators</vt:lpstr>
      <vt:lpstr>Magnets</vt:lpstr>
      <vt:lpstr>Beam Physics</vt:lpstr>
      <vt:lpstr>Gamma Beam Diagnostics and Deli</vt:lpstr>
      <vt:lpstr>Vacuum Systems</vt:lpstr>
      <vt:lpstr>Engineering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Calin Alexandru Ur</cp:lastModifiedBy>
  <cp:revision>502</cp:revision>
  <dcterms:created xsi:type="dcterms:W3CDTF">2009-04-16T11:32:48Z</dcterms:created>
  <dcterms:modified xsi:type="dcterms:W3CDTF">2015-12-14T00:31:16Z</dcterms:modified>
  <dc:language>en-US</dc:language>
</cp:coreProperties>
</file>