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_albert\"/>
    </mc:Choice>
  </mc:AlternateContent>
  <bookViews>
    <workbookView xWindow="0" yWindow="0" windowWidth="20490" windowHeight="7755" activeTab="1"/>
  </bookViews>
  <sheets>
    <sheet name="query" sheetId="1" r:id="rId1"/>
    <sheet name="user" sheetId="6" r:id="rId2"/>
    <sheet name="sample question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1" i="1"/>
  <c r="K7" i="6" l="1"/>
  <c r="K8" i="6"/>
  <c r="K9" i="6"/>
  <c r="K10" i="6"/>
  <c r="K11" i="6"/>
  <c r="K12" i="6"/>
  <c r="K6" i="6"/>
  <c r="K2" i="6"/>
  <c r="K3" i="6"/>
  <c r="K4" i="6"/>
  <c r="K5" i="6"/>
  <c r="K1" i="6"/>
  <c r="J2" i="6"/>
  <c r="J3" i="6"/>
  <c r="J4" i="6"/>
  <c r="J5" i="6"/>
  <c r="J6" i="6"/>
  <c r="J7" i="6"/>
  <c r="J8" i="6"/>
  <c r="J9" i="6"/>
  <c r="J10" i="6"/>
  <c r="J11" i="6"/>
  <c r="J12" i="6"/>
  <c r="M1" i="1" l="1"/>
  <c r="J1" i="6"/>
</calcChain>
</file>

<file path=xl/sharedStrings.xml><?xml version="1.0" encoding="utf-8"?>
<sst xmlns="http://schemas.openxmlformats.org/spreadsheetml/2006/main" count="448" uniqueCount="126">
  <si>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</si>
  <si>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</si>
  <si>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</si>
  <si>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</si>
  <si>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</si>
  <si>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-33.7687822,150.904815</t>
  </si>
  <si>
    <t>-33.7687822,150.904816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</si>
  <si>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</si>
  <si>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</si>
  <si>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</si>
  <si>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</si>
  <si>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</si>
  <si>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</si>
  <si>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</si>
  <si>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</si>
  <si>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</si>
  <si>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How far is my closest train station?</t>
  </si>
  <si>
    <t>2016-04-11 09:05:01</t>
  </si>
  <si>
    <t>2016-04-11 09:10:02</t>
  </si>
  <si>
    <t>NULL</t>
  </si>
  <si>
    <t>When does the next train to the city come?</t>
  </si>
  <si>
    <t>tester</t>
  </si>
  <si>
    <t>APA91bHUYXD_X2meMxOJ4JkWGyJVwv0Hy6UPvZ-5i42jLDoU3ofdEutPJspCuNDrxg-VutIHtfvDc8WSTziMxIwIh4YIZYzQiORoGG8VcV9R8azPTEXzRUkBMiKvGHXpOBJINljZyzSu</t>
  </si>
  <si>
    <t>Sanjeev</t>
  </si>
  <si>
    <t>John</t>
  </si>
  <si>
    <t>Albert</t>
  </si>
  <si>
    <t>Amos</t>
  </si>
  <si>
    <t>me_sanjeev@hotmail.com</t>
  </si>
  <si>
    <t>albbui@gmail.com</t>
  </si>
  <si>
    <t>user2</t>
  </si>
  <si>
    <t>user1</t>
  </si>
  <si>
    <t>user3</t>
  </si>
  <si>
    <t>user4</t>
  </si>
  <si>
    <t>user5</t>
  </si>
  <si>
    <t>APA91bHUYXD_X2meMxOJ4JkWGyJVwv0Hy6UPvZ-5i42jLDoU3ofdEutPJspCuNDrxg-VutIHtfvDc8WSTziMxIwIh4YIZYzQiORoGG8VcV9R8azPTEXzRUkBMiKvGHXpOBJINljZyzS1</t>
  </si>
  <si>
    <t>APA91bHUYXD_X2meMxOJ4JkWGyJVwv0Hy6UPvZ-5i42jLDoU3ofdEutPJspCuNDrxg-VutIHtfvDc8WSTziMxIwIh4YIZYzQiORoGG8VcV9R8azPTEXzRUkBMiKvGHXpOBJINljZyzS2</t>
  </si>
  <si>
    <t>APA91bHUYXD_X2meMxOJ4JkWGyJVwv0Hy6UPvZ-5i42jLDoU3ofdEutPJspCuNDrxg-VutIHtfvDc8WSTziMxIwIh4YIZYzQiORoGG8VcV9R8azPTEXzRUkBMiKvGHXpOBJINljZyzS3</t>
  </si>
  <si>
    <t>APA91bHUYXD_X2meMxOJ4JkWGyJVwv0Hy6UPvZ-5i42jLDoU3ofdEutPJspCuNDrxg-VutIHtfvDc8WSTziMxIwIh4YIZYzQiORoGG8VcV9R8azPTEXzRUkBMiKvGHXpOBJINljZyzS4</t>
  </si>
  <si>
    <t>APA91bHUYXD_X2meMxOJ4JkWGyJVwv0Hy6UPvZ-5i42jLDoU3ofdEutPJspCuNDrxg-VutIHtfvDc8WSTziMxIwIh4YIZYzQiORoGG8VcV9R8azPTEXzRUkBMiKvGHXpOBJINljZyzS5</t>
  </si>
  <si>
    <t>Josh</t>
  </si>
  <si>
    <t>Mary</t>
  </si>
  <si>
    <t>Bob</t>
  </si>
  <si>
    <t>Jack</t>
  </si>
  <si>
    <t>Juliet</t>
  </si>
  <si>
    <t>2016-04-10</t>
  </si>
  <si>
    <t>2016-04-11</t>
  </si>
  <si>
    <t>2016-04-12</t>
  </si>
  <si>
    <t>2016-04-13</t>
  </si>
  <si>
    <t>2016-04-14</t>
  </si>
  <si>
    <t>2016-04-11 09:10:03</t>
  </si>
  <si>
    <t>2016-04-11 09:10:04</t>
  </si>
  <si>
    <t>2016-04-11 09:10:05</t>
  </si>
  <si>
    <t>2016-04-11 09:10:06</t>
  </si>
  <si>
    <t>2016-04-11 09:10:07</t>
  </si>
  <si>
    <t>2016-04-11 09:10:08</t>
  </si>
  <si>
    <t>2016-04-11 09:10:09</t>
  </si>
  <si>
    <t>2016-04-11 09:10:10</t>
  </si>
  <si>
    <t>2016-04-11 09:10:11</t>
  </si>
  <si>
    <t>2016-04-11 09:10:12</t>
  </si>
  <si>
    <t>2016-04-11 09:10:13</t>
  </si>
  <si>
    <t>2016-04-11 09:10:14</t>
  </si>
  <si>
    <t>2016-04-11 09:10:15</t>
  </si>
  <si>
    <t>2016-04-11 09:10:16</t>
  </si>
  <si>
    <t>2016-04-11 09:10:17</t>
  </si>
  <si>
    <t>2016-04-11 09:10:18</t>
  </si>
  <si>
    <t>2016-04-11 09:10:19</t>
  </si>
  <si>
    <t>2016-04-11 09:10:20</t>
  </si>
  <si>
    <t>2016-04-11 09:10:21</t>
  </si>
  <si>
    <t>2016-04-11 09:10:22</t>
  </si>
  <si>
    <t>2016-04-11 09:10:23</t>
  </si>
  <si>
    <t>How long will it take me to walk there?</t>
  </si>
  <si>
    <t>What time does the train get to Melbourne Central?</t>
  </si>
  <si>
    <t>Are there any screenings of Batman vs Superman tonight?</t>
  </si>
  <si>
    <t>Can you please book 2 tickets for me?</t>
  </si>
  <si>
    <t>Where is a good place to have Japanese food for dinner nearby?</t>
  </si>
  <si>
    <t>Can you make a reservation for me before the movie?</t>
  </si>
  <si>
    <t>What time does Myer close tonight?</t>
  </si>
  <si>
    <t>Should I bring an umbrella?</t>
  </si>
  <si>
    <t>Anything else to do in the city after the movie?</t>
  </si>
  <si>
    <t>how old is hillary clinton</t>
  </si>
  <si>
    <t>1.69m</t>
  </si>
  <si>
    <t>1.85m</t>
  </si>
  <si>
    <t>1.98m</t>
  </si>
  <si>
    <t>68 years</t>
  </si>
  <si>
    <t>2016-04-01</t>
  </si>
  <si>
    <t>2016-04-11 08:10:04</t>
  </si>
  <si>
    <t>2016-04-11 08:10:05</t>
  </si>
  <si>
    <t>2016-04-11 08:10:06</t>
  </si>
  <si>
    <t>2016-04-11 08:10:07</t>
  </si>
  <si>
    <t>2016-04-11 08:10:08</t>
  </si>
  <si>
    <t>2016-04-11 08:10:09</t>
  </si>
  <si>
    <t>2016-04-11 07:10:10</t>
  </si>
  <si>
    <t>2016-04-11 07:10:11</t>
  </si>
  <si>
    <t>2016-04-11 07:10:12</t>
  </si>
  <si>
    <t>2016-04-11 07:10:13</t>
  </si>
  <si>
    <t>2016-04-11 07:10:14</t>
  </si>
  <si>
    <t>2016-04-11 07:10:15</t>
  </si>
  <si>
    <t>2016-04-11 06:10:16</t>
  </si>
  <si>
    <t>2016-04-11 06:10:17</t>
  </si>
  <si>
    <t>2016-04-11 06:10:18</t>
  </si>
  <si>
    <t>2016-04-11 06:10:19</t>
  </si>
  <si>
    <t>2016-04-11 06:10:20</t>
  </si>
  <si>
    <t>agent1</t>
  </si>
  <si>
    <t>agent2</t>
  </si>
  <si>
    <t>agent3</t>
  </si>
  <si>
    <t>user6</t>
  </si>
  <si>
    <t>user7</t>
  </si>
  <si>
    <t>agent4</t>
  </si>
  <si>
    <t>agent5</t>
  </si>
  <si>
    <t>Ryan</t>
  </si>
  <si>
    <t>Ken</t>
  </si>
  <si>
    <t>amosangyj@gmail.com</t>
  </si>
  <si>
    <t>kens23@gmail.com</t>
  </si>
  <si>
    <t>ryan.arsenna@gmail.com</t>
  </si>
  <si>
    <t>2016-04-02</t>
  </si>
  <si>
    <t>2016-04-03</t>
  </si>
  <si>
    <t>2016-04-04</t>
  </si>
  <si>
    <t>2016-04-09</t>
  </si>
  <si>
    <t>APA91bHUYXD_X2meMxOJ4JkWGyJVwv0Hy6UPvZ-5i42jLDoU3ofdEutPJspCuNDrxg-VutIHtfvDc8WSTziMxIwIh4YIZYzQiORoGG8VcV9R8azPTEXzRUkBMiKvGHXpOBJINljZyzS6</t>
  </si>
  <si>
    <t>0498745632</t>
  </si>
  <si>
    <t>0498745633</t>
  </si>
  <si>
    <t>0498745634</t>
  </si>
  <si>
    <t>0498745635</t>
  </si>
  <si>
    <t>0498745636</t>
  </si>
  <si>
    <t>0498745637</t>
  </si>
  <si>
    <t>0498745638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</si>
</sst>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undjay.com/misc/bell-ringing-01.mp3" TargetMode="External"/><Relationship Id="rId21" Type="http://schemas.openxmlformats.org/officeDocument/2006/relationships/hyperlink" Target="http://cdn-img.instyle.com/sites/default/files/styles/428xflex/public/images/2011/gallery/011112-Keira-Knightley-400_0.jpg" TargetMode="External"/><Relationship Id="rId42" Type="http://schemas.openxmlformats.org/officeDocument/2006/relationships/hyperlink" Target="http://www.soundjay.com/misc/bell-ringing-01.mp3" TargetMode="External"/><Relationship Id="rId47" Type="http://schemas.openxmlformats.org/officeDocument/2006/relationships/hyperlink" Target="http://cdn-img.instyle.com/sites/default/files/styles/428xflex/public/images/2011/gallery/011112-Keira-Knightley-400_0.jpg" TargetMode="External"/><Relationship Id="rId63" Type="http://schemas.openxmlformats.org/officeDocument/2006/relationships/hyperlink" Target="http://www.soundjay.com/misc/bell-ringing-01.mp3" TargetMode="External"/><Relationship Id="rId68" Type="http://schemas.openxmlformats.org/officeDocument/2006/relationships/hyperlink" Target="http://cdn-img.instyle.com/sites/default/files/styles/428xflex/public/images/2011/gallery/011112-Keira-Knightley-400_0.jpg" TargetMode="External"/><Relationship Id="rId16" Type="http://schemas.openxmlformats.org/officeDocument/2006/relationships/hyperlink" Target="http://cdn-img.instyle.com/sites/default/files/styles/428xflex/public/images/2011/gallery/011112-Keira-Knightley-400_0.jpg" TargetMode="External"/><Relationship Id="rId11" Type="http://schemas.openxmlformats.org/officeDocument/2006/relationships/hyperlink" Target="http://cdn-img.instyle.com/sites/default/files/styles/428xflex/public/images/2011/gallery/011112-Keira-Knightley-400_0.jpg" TargetMode="External"/><Relationship Id="rId24" Type="http://schemas.openxmlformats.org/officeDocument/2006/relationships/hyperlink" Target="http://www.soundjay.com/misc/bell-ringing-01.mp3" TargetMode="External"/><Relationship Id="rId32" Type="http://schemas.openxmlformats.org/officeDocument/2006/relationships/hyperlink" Target="http://www.soundjay.com/misc/bell-ringing-01.mp3" TargetMode="External"/><Relationship Id="rId37" Type="http://schemas.openxmlformats.org/officeDocument/2006/relationships/hyperlink" Target="http://www.soundjay.com/misc/bell-ringing-01.mp3" TargetMode="External"/><Relationship Id="rId40" Type="http://schemas.openxmlformats.org/officeDocument/2006/relationships/hyperlink" Target="http://www.soundjay.com/misc/bell-ringing-01.mp3" TargetMode="External"/><Relationship Id="rId45" Type="http://schemas.openxmlformats.org/officeDocument/2006/relationships/hyperlink" Target="http://cdn-img.instyle.com/sites/default/files/styles/428xflex/public/images/2011/gallery/011112-Keira-Knightley-400_0.jpg" TargetMode="External"/><Relationship Id="rId53" Type="http://schemas.openxmlformats.org/officeDocument/2006/relationships/hyperlink" Target="http://www.soundjay.com/misc/bell-ringing-01.mp3" TargetMode="External"/><Relationship Id="rId58" Type="http://schemas.openxmlformats.org/officeDocument/2006/relationships/hyperlink" Target="http://cdn-img.instyle.com/sites/default/files/styles/428xflex/public/images/2011/gallery/011112-Keira-Knightley-400_0.jpg" TargetMode="External"/><Relationship Id="rId66" Type="http://schemas.openxmlformats.org/officeDocument/2006/relationships/hyperlink" Target="http://www.soundjay.com/misc/bell-ringing-01.mp3" TargetMode="External"/><Relationship Id="rId74" Type="http://schemas.openxmlformats.org/officeDocument/2006/relationships/hyperlink" Target="http://www.soundjay.com/misc/bell-ringing-01.mp3" TargetMode="External"/><Relationship Id="rId5" Type="http://schemas.openxmlformats.org/officeDocument/2006/relationships/hyperlink" Target="http://www.soundjay.com/misc/bell-ringing-01.mp3" TargetMode="External"/><Relationship Id="rId61" Type="http://schemas.openxmlformats.org/officeDocument/2006/relationships/hyperlink" Target="http://www.soundjay.com/misc/bell-ringing-01.mp3" TargetMode="External"/><Relationship Id="rId19" Type="http://schemas.openxmlformats.org/officeDocument/2006/relationships/hyperlink" Target="http://cdn-img.instyle.com/sites/default/files/styles/428xflex/public/images/2011/gallery/011112-Keira-Knightley-400_0.jpg" TargetMode="External"/><Relationship Id="rId14" Type="http://schemas.openxmlformats.org/officeDocument/2006/relationships/hyperlink" Target="http://cdn-img.instyle.com/sites/default/files/styles/428xflex/public/images/2011/gallery/011112-Keira-Knightley-400_0.jpg" TargetMode="External"/><Relationship Id="rId22" Type="http://schemas.openxmlformats.org/officeDocument/2006/relationships/hyperlink" Target="http://cdn-img.instyle.com/sites/default/files/styles/428xflex/public/images/2011/gallery/011112-Keira-Knightley-400_0.jpg" TargetMode="External"/><Relationship Id="rId27" Type="http://schemas.openxmlformats.org/officeDocument/2006/relationships/hyperlink" Target="http://www.soundjay.com/misc/bell-ringing-01.mp3" TargetMode="External"/><Relationship Id="rId30" Type="http://schemas.openxmlformats.org/officeDocument/2006/relationships/hyperlink" Target="http://www.soundjay.com/misc/bell-ringing-01.mp3" TargetMode="External"/><Relationship Id="rId35" Type="http://schemas.openxmlformats.org/officeDocument/2006/relationships/hyperlink" Target="http://www.soundjay.com/misc/bell-ringing-01.mp3" TargetMode="External"/><Relationship Id="rId43" Type="http://schemas.openxmlformats.org/officeDocument/2006/relationships/hyperlink" Target="http://cdn-img.instyle.com/sites/default/files/styles/428xflex/public/images/2011/gallery/011112-Keira-Knightley-400_0.jpg" TargetMode="External"/><Relationship Id="rId48" Type="http://schemas.openxmlformats.org/officeDocument/2006/relationships/hyperlink" Target="http://cdn-img.instyle.com/sites/default/files/styles/428xflex/public/images/2011/gallery/011112-Keira-Knightley-400_0.jpg" TargetMode="External"/><Relationship Id="rId56" Type="http://schemas.openxmlformats.org/officeDocument/2006/relationships/hyperlink" Target="http://cdn-img.instyle.com/sites/default/files/styles/428xflex/public/images/2011/gallery/011112-Keira-Knightley-400_0.jpg" TargetMode="External"/><Relationship Id="rId64" Type="http://schemas.openxmlformats.org/officeDocument/2006/relationships/hyperlink" Target="http://www.soundjay.com/misc/bell-ringing-01.mp3" TargetMode="External"/><Relationship Id="rId69" Type="http://schemas.openxmlformats.org/officeDocument/2006/relationships/hyperlink" Target="http://cdn-img.instyle.com/sites/default/files/styles/428xflex/public/images/2011/gallery/011112-Keira-Knightley-400_0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cdn-img.instyle.com/sites/default/files/styles/428xflex/public/images/2011/gallery/011112-Keira-Knightley-400_0.jpg" TargetMode="External"/><Relationship Id="rId51" Type="http://schemas.openxmlformats.org/officeDocument/2006/relationships/hyperlink" Target="http://www.soundjay.com/misc/bell-ringing-01.mp3" TargetMode="External"/><Relationship Id="rId72" Type="http://schemas.openxmlformats.org/officeDocument/2006/relationships/hyperlink" Target="http://www.soundjay.com/misc/bell-ringing-01.mp3" TargetMode="External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12" Type="http://schemas.openxmlformats.org/officeDocument/2006/relationships/hyperlink" Target="http://cdn-img.instyle.com/sites/default/files/styles/428xflex/public/images/2011/gallery/011112-Keira-Knightley-400_0.jpg" TargetMode="External"/><Relationship Id="rId17" Type="http://schemas.openxmlformats.org/officeDocument/2006/relationships/hyperlink" Target="http://cdn-img.instyle.com/sites/default/files/styles/428xflex/public/images/2011/gallery/011112-Keira-Knightley-400_0.jpg" TargetMode="External"/><Relationship Id="rId25" Type="http://schemas.openxmlformats.org/officeDocument/2006/relationships/hyperlink" Target="http://www.soundjay.com/misc/bell-ringing-01.mp3" TargetMode="External"/><Relationship Id="rId33" Type="http://schemas.openxmlformats.org/officeDocument/2006/relationships/hyperlink" Target="http://www.soundjay.com/misc/bell-ringing-01.mp3" TargetMode="External"/><Relationship Id="rId38" Type="http://schemas.openxmlformats.org/officeDocument/2006/relationships/hyperlink" Target="http://www.soundjay.com/misc/bell-ringing-01.mp3" TargetMode="External"/><Relationship Id="rId46" Type="http://schemas.openxmlformats.org/officeDocument/2006/relationships/hyperlink" Target="http://cdn-img.instyle.com/sites/default/files/styles/428xflex/public/images/2011/gallery/011112-Keira-Knightley-400_0.jpg" TargetMode="External"/><Relationship Id="rId59" Type="http://schemas.openxmlformats.org/officeDocument/2006/relationships/hyperlink" Target="http://cdn-img.instyle.com/sites/default/files/styles/428xflex/public/images/2011/gallery/011112-Keira-Knightley-400_0.jpg" TargetMode="External"/><Relationship Id="rId67" Type="http://schemas.openxmlformats.org/officeDocument/2006/relationships/hyperlink" Target="http://cdn-img.instyle.com/sites/default/files/styles/428xflex/public/images/2011/gallery/011112-Keira-Knightley-400_0.jpg" TargetMode="External"/><Relationship Id="rId20" Type="http://schemas.openxmlformats.org/officeDocument/2006/relationships/hyperlink" Target="http://cdn-img.instyle.com/sites/default/files/styles/428xflex/public/images/2011/gallery/011112-Keira-Knightley-400_0.jpg" TargetMode="External"/><Relationship Id="rId41" Type="http://schemas.openxmlformats.org/officeDocument/2006/relationships/hyperlink" Target="http://www.soundjay.com/misc/bell-ringing-01.mp3" TargetMode="External"/><Relationship Id="rId54" Type="http://schemas.openxmlformats.org/officeDocument/2006/relationships/hyperlink" Target="http://www.soundjay.com/misc/bell-ringing-01.mp3" TargetMode="External"/><Relationship Id="rId62" Type="http://schemas.openxmlformats.org/officeDocument/2006/relationships/hyperlink" Target="http://www.soundjay.com/misc/bell-ringing-01.mp3" TargetMode="External"/><Relationship Id="rId70" Type="http://schemas.openxmlformats.org/officeDocument/2006/relationships/hyperlink" Target="http://cdn-img.instyle.com/sites/default/files/styles/428xflex/public/images/2011/gallery/011112-Keira-Knightley-400_0.jpg" TargetMode="External"/><Relationship Id="rId75" Type="http://schemas.openxmlformats.org/officeDocument/2006/relationships/hyperlink" Target="http://www.soundjay.com/misc/bell-ringing-01.mp3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15" Type="http://schemas.openxmlformats.org/officeDocument/2006/relationships/hyperlink" Target="http://cdn-img.instyle.com/sites/default/files/styles/428xflex/public/images/2011/gallery/011112-Keira-Knightley-400_0.jpg" TargetMode="External"/><Relationship Id="rId23" Type="http://schemas.openxmlformats.org/officeDocument/2006/relationships/hyperlink" Target="http://cdn-img.instyle.com/sites/default/files/styles/428xflex/public/images/2011/gallery/011112-Keira-Knightley-400_0.jpg" TargetMode="External"/><Relationship Id="rId28" Type="http://schemas.openxmlformats.org/officeDocument/2006/relationships/hyperlink" Target="http://www.soundjay.com/misc/bell-ringing-01.mp3" TargetMode="External"/><Relationship Id="rId36" Type="http://schemas.openxmlformats.org/officeDocument/2006/relationships/hyperlink" Target="http://www.soundjay.com/misc/bell-ringing-01.mp3" TargetMode="External"/><Relationship Id="rId49" Type="http://schemas.openxmlformats.org/officeDocument/2006/relationships/hyperlink" Target="http://www.soundjay.com/misc/bell-ringing-01.mp3" TargetMode="External"/><Relationship Id="rId57" Type="http://schemas.openxmlformats.org/officeDocument/2006/relationships/hyperlink" Target="http://cdn-img.instyle.com/sites/default/files/styles/428xflex/public/images/2011/gallery/011112-Keira-Knightley-400_0.jpg" TargetMode="External"/><Relationship Id="rId10" Type="http://schemas.openxmlformats.org/officeDocument/2006/relationships/hyperlink" Target="http://cdn-img.instyle.com/sites/default/files/styles/428xflex/public/images/2011/gallery/011112-Keira-Knightley-400_0.jpg" TargetMode="External"/><Relationship Id="rId31" Type="http://schemas.openxmlformats.org/officeDocument/2006/relationships/hyperlink" Target="http://www.soundjay.com/misc/bell-ringing-01.mp3" TargetMode="External"/><Relationship Id="rId44" Type="http://schemas.openxmlformats.org/officeDocument/2006/relationships/hyperlink" Target="http://cdn-img.instyle.com/sites/default/files/styles/428xflex/public/images/2011/gallery/011112-Keira-Knightley-400_0.jpg" TargetMode="External"/><Relationship Id="rId52" Type="http://schemas.openxmlformats.org/officeDocument/2006/relationships/hyperlink" Target="http://www.soundjay.com/misc/bell-ringing-01.mp3" TargetMode="External"/><Relationship Id="rId60" Type="http://schemas.openxmlformats.org/officeDocument/2006/relationships/hyperlink" Target="http://cdn-img.instyle.com/sites/default/files/styles/428xflex/public/images/2011/gallery/011112-Keira-Knightley-400_0.jpg" TargetMode="External"/><Relationship Id="rId65" Type="http://schemas.openxmlformats.org/officeDocument/2006/relationships/hyperlink" Target="http://www.soundjay.com/misc/bell-ringing-01.mp3" TargetMode="External"/><Relationship Id="rId73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Relationship Id="rId9" Type="http://schemas.openxmlformats.org/officeDocument/2006/relationships/hyperlink" Target="http://cdn-img.instyle.com/sites/default/files/styles/428xflex/public/images/2011/gallery/011112-Keira-Knightley-400_0.jpg" TargetMode="External"/><Relationship Id="rId13" Type="http://schemas.openxmlformats.org/officeDocument/2006/relationships/hyperlink" Target="http://cdn-img.instyle.com/sites/default/files/styles/428xflex/public/images/2011/gallery/011112-Keira-Knightley-400_0.jpg" TargetMode="External"/><Relationship Id="rId18" Type="http://schemas.openxmlformats.org/officeDocument/2006/relationships/hyperlink" Target="http://cdn-img.instyle.com/sites/default/files/styles/428xflex/public/images/2011/gallery/011112-Keira-Knightley-400_0.jpg" TargetMode="External"/><Relationship Id="rId39" Type="http://schemas.openxmlformats.org/officeDocument/2006/relationships/hyperlink" Target="http://www.soundjay.com/misc/bell-ringing-01.mp3" TargetMode="External"/><Relationship Id="rId34" Type="http://schemas.openxmlformats.org/officeDocument/2006/relationships/hyperlink" Target="http://www.soundjay.com/misc/bell-ringing-01.mp3" TargetMode="External"/><Relationship Id="rId50" Type="http://schemas.openxmlformats.org/officeDocument/2006/relationships/hyperlink" Target="http://www.soundjay.com/misc/bell-ringing-01.mp3" TargetMode="External"/><Relationship Id="rId55" Type="http://schemas.openxmlformats.org/officeDocument/2006/relationships/hyperlink" Target="http://cdn-img.instyle.com/sites/default/files/styles/428xflex/public/images/2011/gallery/011112-Keira-Knightley-400_0.jpg" TargetMode="External"/><Relationship Id="rId76" Type="http://schemas.openxmlformats.org/officeDocument/2006/relationships/hyperlink" Target="http://www.soundjay.com/misc/bell-ringing-01.mp3" TargetMode="External"/><Relationship Id="rId7" Type="http://schemas.openxmlformats.org/officeDocument/2006/relationships/hyperlink" Target="http://cdn-img.instyle.com/sites/default/files/styles/428xflex/public/images/2011/gallery/011112-Keira-Knightley-400_0.jpg" TargetMode="External"/><Relationship Id="rId71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29" Type="http://schemas.openxmlformats.org/officeDocument/2006/relationships/hyperlink" Target="http://www.soundjay.com/misc/bell-ringing-01.mp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osangyj@gmail.com" TargetMode="External"/><Relationship Id="rId2" Type="http://schemas.openxmlformats.org/officeDocument/2006/relationships/hyperlink" Target="mailto:albbui@gmail.com" TargetMode="External"/><Relationship Id="rId1" Type="http://schemas.openxmlformats.org/officeDocument/2006/relationships/hyperlink" Target="mailto:me_sanjeev@hotmail.com" TargetMode="External"/><Relationship Id="rId5" Type="http://schemas.openxmlformats.org/officeDocument/2006/relationships/hyperlink" Target="mailto:ryan.arsenna@gmail.com" TargetMode="External"/><Relationship Id="rId4" Type="http://schemas.openxmlformats.org/officeDocument/2006/relationships/hyperlink" Target="mailto:kens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D34" sqref="A34:XFD34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8.28515625" bestFit="1" customWidth="1"/>
    <col min="4" max="4" width="13.42578125" customWidth="1"/>
    <col min="5" max="5" width="39.42578125" customWidth="1"/>
    <col min="6" max="6" width="13.42578125" customWidth="1"/>
    <col min="7" max="7" width="9" customWidth="1"/>
    <col min="8" max="10" width="5.42578125" bestFit="1" customWidth="1"/>
    <col min="11" max="11" width="2" bestFit="1" customWidth="1"/>
    <col min="12" max="12" width="10.42578125" customWidth="1"/>
    <col min="13" max="13" width="54.140625" bestFit="1" customWidth="1"/>
  </cols>
  <sheetData>
    <row r="1" spans="1:13" x14ac:dyDescent="0.25">
      <c r="A1">
        <v>1</v>
      </c>
      <c r="B1" t="s">
        <v>106</v>
      </c>
      <c r="C1" s="1" t="s">
        <v>0</v>
      </c>
      <c r="D1" t="s">
        <v>1</v>
      </c>
      <c r="E1" t="s">
        <v>2</v>
      </c>
      <c r="F1" s="2" t="s">
        <v>3</v>
      </c>
      <c r="G1" s="2" t="s">
        <v>4</v>
      </c>
      <c r="H1" t="s">
        <v>82</v>
      </c>
      <c r="I1" t="s">
        <v>102</v>
      </c>
      <c r="J1" s="1" t="s">
        <v>66</v>
      </c>
      <c r="K1">
        <v>2</v>
      </c>
      <c r="L1" t="str">
        <f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1" t="str">
        <f>L1 &amp; A1 &amp; ",'" &amp; B1 &amp; "','" &amp; C1 &amp; "','" &amp; D1 &amp; "','" &amp; E1 &amp; "','" &amp; F1 &amp; "','" &amp; G1 &amp; "','" &amp; H1 &amp; "','" &amp; I1 &amp; "','" &amp; J1 &amp; "'," &amp; K1 &amp; ");"</f>
        <v>INSERT INTO query (queryid, userid, time, location, content, audio, image, answer, assignedto, answertime, status) VALUES (1,'user7','2016-04-11 09:00:00','-33.7687822,150.904814','how tall is michael jordan','http://www.soundjay.com/misc/bell-ringing-01.mp3','http://cdn-img.instyle.com/sites/default/files/styles/428xflex/public/images/2011/gallery/011112-Keira-Knightley-400_0.jpg','1.98m','agent1','2016-04-11 09:10:20',2);</v>
      </c>
    </row>
    <row r="2" spans="1:13" x14ac:dyDescent="0.25">
      <c r="A2">
        <v>2</v>
      </c>
      <c r="B2" t="s">
        <v>106</v>
      </c>
      <c r="C2" s="1" t="s">
        <v>17</v>
      </c>
      <c r="D2" t="s">
        <v>5</v>
      </c>
      <c r="E2" t="s">
        <v>7</v>
      </c>
      <c r="F2" s="2" t="s">
        <v>3</v>
      </c>
      <c r="G2" s="2" t="s">
        <v>4</v>
      </c>
      <c r="H2" t="s">
        <v>81</v>
      </c>
      <c r="I2" t="s">
        <v>102</v>
      </c>
      <c r="J2" s="1" t="s">
        <v>67</v>
      </c>
      <c r="K2">
        <v>2</v>
      </c>
      <c r="L2" t="str">
        <f t="shared" ref="L2:L38" si="0"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2" t="str">
        <f t="shared" ref="M2:M4" si="1">L2 &amp; A2 &amp; ",'" &amp; B2 &amp; "','" &amp; C2 &amp; "','" &amp; D2 &amp; "','" &amp; E2 &amp; "','" &amp; F2 &amp; "','" &amp; G2 &amp; "','" &amp; H2 &amp; "','" &amp; I2 &amp; "','" &amp; J2 &amp; "'," &amp; K2 &amp; ");"</f>
        <v>INSERT INTO query (queryid, userid, time, location, content, audio, image, answer, assignedto, answertime, status) VALUES (2,'user7','2016-04-11 09:05:01','-33.7687822,150.904815','how tall is barack obama','http://www.soundjay.com/misc/bell-ringing-01.mp3','http://cdn-img.instyle.com/sites/default/files/styles/428xflex/public/images/2011/gallery/011112-Keira-Knightley-400_0.jpg','1.85m','agent1','2016-04-11 09:10:21',2);</v>
      </c>
    </row>
    <row r="3" spans="1:13" x14ac:dyDescent="0.25">
      <c r="A3">
        <v>3</v>
      </c>
      <c r="B3" t="s">
        <v>106</v>
      </c>
      <c r="C3" s="1" t="s">
        <v>18</v>
      </c>
      <c r="D3" t="s">
        <v>6</v>
      </c>
      <c r="E3" t="s">
        <v>79</v>
      </c>
      <c r="F3" s="2" t="s">
        <v>3</v>
      </c>
      <c r="G3" s="2" t="s">
        <v>4</v>
      </c>
      <c r="H3" t="s">
        <v>83</v>
      </c>
      <c r="I3" t="s">
        <v>102</v>
      </c>
      <c r="J3" s="1" t="s">
        <v>68</v>
      </c>
      <c r="K3">
        <v>2</v>
      </c>
      <c r="L3" t="str">
        <f t="shared" si="0"/>
        <v>INSERT INTO query (queryid, userid, time, location, content, audio, image, answer, assignedto, answertime, status) VALUES (</v>
      </c>
      <c r="M3" t="str">
        <f t="shared" si="1"/>
        <v>INSERT INTO query (queryid, userid, time, location, content, audio, image, answer, assignedto, answertime, status) VALUES (3,'user7','2016-04-11 09:10:02','-33.7687822,150.904816','how old is hillary clinton','http://www.soundjay.com/misc/bell-ringing-01.mp3','http://cdn-img.instyle.com/sites/default/files/styles/428xflex/public/images/2011/gallery/011112-Keira-Knightley-400_0.jpg','68 years','agent1','2016-04-11 09:10:22',2);</v>
      </c>
    </row>
    <row r="4" spans="1:13" x14ac:dyDescent="0.25">
      <c r="A4">
        <v>4</v>
      </c>
      <c r="B4" t="s">
        <v>106</v>
      </c>
      <c r="C4" s="1" t="s">
        <v>49</v>
      </c>
      <c r="D4" t="s">
        <v>1</v>
      </c>
      <c r="E4" t="s">
        <v>9</v>
      </c>
      <c r="F4" s="2" t="s">
        <v>3</v>
      </c>
      <c r="G4" s="2" t="s">
        <v>4</v>
      </c>
      <c r="H4" t="s">
        <v>80</v>
      </c>
      <c r="I4" t="s">
        <v>102</v>
      </c>
      <c r="J4" s="1" t="s">
        <v>69</v>
      </c>
      <c r="K4">
        <v>2</v>
      </c>
      <c r="L4" t="str">
        <f t="shared" si="0"/>
        <v>INSERT INTO query (queryid, userid, time, location, content, audio, image, answer, assignedto, answertime, status) VALUES (</v>
      </c>
      <c r="M4" t="str">
        <f t="shared" si="1"/>
        <v>INSERT INTO query (queryid, userid, time, location, content, audio, image, answer, assignedto, answertime, status) VALUES (4,'user7','2016-04-11 09:10:03','-33.7687822,150.904814','how tall is napolean bonaparte','http://www.soundjay.com/misc/bell-ringing-01.mp3','http://cdn-img.instyle.com/sites/default/files/styles/428xflex/public/images/2011/gallery/011112-Keira-Knightley-400_0.jpg','1.69m','agent1','2016-04-11 09:10:23',2);</v>
      </c>
    </row>
    <row r="5" spans="1:13" x14ac:dyDescent="0.25">
      <c r="A5">
        <v>5</v>
      </c>
      <c r="B5" t="s">
        <v>106</v>
      </c>
      <c r="C5" s="1" t="s">
        <v>50</v>
      </c>
      <c r="D5" t="s">
        <v>1</v>
      </c>
      <c r="E5" t="s">
        <v>10</v>
      </c>
      <c r="F5" s="2" t="s">
        <v>3</v>
      </c>
      <c r="G5" s="2" t="s">
        <v>4</v>
      </c>
      <c r="H5" t="s">
        <v>19</v>
      </c>
      <c r="I5" t="s">
        <v>19</v>
      </c>
      <c r="J5" t="s">
        <v>19</v>
      </c>
      <c r="K5">
        <v>0</v>
      </c>
      <c r="L5" t="str">
        <f t="shared" si="0"/>
        <v>INSERT INTO query (queryid, userid, time, location, content, audio, image, answer, assignedto, answertime, status) VALUES (</v>
      </c>
      <c r="M5" t="str">
        <f>L5 &amp; A5 &amp; ",'" &amp; B5 &amp; "','" &amp; C5 &amp; "','" &amp; D5 &amp; "','" &amp; E5 &amp; "','" &amp; F5 &amp; "','" &amp; G5 &amp; "'," &amp; H5 &amp; "," &amp; I5 &amp; "," &amp; J5 &amp; "," &amp; K5 &amp; ");"</f>
        <v>INSERT INTO query (queryid, userid, time, location, content, audio, image, answer, assignedto, answertime, status) VALUES (5,'user7','2016-04-11 09:10:04','-33.7687822,150.904814','how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6" spans="1:13" x14ac:dyDescent="0.25">
      <c r="A6">
        <v>6</v>
      </c>
      <c r="B6" t="s">
        <v>106</v>
      </c>
      <c r="C6" s="1" t="s">
        <v>51</v>
      </c>
      <c r="D6" t="s">
        <v>1</v>
      </c>
      <c r="E6" t="s">
        <v>11</v>
      </c>
      <c r="F6" s="2" t="s">
        <v>3</v>
      </c>
      <c r="G6" s="2" t="s">
        <v>4</v>
      </c>
      <c r="H6" t="s">
        <v>19</v>
      </c>
      <c r="I6" t="s">
        <v>19</v>
      </c>
      <c r="J6" t="s">
        <v>19</v>
      </c>
      <c r="K6">
        <v>0</v>
      </c>
      <c r="L6" t="str">
        <f t="shared" si="0"/>
        <v>INSERT INTO query (queryid, userid, time, location, content, audio, image, answer, assignedto, answertime, status) VALUES (</v>
      </c>
      <c r="M6" t="str">
        <f t="shared" ref="M6:M38" si="2">L6 &amp; A6 &amp; ",'" &amp; B6 &amp; "','" &amp; C6 &amp; "','" &amp; D6 &amp; "','" &amp; E6 &amp; "','" &amp; F6 &amp; "','" &amp; G6 &amp; "'," &amp; H6 &amp; "," &amp; I6 &amp; "," &amp; J6 &amp; "," &amp; K6 &amp; ");"</f>
        <v>INSERT INTO query (queryid, userid, time, location, content, audio, image, answer, assignedto, answertime, status) VALUES (6,'user7','2016-04-11 09:10:05','-33.7687822,150.904814','how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7" spans="1:13" x14ac:dyDescent="0.25">
      <c r="A7">
        <v>7</v>
      </c>
      <c r="B7" t="s">
        <v>106</v>
      </c>
      <c r="C7" s="1" t="s">
        <v>52</v>
      </c>
      <c r="D7" t="s">
        <v>1</v>
      </c>
      <c r="E7" t="s">
        <v>12</v>
      </c>
      <c r="F7" s="2" t="s">
        <v>3</v>
      </c>
      <c r="G7" s="2" t="s">
        <v>4</v>
      </c>
      <c r="H7" t="s">
        <v>19</v>
      </c>
      <c r="I7" t="s">
        <v>19</v>
      </c>
      <c r="J7" t="s">
        <v>19</v>
      </c>
      <c r="K7">
        <v>0</v>
      </c>
      <c r="L7" t="str">
        <f t="shared" si="0"/>
        <v>INSERT INTO query (queryid, userid, time, location, content, audio, image, answer, assignedto, answertime, status) VALUES (</v>
      </c>
      <c r="M7" t="str">
        <f t="shared" si="2"/>
        <v>INSERT INTO query (queryid, userid, time, location, content, audio, image, answer, assignedto, answertime, status) VALUES (7,'user7','2016-04-11 09:10:06','-33.7687822,150.904814','how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8" spans="1:13" x14ac:dyDescent="0.25">
      <c r="A8">
        <v>8</v>
      </c>
      <c r="B8" t="s">
        <v>106</v>
      </c>
      <c r="C8" s="1" t="s">
        <v>53</v>
      </c>
      <c r="D8" t="s">
        <v>1</v>
      </c>
      <c r="E8" t="s">
        <v>13</v>
      </c>
      <c r="F8" s="2" t="s">
        <v>3</v>
      </c>
      <c r="G8" s="2" t="s">
        <v>4</v>
      </c>
      <c r="H8" t="s">
        <v>19</v>
      </c>
      <c r="I8" t="s">
        <v>19</v>
      </c>
      <c r="J8" t="s">
        <v>19</v>
      </c>
      <c r="K8">
        <v>0</v>
      </c>
      <c r="L8" t="str">
        <f t="shared" si="0"/>
        <v>INSERT INTO query (queryid, userid, time, location, content, audio, image, answer, assignedto, answertime, status) VALUES (</v>
      </c>
      <c r="M8" t="str">
        <f t="shared" si="2"/>
        <v>INSERT INTO query (queryid, userid, time, location, content, audio, image, answer, assignedto, answertime, status) VALUES (8,'user7','2016-04-11 09:10:07','-33.7687822,150.904814','how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9" spans="1:13" x14ac:dyDescent="0.25">
      <c r="A9">
        <v>9</v>
      </c>
      <c r="B9" t="s">
        <v>106</v>
      </c>
      <c r="C9" s="1" t="s">
        <v>54</v>
      </c>
      <c r="D9" t="s">
        <v>1</v>
      </c>
      <c r="E9" t="s">
        <v>14</v>
      </c>
      <c r="F9" s="2" t="s">
        <v>3</v>
      </c>
      <c r="G9" s="2" t="s">
        <v>4</v>
      </c>
      <c r="H9" t="s">
        <v>19</v>
      </c>
      <c r="I9" t="s">
        <v>19</v>
      </c>
      <c r="J9" t="s">
        <v>19</v>
      </c>
      <c r="K9">
        <v>0</v>
      </c>
      <c r="L9" t="str">
        <f t="shared" si="0"/>
        <v>INSERT INTO query (queryid, userid, time, location, content, audio, image, answer, assignedto, answertime, status) VALUES (</v>
      </c>
      <c r="M9" t="str">
        <f t="shared" si="2"/>
        <v>INSERT INTO query (queryid, userid, time, location, content, audio, image, answer, assignedto, answertime, status) VALUES (9,'user7','2016-04-11 09:10:08','-33.7687822,150.904814','how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10" spans="1:13" x14ac:dyDescent="0.25">
      <c r="A10">
        <v>10</v>
      </c>
      <c r="B10" t="s">
        <v>106</v>
      </c>
      <c r="C10" s="1" t="s">
        <v>55</v>
      </c>
      <c r="D10" t="s">
        <v>1</v>
      </c>
      <c r="E10" t="s">
        <v>15</v>
      </c>
      <c r="F10" s="2" t="s">
        <v>3</v>
      </c>
      <c r="G10" s="2" t="s">
        <v>4</v>
      </c>
      <c r="H10" t="s">
        <v>19</v>
      </c>
      <c r="I10" t="s">
        <v>19</v>
      </c>
      <c r="J10" t="s">
        <v>19</v>
      </c>
      <c r="K10">
        <v>0</v>
      </c>
      <c r="L10" t="str">
        <f t="shared" si="0"/>
        <v>INSERT INTO query (queryid, userid, time, location, content, audio, image, answer, assignedto, answertime, status) VALUES (</v>
      </c>
      <c r="M10" t="str">
        <f t="shared" si="2"/>
        <v>INSERT INTO query (queryid, userid, time, location, content, audio, image, answer, assignedto, answertime, status) VALUES (10,'user7','2016-04-11 09:10:09','-33.7687822,150.904814','how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11" spans="1:13" x14ac:dyDescent="0.25">
      <c r="A11">
        <v>11</v>
      </c>
      <c r="B11" t="s">
        <v>106</v>
      </c>
      <c r="C11" s="1" t="s">
        <v>56</v>
      </c>
      <c r="D11" t="s">
        <v>1</v>
      </c>
      <c r="E11" t="s">
        <v>16</v>
      </c>
      <c r="F11" s="2" t="s">
        <v>3</v>
      </c>
      <c r="G11" s="2" t="s">
        <v>4</v>
      </c>
      <c r="H11" t="s">
        <v>19</v>
      </c>
      <c r="I11" t="s">
        <v>19</v>
      </c>
      <c r="J11" t="s">
        <v>19</v>
      </c>
      <c r="K11">
        <v>0</v>
      </c>
      <c r="L11" t="str">
        <f t="shared" si="0"/>
        <v>INSERT INTO query (queryid, userid, time, location, content, audio, image, answer, assignedto, answertime, status) VALUES (</v>
      </c>
      <c r="M11" t="str">
        <f t="shared" si="2"/>
        <v>INSERT INTO query (queryid, userid, time, location, content, audio, image, answer, assignedto, answertime, status) VALUES (11,'user7','2016-04-11 09:10:10','-33.7687822,150.904814','How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12" spans="1:13" x14ac:dyDescent="0.25">
      <c r="A12">
        <v>12</v>
      </c>
      <c r="B12" t="s">
        <v>106</v>
      </c>
      <c r="C12" s="1" t="s">
        <v>57</v>
      </c>
      <c r="D12" t="s">
        <v>1</v>
      </c>
      <c r="E12" t="s">
        <v>20</v>
      </c>
      <c r="F12" s="2" t="s">
        <v>3</v>
      </c>
      <c r="G12" s="2" t="s">
        <v>4</v>
      </c>
      <c r="H12" t="s">
        <v>19</v>
      </c>
      <c r="I12" t="s">
        <v>19</v>
      </c>
      <c r="J12" t="s">
        <v>19</v>
      </c>
      <c r="K12">
        <v>0</v>
      </c>
      <c r="L12" t="str">
        <f t="shared" si="0"/>
        <v>INSERT INTO query (queryid, userid, time, location, content, audio, image, answer, assignedto, answertime, status) VALUES (</v>
      </c>
      <c r="M12" t="str">
        <f t="shared" si="2"/>
        <v>INSERT INTO query (queryid, userid, time, location, content, audio, image, answer, assignedto, answertime, status) VALUES (12,'user7','2016-04-11 09:10:11','-33.7687822,150.904814','When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13" spans="1:13" x14ac:dyDescent="0.25">
      <c r="A13">
        <v>13</v>
      </c>
      <c r="B13" t="s">
        <v>106</v>
      </c>
      <c r="C13" s="1" t="s">
        <v>58</v>
      </c>
      <c r="D13" t="s">
        <v>1</v>
      </c>
      <c r="E13" t="s">
        <v>70</v>
      </c>
      <c r="F13" s="2" t="s">
        <v>3</v>
      </c>
      <c r="G13" s="2" t="s">
        <v>4</v>
      </c>
      <c r="H13" t="s">
        <v>19</v>
      </c>
      <c r="I13" t="s">
        <v>19</v>
      </c>
      <c r="J13" t="s">
        <v>19</v>
      </c>
      <c r="K13">
        <v>0</v>
      </c>
      <c r="L13" t="str">
        <f t="shared" si="0"/>
        <v>INSERT INTO query (queryid, userid, time, location, content, audio, image, answer, assignedto, answertime, status) VALUES (</v>
      </c>
      <c r="M13" t="str">
        <f t="shared" si="2"/>
        <v>INSERT INTO query (queryid, userid, time, location, content, audio, image, answer, assignedto, answertime, status) VALUES (13,'user7','2016-04-11 09:10:12','-33.7687822,150.904814','How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14" spans="1:13" x14ac:dyDescent="0.25">
      <c r="A14">
        <v>14</v>
      </c>
      <c r="B14" t="s">
        <v>106</v>
      </c>
      <c r="C14" s="1" t="s">
        <v>59</v>
      </c>
      <c r="D14" t="s">
        <v>1</v>
      </c>
      <c r="E14" t="s">
        <v>71</v>
      </c>
      <c r="F14" s="2" t="s">
        <v>3</v>
      </c>
      <c r="G14" s="2" t="s">
        <v>4</v>
      </c>
      <c r="H14" t="s">
        <v>19</v>
      </c>
      <c r="I14" t="s">
        <v>19</v>
      </c>
      <c r="J14" t="s">
        <v>19</v>
      </c>
      <c r="K14">
        <v>0</v>
      </c>
      <c r="L14" t="str">
        <f t="shared" si="0"/>
        <v>INSERT INTO query (queryid, userid, time, location, content, audio, image, answer, assignedto, answertime, status) VALUES (</v>
      </c>
      <c r="M14" t="str">
        <f t="shared" si="2"/>
        <v>INSERT INTO query (queryid, userid, time, location, content, audio, image, answer, assignedto, answertime, status) VALUES (14,'user7','2016-04-11 09:10:13','-33.7687822,150.904814','What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15" spans="1:13" x14ac:dyDescent="0.25">
      <c r="A15">
        <v>15</v>
      </c>
      <c r="B15" t="s">
        <v>106</v>
      </c>
      <c r="C15" s="1" t="s">
        <v>60</v>
      </c>
      <c r="D15" t="s">
        <v>1</v>
      </c>
      <c r="E15" t="s">
        <v>72</v>
      </c>
      <c r="F15" s="2" t="s">
        <v>3</v>
      </c>
      <c r="G15" s="2" t="s">
        <v>4</v>
      </c>
      <c r="H15" t="s">
        <v>19</v>
      </c>
      <c r="I15" t="s">
        <v>19</v>
      </c>
      <c r="J15" t="s">
        <v>19</v>
      </c>
      <c r="K15">
        <v>0</v>
      </c>
      <c r="L15" t="str">
        <f t="shared" si="0"/>
        <v>INSERT INTO query (queryid, userid, time, location, content, audio, image, answer, assignedto, answertime, status) VALUES (</v>
      </c>
      <c r="M15" t="str">
        <f t="shared" si="2"/>
        <v>INSERT INTO query (queryid, userid, time, location, content, audio, image, answer, assignedto, answertime, status) VALUES (15,'user7','2016-04-11 09:10:14','-33.7687822,150.904814','Are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16" spans="1:13" x14ac:dyDescent="0.25">
      <c r="A16">
        <v>16</v>
      </c>
      <c r="B16" t="s">
        <v>106</v>
      </c>
      <c r="C16" s="1" t="s">
        <v>61</v>
      </c>
      <c r="D16" t="s">
        <v>1</v>
      </c>
      <c r="E16" t="s">
        <v>73</v>
      </c>
      <c r="F16" s="2" t="s">
        <v>3</v>
      </c>
      <c r="G16" s="2" t="s">
        <v>4</v>
      </c>
      <c r="H16" t="s">
        <v>19</v>
      </c>
      <c r="I16" t="s">
        <v>19</v>
      </c>
      <c r="J16" t="s">
        <v>19</v>
      </c>
      <c r="K16">
        <v>0</v>
      </c>
      <c r="L16" t="str">
        <f t="shared" si="0"/>
        <v>INSERT INTO query (queryid, userid, time, location, content, audio, image, answer, assignedto, answertime, status) VALUES (</v>
      </c>
      <c r="M16" t="str">
        <f t="shared" si="2"/>
        <v>INSERT INTO query (queryid, userid, time, location, content, audio, image, answer, assignedto, answertime, status) VALUES (16,'user7','2016-04-11 09:10:15','-33.7687822,150.904814','Can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17" spans="1:13" x14ac:dyDescent="0.25">
      <c r="A17">
        <v>17</v>
      </c>
      <c r="B17" t="s">
        <v>106</v>
      </c>
      <c r="C17" s="1" t="s">
        <v>62</v>
      </c>
      <c r="D17" t="s">
        <v>1</v>
      </c>
      <c r="E17" t="s">
        <v>74</v>
      </c>
      <c r="F17" s="2" t="s">
        <v>3</v>
      </c>
      <c r="G17" s="2" t="s">
        <v>4</v>
      </c>
      <c r="H17" t="s">
        <v>19</v>
      </c>
      <c r="I17" t="s">
        <v>19</v>
      </c>
      <c r="J17" t="s">
        <v>19</v>
      </c>
      <c r="K17">
        <v>0</v>
      </c>
      <c r="L17" t="str">
        <f t="shared" si="0"/>
        <v>INSERT INTO query (queryid, userid, time, location, content, audio, image, answer, assignedto, answertime, status) VALUES (</v>
      </c>
      <c r="M17" t="str">
        <f t="shared" si="2"/>
        <v>INSERT INTO query (queryid, userid, time, location, content, audio, image, answer, assignedto, answertime, status) VALUES (17,'user7','2016-04-11 09:10:16','-33.7687822,150.904814','Where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18" spans="1:13" x14ac:dyDescent="0.25">
      <c r="A18">
        <v>18</v>
      </c>
      <c r="B18" t="s">
        <v>106</v>
      </c>
      <c r="C18" s="1" t="s">
        <v>63</v>
      </c>
      <c r="D18" t="s">
        <v>1</v>
      </c>
      <c r="E18" t="s">
        <v>75</v>
      </c>
      <c r="F18" s="2" t="s">
        <v>3</v>
      </c>
      <c r="G18" s="2" t="s">
        <v>4</v>
      </c>
      <c r="H18" t="s">
        <v>19</v>
      </c>
      <c r="I18" t="s">
        <v>19</v>
      </c>
      <c r="J18" t="s">
        <v>19</v>
      </c>
      <c r="K18">
        <v>0</v>
      </c>
      <c r="L18" t="str">
        <f t="shared" si="0"/>
        <v>INSERT INTO query (queryid, userid, time, location, content, audio, image, answer, assignedto, answertime, status) VALUES (</v>
      </c>
      <c r="M18" t="str">
        <f t="shared" si="2"/>
        <v>INSERT INTO query (queryid, userid, time, location, content, audio, image, answer, assignedto, answertime, status) VALUES (18,'user7','2016-04-11 09:10:17','-33.7687822,150.904814','Can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19" spans="1:13" x14ac:dyDescent="0.25">
      <c r="A19">
        <v>19</v>
      </c>
      <c r="B19" t="s">
        <v>106</v>
      </c>
      <c r="C19" s="1" t="s">
        <v>64</v>
      </c>
      <c r="D19" t="s">
        <v>1</v>
      </c>
      <c r="E19" t="s">
        <v>76</v>
      </c>
      <c r="F19" s="2" t="s">
        <v>3</v>
      </c>
      <c r="G19" s="2" t="s">
        <v>4</v>
      </c>
      <c r="H19" t="s">
        <v>19</v>
      </c>
      <c r="I19" t="s">
        <v>19</v>
      </c>
      <c r="J19" t="s">
        <v>19</v>
      </c>
      <c r="K19">
        <v>0</v>
      </c>
      <c r="L19" t="str">
        <f t="shared" si="0"/>
        <v>INSERT INTO query (queryid, userid, time, location, content, audio, image, answer, assignedto, answertime, status) VALUES (</v>
      </c>
      <c r="M19" t="str">
        <f t="shared" si="2"/>
        <v>INSERT INTO query (queryid, userid, time, location, content, audio, image, answer, assignedto, answertime, status) VALUES (19,'user7','2016-04-11 09:10:18','-33.7687822,150.904814','What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20" spans="1:13" x14ac:dyDescent="0.25">
      <c r="A20">
        <v>20</v>
      </c>
      <c r="B20" t="s">
        <v>106</v>
      </c>
      <c r="C20" s="1" t="s">
        <v>65</v>
      </c>
      <c r="D20" t="s">
        <v>1</v>
      </c>
      <c r="E20" t="s">
        <v>77</v>
      </c>
      <c r="F20" s="2" t="s">
        <v>3</v>
      </c>
      <c r="G20" s="2" t="s">
        <v>4</v>
      </c>
      <c r="H20" t="s">
        <v>19</v>
      </c>
      <c r="I20" t="s">
        <v>19</v>
      </c>
      <c r="J20" t="s">
        <v>19</v>
      </c>
      <c r="K20">
        <v>0</v>
      </c>
      <c r="L20" t="str">
        <f t="shared" si="0"/>
        <v>INSERT INTO query (queryid, userid, time, location, content, audio, image, answer, assignedto, answertime, status) VALUES (</v>
      </c>
      <c r="M20" t="str">
        <f t="shared" si="2"/>
        <v>INSERT INTO query (queryid, userid, time, location, content, audio, image, answer, assignedto, answertime, status) VALUES (20,'user7','2016-04-11 09:10:19','-33.7687822,150.904814','Should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21" spans="1:13" x14ac:dyDescent="0.25">
      <c r="A21">
        <v>21</v>
      </c>
      <c r="B21" t="s">
        <v>106</v>
      </c>
      <c r="C21" s="1" t="s">
        <v>66</v>
      </c>
      <c r="D21" t="s">
        <v>1</v>
      </c>
      <c r="E21" t="s">
        <v>78</v>
      </c>
      <c r="F21" s="2" t="s">
        <v>3</v>
      </c>
      <c r="G21" s="2" t="s">
        <v>4</v>
      </c>
      <c r="H21" t="s">
        <v>19</v>
      </c>
      <c r="I21" t="s">
        <v>19</v>
      </c>
      <c r="J21" t="s">
        <v>19</v>
      </c>
      <c r="K21">
        <v>0</v>
      </c>
      <c r="L21" t="str">
        <f t="shared" si="0"/>
        <v>INSERT INTO query (queryid, userid, time, location, content, audio, image, answer, assignedto, answertime, status) VALUES (</v>
      </c>
      <c r="M21" t="str">
        <f t="shared" si="2"/>
        <v>INSERT INTO query (queryid, userid, time, location, content, audio, image, answer, assignedto, answertime, status) VALUES (21,'user7','2016-04-11 09:10:20','-33.7687822,150.904814','Anything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  <row r="22" spans="1:13" x14ac:dyDescent="0.25">
      <c r="A22">
        <v>23</v>
      </c>
      <c r="B22" t="s">
        <v>30</v>
      </c>
      <c r="C22" s="1" t="s">
        <v>85</v>
      </c>
      <c r="D22" t="s">
        <v>1</v>
      </c>
      <c r="E22" t="s">
        <v>10</v>
      </c>
      <c r="F22" s="2" t="s">
        <v>3</v>
      </c>
      <c r="G22" s="2" t="s">
        <v>4</v>
      </c>
      <c r="H22" t="s">
        <v>19</v>
      </c>
      <c r="I22" t="s">
        <v>19</v>
      </c>
      <c r="J22" t="s">
        <v>19</v>
      </c>
      <c r="K22">
        <v>0</v>
      </c>
      <c r="L22" t="str">
        <f t="shared" si="0"/>
        <v>INSERT INTO query (queryid, userid, time, location, content, audio, image, answer, assignedto, answertime, status) VALUES (</v>
      </c>
      <c r="M22" t="str">
        <f t="shared" si="2"/>
        <v>INSERT INTO query (queryid, userid, time, location, content, audio, image, answer, assignedto, answertime, status) VALUES (23,'user1','2016-04-11 08:10:04','-33.7687822,150.904814','how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23" spans="1:13" x14ac:dyDescent="0.25">
      <c r="A23">
        <v>24</v>
      </c>
      <c r="B23" t="s">
        <v>30</v>
      </c>
      <c r="C23" s="1" t="s">
        <v>86</v>
      </c>
      <c r="D23" t="s">
        <v>1</v>
      </c>
      <c r="E23" t="s">
        <v>11</v>
      </c>
      <c r="F23" s="2" t="s">
        <v>3</v>
      </c>
      <c r="G23" s="2" t="s">
        <v>4</v>
      </c>
      <c r="H23" t="s">
        <v>19</v>
      </c>
      <c r="I23" t="s">
        <v>19</v>
      </c>
      <c r="J23" t="s">
        <v>19</v>
      </c>
      <c r="K23">
        <v>0</v>
      </c>
      <c r="L23" t="str">
        <f t="shared" si="0"/>
        <v>INSERT INTO query (queryid, userid, time, location, content, audio, image, answer, assignedto, answertime, status) VALUES (</v>
      </c>
      <c r="M23" t="str">
        <f t="shared" si="2"/>
        <v>INSERT INTO query (queryid, userid, time, location, content, audio, image, answer, assignedto, answertime, status) VALUES (24,'user1','2016-04-11 08:10:05','-33.7687822,150.904814','how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24" spans="1:13" x14ac:dyDescent="0.25">
      <c r="A24">
        <v>25</v>
      </c>
      <c r="B24" t="s">
        <v>30</v>
      </c>
      <c r="C24" s="1" t="s">
        <v>87</v>
      </c>
      <c r="D24" t="s">
        <v>1</v>
      </c>
      <c r="E24" t="s">
        <v>12</v>
      </c>
      <c r="F24" s="2" t="s">
        <v>3</v>
      </c>
      <c r="G24" s="2" t="s">
        <v>4</v>
      </c>
      <c r="H24" t="s">
        <v>19</v>
      </c>
      <c r="I24" t="s">
        <v>19</v>
      </c>
      <c r="J24" t="s">
        <v>19</v>
      </c>
      <c r="K24">
        <v>0</v>
      </c>
      <c r="L24" t="str">
        <f t="shared" si="0"/>
        <v>INSERT INTO query (queryid, userid, time, location, content, audio, image, answer, assignedto, answertime, status) VALUES (</v>
      </c>
      <c r="M24" t="str">
        <f t="shared" si="2"/>
        <v>INSERT INTO query (queryid, userid, time, location, content, audio, image, answer, assignedto, answertime, status) VALUES (25,'user1','2016-04-11 08:10:06','-33.7687822,150.904814','how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25" spans="1:13" x14ac:dyDescent="0.25">
      <c r="A25">
        <v>26</v>
      </c>
      <c r="B25" t="s">
        <v>30</v>
      </c>
      <c r="C25" s="1" t="s">
        <v>88</v>
      </c>
      <c r="D25" t="s">
        <v>1</v>
      </c>
      <c r="E25" t="s">
        <v>13</v>
      </c>
      <c r="F25" s="2" t="s">
        <v>3</v>
      </c>
      <c r="G25" s="2" t="s">
        <v>4</v>
      </c>
      <c r="H25" t="s">
        <v>19</v>
      </c>
      <c r="I25" t="s">
        <v>19</v>
      </c>
      <c r="J25" t="s">
        <v>19</v>
      </c>
      <c r="K25">
        <v>0</v>
      </c>
      <c r="L25" t="str">
        <f t="shared" si="0"/>
        <v>INSERT INTO query (queryid, userid, time, location, content, audio, image, answer, assignedto, answertime, status) VALUES (</v>
      </c>
      <c r="M25" t="str">
        <f t="shared" si="2"/>
        <v>INSERT INTO query (queryid, userid, time, location, content, audio, image, answer, assignedto, answertime, status) VALUES (26,'user1','2016-04-11 08:10:07','-33.7687822,150.904814','how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26" spans="1:13" x14ac:dyDescent="0.25">
      <c r="A26">
        <v>27</v>
      </c>
      <c r="B26" t="s">
        <v>30</v>
      </c>
      <c r="C26" s="1" t="s">
        <v>89</v>
      </c>
      <c r="D26" t="s">
        <v>1</v>
      </c>
      <c r="E26" t="s">
        <v>14</v>
      </c>
      <c r="F26" s="2" t="s">
        <v>3</v>
      </c>
      <c r="G26" s="2" t="s">
        <v>4</v>
      </c>
      <c r="H26" t="s">
        <v>19</v>
      </c>
      <c r="I26" t="s">
        <v>19</v>
      </c>
      <c r="J26" t="s">
        <v>19</v>
      </c>
      <c r="K26">
        <v>0</v>
      </c>
      <c r="L26" t="str">
        <f t="shared" si="0"/>
        <v>INSERT INTO query (queryid, userid, time, location, content, audio, image, answer, assignedto, answertime, status) VALUES (</v>
      </c>
      <c r="M26" t="str">
        <f t="shared" si="2"/>
        <v>INSERT INTO query (queryid, userid, time, location, content, audio, image, answer, assignedto, answertime, status) VALUES (27,'user1','2016-04-11 08:10:08','-33.7687822,150.904814','how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27" spans="1:13" x14ac:dyDescent="0.25">
      <c r="A27">
        <v>28</v>
      </c>
      <c r="B27" t="s">
        <v>30</v>
      </c>
      <c r="C27" s="1" t="s">
        <v>90</v>
      </c>
      <c r="D27" t="s">
        <v>1</v>
      </c>
      <c r="E27" t="s">
        <v>15</v>
      </c>
      <c r="F27" s="2" t="s">
        <v>3</v>
      </c>
      <c r="G27" s="2" t="s">
        <v>4</v>
      </c>
      <c r="H27" t="s">
        <v>19</v>
      </c>
      <c r="I27" t="s">
        <v>19</v>
      </c>
      <c r="J27" t="s">
        <v>19</v>
      </c>
      <c r="K27">
        <v>0</v>
      </c>
      <c r="L27" t="str">
        <f t="shared" si="0"/>
        <v>INSERT INTO query (queryid, userid, time, location, content, audio, image, answer, assignedto, answertime, status) VALUES (</v>
      </c>
      <c r="M27" t="str">
        <f t="shared" si="2"/>
        <v>INSERT INTO query (queryid, userid, time, location, content, audio, image, answer, assignedto, answertime, status) VALUES (28,'user1','2016-04-11 08:10:09','-33.7687822,150.904814','how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28" spans="1:13" x14ac:dyDescent="0.25">
      <c r="A28">
        <v>30</v>
      </c>
      <c r="B28" t="s">
        <v>29</v>
      </c>
      <c r="C28" s="1" t="s">
        <v>91</v>
      </c>
      <c r="D28" t="s">
        <v>1</v>
      </c>
      <c r="E28" t="s">
        <v>16</v>
      </c>
      <c r="F28" s="2" t="s">
        <v>3</v>
      </c>
      <c r="G28" s="2" t="s">
        <v>4</v>
      </c>
      <c r="H28" t="s">
        <v>19</v>
      </c>
      <c r="I28" t="s">
        <v>19</v>
      </c>
      <c r="J28" t="s">
        <v>19</v>
      </c>
      <c r="K28">
        <v>0</v>
      </c>
      <c r="L28" t="str">
        <f t="shared" si="0"/>
        <v>INSERT INTO query (queryid, userid, time, location, content, audio, image, answer, assignedto, answertime, status) VALUES (</v>
      </c>
      <c r="M28" t="str">
        <f t="shared" si="2"/>
        <v>INSERT INTO query (queryid, userid, time, location, content, audio, image, answer, assignedto, answertime, status) VALUES (30,'user2','2016-04-11 07:10:10','-33.7687822,150.904814','How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29" spans="1:13" x14ac:dyDescent="0.25">
      <c r="A29">
        <v>31</v>
      </c>
      <c r="B29" t="s">
        <v>29</v>
      </c>
      <c r="C29" s="1" t="s">
        <v>92</v>
      </c>
      <c r="D29" t="s">
        <v>1</v>
      </c>
      <c r="E29" t="s">
        <v>20</v>
      </c>
      <c r="F29" s="2" t="s">
        <v>3</v>
      </c>
      <c r="G29" s="2" t="s">
        <v>4</v>
      </c>
      <c r="H29" t="s">
        <v>19</v>
      </c>
      <c r="I29" t="s">
        <v>19</v>
      </c>
      <c r="J29" t="s">
        <v>19</v>
      </c>
      <c r="K29">
        <v>0</v>
      </c>
      <c r="L29" t="str">
        <f t="shared" si="0"/>
        <v>INSERT INTO query (queryid, userid, time, location, content, audio, image, answer, assignedto, answertime, status) VALUES (</v>
      </c>
      <c r="M29" t="str">
        <f t="shared" si="2"/>
        <v>INSERT INTO query (queryid, userid, time, location, content, audio, image, answer, assignedto, answertime, status) VALUES (31,'user2','2016-04-11 07:10:11','-33.7687822,150.904814','When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30" spans="1:13" x14ac:dyDescent="0.25">
      <c r="A30">
        <v>32</v>
      </c>
      <c r="B30" t="s">
        <v>29</v>
      </c>
      <c r="C30" s="1" t="s">
        <v>93</v>
      </c>
      <c r="D30" t="s">
        <v>1</v>
      </c>
      <c r="E30" t="s">
        <v>70</v>
      </c>
      <c r="F30" s="2" t="s">
        <v>3</v>
      </c>
      <c r="G30" s="2" t="s">
        <v>4</v>
      </c>
      <c r="H30" t="s">
        <v>19</v>
      </c>
      <c r="I30" t="s">
        <v>19</v>
      </c>
      <c r="J30" t="s">
        <v>19</v>
      </c>
      <c r="K30">
        <v>0</v>
      </c>
      <c r="L30" t="str">
        <f t="shared" si="0"/>
        <v>INSERT INTO query (queryid, userid, time, location, content, audio, image, answer, assignedto, answertime, status) VALUES (</v>
      </c>
      <c r="M30" t="str">
        <f t="shared" si="2"/>
        <v>INSERT INTO query (queryid, userid, time, location, content, audio, image, answer, assignedto, answertime, status) VALUES (32,'user2','2016-04-11 07:10:12','-33.7687822,150.904814','How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31" spans="1:13" x14ac:dyDescent="0.25">
      <c r="A31">
        <v>33</v>
      </c>
      <c r="B31" t="s">
        <v>29</v>
      </c>
      <c r="C31" s="1" t="s">
        <v>94</v>
      </c>
      <c r="D31" t="s">
        <v>1</v>
      </c>
      <c r="E31" t="s">
        <v>71</v>
      </c>
      <c r="F31" s="2" t="s">
        <v>3</v>
      </c>
      <c r="G31" s="2" t="s">
        <v>4</v>
      </c>
      <c r="H31" t="s">
        <v>19</v>
      </c>
      <c r="I31" t="s">
        <v>19</v>
      </c>
      <c r="J31" t="s">
        <v>19</v>
      </c>
      <c r="K31">
        <v>0</v>
      </c>
      <c r="L31" t="str">
        <f t="shared" si="0"/>
        <v>INSERT INTO query (queryid, userid, time, location, content, audio, image, answer, assignedto, answertime, status) VALUES (</v>
      </c>
      <c r="M31" t="str">
        <f t="shared" si="2"/>
        <v>INSERT INTO query (queryid, userid, time, location, content, audio, image, answer, assignedto, answertime, status) VALUES (33,'user2','2016-04-11 07:10:13','-33.7687822,150.904814','What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32" spans="1:13" x14ac:dyDescent="0.25">
      <c r="A32">
        <v>34</v>
      </c>
      <c r="B32" t="s">
        <v>29</v>
      </c>
      <c r="C32" s="1" t="s">
        <v>95</v>
      </c>
      <c r="D32" t="s">
        <v>1</v>
      </c>
      <c r="E32" t="s">
        <v>72</v>
      </c>
      <c r="F32" s="2" t="s">
        <v>3</v>
      </c>
      <c r="G32" s="2" t="s">
        <v>4</v>
      </c>
      <c r="H32" t="s">
        <v>19</v>
      </c>
      <c r="I32" t="s">
        <v>19</v>
      </c>
      <c r="J32" t="s">
        <v>19</v>
      </c>
      <c r="K32">
        <v>0</v>
      </c>
      <c r="L32" t="str">
        <f t="shared" si="0"/>
        <v>INSERT INTO query (queryid, userid, time, location, content, audio, image, answer, assignedto, answertime, status) VALUES (</v>
      </c>
      <c r="M32" t="str">
        <f t="shared" si="2"/>
        <v>INSERT INTO query (queryid, userid, time, location, content, audio, image, answer, assignedto, answertime, status) VALUES (34,'user2','2016-04-11 07:10:14','-33.7687822,150.904814','Are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33" spans="1:13" x14ac:dyDescent="0.25">
      <c r="A33">
        <v>35</v>
      </c>
      <c r="B33" t="s">
        <v>29</v>
      </c>
      <c r="C33" s="1" t="s">
        <v>96</v>
      </c>
      <c r="D33" t="s">
        <v>1</v>
      </c>
      <c r="E33" t="s">
        <v>73</v>
      </c>
      <c r="F33" s="2" t="s">
        <v>3</v>
      </c>
      <c r="G33" s="2" t="s">
        <v>4</v>
      </c>
      <c r="H33" t="s">
        <v>19</v>
      </c>
      <c r="I33" t="s">
        <v>19</v>
      </c>
      <c r="J33" t="s">
        <v>19</v>
      </c>
      <c r="K33">
        <v>0</v>
      </c>
      <c r="L33" t="str">
        <f t="shared" si="0"/>
        <v>INSERT INTO query (queryid, userid, time, location, content, audio, image, answer, assignedto, answertime, status) VALUES (</v>
      </c>
      <c r="M33" t="str">
        <f t="shared" si="2"/>
        <v>INSERT INTO query (queryid, userid, time, location, content, audio, image, answer, assignedto, answertime, status) VALUES (35,'user2','2016-04-11 07:10:15','-33.7687822,150.904814','Can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34" spans="1:13" x14ac:dyDescent="0.25">
      <c r="A34">
        <v>37</v>
      </c>
      <c r="B34" t="s">
        <v>31</v>
      </c>
      <c r="C34" s="1" t="s">
        <v>97</v>
      </c>
      <c r="D34" t="s">
        <v>1</v>
      </c>
      <c r="E34" t="s">
        <v>74</v>
      </c>
      <c r="F34" s="2" t="s">
        <v>3</v>
      </c>
      <c r="G34" s="2" t="s">
        <v>4</v>
      </c>
      <c r="H34" t="s">
        <v>19</v>
      </c>
      <c r="I34" t="s">
        <v>19</v>
      </c>
      <c r="J34" t="s">
        <v>19</v>
      </c>
      <c r="K34">
        <v>0</v>
      </c>
      <c r="L34" t="str">
        <f t="shared" si="0"/>
        <v>INSERT INTO query (queryid, userid, time, location, content, audio, image, answer, assignedto, answertime, status) VALUES (</v>
      </c>
      <c r="M34" t="str">
        <f t="shared" si="2"/>
        <v>INSERT INTO query (queryid, userid, time, location, content, audio, image, answer, assignedto, answertime, status) VALUES (37,'user3','2016-04-11 06:10:16','-33.7687822,150.904814','Where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35" spans="1:13" x14ac:dyDescent="0.25">
      <c r="A35">
        <v>38</v>
      </c>
      <c r="B35" t="s">
        <v>31</v>
      </c>
      <c r="C35" s="1" t="s">
        <v>98</v>
      </c>
      <c r="D35" t="s">
        <v>1</v>
      </c>
      <c r="E35" t="s">
        <v>75</v>
      </c>
      <c r="F35" s="2" t="s">
        <v>3</v>
      </c>
      <c r="G35" s="2" t="s">
        <v>4</v>
      </c>
      <c r="H35" t="s">
        <v>19</v>
      </c>
      <c r="I35" t="s">
        <v>19</v>
      </c>
      <c r="J35" t="s">
        <v>19</v>
      </c>
      <c r="K35">
        <v>0</v>
      </c>
      <c r="L35" t="str">
        <f t="shared" si="0"/>
        <v>INSERT INTO query (queryid, userid, time, location, content, audio, image, answer, assignedto, answertime, status) VALUES (</v>
      </c>
      <c r="M35" t="str">
        <f t="shared" si="2"/>
        <v>INSERT INTO query (queryid, userid, time, location, content, audio, image, answer, assignedto, answertime, status) VALUES (38,'user3','2016-04-11 06:10:17','-33.7687822,150.904814','Can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36" spans="1:13" x14ac:dyDescent="0.25">
      <c r="A36">
        <v>39</v>
      </c>
      <c r="B36" t="s">
        <v>31</v>
      </c>
      <c r="C36" s="1" t="s">
        <v>99</v>
      </c>
      <c r="D36" t="s">
        <v>1</v>
      </c>
      <c r="E36" t="s">
        <v>76</v>
      </c>
      <c r="F36" s="2" t="s">
        <v>3</v>
      </c>
      <c r="G36" s="2" t="s">
        <v>4</v>
      </c>
      <c r="H36" t="s">
        <v>19</v>
      </c>
      <c r="I36" t="s">
        <v>19</v>
      </c>
      <c r="J36" t="s">
        <v>19</v>
      </c>
      <c r="K36">
        <v>0</v>
      </c>
      <c r="L36" t="str">
        <f t="shared" si="0"/>
        <v>INSERT INTO query (queryid, userid, time, location, content, audio, image, answer, assignedto, answertime, status) VALUES (</v>
      </c>
      <c r="M36" t="str">
        <f t="shared" si="2"/>
        <v>INSERT INTO query (queryid, userid, time, location, content, audio, image, answer, assignedto, answertime, status) VALUES (39,'user3','2016-04-11 06:10:18','-33.7687822,150.904814','What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37" spans="1:13" x14ac:dyDescent="0.25">
      <c r="A37">
        <v>40</v>
      </c>
      <c r="B37" t="s">
        <v>31</v>
      </c>
      <c r="C37" s="1" t="s">
        <v>100</v>
      </c>
      <c r="D37" t="s">
        <v>1</v>
      </c>
      <c r="E37" t="s">
        <v>77</v>
      </c>
      <c r="F37" s="2" t="s">
        <v>3</v>
      </c>
      <c r="G37" s="2" t="s">
        <v>4</v>
      </c>
      <c r="H37" t="s">
        <v>19</v>
      </c>
      <c r="I37" t="s">
        <v>19</v>
      </c>
      <c r="J37" t="s">
        <v>19</v>
      </c>
      <c r="K37">
        <v>0</v>
      </c>
      <c r="L37" t="str">
        <f t="shared" si="0"/>
        <v>INSERT INTO query (queryid, userid, time, location, content, audio, image, answer, assignedto, answertime, status) VALUES (</v>
      </c>
      <c r="M37" t="str">
        <f t="shared" si="2"/>
        <v>INSERT INTO query (queryid, userid, time, location, content, audio, image, answer, assignedto, answertime, status) VALUES (40,'user3','2016-04-11 06:10:19','-33.7687822,150.904814','Should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38" spans="1:13" x14ac:dyDescent="0.25">
      <c r="A38">
        <v>41</v>
      </c>
      <c r="B38" t="s">
        <v>31</v>
      </c>
      <c r="C38" s="1" t="s">
        <v>101</v>
      </c>
      <c r="D38" t="s">
        <v>1</v>
      </c>
      <c r="E38" t="s">
        <v>78</v>
      </c>
      <c r="F38" s="2" t="s">
        <v>3</v>
      </c>
      <c r="G38" s="2" t="s">
        <v>4</v>
      </c>
      <c r="H38" t="s">
        <v>19</v>
      </c>
      <c r="I38" t="s">
        <v>19</v>
      </c>
      <c r="J38" t="s">
        <v>19</v>
      </c>
      <c r="K38">
        <v>0</v>
      </c>
      <c r="L38" t="str">
        <f t="shared" si="0"/>
        <v>INSERT INTO query (queryid, userid, time, location, content, audio, image, answer, assignedto, answertime, status) VALUES (</v>
      </c>
      <c r="M38" t="str">
        <f t="shared" si="2"/>
        <v>INSERT INTO query (queryid, userid, time, location, content, audio, image, answer, assignedto, answertime, status) VALUES (41,'user3','2016-04-11 06:10:20','-33.7687822,150.904814','Anything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</sheetData>
  <hyperlinks>
    <hyperlink ref="F1" r:id="rId1"/>
    <hyperlink ref="G1" r:id="rId2"/>
    <hyperlink ref="G2" r:id="rId3"/>
    <hyperlink ref="G3" r:id="rId4"/>
    <hyperlink ref="F2:F8" r:id="rId5" display="http://www.soundjay.com/misc/bell-ringing-01.mp3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F4" r:id="rId24"/>
    <hyperlink ref="F5" r:id="rId25"/>
    <hyperlink ref="F6" r:id="rId26"/>
    <hyperlink ref="F7" r:id="rId27"/>
    <hyperlink ref="F8" r:id="rId28"/>
    <hyperlink ref="F9" r:id="rId29"/>
    <hyperlink ref="F10" r:id="rId30"/>
    <hyperlink ref="F11" r:id="rId31"/>
    <hyperlink ref="F12" r:id="rId32"/>
    <hyperlink ref="F13" r:id="rId33"/>
    <hyperlink ref="F14" r:id="rId34"/>
    <hyperlink ref="F15" r:id="rId35"/>
    <hyperlink ref="F16" r:id="rId36"/>
    <hyperlink ref="F17" r:id="rId37"/>
    <hyperlink ref="F18" r:id="rId38"/>
    <hyperlink ref="F19" r:id="rId39"/>
    <hyperlink ref="F20" r:id="rId40"/>
    <hyperlink ref="F21" r:id="rId41"/>
    <hyperlink ref="F22:F25" r:id="rId42" display="http://www.soundjay.com/misc/bell-ringing-01.mp3"/>
    <hyperlink ref="G22" r:id="rId43"/>
    <hyperlink ref="G23" r:id="rId44"/>
    <hyperlink ref="G24" r:id="rId45"/>
    <hyperlink ref="G25" r:id="rId46"/>
    <hyperlink ref="G26" r:id="rId47"/>
    <hyperlink ref="G27" r:id="rId48"/>
    <hyperlink ref="F22" r:id="rId49"/>
    <hyperlink ref="F23" r:id="rId50"/>
    <hyperlink ref="F24" r:id="rId51"/>
    <hyperlink ref="F25" r:id="rId52"/>
    <hyperlink ref="F26" r:id="rId53"/>
    <hyperlink ref="F27" r:id="rId54"/>
    <hyperlink ref="G28" r:id="rId55"/>
    <hyperlink ref="G29" r:id="rId56"/>
    <hyperlink ref="G30" r:id="rId57"/>
    <hyperlink ref="G31" r:id="rId58"/>
    <hyperlink ref="G32" r:id="rId59"/>
    <hyperlink ref="G33" r:id="rId60"/>
    <hyperlink ref="F28" r:id="rId61"/>
    <hyperlink ref="F29" r:id="rId62"/>
    <hyperlink ref="F30" r:id="rId63"/>
    <hyperlink ref="F31" r:id="rId64"/>
    <hyperlink ref="F32" r:id="rId65"/>
    <hyperlink ref="F33" r:id="rId66"/>
    <hyperlink ref="G34" r:id="rId67"/>
    <hyperlink ref="G35" r:id="rId68"/>
    <hyperlink ref="G36" r:id="rId69"/>
    <hyperlink ref="G37" r:id="rId70"/>
    <hyperlink ref="G38" r:id="rId71"/>
    <hyperlink ref="F34" r:id="rId72"/>
    <hyperlink ref="F35" r:id="rId73"/>
    <hyperlink ref="F36" r:id="rId74"/>
    <hyperlink ref="F37" r:id="rId75"/>
    <hyperlink ref="F38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6" sqref="A6"/>
    </sheetView>
  </sheetViews>
  <sheetFormatPr defaultRowHeight="15" x14ac:dyDescent="0.25"/>
  <cols>
    <col min="1" max="1" width="11.42578125" bestFit="1" customWidth="1"/>
    <col min="6" max="6" width="10" bestFit="1" customWidth="1"/>
    <col min="7" max="7" width="5.42578125" bestFit="1" customWidth="1"/>
    <col min="8" max="8" width="2" bestFit="1" customWidth="1"/>
  </cols>
  <sheetData>
    <row r="1" spans="1:11" x14ac:dyDescent="0.25">
      <c r="A1" t="s">
        <v>102</v>
      </c>
      <c r="B1" t="s">
        <v>21</v>
      </c>
      <c r="C1" s="1" t="s">
        <v>19</v>
      </c>
      <c r="D1" t="s">
        <v>23</v>
      </c>
      <c r="E1" s="2" t="s">
        <v>27</v>
      </c>
      <c r="F1" t="s">
        <v>19</v>
      </c>
      <c r="G1" t="s">
        <v>19</v>
      </c>
      <c r="H1">
        <v>0</v>
      </c>
      <c r="I1" s="1" t="s">
        <v>84</v>
      </c>
      <c r="J1" t="str">
        <f>"INSERT INTO user (userid, password, regid, name, email, phone, dob, role, datejoined) VALUES ('"</f>
        <v>INSERT INTO user (userid, password, regid, name, email, phone, dob, role, datejoined) VALUES ('</v>
      </c>
      <c r="K1" t="str">
        <f>J1 &amp; A1 &amp; "','" &amp; B1 &amp; "'," &amp; C1 &amp; ",'" &amp; D1 &amp; "','" &amp; E1 &amp; "'," &amp; F1 &amp; "," &amp; G1 &amp; "," &amp; H1 &amp; ",'" &amp; I1 &amp; "');"</f>
        <v>INSERT INTO user (userid, password, regid, name, email, phone, dob, role, datejoined) VALUES ('agent1','tester',NULL,'Sanjeev','me_sanjeev@hotmail.com',NULL,NULL,0,'2016-04-01');</v>
      </c>
    </row>
    <row r="2" spans="1:11" x14ac:dyDescent="0.25">
      <c r="A2" t="s">
        <v>103</v>
      </c>
      <c r="B2" t="s">
        <v>21</v>
      </c>
      <c r="C2" s="1" t="s">
        <v>19</v>
      </c>
      <c r="D2" t="s">
        <v>25</v>
      </c>
      <c r="E2" s="2" t="s">
        <v>28</v>
      </c>
      <c r="F2" t="s">
        <v>19</v>
      </c>
      <c r="G2" t="s">
        <v>19</v>
      </c>
      <c r="H2">
        <v>0</v>
      </c>
      <c r="I2" s="1" t="s">
        <v>84</v>
      </c>
      <c r="J2" t="str">
        <f t="shared" ref="J2:J12" si="0">"INSERT INTO user (userid, password, regid, name, email, phone, dob, role, datejoined) VALUES ('"</f>
        <v>INSERT INTO user (userid, password, regid, name, email, phone, dob, role, datejoined) VALUES ('</v>
      </c>
      <c r="K2" t="str">
        <f t="shared" ref="K2:K5" si="1">J2 &amp; A2 &amp; "','" &amp; B2 &amp; "'," &amp; C2 &amp; ",'" &amp; D2 &amp; "','" &amp; E2 &amp; "'," &amp; F2 &amp; "," &amp; G2 &amp; "," &amp; H2 &amp; ",'" &amp; I2 &amp; "');"</f>
        <v>INSERT INTO user (userid, password, regid, name, email, phone, dob, role, datejoined) VALUES ('agent2','tester',NULL,'Albert','albbui@gmail.com',NULL,NULL,0,'2016-04-01');</v>
      </c>
    </row>
    <row r="3" spans="1:11" x14ac:dyDescent="0.25">
      <c r="A3" t="s">
        <v>104</v>
      </c>
      <c r="B3" t="s">
        <v>21</v>
      </c>
      <c r="C3" s="1" t="s">
        <v>19</v>
      </c>
      <c r="D3" t="s">
        <v>26</v>
      </c>
      <c r="E3" s="2" t="s">
        <v>111</v>
      </c>
      <c r="F3" t="s">
        <v>19</v>
      </c>
      <c r="G3" t="s">
        <v>19</v>
      </c>
      <c r="H3">
        <v>0</v>
      </c>
      <c r="I3" s="1" t="s">
        <v>114</v>
      </c>
      <c r="J3" t="str">
        <f t="shared" si="0"/>
        <v>INSERT INTO user (userid, password, regid, name, email, phone, dob, role, datejoined) VALUES ('</v>
      </c>
      <c r="K3" t="str">
        <f t="shared" si="1"/>
        <v>INSERT INTO user (userid, password, regid, name, email, phone, dob, role, datejoined) VALUES ('agent3','tester',NULL,'Amos','amosangyj@gmail.com',NULL,NULL,0,'2016-04-02');</v>
      </c>
    </row>
    <row r="4" spans="1:11" x14ac:dyDescent="0.25">
      <c r="A4" t="s">
        <v>107</v>
      </c>
      <c r="B4" t="s">
        <v>21</v>
      </c>
      <c r="C4" s="1" t="s">
        <v>19</v>
      </c>
      <c r="D4" t="s">
        <v>109</v>
      </c>
      <c r="E4" s="2" t="s">
        <v>113</v>
      </c>
      <c r="F4" t="s">
        <v>19</v>
      </c>
      <c r="G4" t="s">
        <v>19</v>
      </c>
      <c r="H4">
        <v>0</v>
      </c>
      <c r="I4" s="1" t="s">
        <v>115</v>
      </c>
      <c r="J4" t="str">
        <f t="shared" si="0"/>
        <v>INSERT INTO user (userid, password, regid, name, email, phone, dob, role, datejoined) VALUES ('</v>
      </c>
      <c r="K4" t="str">
        <f t="shared" si="1"/>
        <v>INSERT INTO user (userid, password, regid, name, email, phone, dob, role, datejoined) VALUES ('agent4','tester',NULL,'Ryan','ryan.arsenna@gmail.com',NULL,NULL,0,'2016-04-03');</v>
      </c>
    </row>
    <row r="5" spans="1:11" x14ac:dyDescent="0.25">
      <c r="A5" t="s">
        <v>108</v>
      </c>
      <c r="B5" t="s">
        <v>21</v>
      </c>
      <c r="C5" s="1" t="s">
        <v>19</v>
      </c>
      <c r="D5" t="s">
        <v>110</v>
      </c>
      <c r="E5" s="2" t="s">
        <v>112</v>
      </c>
      <c r="F5" t="s">
        <v>19</v>
      </c>
      <c r="G5" t="s">
        <v>19</v>
      </c>
      <c r="H5">
        <v>0</v>
      </c>
      <c r="I5" s="1" t="s">
        <v>116</v>
      </c>
      <c r="J5" t="str">
        <f t="shared" si="0"/>
        <v>INSERT INTO user (userid, password, regid, name, email, phone, dob, role, datejoined) VALUES ('</v>
      </c>
      <c r="K5" t="str">
        <f t="shared" si="1"/>
        <v>INSERT INTO user (userid, password, regid, name, email, phone, dob, role, datejoined) VALUES ('agent5','tester',NULL,'Ken','kens23@gmail.com',NULL,NULL,0,'2016-04-04');</v>
      </c>
    </row>
    <row r="6" spans="1:11" x14ac:dyDescent="0.25">
      <c r="A6" t="s">
        <v>30</v>
      </c>
      <c r="B6" t="s">
        <v>19</v>
      </c>
      <c r="C6" t="s">
        <v>22</v>
      </c>
      <c r="D6" t="s">
        <v>26</v>
      </c>
      <c r="E6" t="s">
        <v>19</v>
      </c>
      <c r="F6" s="1" t="s">
        <v>119</v>
      </c>
      <c r="G6" t="s">
        <v>19</v>
      </c>
      <c r="H6">
        <v>1</v>
      </c>
      <c r="I6" s="1" t="s">
        <v>117</v>
      </c>
      <c r="J6" t="str">
        <f t="shared" si="0"/>
        <v>INSERT INTO user (userid, password, regid, name, email, phone, dob, role, datejoined) VALUES ('</v>
      </c>
      <c r="K6" t="str">
        <f>J6 &amp; A6 &amp; "'," &amp; B6 &amp; ",'" &amp; C6 &amp; "','" &amp; D6 &amp; "'," &amp; E6 &amp; ",'" &amp; F6 &amp; "'," &amp; G6 &amp; "," &amp; H6 &amp; ",'" &amp; I6 &amp; "');"</f>
        <v>INSERT INTO user (userid, password, regid, name, email, phone, dob, role, datejoined) VALUES ('user1',NULL,'APA91bHUYXD_X2meMxOJ4JkWGyJVwv0Hy6UPvZ-5i42jLDoU3ofdEutPJspCuNDrxg-VutIHtfvDc8WSTziMxIwIh4YIZYzQiORoGG8VcV9R8azPTEXzRUkBMiKvGHXpOBJINljZyzSu','Amos',NULL,'0498745632',NULL,1,'2016-04-09');</v>
      </c>
    </row>
    <row r="7" spans="1:11" x14ac:dyDescent="0.25">
      <c r="A7" t="s">
        <v>29</v>
      </c>
      <c r="B7" t="s">
        <v>19</v>
      </c>
      <c r="C7" t="s">
        <v>34</v>
      </c>
      <c r="D7" t="s">
        <v>39</v>
      </c>
      <c r="E7" t="s">
        <v>19</v>
      </c>
      <c r="F7" s="1" t="s">
        <v>120</v>
      </c>
      <c r="G7" t="s">
        <v>19</v>
      </c>
      <c r="H7">
        <v>1</v>
      </c>
      <c r="I7" s="1" t="s">
        <v>44</v>
      </c>
      <c r="J7" t="str">
        <f t="shared" si="0"/>
        <v>INSERT INTO user (userid, password, regid, name, email, phone, dob, role, datejoined) VALUES ('</v>
      </c>
      <c r="K7" t="str">
        <f t="shared" ref="K7:K12" si="2">J7 &amp; A7 &amp; "'," &amp; B7 &amp; ",'" &amp; C7 &amp; "','" &amp; D7 &amp; "'," &amp; E7 &amp; ",'" &amp; F7 &amp; "'," &amp; G7 &amp; "," &amp; H7 &amp; ",'" &amp; I7 &amp; "');"</f>
        <v>INSERT INTO user (userid, password, regid, name, email, phone, dob, role, datejoined) VALUES ('user2',NULL,'APA91bHUYXD_X2meMxOJ4JkWGyJVwv0Hy6UPvZ-5i42jLDoU3ofdEutPJspCuNDrxg-VutIHtfvDc8WSTziMxIwIh4YIZYzQiORoGG8VcV9R8azPTEXzRUkBMiKvGHXpOBJINljZyzS1','Josh',NULL,'0498745633',NULL,1,'2016-04-10');</v>
      </c>
    </row>
    <row r="8" spans="1:11" x14ac:dyDescent="0.25">
      <c r="A8" t="s">
        <v>31</v>
      </c>
      <c r="B8" t="s">
        <v>19</v>
      </c>
      <c r="C8" t="s">
        <v>35</v>
      </c>
      <c r="D8" t="s">
        <v>40</v>
      </c>
      <c r="E8" t="s">
        <v>19</v>
      </c>
      <c r="F8" s="1" t="s">
        <v>121</v>
      </c>
      <c r="G8" t="s">
        <v>19</v>
      </c>
      <c r="H8">
        <v>1</v>
      </c>
      <c r="I8" s="1" t="s">
        <v>45</v>
      </c>
      <c r="J8" t="str">
        <f t="shared" si="0"/>
        <v>INSERT INTO user (userid, password, regid, name, email, phone, dob, role, datejoined) VALUES ('</v>
      </c>
      <c r="K8" t="str">
        <f t="shared" si="2"/>
        <v>INSERT INTO user (userid, password, regid, name, email, phone, dob, role, datejoined) VALUES ('user3',NULL,'APA91bHUYXD_X2meMxOJ4JkWGyJVwv0Hy6UPvZ-5i42jLDoU3ofdEutPJspCuNDrxg-VutIHtfvDc8WSTziMxIwIh4YIZYzQiORoGG8VcV9R8azPTEXzRUkBMiKvGHXpOBJINljZyzS2','Mary',NULL,'0498745634',NULL,1,'2016-04-11');</v>
      </c>
    </row>
    <row r="9" spans="1:11" x14ac:dyDescent="0.25">
      <c r="A9" t="s">
        <v>32</v>
      </c>
      <c r="B9" t="s">
        <v>19</v>
      </c>
      <c r="C9" t="s">
        <v>36</v>
      </c>
      <c r="D9" t="s">
        <v>41</v>
      </c>
      <c r="E9" t="s">
        <v>19</v>
      </c>
      <c r="F9" s="1" t="s">
        <v>122</v>
      </c>
      <c r="G9" t="s">
        <v>19</v>
      </c>
      <c r="H9">
        <v>1</v>
      </c>
      <c r="I9" s="1" t="s">
        <v>46</v>
      </c>
      <c r="J9" t="str">
        <f t="shared" si="0"/>
        <v>INSERT INTO user (userid, password, regid, name, email, phone, dob, role, datejoined) VALUES ('</v>
      </c>
      <c r="K9" t="str">
        <f t="shared" si="2"/>
        <v>INSERT INTO user (userid, password, regid, name, email, phone, dob, role, datejoined) VALUES ('user4',NULL,'APA91bHUYXD_X2meMxOJ4JkWGyJVwv0Hy6UPvZ-5i42jLDoU3ofdEutPJspCuNDrxg-VutIHtfvDc8WSTziMxIwIh4YIZYzQiORoGG8VcV9R8azPTEXzRUkBMiKvGHXpOBJINljZyzS3','Bob',NULL,'0498745635',NULL,1,'2016-04-12');</v>
      </c>
    </row>
    <row r="10" spans="1:11" x14ac:dyDescent="0.25">
      <c r="A10" t="s">
        <v>33</v>
      </c>
      <c r="B10" t="s">
        <v>19</v>
      </c>
      <c r="C10" t="s">
        <v>37</v>
      </c>
      <c r="D10" t="s">
        <v>42</v>
      </c>
      <c r="E10" t="s">
        <v>19</v>
      </c>
      <c r="F10" s="1" t="s">
        <v>123</v>
      </c>
      <c r="G10" t="s">
        <v>19</v>
      </c>
      <c r="H10">
        <v>1</v>
      </c>
      <c r="I10" s="1" t="s">
        <v>47</v>
      </c>
      <c r="J10" t="str">
        <f t="shared" si="0"/>
        <v>INSERT INTO user (userid, password, regid, name, email, phone, dob, role, datejoined) VALUES ('</v>
      </c>
      <c r="K10" t="str">
        <f t="shared" si="2"/>
        <v>INSERT INTO user (userid, password, regid, name, email, phone, dob, role, datejoined) VALUES ('user5',NULL,'APA91bHUYXD_X2meMxOJ4JkWGyJVwv0Hy6UPvZ-5i42jLDoU3ofdEutPJspCuNDrxg-VutIHtfvDc8WSTziMxIwIh4YIZYzQiORoGG8VcV9R8azPTEXzRUkBMiKvGHXpOBJINljZyzS4','Jack',NULL,'0498745636',NULL,1,'2016-04-13');</v>
      </c>
    </row>
    <row r="11" spans="1:11" x14ac:dyDescent="0.25">
      <c r="A11" t="s">
        <v>105</v>
      </c>
      <c r="B11" t="s">
        <v>19</v>
      </c>
      <c r="C11" t="s">
        <v>38</v>
      </c>
      <c r="D11" t="s">
        <v>43</v>
      </c>
      <c r="E11" t="s">
        <v>19</v>
      </c>
      <c r="F11" s="1" t="s">
        <v>124</v>
      </c>
      <c r="G11" t="s">
        <v>19</v>
      </c>
      <c r="H11">
        <v>1</v>
      </c>
      <c r="I11" s="1" t="s">
        <v>48</v>
      </c>
      <c r="J11" t="str">
        <f t="shared" si="0"/>
        <v>INSERT INTO user (userid, password, regid, name, email, phone, dob, role, datejoined) VALUES ('</v>
      </c>
      <c r="K11" t="str">
        <f t="shared" si="2"/>
        <v>INSERT INTO user (userid, password, regid, name, email, phone, dob, role, datejoined) VALUES ('user6',NULL,'APA91bHUYXD_X2meMxOJ4JkWGyJVwv0Hy6UPvZ-5i42jLDoU3ofdEutPJspCuNDrxg-VutIHtfvDc8WSTziMxIwIh4YIZYzQiORoGG8VcV9R8azPTEXzRUkBMiKvGHXpOBJINljZyzS5','Juliet',NULL,'0498745637',NULL,1,'2016-04-14');</v>
      </c>
    </row>
    <row r="12" spans="1:11" x14ac:dyDescent="0.25">
      <c r="A12" t="s">
        <v>106</v>
      </c>
      <c r="B12" t="s">
        <v>19</v>
      </c>
      <c r="C12" t="s">
        <v>118</v>
      </c>
      <c r="D12" t="s">
        <v>24</v>
      </c>
      <c r="E12" t="s">
        <v>19</v>
      </c>
      <c r="F12" s="1" t="s">
        <v>125</v>
      </c>
      <c r="G12" t="s">
        <v>19</v>
      </c>
      <c r="H12">
        <v>1</v>
      </c>
      <c r="I12" s="1" t="s">
        <v>84</v>
      </c>
      <c r="J12" t="str">
        <f t="shared" si="0"/>
        <v>INSERT INTO user (userid, password, regid, name, email, phone, dob, role, datejoined) VALUES ('</v>
      </c>
      <c r="K12" t="str">
        <f t="shared" si="2"/>
        <v>INSERT INTO user (userid, password, regid, name, email, phone, dob, role, datejoined) VALUES ('user7',NULL,'APA91bHUYXD_X2meMxOJ4JkWGyJVwv0Hy6UPvZ-5i42jLDoU3ofdEutPJspCuNDrxg-VutIHtfvDc8WSTziMxIwIh4YIZYzQiORoGG8VcV9R8azPTEXzRUkBMiKvGHXpOBJINljZyzS6','John',NULL,'0498745638',NULL,1,'2016-04-01');</v>
      </c>
    </row>
  </sheetData>
  <hyperlinks>
    <hyperlink ref="E1" r:id="rId1"/>
    <hyperlink ref="E2" r:id="rId2"/>
    <hyperlink ref="E3" r:id="rId3"/>
    <hyperlink ref="E5" r:id="rId4"/>
    <hyperlink ref="E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28.85546875" bestFit="1" customWidth="1"/>
  </cols>
  <sheetData>
    <row r="1" spans="1:1" x14ac:dyDescent="0.25">
      <c r="A1" t="s">
        <v>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user</vt:lpstr>
      <vt:lpstr>sample 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2016-04-26T05:32:40Z</dcterms:modified>
</cp:coreProperties>
</file>