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90" yWindow="-4650" windowWidth="19290" windowHeight="13170" tabRatio="500"/>
  </bookViews>
  <sheets>
    <sheet name="Programming" sheetId="1" r:id="rId1"/>
    <sheet name="Bit Table 0" sheetId="2" r:id="rId2"/>
    <sheet name="Bit Table 2" sheetId="4" r:id="rId3"/>
  </sheets>
  <definedNames>
    <definedName name="_xlnm._FilterDatabase" localSheetId="0" hidden="1">Programming!$A$1:$D$69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5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5" i="4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5" i="2"/>
  <c r="F35" i="2"/>
</calcChain>
</file>

<file path=xl/sharedStrings.xml><?xml version="1.0" encoding="utf-8"?>
<sst xmlns="http://schemas.openxmlformats.org/spreadsheetml/2006/main" count="206" uniqueCount="153">
  <si>
    <t>Device</t>
  </si>
  <si>
    <t>AT Command</t>
  </si>
  <si>
    <t>Notes</t>
  </si>
  <si>
    <t>&gt;RSP=T;ID=#Truck Number#;AT$EVTIM8=30&lt;</t>
  </si>
  <si>
    <t>SMS</t>
  </si>
  <si>
    <t>SMS Command Formatting</t>
  </si>
  <si>
    <t>Order</t>
  </si>
  <si>
    <t>AT&amp;F</t>
  </si>
  <si>
    <t>ATI</t>
  </si>
  <si>
    <t>AT$MSGLOGCL</t>
  </si>
  <si>
    <t>AT$HBRST=24,1</t>
  </si>
  <si>
    <t>AT$FRIEND=1,1,"STATIC_IP",1721,2</t>
  </si>
  <si>
    <t>AT$MDMID="#Truck Number#"</t>
  </si>
  <si>
    <t>AT$WAKEUP=1,1</t>
  </si>
  <si>
    <t>AT$APIOPT=1,1,4</t>
  </si>
  <si>
    <t>AT$EVTIM8=30</t>
  </si>
  <si>
    <t xml:space="preserve">AT$EVENT=30,1,69,1,1   </t>
  </si>
  <si>
    <t>Trigger when Timer 8 expires</t>
  </si>
  <si>
    <t>Set Trigger 8 to 30 seconds</t>
  </si>
  <si>
    <t xml:space="preserve">AT$EVENT=22,0,63,0,0      </t>
  </si>
  <si>
    <t xml:space="preserve">AT$EVENT=22,3,44,23,0     </t>
  </si>
  <si>
    <t>If Primary Power Lost</t>
  </si>
  <si>
    <t>Execute Stored AT Command in Slot 23</t>
  </si>
  <si>
    <t xml:space="preserve">AT$SMSDA=5,”9735551234”     </t>
  </si>
  <si>
    <t xml:space="preserve">AT$STOATEV=23,AT$MSGSND=1,”Device Not Powered” </t>
  </si>
  <si>
    <t>Set Stored AT Command in Slot 23</t>
  </si>
  <si>
    <t>Set SMS Destination Address In Slot 5, there are slots 1-5 to use</t>
  </si>
  <si>
    <t>AT$EVENT=30,3,40,30,1052742</t>
  </si>
  <si>
    <t>Send Basic Report</t>
  </si>
  <si>
    <t>AT$EVENT=32,1,69,1,1</t>
  </si>
  <si>
    <t>AT$EVENT=32,3,128,1,30</t>
  </si>
  <si>
    <t>AT$EVENT=32,3,128,2,70</t>
  </si>
  <si>
    <t>4100-1</t>
  </si>
  <si>
    <t xml:space="preserve">AT$AREG=2  </t>
  </si>
  <si>
    <t>AT&amp;W</t>
  </si>
  <si>
    <t>AT$RESET</t>
  </si>
  <si>
    <t>Write all setings to Memory</t>
  </si>
  <si>
    <t>Restart Device</t>
  </si>
  <si>
    <t>Network Autoregistration</t>
  </si>
  <si>
    <t>SEND REPORT</t>
  </si>
  <si>
    <t>Set User variable 2 to value of GPS Odometer</t>
  </si>
  <si>
    <t>Set User variable 1 to value of GPS Idle Time</t>
  </si>
  <si>
    <t>AT$PWRSAV=1,120,1</t>
  </si>
  <si>
    <t>AT$OBDIDL=1,10,10</t>
  </si>
  <si>
    <t>//will trigger</t>
  </si>
  <si>
    <t>AT$STOATEV=1, AT$EVTIM8=0</t>
  </si>
  <si>
    <t>AT$STOATEV=2, AT$EVTIM8=30</t>
  </si>
  <si>
    <t>AT$EVENT=34,0,178,0,0</t>
  </si>
  <si>
    <t>AT$EVENT=34,0,26,1,1</t>
  </si>
  <si>
    <t>AT$EVENT=35,0,178,1,1</t>
  </si>
  <si>
    <t>AT$EVENT=35,0,26,0,0</t>
  </si>
  <si>
    <t>AT$EVENT=34,3,44,1,0</t>
  </si>
  <si>
    <t>AT$EVENT=35,3,44,2,0</t>
  </si>
  <si>
    <t>AT$EVENT=30,3,40,30,940707910</t>
  </si>
  <si>
    <t xml:space="preserve">AT$EVENT=31,1,69,1,1 </t>
  </si>
  <si>
    <t>AT$EVENT=31,3,40,31,2172715382</t>
  </si>
  <si>
    <t>AT$EVTIM9=10</t>
  </si>
  <si>
    <t xml:space="preserve">AT$EVENT=32,1,183,1,1   </t>
  </si>
  <si>
    <t>AT$EVENT=32,3,128,0,-52</t>
  </si>
  <si>
    <t>AT$EVENT=32,3,128,1,-51</t>
  </si>
  <si>
    <t>AT$EVENT=32,3,128,2,-50</t>
  </si>
  <si>
    <t>AT$EVENT=32,3,128,3,27</t>
  </si>
  <si>
    <t>AT$EVENT=32,3,128,4,30</t>
  </si>
  <si>
    <t>AT$OBDACL=1,350,1,5</t>
  </si>
  <si>
    <t>AT$OBDDCL=2,350,1,5</t>
  </si>
  <si>
    <t>AT$OBDSAV</t>
  </si>
  <si>
    <t>Set All TA Parameters to Factory Defined Configuration</t>
  </si>
  <si>
    <t>The $MSGLOGCL command erases the log file.</t>
  </si>
  <si>
    <t>Set remote server</t>
  </si>
  <si>
    <t>Set the modem ID. The modem ID is copied into each wakeup message sent from the modem.</t>
  </si>
  <si>
    <t>When Timer 9 Expires</t>
  </si>
  <si>
    <t>Timer 9 set to 10 seconds to trigger events for setting the user variables</t>
  </si>
  <si>
    <t>Enter Power Save Mode after 120 Seconds</t>
  </si>
  <si>
    <t xml:space="preserve">Set the idle speed threshold so if they are below 1KPH for 10 seconds it </t>
  </si>
  <si>
    <t>Turn timer off</t>
  </si>
  <si>
    <t>Turn timer on again</t>
  </si>
  <si>
    <t>Trigger when ignition is turned off</t>
  </si>
  <si>
    <t>IF PWRSAV ENTERED</t>
  </si>
  <si>
    <t>Trigger when ignition is turned on</t>
  </si>
  <si>
    <t>IF PWRSAV EXITED</t>
  </si>
  <si>
    <t>Run command 1 above</t>
  </si>
  <si>
    <t>Run command 2 above</t>
  </si>
  <si>
    <t>SEND REPORT with ODB information only when not in power save mode</t>
  </si>
  <si>
    <t>WHEN TIMER 8 EXPIRES</t>
  </si>
  <si>
    <t>SEND REPORT with acceleration information</t>
  </si>
  <si>
    <t xml:space="preserve">List manufacturer. </t>
  </si>
  <si>
    <t>Automatic Modem Reset</t>
  </si>
  <si>
    <t>Acceleration Thresholds</t>
  </si>
  <si>
    <t>Deceleration Thresholds</t>
  </si>
  <si>
    <t>Save any OBD thresholds set incase of a power loss</t>
  </si>
  <si>
    <t>Set Variable 0 to Vehicle speed = LSB = 1 kph</t>
  </si>
  <si>
    <t>Set Variable 1 to LSB = 1/4 RPM (a value of 4000 is 1000 RPM)</t>
  </si>
  <si>
    <t>Set Variable 2 to Engine Coolant Temperature</t>
  </si>
  <si>
    <t>Set Variable 3 to GPS status</t>
  </si>
  <si>
    <t>Set Variable 4 to Unit staying Idle in one place for a period of seconds</t>
  </si>
  <si>
    <t>Reserved</t>
  </si>
  <si>
    <t>OBDII Trip Odometer Data</t>
  </si>
  <si>
    <t>OBDII Malfunction Indicator Light (MIL) Data</t>
  </si>
  <si>
    <t>OBD2 Info</t>
  </si>
  <si>
    <t>Alternate GPS overspeed data</t>
  </si>
  <si>
    <t>Replace/append modem ID field with 10-byte modem ID</t>
  </si>
  <si>
    <t>RTC time</t>
  </si>
  <si>
    <t>GPS Odometer reading</t>
  </si>
  <si>
    <t>send Last Valid GPS data if current data is invalid</t>
  </si>
  <si>
    <t>send this OTA message via SMS when GPRS services is not available</t>
  </si>
  <si>
    <t>Disable sending message when in Low Power ($PWRSAV) Mode</t>
  </si>
  <si>
    <t>GPS data (1 – byte of Number Of Satellites In View information in Binary format or 0 bytes if Bit-0 is set to 0)</t>
  </si>
  <si>
    <t>GPS data (3 – bytes of Altitude information in Binary format or 0 bytes if Bit-0 is set to 0)</t>
  </si>
  <si>
    <t>GPS data (3 – bytes of Time information in Binary format or 0 bytes if Bit-0 is set to 0)</t>
  </si>
  <si>
    <t>add 2-bytes of GPS HEADING information in Binary</t>
  </si>
  <si>
    <t>add GPS data (2 – bytes of Velocity information in Binary format or up to 80 – bytes of $GPRMC NMEA message if Bit-0 is set to 0)</t>
  </si>
  <si>
    <t>add GPS data (4 – bytes of Longitude information in Binary format or up to 80 – bytes of $GPGSA NMEA message if Bit-0 is set to 0)</t>
  </si>
  <si>
    <t>add GPS data (3 – bytes of Latitude information in Binary format or up to 80 – bytes of $GPGSA NMEA message if Bit-0 is set to 0)</t>
  </si>
  <si>
    <t>1-byte of GPS STATUS information in Binary</t>
  </si>
  <si>
    <t>GPS data (3 – bytes of Date information in Binary format or up to 80 – bytes of $GPGGA NMEA message if Bit-0 is set to 0)</t>
  </si>
  <si>
    <t>input &lt;event category&gt; number</t>
  </si>
  <si>
    <t>Message is stored in non-volatile memory until it can be sent, regardless of network status</t>
  </si>
  <si>
    <t>ADC-2 value</t>
  </si>
  <si>
    <t>Peak Engine Speed</t>
  </si>
  <si>
    <t>GPIO data and direction (3050 Ignition State)</t>
  </si>
  <si>
    <t>add $MDMID value</t>
  </si>
  <si>
    <t>add parm1 data to UDP message</t>
  </si>
  <si>
    <t>send all data generated as a result of this table in Binary format</t>
  </si>
  <si>
    <t>Value (4100)</t>
  </si>
  <si>
    <t>Value (3050)</t>
  </si>
  <si>
    <t>Description</t>
  </si>
  <si>
    <t>Bit</t>
  </si>
  <si>
    <t>Bits 3-5 Determines the user variables included in the message</t>
  </si>
  <si>
    <t>000=none, 001=0-9, 010=0, 011=0-1, 100=0-2, 101=0-3</t>
  </si>
  <si>
    <t>110=0-5, 111=0-7</t>
  </si>
  <si>
    <t>Accelerometer X, Y, Z values : ASCII - 3 values of 5 digits each, values are milliGs for X, Y, Z</t>
  </si>
  <si>
    <t>Bits 15-17 determin the GPS info included</t>
  </si>
  <si>
    <t>000 = Do not add GPS data to message. 001 – Include GPS latitude, longitude, velocity and heading in message.</t>
  </si>
  <si>
    <t>010 – If Bit0 = 0 (ASCII), include $GPRMC sentence in message.</t>
  </si>
  <si>
    <t>Excessive Acceleration Data ASCII format: 14 bytes HHMMSS,LLL,MMM</t>
  </si>
  <si>
    <t>Excessive Deceleration Data ASCII format: 14 bytes HHMMSS,LLL,MMM</t>
  </si>
  <si>
    <t>3050 Value</t>
  </si>
  <si>
    <t>4100 Value</t>
  </si>
  <si>
    <t>3050 Decimal</t>
  </si>
  <si>
    <t>4100 Decimal</t>
  </si>
  <si>
    <t>AT$EVENT=32,3,40,32,2147549286</t>
  </si>
  <si>
    <t xml:space="preserve">AT$SMSDA=5,"9735551234"   </t>
  </si>
  <si>
    <t>AT$STOATEV=23,AT$MSGSND=1,"Device Not Powered"</t>
  </si>
  <si>
    <t>AT$EVENT=32,3,128,0,0</t>
  </si>
  <si>
    <t>Set User variable 0 to value Of Digital Input 1</t>
  </si>
  <si>
    <t>AT$EVENT=24,0,75,0,0</t>
  </si>
  <si>
    <t>Digital Input 5 turned off (use 76 for Digital Input 4)</t>
  </si>
  <si>
    <t xml:space="preserve">AT$EVENT=24,3,125,0,0 </t>
  </si>
  <si>
    <t>Set User variable 0 to value 0</t>
  </si>
  <si>
    <t>AT$EVENT=25,0,75,1,1</t>
  </si>
  <si>
    <t xml:space="preserve">AT$EVENT=25,3,125,0,1 </t>
  </si>
  <si>
    <t>Digital Input 5 turned On (use 76 for Digital Input 4)</t>
  </si>
  <si>
    <t>Set User variable 0 to 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</si>
</sst>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Gotham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05"/>
    <xf numFmtId="0" fontId="5" fillId="0" borderId="0" xfId="105" applyAlignment="1">
      <alignment horizontal="center" vertical="center" wrapText="1"/>
    </xf>
    <xf numFmtId="0" fontId="5" fillId="0" borderId="0" xfId="105" applyAlignment="1">
      <alignment horizontal="left" vertical="center" wrapText="1"/>
    </xf>
    <xf numFmtId="0" fontId="5" fillId="0" borderId="0" xfId="105" applyAlignment="1">
      <alignment horizontal="center" vertical="center"/>
    </xf>
    <xf numFmtId="0" fontId="5" fillId="0" borderId="1" xfId="105" applyBorder="1" applyAlignment="1">
      <alignment horizontal="center" vertical="center" wrapText="1"/>
    </xf>
    <xf numFmtId="0" fontId="5" fillId="0" borderId="2" xfId="105" applyBorder="1" applyAlignment="1">
      <alignment horizontal="left" vertical="center" wrapText="1"/>
    </xf>
    <xf numFmtId="0" fontId="5" fillId="0" borderId="3" xfId="105" applyBorder="1" applyAlignment="1">
      <alignment horizontal="center" vertical="center" wrapText="1"/>
    </xf>
    <xf numFmtId="0" fontId="5" fillId="0" borderId="7" xfId="105" applyBorder="1" applyAlignment="1">
      <alignment horizontal="center" vertical="center" wrapText="1"/>
    </xf>
    <xf numFmtId="0" fontId="5" fillId="0" borderId="0" xfId="105" applyBorder="1" applyAlignment="1">
      <alignment horizontal="left" vertical="center" wrapText="1"/>
    </xf>
    <xf numFmtId="0" fontId="5" fillId="0" borderId="8" xfId="105" applyBorder="1" applyAlignment="1">
      <alignment horizontal="center" vertical="center" wrapText="1"/>
    </xf>
    <xf numFmtId="0" fontId="5" fillId="0" borderId="4" xfId="105" applyBorder="1" applyAlignment="1">
      <alignment horizontal="center" vertical="center" wrapText="1"/>
    </xf>
    <xf numFmtId="0" fontId="5" fillId="0" borderId="5" xfId="105" applyBorder="1" applyAlignment="1">
      <alignment horizontal="left" vertical="center" wrapText="1"/>
    </xf>
    <xf numFmtId="0" fontId="5" fillId="0" borderId="6" xfId="105" applyBorder="1" applyAlignment="1">
      <alignment horizontal="center" vertical="center" wrapText="1"/>
    </xf>
  </cellXfs>
  <cellStyles count="1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6" builtinId="8" hidden="1"/>
    <cellStyle name="Normal" xfId="0" builtinId="0"/>
    <cellStyle name="Normal 2" xfId="10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ySplit="1" topLeftCell="A7" activePane="bottomLeft" state="frozen"/>
      <selection pane="bottomLeft" activeCell="D22" sqref="D22"/>
    </sheetView>
  </sheetViews>
  <sheetFormatPr defaultColWidth="10.75" defaultRowHeight="15.75"/>
  <cols>
    <col min="1" max="1" width="11.5" style="2" bestFit="1" customWidth="1"/>
    <col min="2" max="2" width="12.25" style="2" bestFit="1" customWidth="1"/>
    <col min="3" max="3" width="47.25" style="4" bestFit="1" customWidth="1"/>
    <col min="4" max="4" width="52.625" style="5" customWidth="1"/>
    <col min="5" max="16384" width="10.75" style="4"/>
  </cols>
  <sheetData>
    <row r="1" spans="1:4" s="1" customFormat="1">
      <c r="A1" s="1" t="s">
        <v>6</v>
      </c>
      <c r="B1" s="1" t="s">
        <v>0</v>
      </c>
      <c r="C1" s="1" t="s">
        <v>1</v>
      </c>
      <c r="D1" s="3" t="s">
        <v>2</v>
      </c>
    </row>
    <row r="2" spans="1:4">
      <c r="A2" s="2">
        <v>0</v>
      </c>
      <c r="B2" s="2" t="s">
        <v>4</v>
      </c>
      <c r="C2" s="4" t="s">
        <v>3</v>
      </c>
      <c r="D2" s="5" t="s">
        <v>5</v>
      </c>
    </row>
    <row r="3" spans="1:4">
      <c r="A3" s="2">
        <v>1</v>
      </c>
      <c r="B3" s="2">
        <v>4100</v>
      </c>
      <c r="C3" s="4" t="s">
        <v>7</v>
      </c>
      <c r="D3" s="5" t="s">
        <v>66</v>
      </c>
    </row>
    <row r="4" spans="1:4">
      <c r="A4" s="2">
        <v>2</v>
      </c>
      <c r="B4" s="2">
        <v>4100</v>
      </c>
      <c r="C4" s="4" t="s">
        <v>8</v>
      </c>
      <c r="D4" s="7" t="s">
        <v>85</v>
      </c>
    </row>
    <row r="5" spans="1:4">
      <c r="A5" s="2">
        <v>3</v>
      </c>
      <c r="B5" s="2">
        <v>4100</v>
      </c>
      <c r="C5" s="4" t="s">
        <v>9</v>
      </c>
      <c r="D5" s="5" t="s">
        <v>67</v>
      </c>
    </row>
    <row r="6" spans="1:4">
      <c r="A6" s="2">
        <v>4</v>
      </c>
      <c r="B6" s="2">
        <v>4100</v>
      </c>
      <c r="C6" s="4" t="s">
        <v>10</v>
      </c>
      <c r="D6" s="5" t="s">
        <v>86</v>
      </c>
    </row>
    <row r="7" spans="1:4">
      <c r="A7" s="2">
        <v>5</v>
      </c>
      <c r="B7" s="2">
        <v>4100</v>
      </c>
      <c r="C7" s="4" t="s">
        <v>11</v>
      </c>
      <c r="D7" s="5" t="s">
        <v>68</v>
      </c>
    </row>
    <row r="8" spans="1:4" ht="31.5">
      <c r="A8" s="2">
        <v>6</v>
      </c>
      <c r="B8" s="2">
        <v>4100</v>
      </c>
      <c r="C8" s="4" t="s">
        <v>12</v>
      </c>
      <c r="D8" s="5" t="s">
        <v>69</v>
      </c>
    </row>
    <row r="9" spans="1:4">
      <c r="A9" s="2">
        <v>7</v>
      </c>
      <c r="B9" s="2">
        <v>4100</v>
      </c>
      <c r="C9" s="4" t="s">
        <v>13</v>
      </c>
    </row>
    <row r="10" spans="1:4">
      <c r="A10" s="2">
        <v>8</v>
      </c>
      <c r="B10" s="2">
        <v>4100</v>
      </c>
      <c r="C10" s="4" t="s">
        <v>14</v>
      </c>
    </row>
    <row r="11" spans="1:4">
      <c r="A11" s="2">
        <v>9</v>
      </c>
      <c r="B11" s="2">
        <v>4100</v>
      </c>
      <c r="C11" s="4" t="s">
        <v>15</v>
      </c>
      <c r="D11" s="5" t="s">
        <v>18</v>
      </c>
    </row>
    <row r="12" spans="1:4">
      <c r="A12" s="2">
        <v>10</v>
      </c>
      <c r="B12" s="2">
        <v>4100</v>
      </c>
      <c r="C12" s="4" t="s">
        <v>16</v>
      </c>
      <c r="D12" s="5" t="s">
        <v>17</v>
      </c>
    </row>
    <row r="13" spans="1:4">
      <c r="A13" s="2">
        <v>11</v>
      </c>
      <c r="B13" s="2">
        <v>4100</v>
      </c>
      <c r="C13" s="4" t="s">
        <v>19</v>
      </c>
      <c r="D13" s="5" t="s">
        <v>21</v>
      </c>
    </row>
    <row r="14" spans="1:4">
      <c r="A14" s="2">
        <v>12</v>
      </c>
      <c r="B14" s="2">
        <v>4100</v>
      </c>
      <c r="C14" s="4" t="s">
        <v>20</v>
      </c>
      <c r="D14" s="5" t="s">
        <v>22</v>
      </c>
    </row>
    <row r="15" spans="1:4" ht="31.5">
      <c r="A15" s="2">
        <v>13</v>
      </c>
      <c r="B15" s="2">
        <v>4100</v>
      </c>
      <c r="C15" s="4" t="s">
        <v>141</v>
      </c>
      <c r="D15" s="5" t="s">
        <v>26</v>
      </c>
    </row>
    <row r="16" spans="1:4">
      <c r="A16" s="2">
        <v>14</v>
      </c>
      <c r="B16" s="2">
        <v>4100</v>
      </c>
      <c r="C16" s="4" t="s">
        <v>142</v>
      </c>
      <c r="D16" s="5" t="s">
        <v>25</v>
      </c>
    </row>
    <row r="17" spans="1:4">
      <c r="A17" s="2">
        <v>15</v>
      </c>
      <c r="B17" s="2">
        <v>4100</v>
      </c>
      <c r="C17" s="4" t="s">
        <v>27</v>
      </c>
      <c r="D17" s="5" t="s">
        <v>28</v>
      </c>
    </row>
    <row r="18" spans="1:4">
      <c r="A18" s="2">
        <v>16</v>
      </c>
      <c r="B18" s="2" t="s">
        <v>32</v>
      </c>
      <c r="C18" s="4" t="s">
        <v>145</v>
      </c>
      <c r="D18" s="5" t="s">
        <v>146</v>
      </c>
    </row>
    <row r="19" spans="1:4">
      <c r="A19" s="2">
        <v>17</v>
      </c>
      <c r="B19" s="2" t="s">
        <v>32</v>
      </c>
      <c r="C19" s="4" t="s">
        <v>147</v>
      </c>
      <c r="D19" s="5" t="s">
        <v>148</v>
      </c>
    </row>
    <row r="20" spans="1:4">
      <c r="A20" s="2">
        <v>18</v>
      </c>
      <c r="B20" s="2" t="s">
        <v>32</v>
      </c>
      <c r="C20" s="4" t="s">
        <v>149</v>
      </c>
      <c r="D20" s="5" t="s">
        <v>151</v>
      </c>
    </row>
    <row r="21" spans="1:4">
      <c r="A21" s="2">
        <v>19</v>
      </c>
      <c r="B21" s="2" t="s">
        <v>32</v>
      </c>
      <c r="C21" s="4" t="s">
        <v>150</v>
      </c>
      <c r="D21" s="5" t="s">
        <v>152</v>
      </c>
    </row>
    <row r="22" spans="1:4">
      <c r="A22" s="2">
        <v>20</v>
      </c>
      <c r="B22" s="2" t="s">
        <v>32</v>
      </c>
      <c r="C22" s="4" t="s">
        <v>29</v>
      </c>
      <c r="D22" s="5" t="s">
        <v>17</v>
      </c>
    </row>
    <row r="23" spans="1:4">
      <c r="A23" s="2">
        <v>21</v>
      </c>
      <c r="B23" s="2" t="s">
        <v>32</v>
      </c>
      <c r="C23" s="4" t="s">
        <v>143</v>
      </c>
      <c r="D23" s="5" t="s">
        <v>144</v>
      </c>
    </row>
    <row r="24" spans="1:4">
      <c r="A24" s="2">
        <v>22</v>
      </c>
      <c r="B24" s="2" t="s">
        <v>32</v>
      </c>
      <c r="C24" s="4" t="s">
        <v>30</v>
      </c>
      <c r="D24" s="5" t="s">
        <v>41</v>
      </c>
    </row>
    <row r="25" spans="1:4">
      <c r="A25" s="2">
        <v>23</v>
      </c>
      <c r="B25" s="2" t="s">
        <v>32</v>
      </c>
      <c r="C25" s="4" t="s">
        <v>31</v>
      </c>
      <c r="D25" s="5" t="s">
        <v>40</v>
      </c>
    </row>
    <row r="26" spans="1:4">
      <c r="A26" s="2">
        <v>24</v>
      </c>
      <c r="B26" s="2" t="s">
        <v>32</v>
      </c>
      <c r="C26" s="4" t="s">
        <v>140</v>
      </c>
      <c r="D26" s="5" t="s">
        <v>39</v>
      </c>
    </row>
    <row r="27" spans="1:4">
      <c r="A27" s="2">
        <v>25</v>
      </c>
      <c r="B27" s="2">
        <v>4100</v>
      </c>
      <c r="C27" s="4" t="s">
        <v>33</v>
      </c>
      <c r="D27" s="5" t="s">
        <v>38</v>
      </c>
    </row>
    <row r="28" spans="1:4">
      <c r="A28" s="2">
        <v>26</v>
      </c>
      <c r="B28" s="2">
        <v>4100</v>
      </c>
      <c r="C28" s="4" t="s">
        <v>34</v>
      </c>
      <c r="D28" s="5" t="s">
        <v>36</v>
      </c>
    </row>
    <row r="29" spans="1:4">
      <c r="A29" s="2">
        <v>27</v>
      </c>
      <c r="B29" s="2">
        <v>4100</v>
      </c>
      <c r="C29" s="4" t="s">
        <v>35</v>
      </c>
      <c r="D29" s="5" t="s">
        <v>37</v>
      </c>
    </row>
    <row r="30" spans="1:4">
      <c r="A30" s="2">
        <v>1</v>
      </c>
      <c r="B30" s="2">
        <v>3050</v>
      </c>
      <c r="C30" s="4" t="s">
        <v>7</v>
      </c>
      <c r="D30" s="5" t="s">
        <v>66</v>
      </c>
    </row>
    <row r="31" spans="1:4">
      <c r="A31" s="2">
        <v>2</v>
      </c>
      <c r="B31" s="2">
        <v>3050</v>
      </c>
      <c r="C31" s="4" t="s">
        <v>8</v>
      </c>
      <c r="D31" s="7" t="s">
        <v>85</v>
      </c>
    </row>
    <row r="32" spans="1:4">
      <c r="A32" s="2">
        <v>3</v>
      </c>
      <c r="B32" s="2">
        <v>3050</v>
      </c>
      <c r="C32" s="4" t="s">
        <v>9</v>
      </c>
      <c r="D32" s="5" t="s">
        <v>67</v>
      </c>
    </row>
    <row r="33" spans="1:10">
      <c r="A33" s="2">
        <v>4</v>
      </c>
      <c r="B33" s="2">
        <v>3050</v>
      </c>
      <c r="C33" s="4" t="s">
        <v>10</v>
      </c>
      <c r="D33" s="5" t="s">
        <v>86</v>
      </c>
    </row>
    <row r="34" spans="1:10">
      <c r="A34" s="2">
        <v>5</v>
      </c>
      <c r="B34" s="2">
        <v>3050</v>
      </c>
      <c r="C34" s="4" t="s">
        <v>11</v>
      </c>
      <c r="D34" s="5" t="s">
        <v>68</v>
      </c>
    </row>
    <row r="35" spans="1:10" ht="31.5">
      <c r="A35" s="2">
        <v>6</v>
      </c>
      <c r="B35" s="2">
        <v>3050</v>
      </c>
      <c r="C35" s="4" t="s">
        <v>12</v>
      </c>
      <c r="D35" s="5" t="s">
        <v>69</v>
      </c>
    </row>
    <row r="36" spans="1:10">
      <c r="A36" s="2">
        <v>7</v>
      </c>
      <c r="B36" s="2">
        <v>3050</v>
      </c>
      <c r="C36" s="4" t="s">
        <v>13</v>
      </c>
    </row>
    <row r="37" spans="1:10">
      <c r="A37" s="2">
        <v>8</v>
      </c>
      <c r="B37" s="2">
        <v>3050</v>
      </c>
      <c r="C37" s="4" t="s">
        <v>14</v>
      </c>
    </row>
    <row r="38" spans="1:10">
      <c r="A38" s="2">
        <v>9</v>
      </c>
      <c r="B38" s="2">
        <v>3050</v>
      </c>
      <c r="C38" s="4" t="s">
        <v>15</v>
      </c>
      <c r="D38" s="5" t="s">
        <v>18</v>
      </c>
    </row>
    <row r="39" spans="1:10">
      <c r="A39" s="2">
        <v>10</v>
      </c>
      <c r="B39" s="2">
        <v>3050</v>
      </c>
      <c r="C39" s="4" t="s">
        <v>16</v>
      </c>
      <c r="D39" s="5" t="s">
        <v>17</v>
      </c>
    </row>
    <row r="40" spans="1:10">
      <c r="A40" s="2">
        <v>11</v>
      </c>
      <c r="B40" s="2">
        <v>3050</v>
      </c>
      <c r="C40" s="4" t="s">
        <v>19</v>
      </c>
      <c r="D40" s="5" t="s">
        <v>21</v>
      </c>
    </row>
    <row r="41" spans="1:10">
      <c r="A41" s="2">
        <v>12</v>
      </c>
      <c r="B41" s="2">
        <v>3050</v>
      </c>
      <c r="C41" s="4" t="s">
        <v>20</v>
      </c>
      <c r="D41" s="5" t="s">
        <v>22</v>
      </c>
    </row>
    <row r="42" spans="1:10" ht="31.5">
      <c r="A42" s="2">
        <v>13</v>
      </c>
      <c r="B42" s="2">
        <v>3050</v>
      </c>
      <c r="C42" s="4" t="s">
        <v>23</v>
      </c>
      <c r="D42" s="5" t="s">
        <v>26</v>
      </c>
    </row>
    <row r="43" spans="1:10">
      <c r="A43" s="2">
        <v>14</v>
      </c>
      <c r="B43" s="2">
        <v>3050</v>
      </c>
      <c r="C43" s="4" t="s">
        <v>24</v>
      </c>
      <c r="D43" s="5" t="s">
        <v>25</v>
      </c>
    </row>
    <row r="44" spans="1:10">
      <c r="A44" s="2">
        <v>15</v>
      </c>
      <c r="B44" s="2">
        <v>3050</v>
      </c>
      <c r="C44" s="4" t="s">
        <v>42</v>
      </c>
      <c r="D44" s="5" t="s">
        <v>72</v>
      </c>
    </row>
    <row r="45" spans="1:10" ht="31.5">
      <c r="A45" s="2">
        <v>16</v>
      </c>
      <c r="B45" s="2">
        <v>3050</v>
      </c>
      <c r="C45" s="4" t="s">
        <v>43</v>
      </c>
      <c r="D45" s="5" t="s">
        <v>73</v>
      </c>
    </row>
    <row r="46" spans="1:10">
      <c r="A46" s="2">
        <v>17</v>
      </c>
      <c r="B46" s="2">
        <v>3050</v>
      </c>
      <c r="C46" s="4" t="s">
        <v>45</v>
      </c>
      <c r="D46" s="5" t="s">
        <v>74</v>
      </c>
    </row>
    <row r="47" spans="1:10">
      <c r="A47" s="2">
        <v>18</v>
      </c>
      <c r="B47" s="2">
        <v>3050</v>
      </c>
      <c r="C47" s="4" t="s">
        <v>46</v>
      </c>
      <c r="D47" s="5" t="s">
        <v>75</v>
      </c>
    </row>
    <row r="48" spans="1:10">
      <c r="A48" s="2">
        <v>19</v>
      </c>
      <c r="B48" s="2">
        <v>3050</v>
      </c>
      <c r="C48" s="4" t="s">
        <v>47</v>
      </c>
      <c r="D48" s="5" t="s">
        <v>76</v>
      </c>
      <c r="J48" s="4" t="s">
        <v>44</v>
      </c>
    </row>
    <row r="49" spans="1:4">
      <c r="A49" s="2">
        <v>20</v>
      </c>
      <c r="B49" s="2">
        <v>3050</v>
      </c>
      <c r="C49" s="4" t="s">
        <v>48</v>
      </c>
      <c r="D49" s="5" t="s">
        <v>77</v>
      </c>
    </row>
    <row r="50" spans="1:4">
      <c r="A50" s="2">
        <v>21</v>
      </c>
      <c r="B50" s="2">
        <v>3050</v>
      </c>
      <c r="C50" s="4" t="s">
        <v>49</v>
      </c>
      <c r="D50" s="5" t="s">
        <v>78</v>
      </c>
    </row>
    <row r="51" spans="1:4">
      <c r="A51" s="2">
        <v>22</v>
      </c>
      <c r="B51" s="2">
        <v>3050</v>
      </c>
      <c r="C51" s="4" t="s">
        <v>50</v>
      </c>
      <c r="D51" s="5" t="s">
        <v>79</v>
      </c>
    </row>
    <row r="52" spans="1:4">
      <c r="A52" s="2">
        <v>23</v>
      </c>
      <c r="B52" s="2">
        <v>3050</v>
      </c>
      <c r="C52" s="4" t="s">
        <v>51</v>
      </c>
      <c r="D52" s="5" t="s">
        <v>80</v>
      </c>
    </row>
    <row r="53" spans="1:4">
      <c r="A53" s="2">
        <v>24</v>
      </c>
      <c r="B53" s="2">
        <v>3050</v>
      </c>
      <c r="C53" s="4" t="s">
        <v>52</v>
      </c>
      <c r="D53" s="5" t="s">
        <v>81</v>
      </c>
    </row>
    <row r="54" spans="1:4" ht="31.5">
      <c r="A54" s="2">
        <v>25</v>
      </c>
      <c r="B54" s="2">
        <v>3050</v>
      </c>
      <c r="C54" s="4" t="s">
        <v>53</v>
      </c>
      <c r="D54" s="5" t="s">
        <v>82</v>
      </c>
    </row>
    <row r="55" spans="1:4">
      <c r="A55" s="2">
        <v>26</v>
      </c>
      <c r="B55" s="2">
        <v>3050</v>
      </c>
      <c r="C55" s="4" t="s">
        <v>54</v>
      </c>
      <c r="D55" s="5" t="s">
        <v>83</v>
      </c>
    </row>
    <row r="56" spans="1:4">
      <c r="A56" s="2">
        <v>27</v>
      </c>
      <c r="B56" s="2">
        <v>3050</v>
      </c>
      <c r="C56" s="4" t="s">
        <v>55</v>
      </c>
      <c r="D56" s="5" t="s">
        <v>84</v>
      </c>
    </row>
    <row r="57" spans="1:4" ht="31.5">
      <c r="A57" s="2">
        <v>28</v>
      </c>
      <c r="B57" s="2">
        <v>3050</v>
      </c>
      <c r="C57" s="4" t="s">
        <v>56</v>
      </c>
      <c r="D57" s="5" t="s">
        <v>71</v>
      </c>
    </row>
    <row r="58" spans="1:4">
      <c r="A58" s="2">
        <v>29</v>
      </c>
      <c r="B58" s="2">
        <v>3050</v>
      </c>
      <c r="C58" s="4" t="s">
        <v>57</v>
      </c>
      <c r="D58" s="5" t="s">
        <v>70</v>
      </c>
    </row>
    <row r="59" spans="1:4">
      <c r="A59" s="2">
        <v>30</v>
      </c>
      <c r="B59" s="2">
        <v>3050</v>
      </c>
      <c r="C59" s="4" t="s">
        <v>58</v>
      </c>
      <c r="D59" s="5" t="s">
        <v>90</v>
      </c>
    </row>
    <row r="60" spans="1:4" ht="31.5">
      <c r="A60" s="2">
        <v>31</v>
      </c>
      <c r="B60" s="2">
        <v>3050</v>
      </c>
      <c r="C60" s="4" t="s">
        <v>59</v>
      </c>
      <c r="D60" s="5" t="s">
        <v>91</v>
      </c>
    </row>
    <row r="61" spans="1:4">
      <c r="A61" s="2">
        <v>32</v>
      </c>
      <c r="B61" s="2">
        <v>3050</v>
      </c>
      <c r="C61" s="4" t="s">
        <v>60</v>
      </c>
      <c r="D61" s="5" t="s">
        <v>92</v>
      </c>
    </row>
    <row r="62" spans="1:4">
      <c r="A62" s="2">
        <v>33</v>
      </c>
      <c r="B62" s="2">
        <v>3050</v>
      </c>
      <c r="C62" s="4" t="s">
        <v>61</v>
      </c>
      <c r="D62" s="6" t="s">
        <v>93</v>
      </c>
    </row>
    <row r="63" spans="1:4" ht="31.5">
      <c r="A63" s="2">
        <v>34</v>
      </c>
      <c r="B63" s="2">
        <v>3050</v>
      </c>
      <c r="C63" s="4" t="s">
        <v>62</v>
      </c>
      <c r="D63" s="5" t="s">
        <v>94</v>
      </c>
    </row>
    <row r="64" spans="1:4">
      <c r="A64" s="2">
        <v>35</v>
      </c>
      <c r="B64" s="2">
        <v>3050</v>
      </c>
      <c r="C64" s="4" t="s">
        <v>63</v>
      </c>
      <c r="D64" s="5" t="s">
        <v>87</v>
      </c>
    </row>
    <row r="65" spans="1:4">
      <c r="A65" s="2">
        <v>36</v>
      </c>
      <c r="B65" s="2">
        <v>3050</v>
      </c>
      <c r="C65" s="4" t="s">
        <v>64</v>
      </c>
      <c r="D65" s="5" t="s">
        <v>88</v>
      </c>
    </row>
    <row r="66" spans="1:4">
      <c r="A66" s="2">
        <v>37</v>
      </c>
      <c r="B66" s="2">
        <v>3050</v>
      </c>
      <c r="C66" s="4" t="s">
        <v>65</v>
      </c>
      <c r="D66" s="5" t="s">
        <v>89</v>
      </c>
    </row>
    <row r="67" spans="1:4">
      <c r="A67" s="2">
        <v>38</v>
      </c>
      <c r="B67" s="2">
        <v>3050</v>
      </c>
      <c r="C67" s="4" t="s">
        <v>33</v>
      </c>
      <c r="D67" s="5" t="s">
        <v>38</v>
      </c>
    </row>
    <row r="68" spans="1:4">
      <c r="A68" s="2">
        <v>39</v>
      </c>
      <c r="B68" s="2">
        <v>3050</v>
      </c>
      <c r="C68" s="4" t="s">
        <v>34</v>
      </c>
      <c r="D68" s="5" t="s">
        <v>36</v>
      </c>
    </row>
    <row r="69" spans="1:4">
      <c r="A69" s="2">
        <v>40</v>
      </c>
      <c r="B69" s="2">
        <v>3050</v>
      </c>
      <c r="C69" s="4" t="s">
        <v>35</v>
      </c>
      <c r="D69" s="5" t="s">
        <v>37</v>
      </c>
    </row>
  </sheetData>
  <autoFilter ref="A1:D69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1" workbookViewId="0">
      <selection activeCell="M18" sqref="M18"/>
    </sheetView>
  </sheetViews>
  <sheetFormatPr defaultColWidth="8.75" defaultRowHeight="15"/>
  <cols>
    <col min="1" max="1" width="12.75" style="9" customWidth="1"/>
    <col min="2" max="2" width="53.25" style="10" bestFit="1" customWidth="1"/>
    <col min="3" max="3" width="11.5" style="9" customWidth="1"/>
    <col min="4" max="4" width="12.5" style="8" customWidth="1"/>
    <col min="5" max="6" width="10" style="8" bestFit="1" customWidth="1"/>
    <col min="7" max="16384" width="8.75" style="8"/>
  </cols>
  <sheetData>
    <row r="1" spans="1:6">
      <c r="A1" s="9" t="s">
        <v>126</v>
      </c>
      <c r="B1" s="10" t="s">
        <v>125</v>
      </c>
      <c r="C1" s="9" t="s">
        <v>124</v>
      </c>
      <c r="D1" s="9" t="s">
        <v>123</v>
      </c>
      <c r="E1" s="8">
        <v>3050</v>
      </c>
      <c r="F1" s="8">
        <v>4100</v>
      </c>
    </row>
    <row r="2" spans="1:6">
      <c r="A2" s="9">
        <v>0</v>
      </c>
      <c r="B2" s="10" t="s">
        <v>122</v>
      </c>
      <c r="C2" s="9">
        <v>0</v>
      </c>
      <c r="D2" s="9">
        <v>0</v>
      </c>
      <c r="E2" s="8">
        <f t="shared" ref="E2:E33" si="0">(2^A2)*C2</f>
        <v>0</v>
      </c>
      <c r="F2" s="8">
        <f t="shared" ref="F2:F33" si="1">(2^A2)*D2</f>
        <v>0</v>
      </c>
    </row>
    <row r="3" spans="1:6">
      <c r="A3" s="9">
        <v>1</v>
      </c>
      <c r="B3" s="10" t="s">
        <v>121</v>
      </c>
      <c r="C3" s="9">
        <v>1</v>
      </c>
      <c r="D3" s="9">
        <v>1</v>
      </c>
      <c r="E3" s="8">
        <f t="shared" si="0"/>
        <v>2</v>
      </c>
      <c r="F3" s="8">
        <f t="shared" si="1"/>
        <v>2</v>
      </c>
    </row>
    <row r="4" spans="1:6">
      <c r="A4" s="9">
        <v>2</v>
      </c>
      <c r="B4" s="10" t="s">
        <v>120</v>
      </c>
      <c r="C4" s="9">
        <v>1</v>
      </c>
      <c r="D4" s="9">
        <v>1</v>
      </c>
      <c r="E4" s="8">
        <f t="shared" si="0"/>
        <v>4</v>
      </c>
      <c r="F4" s="8">
        <f t="shared" si="1"/>
        <v>4</v>
      </c>
    </row>
    <row r="5" spans="1:6">
      <c r="A5" s="9">
        <v>3</v>
      </c>
      <c r="B5" s="10" t="s">
        <v>119</v>
      </c>
      <c r="C5" s="9">
        <v>0</v>
      </c>
      <c r="D5" s="9">
        <v>0</v>
      </c>
      <c r="E5" s="8">
        <f t="shared" si="0"/>
        <v>0</v>
      </c>
      <c r="F5" s="8">
        <f t="shared" si="1"/>
        <v>0</v>
      </c>
    </row>
    <row r="6" spans="1:6">
      <c r="A6" s="9">
        <v>4</v>
      </c>
      <c r="B6" s="10" t="s">
        <v>118</v>
      </c>
      <c r="C6" s="9">
        <v>0</v>
      </c>
      <c r="D6" s="9">
        <v>0</v>
      </c>
      <c r="E6" s="8">
        <f t="shared" si="0"/>
        <v>0</v>
      </c>
      <c r="F6" s="8">
        <f t="shared" si="1"/>
        <v>0</v>
      </c>
    </row>
    <row r="7" spans="1:6">
      <c r="A7" s="9">
        <v>5</v>
      </c>
      <c r="B7" s="10" t="s">
        <v>117</v>
      </c>
      <c r="C7" s="9">
        <v>0</v>
      </c>
      <c r="D7" s="9">
        <v>0</v>
      </c>
      <c r="E7" s="8">
        <f t="shared" si="0"/>
        <v>0</v>
      </c>
      <c r="F7" s="8">
        <f t="shared" si="1"/>
        <v>0</v>
      </c>
    </row>
    <row r="8" spans="1:6" ht="30">
      <c r="A8" s="9">
        <v>6</v>
      </c>
      <c r="B8" s="10" t="s">
        <v>116</v>
      </c>
      <c r="C8" s="9">
        <v>1</v>
      </c>
      <c r="D8" s="9">
        <v>1</v>
      </c>
      <c r="E8" s="8">
        <f t="shared" si="0"/>
        <v>64</v>
      </c>
      <c r="F8" s="8">
        <f t="shared" si="1"/>
        <v>64</v>
      </c>
    </row>
    <row r="9" spans="1:6">
      <c r="A9" s="9">
        <v>7</v>
      </c>
      <c r="B9" s="10" t="s">
        <v>115</v>
      </c>
      <c r="C9" s="9">
        <v>0</v>
      </c>
      <c r="D9" s="9">
        <v>0</v>
      </c>
      <c r="E9" s="8">
        <f t="shared" si="0"/>
        <v>0</v>
      </c>
      <c r="F9" s="8">
        <f t="shared" si="1"/>
        <v>0</v>
      </c>
    </row>
    <row r="10" spans="1:6" ht="30">
      <c r="A10" s="9">
        <v>8</v>
      </c>
      <c r="B10" s="10" t="s">
        <v>114</v>
      </c>
      <c r="C10" s="9">
        <v>0</v>
      </c>
      <c r="D10" s="9">
        <v>0</v>
      </c>
      <c r="E10" s="8">
        <f t="shared" si="0"/>
        <v>0</v>
      </c>
      <c r="F10" s="8">
        <f t="shared" si="1"/>
        <v>0</v>
      </c>
    </row>
    <row r="11" spans="1:6">
      <c r="A11" s="9">
        <v>9</v>
      </c>
      <c r="B11" s="10" t="s">
        <v>113</v>
      </c>
      <c r="C11" s="9">
        <v>0</v>
      </c>
      <c r="D11" s="9">
        <v>0</v>
      </c>
      <c r="E11" s="8">
        <f t="shared" si="0"/>
        <v>0</v>
      </c>
      <c r="F11" s="8">
        <f t="shared" si="1"/>
        <v>0</v>
      </c>
    </row>
    <row r="12" spans="1:6" ht="30">
      <c r="A12" s="9">
        <v>10</v>
      </c>
      <c r="B12" s="10" t="s">
        <v>112</v>
      </c>
      <c r="C12" s="9">
        <v>0</v>
      </c>
      <c r="D12" s="9">
        <v>0</v>
      </c>
      <c r="E12" s="8">
        <f t="shared" si="0"/>
        <v>0</v>
      </c>
      <c r="F12" s="8">
        <f t="shared" si="1"/>
        <v>0</v>
      </c>
    </row>
    <row r="13" spans="1:6" ht="30">
      <c r="A13" s="9">
        <v>11</v>
      </c>
      <c r="B13" s="10" t="s">
        <v>111</v>
      </c>
      <c r="C13" s="9">
        <v>0</v>
      </c>
      <c r="D13" s="9">
        <v>0</v>
      </c>
      <c r="E13" s="8">
        <f t="shared" si="0"/>
        <v>0</v>
      </c>
      <c r="F13" s="8">
        <f t="shared" si="1"/>
        <v>0</v>
      </c>
    </row>
    <row r="14" spans="1:6" ht="30">
      <c r="A14" s="9">
        <v>12</v>
      </c>
      <c r="B14" s="10" t="s">
        <v>110</v>
      </c>
      <c r="C14" s="9">
        <v>1</v>
      </c>
      <c r="D14" s="9">
        <v>1</v>
      </c>
      <c r="E14" s="8">
        <f t="shared" si="0"/>
        <v>4096</v>
      </c>
      <c r="F14" s="8">
        <f t="shared" si="1"/>
        <v>4096</v>
      </c>
    </row>
    <row r="15" spans="1:6">
      <c r="A15" s="9">
        <v>13</v>
      </c>
      <c r="B15" s="10" t="s">
        <v>109</v>
      </c>
      <c r="C15" s="9">
        <v>0</v>
      </c>
      <c r="D15" s="9">
        <v>0</v>
      </c>
      <c r="E15" s="8">
        <f t="shared" si="0"/>
        <v>0</v>
      </c>
      <c r="F15" s="8">
        <f t="shared" si="1"/>
        <v>0</v>
      </c>
    </row>
    <row r="16" spans="1:6" ht="30">
      <c r="A16" s="9">
        <v>14</v>
      </c>
      <c r="B16" s="10" t="s">
        <v>108</v>
      </c>
      <c r="C16" s="9">
        <v>0</v>
      </c>
      <c r="D16" s="9">
        <v>0</v>
      </c>
      <c r="E16" s="8">
        <f t="shared" si="0"/>
        <v>0</v>
      </c>
      <c r="F16" s="8">
        <f t="shared" si="1"/>
        <v>0</v>
      </c>
    </row>
    <row r="17" spans="1:6" ht="30">
      <c r="A17" s="9">
        <v>15</v>
      </c>
      <c r="B17" s="10" t="s">
        <v>107</v>
      </c>
      <c r="C17" s="9">
        <v>0</v>
      </c>
      <c r="D17" s="9">
        <v>0</v>
      </c>
      <c r="E17" s="8">
        <f t="shared" si="0"/>
        <v>0</v>
      </c>
      <c r="F17" s="8">
        <f t="shared" si="1"/>
        <v>0</v>
      </c>
    </row>
    <row r="18" spans="1:6" ht="30">
      <c r="A18" s="9">
        <v>16</v>
      </c>
      <c r="B18" s="10" t="s">
        <v>106</v>
      </c>
      <c r="C18" s="9">
        <v>0</v>
      </c>
      <c r="D18" s="9">
        <v>0</v>
      </c>
      <c r="E18" s="8">
        <f t="shared" si="0"/>
        <v>0</v>
      </c>
      <c r="F18" s="8">
        <f t="shared" si="1"/>
        <v>0</v>
      </c>
    </row>
    <row r="19" spans="1:6">
      <c r="A19" s="9">
        <v>17</v>
      </c>
      <c r="B19" s="10" t="s">
        <v>105</v>
      </c>
      <c r="C19" s="9">
        <v>1</v>
      </c>
      <c r="D19" s="9">
        <v>0</v>
      </c>
      <c r="E19" s="8">
        <f t="shared" si="0"/>
        <v>131072</v>
      </c>
      <c r="F19" s="8">
        <f t="shared" si="1"/>
        <v>0</v>
      </c>
    </row>
    <row r="20" spans="1:6" ht="30">
      <c r="A20" s="9">
        <v>18</v>
      </c>
      <c r="B20" s="10" t="s">
        <v>104</v>
      </c>
      <c r="C20" s="9">
        <v>0</v>
      </c>
      <c r="D20" s="9">
        <v>0</v>
      </c>
      <c r="E20" s="8">
        <f t="shared" si="0"/>
        <v>0</v>
      </c>
      <c r="F20" s="8">
        <f t="shared" si="1"/>
        <v>0</v>
      </c>
    </row>
    <row r="21" spans="1:6">
      <c r="A21" s="9">
        <v>19</v>
      </c>
      <c r="B21" s="10" t="s">
        <v>103</v>
      </c>
      <c r="C21" s="9">
        <v>0</v>
      </c>
      <c r="D21" s="9">
        <v>0</v>
      </c>
      <c r="E21" s="8">
        <f t="shared" si="0"/>
        <v>0</v>
      </c>
      <c r="F21" s="8">
        <f t="shared" si="1"/>
        <v>0</v>
      </c>
    </row>
    <row r="22" spans="1:6">
      <c r="A22" s="9">
        <v>20</v>
      </c>
      <c r="B22" s="10" t="s">
        <v>102</v>
      </c>
      <c r="C22" s="9">
        <v>1</v>
      </c>
      <c r="D22" s="9">
        <v>1</v>
      </c>
      <c r="E22" s="8">
        <f t="shared" si="0"/>
        <v>1048576</v>
      </c>
      <c r="F22" s="8">
        <f t="shared" si="1"/>
        <v>1048576</v>
      </c>
    </row>
    <row r="23" spans="1:6">
      <c r="A23" s="9">
        <v>21</v>
      </c>
      <c r="B23" s="10" t="s">
        <v>101</v>
      </c>
      <c r="C23" s="9">
        <v>0</v>
      </c>
      <c r="D23" s="9">
        <v>0</v>
      </c>
      <c r="E23" s="8">
        <f t="shared" si="0"/>
        <v>0</v>
      </c>
      <c r="F23" s="8">
        <f t="shared" si="1"/>
        <v>0</v>
      </c>
    </row>
    <row r="24" spans="1:6">
      <c r="A24" s="9">
        <v>22</v>
      </c>
      <c r="B24" s="10" t="s">
        <v>100</v>
      </c>
      <c r="C24" s="9">
        <v>0</v>
      </c>
      <c r="D24" s="9">
        <v>0</v>
      </c>
      <c r="E24" s="8">
        <f t="shared" si="0"/>
        <v>0</v>
      </c>
      <c r="F24" s="8">
        <f t="shared" si="1"/>
        <v>0</v>
      </c>
    </row>
    <row r="25" spans="1:6">
      <c r="A25" s="9">
        <v>23</v>
      </c>
      <c r="B25" s="10" t="s">
        <v>95</v>
      </c>
      <c r="C25" s="9">
        <v>0</v>
      </c>
      <c r="D25" s="9">
        <v>0</v>
      </c>
      <c r="E25" s="8">
        <f t="shared" si="0"/>
        <v>0</v>
      </c>
      <c r="F25" s="8">
        <f t="shared" si="1"/>
        <v>0</v>
      </c>
    </row>
    <row r="26" spans="1:6">
      <c r="A26" s="9">
        <v>24</v>
      </c>
      <c r="C26" s="9">
        <v>0</v>
      </c>
      <c r="D26" s="9">
        <v>0</v>
      </c>
      <c r="E26" s="8">
        <f t="shared" si="0"/>
        <v>0</v>
      </c>
      <c r="F26" s="8">
        <f t="shared" si="1"/>
        <v>0</v>
      </c>
    </row>
    <row r="27" spans="1:6">
      <c r="A27" s="9">
        <v>25</v>
      </c>
      <c r="C27" s="9">
        <v>0</v>
      </c>
      <c r="D27" s="9">
        <v>0</v>
      </c>
      <c r="E27" s="8">
        <f t="shared" si="0"/>
        <v>0</v>
      </c>
      <c r="F27" s="8">
        <f t="shared" si="1"/>
        <v>0</v>
      </c>
    </row>
    <row r="28" spans="1:6">
      <c r="A28" s="9">
        <v>26</v>
      </c>
      <c r="B28" s="10" t="s">
        <v>99</v>
      </c>
      <c r="C28" s="9">
        <v>0</v>
      </c>
      <c r="D28" s="9">
        <v>0</v>
      </c>
      <c r="E28" s="8">
        <f t="shared" si="0"/>
        <v>0</v>
      </c>
      <c r="F28" s="8">
        <f t="shared" si="1"/>
        <v>0</v>
      </c>
    </row>
    <row r="29" spans="1:6">
      <c r="A29" s="9">
        <v>27</v>
      </c>
      <c r="B29" s="10" t="s">
        <v>98</v>
      </c>
      <c r="C29" s="9">
        <v>1</v>
      </c>
      <c r="D29" s="9">
        <v>0</v>
      </c>
      <c r="E29" s="8">
        <f t="shared" si="0"/>
        <v>134217728</v>
      </c>
      <c r="F29" s="8">
        <f t="shared" si="1"/>
        <v>0</v>
      </c>
    </row>
    <row r="30" spans="1:6">
      <c r="A30" s="9">
        <v>28</v>
      </c>
      <c r="B30" s="10" t="s">
        <v>97</v>
      </c>
      <c r="C30" s="9">
        <v>1</v>
      </c>
      <c r="D30" s="9">
        <v>0</v>
      </c>
      <c r="E30" s="8">
        <f t="shared" si="0"/>
        <v>268435456</v>
      </c>
      <c r="F30" s="8">
        <f t="shared" si="1"/>
        <v>0</v>
      </c>
    </row>
    <row r="31" spans="1:6">
      <c r="A31" s="9">
        <v>29</v>
      </c>
      <c r="B31" s="10" t="s">
        <v>96</v>
      </c>
      <c r="C31" s="9">
        <v>1</v>
      </c>
      <c r="D31" s="9">
        <v>0</v>
      </c>
      <c r="E31" s="8">
        <f t="shared" si="0"/>
        <v>536870912</v>
      </c>
      <c r="F31" s="8">
        <f t="shared" si="1"/>
        <v>0</v>
      </c>
    </row>
    <row r="32" spans="1:6">
      <c r="A32" s="9">
        <v>30</v>
      </c>
      <c r="B32" s="10" t="s">
        <v>95</v>
      </c>
      <c r="C32" s="9">
        <v>0</v>
      </c>
      <c r="D32" s="9">
        <v>0</v>
      </c>
      <c r="E32" s="8">
        <f t="shared" si="0"/>
        <v>0</v>
      </c>
      <c r="F32" s="8">
        <f t="shared" si="1"/>
        <v>0</v>
      </c>
    </row>
    <row r="33" spans="1:6">
      <c r="A33" s="9">
        <v>31</v>
      </c>
      <c r="B33" s="10" t="s">
        <v>95</v>
      </c>
      <c r="C33" s="9">
        <v>0</v>
      </c>
      <c r="D33" s="9">
        <v>0</v>
      </c>
      <c r="E33" s="8">
        <f t="shared" si="0"/>
        <v>0</v>
      </c>
      <c r="F33" s="8">
        <f t="shared" si="1"/>
        <v>0</v>
      </c>
    </row>
    <row r="35" spans="1:6">
      <c r="E35" s="8">
        <f>SUM(E2:E33)</f>
        <v>940707910</v>
      </c>
      <c r="F35" s="8">
        <f>SUM(F2:F33)</f>
        <v>1052742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1" sqref="C1:F1"/>
    </sheetView>
  </sheetViews>
  <sheetFormatPr defaultColWidth="8.75" defaultRowHeight="15"/>
  <cols>
    <col min="1" max="1" width="5.25" style="8" customWidth="1"/>
    <col min="2" max="2" width="51.75" style="8" customWidth="1"/>
    <col min="3" max="3" width="10.25" style="8" customWidth="1"/>
    <col min="4" max="4" width="9.75" style="8" customWidth="1"/>
    <col min="5" max="5" width="12.75" style="8" customWidth="1"/>
    <col min="6" max="6" width="11.25" style="8" bestFit="1" customWidth="1"/>
    <col min="7" max="16384" width="8.75" style="8"/>
  </cols>
  <sheetData>
    <row r="1" spans="1:6">
      <c r="A1" s="9" t="s">
        <v>126</v>
      </c>
      <c r="B1" s="10" t="s">
        <v>125</v>
      </c>
      <c r="C1" s="9" t="s">
        <v>136</v>
      </c>
      <c r="D1" s="8" t="s">
        <v>137</v>
      </c>
      <c r="E1" s="11" t="s">
        <v>138</v>
      </c>
      <c r="F1" s="8" t="s">
        <v>139</v>
      </c>
    </row>
    <row r="2" spans="1:6">
      <c r="A2" s="9">
        <v>0</v>
      </c>
      <c r="B2" s="10" t="s">
        <v>122</v>
      </c>
      <c r="C2" s="9">
        <v>0</v>
      </c>
      <c r="D2" s="8">
        <v>0</v>
      </c>
      <c r="E2" s="11">
        <f>(2^A2)*C2</f>
        <v>0</v>
      </c>
      <c r="F2" s="11">
        <f>(2^A2)*D2</f>
        <v>0</v>
      </c>
    </row>
    <row r="3" spans="1:6">
      <c r="A3" s="9">
        <v>1</v>
      </c>
      <c r="B3" s="10" t="s">
        <v>121</v>
      </c>
      <c r="C3" s="9">
        <v>1</v>
      </c>
      <c r="D3" s="8">
        <v>1</v>
      </c>
      <c r="E3" s="11">
        <f t="shared" ref="E3:E33" si="0">(2^A3)*C3</f>
        <v>2</v>
      </c>
      <c r="F3" s="11">
        <f t="shared" ref="F3:F33" si="1">(2^A3)*D3</f>
        <v>2</v>
      </c>
    </row>
    <row r="4" spans="1:6">
      <c r="A4" s="9">
        <v>2</v>
      </c>
      <c r="B4" s="10" t="s">
        <v>120</v>
      </c>
      <c r="C4" s="9">
        <v>1</v>
      </c>
      <c r="D4" s="8">
        <v>1</v>
      </c>
      <c r="E4" s="11">
        <f t="shared" si="0"/>
        <v>4</v>
      </c>
      <c r="F4" s="11">
        <f t="shared" si="1"/>
        <v>4</v>
      </c>
    </row>
    <row r="5" spans="1:6">
      <c r="A5" s="12">
        <v>3</v>
      </c>
      <c r="B5" s="13" t="s">
        <v>127</v>
      </c>
      <c r="C5" s="14">
        <v>0</v>
      </c>
      <c r="D5" s="8">
        <v>0</v>
      </c>
      <c r="E5" s="11">
        <f t="shared" si="0"/>
        <v>0</v>
      </c>
      <c r="F5" s="11">
        <f t="shared" si="1"/>
        <v>0</v>
      </c>
    </row>
    <row r="6" spans="1:6">
      <c r="A6" s="15">
        <v>4</v>
      </c>
      <c r="B6" s="16" t="s">
        <v>128</v>
      </c>
      <c r="C6" s="17">
        <v>1</v>
      </c>
      <c r="D6" s="8">
        <v>0</v>
      </c>
      <c r="E6" s="11">
        <f t="shared" si="0"/>
        <v>16</v>
      </c>
      <c r="F6" s="11">
        <f t="shared" si="1"/>
        <v>0</v>
      </c>
    </row>
    <row r="7" spans="1:6">
      <c r="A7" s="18">
        <v>5</v>
      </c>
      <c r="B7" s="19" t="s">
        <v>129</v>
      </c>
      <c r="C7" s="20">
        <v>1</v>
      </c>
      <c r="D7" s="8">
        <v>1</v>
      </c>
      <c r="E7" s="11">
        <f t="shared" si="0"/>
        <v>32</v>
      </c>
      <c r="F7" s="11">
        <f t="shared" si="1"/>
        <v>32</v>
      </c>
    </row>
    <row r="8" spans="1:6" ht="30">
      <c r="A8" s="9">
        <v>6</v>
      </c>
      <c r="B8" s="10" t="s">
        <v>116</v>
      </c>
      <c r="C8" s="9">
        <v>1</v>
      </c>
      <c r="D8" s="8">
        <v>1</v>
      </c>
      <c r="E8" s="11">
        <f t="shared" si="0"/>
        <v>64</v>
      </c>
      <c r="F8" s="11">
        <f t="shared" si="1"/>
        <v>64</v>
      </c>
    </row>
    <row r="9" spans="1:6">
      <c r="A9" s="9">
        <v>7</v>
      </c>
      <c r="B9" s="10" t="s">
        <v>115</v>
      </c>
      <c r="C9" s="9">
        <v>0</v>
      </c>
      <c r="E9" s="11">
        <f t="shared" si="0"/>
        <v>0</v>
      </c>
      <c r="F9" s="11">
        <f t="shared" si="1"/>
        <v>0</v>
      </c>
    </row>
    <row r="10" spans="1:6" ht="30">
      <c r="A10" s="9">
        <v>8</v>
      </c>
      <c r="B10" s="10" t="s">
        <v>130</v>
      </c>
      <c r="C10" s="9">
        <v>1</v>
      </c>
      <c r="D10" s="8">
        <v>0</v>
      </c>
      <c r="E10" s="11">
        <f t="shared" si="0"/>
        <v>256</v>
      </c>
      <c r="F10" s="11">
        <f t="shared" si="1"/>
        <v>0</v>
      </c>
    </row>
    <row r="11" spans="1:6">
      <c r="A11" s="9">
        <v>9</v>
      </c>
      <c r="B11" s="10"/>
      <c r="C11" s="9">
        <v>0</v>
      </c>
      <c r="D11" s="8">
        <v>0</v>
      </c>
      <c r="E11" s="11">
        <f t="shared" si="0"/>
        <v>0</v>
      </c>
      <c r="F11" s="11">
        <f t="shared" si="1"/>
        <v>0</v>
      </c>
    </row>
    <row r="12" spans="1:6">
      <c r="A12" s="9">
        <v>10</v>
      </c>
      <c r="B12" s="10"/>
      <c r="C12" s="9">
        <v>0</v>
      </c>
      <c r="D12" s="8">
        <v>0</v>
      </c>
      <c r="E12" s="11">
        <f t="shared" si="0"/>
        <v>0</v>
      </c>
      <c r="F12" s="11">
        <f t="shared" si="1"/>
        <v>0</v>
      </c>
    </row>
    <row r="13" spans="1:6">
      <c r="A13" s="9">
        <v>11</v>
      </c>
      <c r="B13" s="10"/>
      <c r="C13" s="9">
        <v>0</v>
      </c>
      <c r="D13" s="8">
        <v>0</v>
      </c>
      <c r="E13" s="11">
        <f t="shared" si="0"/>
        <v>0</v>
      </c>
      <c r="F13" s="11">
        <f t="shared" si="1"/>
        <v>0</v>
      </c>
    </row>
    <row r="14" spans="1:6">
      <c r="A14" s="9">
        <v>12</v>
      </c>
      <c r="B14" s="10"/>
      <c r="C14" s="9">
        <v>0</v>
      </c>
      <c r="D14" s="8">
        <v>0</v>
      </c>
      <c r="E14" s="11">
        <f t="shared" si="0"/>
        <v>0</v>
      </c>
      <c r="F14" s="11">
        <f t="shared" si="1"/>
        <v>0</v>
      </c>
    </row>
    <row r="15" spans="1:6">
      <c r="A15" s="9">
        <v>13</v>
      </c>
      <c r="B15" s="10"/>
      <c r="C15" s="9">
        <v>0</v>
      </c>
      <c r="D15" s="8">
        <v>0</v>
      </c>
      <c r="E15" s="11">
        <f t="shared" si="0"/>
        <v>0</v>
      </c>
      <c r="F15" s="11">
        <f t="shared" si="1"/>
        <v>0</v>
      </c>
    </row>
    <row r="16" spans="1:6">
      <c r="A16" s="9">
        <v>14</v>
      </c>
      <c r="B16" s="10"/>
      <c r="C16" s="9">
        <v>0</v>
      </c>
      <c r="D16" s="8">
        <v>0</v>
      </c>
      <c r="E16" s="11">
        <f t="shared" si="0"/>
        <v>0</v>
      </c>
      <c r="F16" s="11">
        <f t="shared" si="1"/>
        <v>0</v>
      </c>
    </row>
    <row r="17" spans="1:6">
      <c r="A17" s="12">
        <v>15</v>
      </c>
      <c r="B17" s="13" t="s">
        <v>131</v>
      </c>
      <c r="C17" s="14">
        <v>0</v>
      </c>
      <c r="D17" s="8">
        <v>0</v>
      </c>
      <c r="E17" s="11">
        <f t="shared" si="0"/>
        <v>0</v>
      </c>
      <c r="F17" s="11">
        <f t="shared" si="1"/>
        <v>0</v>
      </c>
    </row>
    <row r="18" spans="1:6" ht="30">
      <c r="A18" s="15">
        <v>16</v>
      </c>
      <c r="B18" s="16" t="s">
        <v>132</v>
      </c>
      <c r="C18" s="17">
        <v>1</v>
      </c>
      <c r="D18" s="8">
        <v>1</v>
      </c>
      <c r="E18" s="11">
        <f t="shared" si="0"/>
        <v>65536</v>
      </c>
      <c r="F18" s="11">
        <f t="shared" si="1"/>
        <v>65536</v>
      </c>
    </row>
    <row r="19" spans="1:6">
      <c r="A19" s="18">
        <v>17</v>
      </c>
      <c r="B19" s="19" t="s">
        <v>133</v>
      </c>
      <c r="C19" s="20">
        <v>0</v>
      </c>
      <c r="D19" s="8">
        <v>0</v>
      </c>
      <c r="E19" s="11">
        <f t="shared" si="0"/>
        <v>0</v>
      </c>
      <c r="F19" s="11">
        <f t="shared" si="1"/>
        <v>0</v>
      </c>
    </row>
    <row r="20" spans="1:6" ht="30">
      <c r="A20" s="9">
        <v>18</v>
      </c>
      <c r="B20" s="10" t="s">
        <v>104</v>
      </c>
      <c r="C20" s="9">
        <v>0</v>
      </c>
      <c r="D20" s="8">
        <v>0</v>
      </c>
      <c r="E20" s="11">
        <f t="shared" si="0"/>
        <v>0</v>
      </c>
      <c r="F20" s="11">
        <f t="shared" si="1"/>
        <v>0</v>
      </c>
    </row>
    <row r="21" spans="1:6">
      <c r="A21" s="9">
        <v>19</v>
      </c>
      <c r="B21" s="10"/>
      <c r="C21" s="9">
        <v>0</v>
      </c>
      <c r="D21" s="8">
        <v>0</v>
      </c>
      <c r="E21" s="11">
        <f t="shared" si="0"/>
        <v>0</v>
      </c>
      <c r="F21" s="11">
        <f t="shared" si="1"/>
        <v>0</v>
      </c>
    </row>
    <row r="22" spans="1:6">
      <c r="A22" s="9">
        <v>20</v>
      </c>
      <c r="B22" s="10"/>
      <c r="C22" s="9">
        <v>0</v>
      </c>
      <c r="D22" s="8">
        <v>0</v>
      </c>
      <c r="E22" s="11">
        <f t="shared" si="0"/>
        <v>0</v>
      </c>
      <c r="F22" s="11">
        <f t="shared" si="1"/>
        <v>0</v>
      </c>
    </row>
    <row r="23" spans="1:6">
      <c r="A23" s="9">
        <v>21</v>
      </c>
      <c r="B23" s="10" t="s">
        <v>101</v>
      </c>
      <c r="C23" s="9">
        <v>0</v>
      </c>
      <c r="D23" s="8">
        <v>0</v>
      </c>
      <c r="E23" s="11">
        <f t="shared" si="0"/>
        <v>0</v>
      </c>
      <c r="F23" s="11">
        <f t="shared" si="1"/>
        <v>0</v>
      </c>
    </row>
    <row r="24" spans="1:6">
      <c r="A24" s="9">
        <v>22</v>
      </c>
      <c r="B24" s="10" t="s">
        <v>100</v>
      </c>
      <c r="C24" s="9">
        <v>0</v>
      </c>
      <c r="D24" s="8">
        <v>0</v>
      </c>
      <c r="E24" s="11">
        <f t="shared" si="0"/>
        <v>0</v>
      </c>
      <c r="F24" s="11">
        <f t="shared" si="1"/>
        <v>0</v>
      </c>
    </row>
    <row r="25" spans="1:6" ht="30">
      <c r="A25" s="9">
        <v>23</v>
      </c>
      <c r="B25" s="10" t="s">
        <v>134</v>
      </c>
      <c r="C25" s="9">
        <v>1</v>
      </c>
      <c r="D25" s="8">
        <v>0</v>
      </c>
      <c r="E25" s="11">
        <f t="shared" si="0"/>
        <v>8388608</v>
      </c>
      <c r="F25" s="11">
        <f t="shared" si="1"/>
        <v>0</v>
      </c>
    </row>
    <row r="26" spans="1:6" ht="30">
      <c r="A26" s="9">
        <v>24</v>
      </c>
      <c r="B26" s="10" t="s">
        <v>135</v>
      </c>
      <c r="C26" s="9">
        <v>1</v>
      </c>
      <c r="D26" s="8">
        <v>0</v>
      </c>
      <c r="E26" s="11">
        <f t="shared" si="0"/>
        <v>16777216</v>
      </c>
      <c r="F26" s="11">
        <f t="shared" si="1"/>
        <v>0</v>
      </c>
    </row>
    <row r="27" spans="1:6">
      <c r="A27" s="9">
        <v>25</v>
      </c>
      <c r="B27" s="10"/>
      <c r="C27" s="9">
        <v>0</v>
      </c>
      <c r="D27" s="8">
        <v>0</v>
      </c>
      <c r="E27" s="11">
        <f t="shared" si="0"/>
        <v>0</v>
      </c>
      <c r="F27" s="11">
        <f t="shared" si="1"/>
        <v>0</v>
      </c>
    </row>
    <row r="28" spans="1:6">
      <c r="A28" s="9">
        <v>26</v>
      </c>
      <c r="B28" s="10"/>
      <c r="C28" s="9">
        <v>0</v>
      </c>
      <c r="D28" s="8">
        <v>0</v>
      </c>
      <c r="E28" s="11">
        <f t="shared" si="0"/>
        <v>0</v>
      </c>
      <c r="F28" s="11">
        <f t="shared" si="1"/>
        <v>0</v>
      </c>
    </row>
    <row r="29" spans="1:6">
      <c r="A29" s="9">
        <v>27</v>
      </c>
      <c r="B29" s="10"/>
      <c r="C29" s="9">
        <v>0</v>
      </c>
      <c r="D29" s="8">
        <v>0</v>
      </c>
      <c r="E29" s="11">
        <f t="shared" si="0"/>
        <v>0</v>
      </c>
      <c r="F29" s="11">
        <f t="shared" si="1"/>
        <v>0</v>
      </c>
    </row>
    <row r="30" spans="1:6">
      <c r="A30" s="9">
        <v>28</v>
      </c>
      <c r="B30" s="10"/>
      <c r="C30" s="9">
        <v>0</v>
      </c>
      <c r="D30" s="8">
        <v>0</v>
      </c>
      <c r="E30" s="11">
        <f t="shared" si="0"/>
        <v>0</v>
      </c>
      <c r="F30" s="11">
        <f t="shared" si="1"/>
        <v>0</v>
      </c>
    </row>
    <row r="31" spans="1:6">
      <c r="A31" s="9">
        <v>29</v>
      </c>
      <c r="B31" s="10"/>
      <c r="C31" s="9">
        <v>0</v>
      </c>
      <c r="D31" s="8">
        <v>0</v>
      </c>
      <c r="E31" s="11">
        <f t="shared" si="0"/>
        <v>0</v>
      </c>
      <c r="F31" s="11">
        <f t="shared" si="1"/>
        <v>0</v>
      </c>
    </row>
    <row r="32" spans="1:6">
      <c r="A32" s="9">
        <v>30</v>
      </c>
      <c r="B32" s="10" t="s">
        <v>95</v>
      </c>
      <c r="C32" s="9">
        <v>0</v>
      </c>
      <c r="D32" s="8">
        <v>0</v>
      </c>
      <c r="E32" s="11">
        <f t="shared" si="0"/>
        <v>0</v>
      </c>
      <c r="F32" s="11">
        <f t="shared" si="1"/>
        <v>0</v>
      </c>
    </row>
    <row r="33" spans="1:6">
      <c r="A33" s="9">
        <v>31</v>
      </c>
      <c r="B33" s="10" t="s">
        <v>95</v>
      </c>
      <c r="C33" s="9">
        <v>1</v>
      </c>
      <c r="D33" s="8">
        <v>1</v>
      </c>
      <c r="E33" s="11">
        <f t="shared" si="0"/>
        <v>2147483648</v>
      </c>
      <c r="F33" s="11">
        <f t="shared" si="1"/>
        <v>2147483648</v>
      </c>
    </row>
    <row r="34" spans="1:6">
      <c r="E34" s="11"/>
      <c r="F34" s="11"/>
    </row>
    <row r="35" spans="1:6">
      <c r="E35" s="11">
        <f>SUM(E2:E33)</f>
        <v>2172715382</v>
      </c>
      <c r="F35" s="11">
        <f>SUM(F2:F33)</f>
        <v>2147549286</v>
      </c>
    </row>
  </sheetData>
  <pageMargins left="0.7" right="0.7" top="0.75" bottom="0.75" header="0.3" footer="0.3"/>
  <pageSetup paperSize="273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Programming</vt:lpstr>
      <vt:lpstr>Bit Table 0</vt:lpstr>
      <vt:lpstr>Bit Table 2</vt:lpstr>
    </vt:vector>
  </TitlesOfParts>
  <Company>RA Consultants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Seidel</dc:creator>
  <cp:lastModifiedBy>Aaron Seidel</cp:lastModifiedBy>
  <dcterms:created xsi:type="dcterms:W3CDTF">2014-09-03T15:12:22Z</dcterms:created>
  <dcterms:modified xsi:type="dcterms:W3CDTF">2014-11-19T14:23:41Z</dcterms:modified>
</cp:coreProperties>
</file>