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9270"/>
  </bookViews>
  <sheets>
    <sheet name="Datos" sheetId="1" r:id="rId1"/>
  </sheets>
  <calcPr calcId="145621"/>
</workbook>
</file>

<file path=xl/calcChain.xml><?xml version="1.0" encoding="utf-8"?>
<calcChain xmlns="http://schemas.openxmlformats.org/spreadsheetml/2006/main">
  <c r="C4" i="1" l="1"/>
  <c r="C5" i="1"/>
  <c r="C3" i="1"/>
  <c r="D4" i="1"/>
  <c r="D5" i="1"/>
  <c r="C6" i="1" l="1"/>
  <c r="D3" i="1"/>
  <c r="D6" i="1"/>
  <c r="E9" i="1" s="1"/>
  <c r="A14" i="1" l="1"/>
  <c r="A13" i="1"/>
  <c r="E10" i="1"/>
</calcChain>
</file>

<file path=xl/sharedStrings.xml><?xml version="1.0" encoding="utf-8"?>
<sst xmlns="http://schemas.openxmlformats.org/spreadsheetml/2006/main" count="16" uniqueCount="16">
  <si>
    <t>Prob[x]</t>
  </si>
  <si>
    <t>x</t>
  </si>
  <si>
    <t>x: importe correspondiente al premio Team Plus</t>
  </si>
  <si>
    <t>Prob[x]*x</t>
  </si>
  <si>
    <t>Primer premio</t>
  </si>
  <si>
    <t>Segundo premio</t>
  </si>
  <si>
    <t>Tercer premio</t>
  </si>
  <si>
    <t>E[x]=Prob[x1]*x1+Prob[x2]*x2+Prob[x3]*x3</t>
  </si>
  <si>
    <t>Nº de horas dedicadas al Team Plus (Nh):</t>
  </si>
  <si>
    <t>Esperanza matemática del importe del premio (E[x]):</t>
  </si>
  <si>
    <t>Retribución esperada por hora empleada E[x]/Nh:</t>
  </si>
  <si>
    <t>Total</t>
  </si>
  <si>
    <t>Descripción</t>
  </si>
  <si>
    <t>Prob[x]=1/NE</t>
  </si>
  <si>
    <t>Nº equipos participantes (NE)</t>
  </si>
  <si>
    <t>Significado: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</si>
</sst>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2" borderId="0" xfId="0" applyNumberFormat="1" applyFill="1" applyAlignment="1" applyProtection="1">
      <alignment horizontal="left"/>
      <protection hidden="1"/>
    </xf>
    <xf numFmtId="2" fontId="0" fillId="2" borderId="1" xfId="0" applyNumberFormat="1" applyFill="1" applyBorder="1" applyAlignment="1" applyProtection="1">
      <alignment horizontal="left"/>
      <protection hidden="1"/>
    </xf>
    <xf numFmtId="2" fontId="0" fillId="3" borderId="1" xfId="0" applyNumberFormat="1" applyFill="1" applyBorder="1" applyAlignment="1" applyProtection="1">
      <alignment horizontal="left"/>
      <protection hidden="1"/>
    </xf>
    <xf numFmtId="2" fontId="1" fillId="2" borderId="0" xfId="0" applyNumberFormat="1" applyFont="1" applyFill="1" applyAlignment="1" applyProtection="1">
      <alignment horizontal="left"/>
      <protection hidden="1"/>
    </xf>
    <xf numFmtId="2" fontId="0" fillId="3" borderId="0" xfId="0" applyNumberFormat="1" applyFill="1" applyAlignment="1" applyProtection="1">
      <alignment horizontal="left"/>
      <protection hidden="1"/>
    </xf>
    <xf numFmtId="13" fontId="0" fillId="2" borderId="1" xfId="0" applyNumberFormat="1" applyFill="1" applyBorder="1" applyAlignment="1" applyProtection="1">
      <alignment horizontal="left"/>
      <protection hidden="1"/>
    </xf>
    <xf numFmtId="13" fontId="0" fillId="2" borderId="0" xfId="0" applyNumberFormat="1" applyFill="1" applyBorder="1" applyAlignment="1" applyProtection="1">
      <alignment horizontal="left"/>
      <protection hidden="1"/>
    </xf>
    <xf numFmtId="2" fontId="1" fillId="5" borderId="1" xfId="0" applyNumberFormat="1" applyFont="1" applyFill="1" applyBorder="1" applyAlignment="1" applyProtection="1">
      <alignment horizontal="center"/>
      <protection hidden="1"/>
    </xf>
    <xf numFmtId="0" fontId="0" fillId="4" borderId="0" xfId="0" applyNumberFormat="1" applyFill="1" applyAlignment="1" applyProtection="1">
      <alignment horizontal="left"/>
      <protection hidden="1"/>
    </xf>
    <xf numFmtId="164" fontId="1" fillId="2" borderId="0" xfId="0" applyNumberFormat="1" applyFont="1" applyFill="1" applyAlignment="1" applyProtection="1">
      <alignment horizontal="left"/>
      <protection hidden="1"/>
    </xf>
    <xf numFmtId="2" fontId="0" fillId="2" borderId="2" xfId="0" applyNumberFormat="1" applyFill="1" applyBorder="1" applyAlignment="1" applyProtection="1">
      <alignment horizontal="left"/>
      <protection hidden="1"/>
    </xf>
    <xf numFmtId="2" fontId="0" fillId="2" borderId="3" xfId="0" applyNumberFormat="1" applyFill="1" applyBorder="1" applyAlignment="1" applyProtection="1">
      <alignment horizontal="left"/>
      <protection hidden="1"/>
    </xf>
    <xf numFmtId="2" fontId="0" fillId="2" borderId="4" xfId="0" applyNumberFormat="1" applyFill="1" applyBorder="1" applyAlignment="1" applyProtection="1">
      <alignment horizontal="left"/>
      <protection hidden="1"/>
    </xf>
    <xf numFmtId="2" fontId="0" fillId="2" borderId="5" xfId="0" applyNumberFormat="1" applyFill="1" applyBorder="1" applyAlignment="1" applyProtection="1">
      <alignment horizontal="left"/>
      <protection hidden="1"/>
    </xf>
    <xf numFmtId="2" fontId="0" fillId="2" borderId="0" xfId="0" applyNumberFormat="1" applyFill="1" applyBorder="1" applyAlignment="1" applyProtection="1">
      <alignment horizontal="left"/>
      <protection hidden="1"/>
    </xf>
    <xf numFmtId="2" fontId="0" fillId="2" borderId="6" xfId="0" applyNumberFormat="1" applyFill="1" applyBorder="1" applyAlignment="1" applyProtection="1">
      <alignment horizontal="left"/>
      <protection hidden="1"/>
    </xf>
    <xf numFmtId="2" fontId="0" fillId="2" borderId="7" xfId="0" applyNumberFormat="1" applyFill="1" applyBorder="1" applyAlignment="1" applyProtection="1">
      <alignment horizontal="left"/>
      <protection hidden="1"/>
    </xf>
    <xf numFmtId="2" fontId="0" fillId="2" borderId="8" xfId="0" applyNumberFormat="1" applyFill="1" applyBorder="1" applyAlignment="1" applyProtection="1">
      <alignment horizontal="left"/>
      <protection hidden="1"/>
    </xf>
    <xf numFmtId="2" fontId="0" fillId="2" borderId="9" xfId="0" applyNumberFormat="1" applyFill="1" applyBorder="1" applyAlignment="1" applyProtection="1">
      <alignment horizontal="left"/>
      <protection hidden="1"/>
    </xf>
    <xf numFmtId="2" fontId="2" fillId="2" borderId="0" xfId="0" applyNumberFormat="1" applyFont="1" applyFill="1" applyAlignment="1" applyProtection="1">
      <alignment horizontal="left"/>
      <protection hidden="1"/>
    </xf>
    <xf numFmtId="2" fontId="3" fillId="2" borderId="0" xfId="0" applyNumberFormat="1" applyFont="1" applyFill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11" sqref="E11"/>
    </sheetView>
  </sheetViews>
  <sheetFormatPr baseColWidth="10" defaultRowHeight="15" x14ac:dyDescent="0.25"/>
  <cols>
    <col min="1" max="1" width="17.7109375" style="1" customWidth="1"/>
    <col min="2" max="2" width="16.5703125" style="1" bestFit="1" customWidth="1"/>
    <col min="3" max="3" width="7.5703125" style="1" bestFit="1" customWidth="1"/>
    <col min="4" max="4" width="14.85546875" style="1" bestFit="1" customWidth="1"/>
    <col min="5" max="16384" width="11.42578125" style="1"/>
  </cols>
  <sheetData>
    <row r="1" spans="1:11" x14ac:dyDescent="0.25">
      <c r="A1" s="1" t="s">
        <v>14</v>
      </c>
      <c r="C1" s="9">
        <v>12</v>
      </c>
    </row>
    <row r="2" spans="1:11" x14ac:dyDescent="0.25">
      <c r="A2" s="8" t="s">
        <v>12</v>
      </c>
      <c r="B2" s="8" t="s">
        <v>1</v>
      </c>
      <c r="C2" s="8" t="s">
        <v>0</v>
      </c>
      <c r="D2" s="8" t="s">
        <v>3</v>
      </c>
    </row>
    <row r="3" spans="1:11" x14ac:dyDescent="0.25">
      <c r="A3" s="2" t="s">
        <v>4</v>
      </c>
      <c r="B3" s="3">
        <v>750</v>
      </c>
      <c r="C3" s="6">
        <f>1/$C$1</f>
        <v>8.3333333333333329E-2</v>
      </c>
      <c r="D3" s="2">
        <f>B3*C3</f>
        <v>62.5</v>
      </c>
    </row>
    <row r="4" spans="1:11" x14ac:dyDescent="0.25">
      <c r="A4" s="2" t="s">
        <v>5</v>
      </c>
      <c r="B4" s="3">
        <v>500</v>
      </c>
      <c r="C4" s="6">
        <f t="shared" ref="C4:C5" si="0">1/$C$1</f>
        <v>8.3333333333333329E-2</v>
      </c>
      <c r="D4" s="2">
        <f t="shared" ref="D4:D5" si="1">(1/12)*B4</f>
        <v>41.666666666666664</v>
      </c>
    </row>
    <row r="5" spans="1:11" x14ac:dyDescent="0.25">
      <c r="A5" s="2" t="s">
        <v>6</v>
      </c>
      <c r="B5" s="3">
        <v>350</v>
      </c>
      <c r="C5" s="6">
        <f t="shared" si="0"/>
        <v>8.3333333333333329E-2</v>
      </c>
      <c r="D5" s="2">
        <f t="shared" si="1"/>
        <v>29.166666666666664</v>
      </c>
    </row>
    <row r="6" spans="1:11" x14ac:dyDescent="0.25">
      <c r="B6" s="1" t="s">
        <v>11</v>
      </c>
      <c r="C6" s="7">
        <f>SUM(C3:C5)</f>
        <v>0.25</v>
      </c>
      <c r="D6" s="1">
        <f>SUM(D3:D5)</f>
        <v>133.33333333333331</v>
      </c>
    </row>
    <row r="8" spans="1:11" x14ac:dyDescent="0.25">
      <c r="A8" s="1" t="s">
        <v>8</v>
      </c>
      <c r="E8" s="5">
        <v>50</v>
      </c>
    </row>
    <row r="9" spans="1:11" x14ac:dyDescent="0.25">
      <c r="A9" s="1" t="s">
        <v>9</v>
      </c>
      <c r="E9" s="10">
        <f>D6</f>
        <v>133.33333333333331</v>
      </c>
    </row>
    <row r="10" spans="1:11" x14ac:dyDescent="0.25">
      <c r="A10" s="1" t="s">
        <v>10</v>
      </c>
      <c r="E10" s="4">
        <f>E9/E8</f>
        <v>2.6666666666666661</v>
      </c>
    </row>
    <row r="12" spans="1:11" x14ac:dyDescent="0.25">
      <c r="A12" s="20" t="s">
        <v>15</v>
      </c>
    </row>
    <row r="13" spans="1:11" x14ac:dyDescent="0.25">
      <c r="A13" s="11" t="str">
        <f>"1. A la empresa le es indiferente repartir un 1º,2º y 3º premio a tres equipos o repartir "&amp;TEXT(E9,"##.00,00€")&amp;" a cada uno de los equipos"</f>
        <v>1. A la empresa le es indiferente repartir un 1º,2º y 3º premio a tres equipos o repartir 133,33€ a cada uno de los equipos</v>
      </c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14" t="str">
        <f>"2. Por término medio, cada equipo debería tener una esperanza de conseguir " &amp; TEXT(E9,"##.#0,00€") &amp; " ,recibiendo por cada una de las " &amp;E8 &amp; " horas dedicadas al proyecto " &amp; TEXT(E10,"##.#0,00€")</f>
        <v>2. Por término medio, cada equipo debería tener una esperanza de conseguir 133,33€ ,recibiendo por cada una de las 50 horas dedicadas al proyecto 2,67€</v>
      </c>
      <c r="B14" s="15"/>
      <c r="C14" s="15"/>
      <c r="D14" s="15"/>
      <c r="E14" s="15"/>
      <c r="F14" s="15"/>
      <c r="G14" s="15"/>
      <c r="H14" s="15"/>
      <c r="I14" s="15"/>
      <c r="J14" s="15"/>
      <c r="K14" s="16"/>
    </row>
    <row r="15" spans="1:11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9"/>
    </row>
    <row r="18" spans="1:1" x14ac:dyDescent="0.25">
      <c r="A18" s="4" t="s">
        <v>2</v>
      </c>
    </row>
    <row r="19" spans="1:1" x14ac:dyDescent="0.25">
      <c r="A19" s="4" t="s">
        <v>7</v>
      </c>
    </row>
    <row r="20" spans="1:1" x14ac:dyDescent="0.25">
      <c r="A20" s="4" t="s">
        <v>13</v>
      </c>
    </row>
    <row r="22" spans="1:1" s="21" customFormat="1" x14ac:dyDescent="0.25"/>
  </sheetData>
  <sheetProtection password="9C17" sheet="1" objects="1" scenarios="1"/>
  <protectedRanges>
    <protectedRange sqref="C1" name="Rango3"/>
    <protectedRange sqref="B3:B5" name="Rango1"/>
    <protectedRange sqref="E8" name="Rango2"/>
  </protectedRange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LOPEZ ,RAFAEL</dc:creator>
  <cp:lastModifiedBy>SOLIS LOPEZ ,RAFAEL</cp:lastModifiedBy>
  <dcterms:created xsi:type="dcterms:W3CDTF">2018-11-14T14:02:51Z</dcterms:created>
  <dcterms:modified xsi:type="dcterms:W3CDTF">2018-11-14T14:34:23Z</dcterms:modified>
</cp:coreProperties>
</file>