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Francais\Desktop\"/>
    </mc:Choice>
  </mc:AlternateContent>
  <bookViews>
    <workbookView xWindow="0" yWindow="0" windowWidth="28800" windowHeight="12210" xr2:uid="{6E812481-EDB7-40E2-BAC7-06280A5165B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3" i="1"/>
  <c r="AH4" i="1"/>
  <c r="AH2" i="1"/>
  <c r="AG83" i="1" l="1"/>
</calcChain>
</file>

<file path=xl/sharedStrings.xml><?xml version="1.0" encoding="utf-8"?>
<sst xmlns="http://schemas.openxmlformats.org/spreadsheetml/2006/main" count="276" uniqueCount="104">
  <si>
    <t>G</t>
  </si>
  <si>
    <t>Date</t>
  </si>
  <si>
    <t>Tm</t>
  </si>
  <si>
    <t>Opp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</si>
  <si>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</si>
  <si>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</si>
  <si>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</si>
  <si>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</si>
  <si>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</si>
  <si>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</si>
  <si>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</si>
  <si>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</si>
  <si>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</si>
  <si>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</si>
  <si>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</si>
  <si>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</si>
  <si>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</si>
  <si>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</si>
  <si>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</si>
  <si>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</si>
  <si>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</si>
  <si>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</si>
  <si>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</si>
  <si>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</si>
  <si>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</si>
  <si>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</si>
  <si>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OKC</t>
  </si>
  <si>
    <t>PHI</t>
  </si>
  <si>
    <t>W (+6)</t>
  </si>
  <si>
    <t>PHO</t>
  </si>
  <si>
    <t>W (+3)</t>
  </si>
  <si>
    <t>LAL</t>
  </si>
  <si>
    <t>W (+17)</t>
  </si>
  <si>
    <t>LAC</t>
  </si>
  <si>
    <t>W (+2)</t>
  </si>
  <si>
    <t>GSW</t>
  </si>
  <si>
    <t>L (-26)</t>
  </si>
  <si>
    <t>MIN</t>
  </si>
  <si>
    <t>W (+20)</t>
  </si>
  <si>
    <t>MIA</t>
  </si>
  <si>
    <t>W (+12)</t>
  </si>
  <si>
    <t>TOR</t>
  </si>
  <si>
    <t>L (-10)</t>
  </si>
  <si>
    <t>L (-2)</t>
  </si>
  <si>
    <t>ORL</t>
  </si>
  <si>
    <t>DET</t>
  </si>
  <si>
    <t>L (-16)</t>
  </si>
  <si>
    <t>HOU</t>
  </si>
  <si>
    <t>BRK</t>
  </si>
  <si>
    <t>W (+19)</t>
  </si>
  <si>
    <t>IND</t>
  </si>
  <si>
    <t>L (-4)</t>
  </si>
  <si>
    <t>SAC</t>
  </si>
  <si>
    <t>L (-15)</t>
  </si>
  <si>
    <t>DEN</t>
  </si>
  <si>
    <t>W (+18)</t>
  </si>
  <si>
    <t>NYK</t>
  </si>
  <si>
    <t>W (+9)</t>
  </si>
  <si>
    <t>WAS</t>
  </si>
  <si>
    <t>W (+11)</t>
  </si>
  <si>
    <t>NOP</t>
  </si>
  <si>
    <t>ATL</t>
  </si>
  <si>
    <t>L (-3)</t>
  </si>
  <si>
    <t>BOS</t>
  </si>
  <si>
    <t>POR</t>
  </si>
  <si>
    <t>L (-19)</t>
  </si>
  <si>
    <t>UTA</t>
  </si>
  <si>
    <t>L (-20)</t>
  </si>
  <si>
    <t>W (+13)</t>
  </si>
  <si>
    <t>W (+5)</t>
  </si>
  <si>
    <t>MEM</t>
  </si>
  <si>
    <t>L (-34)</t>
  </si>
  <si>
    <t>W (+26)</t>
  </si>
  <si>
    <t>MIL</t>
  </si>
  <si>
    <t>CHO</t>
  </si>
  <si>
    <t>L (-11)</t>
  </si>
  <si>
    <t>W (+15)</t>
  </si>
  <si>
    <t>CHI</t>
  </si>
  <si>
    <t>W (+8)</t>
  </si>
  <si>
    <t>W (+4)</t>
  </si>
  <si>
    <t>L (-22)</t>
  </si>
  <si>
    <t>L (-21)</t>
  </si>
  <si>
    <t>DAL</t>
  </si>
  <si>
    <t>CLE</t>
  </si>
  <si>
    <t>SAS</t>
  </si>
  <si>
    <t>L (-14)</t>
  </si>
  <si>
    <t>L (-28)</t>
  </si>
  <si>
    <t>L (-5)</t>
  </si>
  <si>
    <t>L (-7)</t>
  </si>
  <si>
    <t>W (+10)</t>
  </si>
  <si>
    <t>W (+21)</t>
  </si>
  <si>
    <t>W (+16)</t>
  </si>
  <si>
    <t>W (+25)</t>
  </si>
  <si>
    <t>L (-12)</t>
  </si>
  <si>
    <t>W (+1)</t>
  </si>
  <si>
    <t>W (+31)</t>
  </si>
  <si>
    <t>L (-6)</t>
  </si>
  <si>
    <t>Away</t>
  </si>
  <si>
    <t>USG%</t>
  </si>
  <si>
    <t>AST%</t>
  </si>
  <si>
    <t>TeamFG%</t>
  </si>
  <si>
    <t>TeamPPG</t>
  </si>
  <si>
    <t>TripleDouble</t>
  </si>
  <si>
    <t>TeamPPG-PTS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</si>
</sst>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BD1F-DB59-476A-94EA-336435AF3EEE}">
  <dimension ref="A1:AH83"/>
  <sheetViews>
    <sheetView tabSelected="1" topLeftCell="B1" zoomScale="85" zoomScaleNormal="85" workbookViewId="0">
      <selection activeCell="Z1" sqref="Z1"/>
    </sheetView>
  </sheetViews>
  <sheetFormatPr defaultRowHeight="15"/>
  <cols>
    <col min="2" max="2" width="10.7109375" bestFit="1" customWidth="1"/>
    <col min="31" max="31" width="11.28515625" customWidth="1"/>
    <col min="32" max="32" width="9.7109375" bestFit="1" customWidth="1"/>
    <col min="33" max="33" width="12.5703125" customWidth="1"/>
    <col min="34" max="34" width="13.140625" customWidth="1"/>
  </cols>
  <sheetData>
    <row r="1" spans="1:34">
      <c r="A1" s="1" t="s">
        <v>0</v>
      </c>
      <c r="B1" t="s">
        <v>1</v>
      </c>
      <c r="C1" t="s">
        <v>2</v>
      </c>
      <c r="D1" t="s">
        <v>97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5" t="s">
        <v>17</v>
      </c>
      <c r="U1" s="5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98</v>
      </c>
      <c r="AD1" t="s">
        <v>99</v>
      </c>
      <c r="AE1" t="s">
        <v>101</v>
      </c>
      <c r="AF1" t="s">
        <v>100</v>
      </c>
      <c r="AG1" t="s">
        <v>102</v>
      </c>
      <c r="AH1" t="s">
        <v>103</v>
      </c>
    </row>
    <row r="2" spans="1:34">
      <c r="A2" s="1">
        <v>1</v>
      </c>
      <c r="B2" s="2">
        <v>42669</v>
      </c>
      <c r="C2" t="s">
        <v>26</v>
      </c>
      <c r="D2">
        <v>1</v>
      </c>
      <c r="E2" t="s">
        <v>27</v>
      </c>
      <c r="F2" t="s">
        <v>28</v>
      </c>
      <c r="G2">
        <v>1</v>
      </c>
      <c r="H2" s="3">
        <v>1.5159722222222223</v>
      </c>
      <c r="I2">
        <v>11</v>
      </c>
      <c r="J2">
        <v>21</v>
      </c>
      <c r="K2">
        <v>0.52400000000000002</v>
      </c>
      <c r="L2">
        <v>1</v>
      </c>
      <c r="M2">
        <v>2</v>
      </c>
      <c r="N2">
        <v>0.5</v>
      </c>
      <c r="O2">
        <v>9</v>
      </c>
      <c r="P2">
        <v>11</v>
      </c>
      <c r="Q2">
        <v>0.81799999999999995</v>
      </c>
      <c r="R2">
        <v>1</v>
      </c>
      <c r="S2">
        <v>11</v>
      </c>
      <c r="T2" s="5">
        <v>12</v>
      </c>
      <c r="U2" s="5">
        <v>9</v>
      </c>
      <c r="V2">
        <v>0</v>
      </c>
      <c r="W2">
        <v>0</v>
      </c>
      <c r="X2">
        <v>2</v>
      </c>
      <c r="Y2">
        <v>2</v>
      </c>
      <c r="Z2">
        <v>32</v>
      </c>
      <c r="AA2">
        <v>28.4</v>
      </c>
      <c r="AB2">
        <v>10</v>
      </c>
      <c r="AC2">
        <v>31.8</v>
      </c>
      <c r="AD2">
        <v>48.5</v>
      </c>
      <c r="AE2">
        <v>103</v>
      </c>
      <c r="AF2">
        <v>0.41499999999999998</v>
      </c>
      <c r="AG2">
        <v>0</v>
      </c>
      <c r="AH2">
        <f>AE2-Z2</f>
        <v>71</v>
      </c>
    </row>
    <row r="3" spans="1:34">
      <c r="A3" s="1">
        <v>2</v>
      </c>
      <c r="B3" s="2">
        <v>42671</v>
      </c>
      <c r="C3" t="s">
        <v>26</v>
      </c>
      <c r="D3">
        <v>0</v>
      </c>
      <c r="E3" t="s">
        <v>29</v>
      </c>
      <c r="F3" t="s">
        <v>30</v>
      </c>
      <c r="G3">
        <v>1</v>
      </c>
      <c r="H3" s="3">
        <v>1.8881944444444445</v>
      </c>
      <c r="I3">
        <v>17</v>
      </c>
      <c r="J3">
        <v>44</v>
      </c>
      <c r="K3">
        <v>0.38600000000000001</v>
      </c>
      <c r="L3">
        <v>2</v>
      </c>
      <c r="M3">
        <v>10</v>
      </c>
      <c r="N3">
        <v>0.2</v>
      </c>
      <c r="O3">
        <v>15</v>
      </c>
      <c r="P3">
        <v>20</v>
      </c>
      <c r="Q3">
        <v>0.75</v>
      </c>
      <c r="R3">
        <v>3</v>
      </c>
      <c r="S3">
        <v>10</v>
      </c>
      <c r="T3" s="5">
        <v>13</v>
      </c>
      <c r="U3" s="5">
        <v>10</v>
      </c>
      <c r="V3">
        <v>2</v>
      </c>
      <c r="W3">
        <v>0</v>
      </c>
      <c r="X3">
        <v>5</v>
      </c>
      <c r="Y3">
        <v>3</v>
      </c>
      <c r="Z3">
        <v>51</v>
      </c>
      <c r="AA3">
        <v>32.9</v>
      </c>
      <c r="AB3">
        <v>7</v>
      </c>
      <c r="AC3">
        <v>50.2</v>
      </c>
      <c r="AD3">
        <v>58.1</v>
      </c>
      <c r="AE3">
        <v>113</v>
      </c>
      <c r="AF3">
        <v>0.41699999999999998</v>
      </c>
      <c r="AG3">
        <v>1</v>
      </c>
      <c r="AH3">
        <f t="shared" ref="AH3:AH66" si="0">AE3-Z3</f>
        <v>62</v>
      </c>
    </row>
    <row r="4" spans="1:34">
      <c r="A4" s="1">
        <v>3</v>
      </c>
      <c r="B4" s="2">
        <v>42673</v>
      </c>
      <c r="C4" t="s">
        <v>26</v>
      </c>
      <c r="D4">
        <v>0</v>
      </c>
      <c r="E4" t="s">
        <v>31</v>
      </c>
      <c r="F4" t="s">
        <v>32</v>
      </c>
      <c r="G4">
        <v>1</v>
      </c>
      <c r="H4" s="3">
        <v>1.4020833333333333</v>
      </c>
      <c r="I4">
        <v>11</v>
      </c>
      <c r="J4">
        <v>21</v>
      </c>
      <c r="K4">
        <v>0.52400000000000002</v>
      </c>
      <c r="L4">
        <v>5</v>
      </c>
      <c r="M4">
        <v>6</v>
      </c>
      <c r="N4">
        <v>0.83299999999999996</v>
      </c>
      <c r="O4">
        <v>6</v>
      </c>
      <c r="P4">
        <v>6</v>
      </c>
      <c r="Q4">
        <v>1</v>
      </c>
      <c r="R4">
        <v>4</v>
      </c>
      <c r="S4">
        <v>7</v>
      </c>
      <c r="T4" s="5">
        <v>11</v>
      </c>
      <c r="U4" s="5">
        <v>16</v>
      </c>
      <c r="V4">
        <v>1</v>
      </c>
      <c r="W4">
        <v>1</v>
      </c>
      <c r="X4">
        <v>7</v>
      </c>
      <c r="Y4">
        <v>3</v>
      </c>
      <c r="Z4">
        <v>33</v>
      </c>
      <c r="AA4">
        <v>32.299999999999997</v>
      </c>
      <c r="AB4">
        <v>9</v>
      </c>
      <c r="AC4">
        <v>36</v>
      </c>
      <c r="AD4">
        <v>77.900000000000006</v>
      </c>
      <c r="AE4">
        <v>113</v>
      </c>
      <c r="AF4">
        <v>0.47399999999999998</v>
      </c>
      <c r="AG4">
        <v>1</v>
      </c>
      <c r="AH4">
        <f t="shared" si="0"/>
        <v>80</v>
      </c>
    </row>
    <row r="5" spans="1:34">
      <c r="A5" s="1">
        <v>4</v>
      </c>
      <c r="B5" s="2">
        <v>42676</v>
      </c>
      <c r="C5" t="s">
        <v>26</v>
      </c>
      <c r="D5">
        <v>1</v>
      </c>
      <c r="E5" t="s">
        <v>33</v>
      </c>
      <c r="F5" t="s">
        <v>34</v>
      </c>
      <c r="G5">
        <v>1</v>
      </c>
      <c r="H5" s="3">
        <v>1.3604166666666666</v>
      </c>
      <c r="I5">
        <v>14</v>
      </c>
      <c r="J5">
        <v>30</v>
      </c>
      <c r="K5">
        <v>0.46700000000000003</v>
      </c>
      <c r="L5">
        <v>0</v>
      </c>
      <c r="M5">
        <v>7</v>
      </c>
      <c r="N5">
        <v>0</v>
      </c>
      <c r="O5">
        <v>7</v>
      </c>
      <c r="P5">
        <v>9</v>
      </c>
      <c r="Q5">
        <v>0.77800000000000002</v>
      </c>
      <c r="R5">
        <v>1</v>
      </c>
      <c r="S5">
        <v>5</v>
      </c>
      <c r="T5" s="5">
        <v>6</v>
      </c>
      <c r="U5" s="5">
        <v>5</v>
      </c>
      <c r="V5">
        <v>3</v>
      </c>
      <c r="W5">
        <v>0</v>
      </c>
      <c r="X5">
        <v>10</v>
      </c>
      <c r="Y5">
        <v>4</v>
      </c>
      <c r="Z5">
        <v>35</v>
      </c>
      <c r="AA5">
        <v>15.9</v>
      </c>
      <c r="AB5">
        <v>12</v>
      </c>
      <c r="AC5">
        <v>56.8</v>
      </c>
      <c r="AD5">
        <v>54.8</v>
      </c>
      <c r="AE5">
        <v>85</v>
      </c>
      <c r="AF5">
        <v>0.40500000000000003</v>
      </c>
      <c r="AG5">
        <v>0</v>
      </c>
      <c r="AH5">
        <f t="shared" si="0"/>
        <v>50</v>
      </c>
    </row>
    <row r="6" spans="1:34">
      <c r="A6" s="1">
        <v>5</v>
      </c>
      <c r="B6" s="2">
        <v>42677</v>
      </c>
      <c r="C6" t="s">
        <v>26</v>
      </c>
      <c r="D6">
        <v>1</v>
      </c>
      <c r="E6" t="s">
        <v>35</v>
      </c>
      <c r="F6" t="s">
        <v>36</v>
      </c>
      <c r="G6">
        <v>1</v>
      </c>
      <c r="H6" s="3">
        <v>1.2027777777777777</v>
      </c>
      <c r="I6">
        <v>4</v>
      </c>
      <c r="J6">
        <v>15</v>
      </c>
      <c r="K6">
        <v>0.26700000000000002</v>
      </c>
      <c r="L6">
        <v>2</v>
      </c>
      <c r="M6">
        <v>4</v>
      </c>
      <c r="N6">
        <v>0.5</v>
      </c>
      <c r="O6">
        <v>10</v>
      </c>
      <c r="P6">
        <v>14</v>
      </c>
      <c r="Q6">
        <v>0.71399999999999997</v>
      </c>
      <c r="R6">
        <v>1</v>
      </c>
      <c r="S6">
        <v>5</v>
      </c>
      <c r="T6" s="5">
        <v>6</v>
      </c>
      <c r="U6" s="5">
        <v>10</v>
      </c>
      <c r="V6">
        <v>1</v>
      </c>
      <c r="W6">
        <v>2</v>
      </c>
      <c r="X6">
        <v>6</v>
      </c>
      <c r="Y6">
        <v>3</v>
      </c>
      <c r="Z6">
        <v>20</v>
      </c>
      <c r="AA6">
        <v>13.9</v>
      </c>
      <c r="AB6">
        <v>-9</v>
      </c>
      <c r="AC6">
        <v>39.200000000000003</v>
      </c>
      <c r="AD6">
        <v>58.7</v>
      </c>
      <c r="AE6">
        <v>96</v>
      </c>
      <c r="AF6">
        <v>0.40200000000000002</v>
      </c>
      <c r="AG6">
        <v>0</v>
      </c>
      <c r="AH6">
        <f t="shared" si="0"/>
        <v>76</v>
      </c>
    </row>
    <row r="7" spans="1:34">
      <c r="A7" s="1">
        <v>6</v>
      </c>
      <c r="B7" s="2">
        <v>42679</v>
      </c>
      <c r="C7" t="s">
        <v>26</v>
      </c>
      <c r="D7">
        <v>0</v>
      </c>
      <c r="E7" t="s">
        <v>37</v>
      </c>
      <c r="F7" t="s">
        <v>38</v>
      </c>
      <c r="G7">
        <v>1</v>
      </c>
      <c r="H7" s="3">
        <v>1.1819444444444445</v>
      </c>
      <c r="I7">
        <v>9</v>
      </c>
      <c r="J7">
        <v>18</v>
      </c>
      <c r="K7">
        <v>0.5</v>
      </c>
      <c r="L7">
        <v>4</v>
      </c>
      <c r="M7">
        <v>5</v>
      </c>
      <c r="N7">
        <v>0.8</v>
      </c>
      <c r="O7">
        <v>6</v>
      </c>
      <c r="P7">
        <v>8</v>
      </c>
      <c r="Q7">
        <v>0.75</v>
      </c>
      <c r="R7">
        <v>2</v>
      </c>
      <c r="S7">
        <v>4</v>
      </c>
      <c r="T7" s="5">
        <v>6</v>
      </c>
      <c r="U7" s="5">
        <v>8</v>
      </c>
      <c r="V7">
        <v>3</v>
      </c>
      <c r="W7">
        <v>0</v>
      </c>
      <c r="X7">
        <v>2</v>
      </c>
      <c r="Y7">
        <v>3</v>
      </c>
      <c r="Z7">
        <v>28</v>
      </c>
      <c r="AA7">
        <v>26.2</v>
      </c>
      <c r="AB7">
        <v>22</v>
      </c>
      <c r="AC7">
        <v>36.700000000000003</v>
      </c>
      <c r="AD7">
        <v>45.5</v>
      </c>
      <c r="AE7">
        <v>112</v>
      </c>
      <c r="AF7">
        <v>0.52300000000000002</v>
      </c>
      <c r="AG7">
        <v>0</v>
      </c>
      <c r="AH7">
        <f t="shared" si="0"/>
        <v>84</v>
      </c>
    </row>
    <row r="8" spans="1:34">
      <c r="A8" s="1">
        <v>7</v>
      </c>
      <c r="B8" s="2">
        <v>42681</v>
      </c>
      <c r="C8" t="s">
        <v>26</v>
      </c>
      <c r="D8">
        <v>0</v>
      </c>
      <c r="E8" t="s">
        <v>39</v>
      </c>
      <c r="F8" t="s">
        <v>40</v>
      </c>
      <c r="G8">
        <v>1</v>
      </c>
      <c r="H8" s="3">
        <v>1.1104166666666666</v>
      </c>
      <c r="I8">
        <v>5</v>
      </c>
      <c r="J8">
        <v>16</v>
      </c>
      <c r="K8">
        <v>0.313</v>
      </c>
      <c r="L8">
        <v>1</v>
      </c>
      <c r="M8">
        <v>6</v>
      </c>
      <c r="N8">
        <v>0.16700000000000001</v>
      </c>
      <c r="O8">
        <v>3</v>
      </c>
      <c r="P8">
        <v>3</v>
      </c>
      <c r="Q8">
        <v>1</v>
      </c>
      <c r="R8">
        <v>2</v>
      </c>
      <c r="S8">
        <v>3</v>
      </c>
      <c r="T8" s="5">
        <v>5</v>
      </c>
      <c r="U8" s="5">
        <v>11</v>
      </c>
      <c r="V8">
        <v>0</v>
      </c>
      <c r="W8">
        <v>0</v>
      </c>
      <c r="X8">
        <v>5</v>
      </c>
      <c r="Y8">
        <v>2</v>
      </c>
      <c r="Z8">
        <v>14</v>
      </c>
      <c r="AA8">
        <v>9</v>
      </c>
      <c r="AB8">
        <v>24</v>
      </c>
      <c r="AC8">
        <v>37.1</v>
      </c>
      <c r="AD8">
        <v>70.8</v>
      </c>
      <c r="AE8">
        <v>97</v>
      </c>
      <c r="AF8">
        <v>0.435</v>
      </c>
      <c r="AG8">
        <v>0</v>
      </c>
      <c r="AH8">
        <f t="shared" si="0"/>
        <v>83</v>
      </c>
    </row>
    <row r="9" spans="1:34">
      <c r="A9" s="1">
        <v>8</v>
      </c>
      <c r="B9" s="2">
        <v>42683</v>
      </c>
      <c r="C9" t="s">
        <v>26</v>
      </c>
      <c r="D9">
        <v>0</v>
      </c>
      <c r="E9" t="s">
        <v>41</v>
      </c>
      <c r="F9" t="s">
        <v>42</v>
      </c>
      <c r="G9">
        <v>1</v>
      </c>
      <c r="H9" s="3">
        <v>1.6152777777777778</v>
      </c>
      <c r="I9">
        <v>9</v>
      </c>
      <c r="J9">
        <v>26</v>
      </c>
      <c r="K9">
        <v>0.34599999999999997</v>
      </c>
      <c r="L9">
        <v>3</v>
      </c>
      <c r="M9">
        <v>12</v>
      </c>
      <c r="N9">
        <v>0.25</v>
      </c>
      <c r="O9">
        <v>15</v>
      </c>
      <c r="P9">
        <v>18</v>
      </c>
      <c r="Q9">
        <v>0.83299999999999996</v>
      </c>
      <c r="R9">
        <v>2</v>
      </c>
      <c r="S9">
        <v>5</v>
      </c>
      <c r="T9" s="5">
        <v>7</v>
      </c>
      <c r="U9" s="5">
        <v>7</v>
      </c>
      <c r="V9">
        <v>1</v>
      </c>
      <c r="W9">
        <v>2</v>
      </c>
      <c r="X9">
        <v>8</v>
      </c>
      <c r="Y9">
        <v>2</v>
      </c>
      <c r="Z9">
        <v>36</v>
      </c>
      <c r="AA9">
        <v>21.6</v>
      </c>
      <c r="AB9">
        <v>-4</v>
      </c>
      <c r="AC9">
        <v>48.7</v>
      </c>
      <c r="AD9">
        <v>43.6</v>
      </c>
      <c r="AE9">
        <v>102</v>
      </c>
      <c r="AF9">
        <v>0.41899999999999998</v>
      </c>
      <c r="AG9">
        <v>0</v>
      </c>
      <c r="AH9">
        <f t="shared" si="0"/>
        <v>66</v>
      </c>
    </row>
    <row r="10" spans="1:34">
      <c r="A10" s="1">
        <v>9</v>
      </c>
      <c r="B10" s="2">
        <v>42685</v>
      </c>
      <c r="C10" t="s">
        <v>26</v>
      </c>
      <c r="D10">
        <v>0</v>
      </c>
      <c r="E10" t="s">
        <v>33</v>
      </c>
      <c r="F10" t="s">
        <v>43</v>
      </c>
      <c r="G10">
        <v>1</v>
      </c>
      <c r="H10" s="3">
        <v>1.4694444444444443</v>
      </c>
      <c r="I10">
        <v>9</v>
      </c>
      <c r="J10">
        <v>25</v>
      </c>
      <c r="K10">
        <v>0.36</v>
      </c>
      <c r="L10">
        <v>3</v>
      </c>
      <c r="M10">
        <v>5</v>
      </c>
      <c r="N10">
        <v>0.6</v>
      </c>
      <c r="O10">
        <v>8</v>
      </c>
      <c r="P10">
        <v>9</v>
      </c>
      <c r="Q10">
        <v>0.88900000000000001</v>
      </c>
      <c r="R10">
        <v>1</v>
      </c>
      <c r="S10">
        <v>13</v>
      </c>
      <c r="T10" s="5">
        <v>14</v>
      </c>
      <c r="U10" s="5">
        <v>9</v>
      </c>
      <c r="V10">
        <v>1</v>
      </c>
      <c r="W10">
        <v>0</v>
      </c>
      <c r="X10">
        <v>4</v>
      </c>
      <c r="Y10">
        <v>5</v>
      </c>
      <c r="Z10">
        <v>29</v>
      </c>
      <c r="AA10">
        <v>20.6</v>
      </c>
      <c r="AB10">
        <v>-5</v>
      </c>
      <c r="AC10">
        <v>39.9</v>
      </c>
      <c r="AD10">
        <v>47.6</v>
      </c>
      <c r="AE10">
        <v>108</v>
      </c>
      <c r="AF10">
        <v>0.432</v>
      </c>
      <c r="AG10">
        <v>0</v>
      </c>
      <c r="AH10">
        <f t="shared" si="0"/>
        <v>79</v>
      </c>
    </row>
    <row r="11" spans="1:34">
      <c r="A11" s="1">
        <v>10</v>
      </c>
      <c r="B11" s="2">
        <v>42687</v>
      </c>
      <c r="C11" t="s">
        <v>26</v>
      </c>
      <c r="D11">
        <v>0</v>
      </c>
      <c r="E11" t="s">
        <v>44</v>
      </c>
      <c r="F11" t="s">
        <v>43</v>
      </c>
      <c r="G11">
        <v>1</v>
      </c>
      <c r="H11" s="3">
        <v>1.5680555555555555</v>
      </c>
      <c r="I11">
        <v>14</v>
      </c>
      <c r="J11">
        <v>21</v>
      </c>
      <c r="K11">
        <v>0.66700000000000004</v>
      </c>
      <c r="L11">
        <v>0</v>
      </c>
      <c r="M11">
        <v>3</v>
      </c>
      <c r="N11">
        <v>0</v>
      </c>
      <c r="O11">
        <v>13</v>
      </c>
      <c r="P11">
        <v>18</v>
      </c>
      <c r="Q11">
        <v>0.72199999999999998</v>
      </c>
      <c r="R11">
        <v>2</v>
      </c>
      <c r="S11">
        <v>10</v>
      </c>
      <c r="T11" s="5">
        <v>12</v>
      </c>
      <c r="U11" s="5">
        <v>16</v>
      </c>
      <c r="V11">
        <v>0</v>
      </c>
      <c r="W11">
        <v>0</v>
      </c>
      <c r="X11">
        <v>2</v>
      </c>
      <c r="Y11">
        <v>2</v>
      </c>
      <c r="Z11">
        <v>41</v>
      </c>
      <c r="AA11">
        <v>42.7</v>
      </c>
      <c r="AB11">
        <v>9</v>
      </c>
      <c r="AC11">
        <v>34.799999999999997</v>
      </c>
      <c r="AD11">
        <v>70</v>
      </c>
      <c r="AE11">
        <v>117</v>
      </c>
      <c r="AF11">
        <v>0.51100000000000001</v>
      </c>
      <c r="AG11">
        <v>1</v>
      </c>
      <c r="AH11">
        <f t="shared" si="0"/>
        <v>76</v>
      </c>
    </row>
    <row r="12" spans="1:34">
      <c r="A12" s="1">
        <v>11</v>
      </c>
      <c r="B12" s="2">
        <v>42688</v>
      </c>
      <c r="C12" t="s">
        <v>26</v>
      </c>
      <c r="D12">
        <v>1</v>
      </c>
      <c r="E12" t="s">
        <v>45</v>
      </c>
      <c r="F12" t="s">
        <v>46</v>
      </c>
      <c r="G12">
        <v>1</v>
      </c>
      <c r="H12" s="3">
        <v>1.3986111111111112</v>
      </c>
      <c r="I12">
        <v>11</v>
      </c>
      <c r="J12">
        <v>21</v>
      </c>
      <c r="K12">
        <v>0.52400000000000002</v>
      </c>
      <c r="L12">
        <v>0</v>
      </c>
      <c r="M12">
        <v>2</v>
      </c>
      <c r="N12">
        <v>0</v>
      </c>
      <c r="O12">
        <v>11</v>
      </c>
      <c r="P12">
        <v>12</v>
      </c>
      <c r="Q12">
        <v>0.91700000000000004</v>
      </c>
      <c r="R12">
        <v>2</v>
      </c>
      <c r="S12">
        <v>13</v>
      </c>
      <c r="T12" s="5">
        <v>15</v>
      </c>
      <c r="U12" s="5">
        <v>8</v>
      </c>
      <c r="V12">
        <v>0</v>
      </c>
      <c r="W12">
        <v>0</v>
      </c>
      <c r="X12">
        <v>7</v>
      </c>
      <c r="Y12">
        <v>4</v>
      </c>
      <c r="Z12">
        <v>33</v>
      </c>
      <c r="AA12">
        <v>24.6</v>
      </c>
      <c r="AB12">
        <v>-6</v>
      </c>
      <c r="AC12">
        <v>42.2</v>
      </c>
      <c r="AD12">
        <v>66.2</v>
      </c>
      <c r="AE12">
        <v>88</v>
      </c>
      <c r="AF12">
        <v>0.375</v>
      </c>
      <c r="AG12">
        <v>0</v>
      </c>
      <c r="AH12">
        <f t="shared" si="0"/>
        <v>55</v>
      </c>
    </row>
    <row r="13" spans="1:34">
      <c r="A13" s="1">
        <v>12</v>
      </c>
      <c r="B13" s="2">
        <v>42690</v>
      </c>
      <c r="C13" t="s">
        <v>26</v>
      </c>
      <c r="D13">
        <v>0</v>
      </c>
      <c r="E13" t="s">
        <v>47</v>
      </c>
      <c r="F13" t="s">
        <v>34</v>
      </c>
      <c r="G13">
        <v>1</v>
      </c>
      <c r="H13" s="3">
        <v>1.5041666666666667</v>
      </c>
      <c r="I13">
        <v>9</v>
      </c>
      <c r="J13">
        <v>20</v>
      </c>
      <c r="K13">
        <v>0.45</v>
      </c>
      <c r="L13">
        <v>2</v>
      </c>
      <c r="M13">
        <v>4</v>
      </c>
      <c r="N13">
        <v>0.5</v>
      </c>
      <c r="O13">
        <v>10</v>
      </c>
      <c r="P13">
        <v>11</v>
      </c>
      <c r="Q13">
        <v>0.90900000000000003</v>
      </c>
      <c r="R13">
        <v>1</v>
      </c>
      <c r="S13">
        <v>6</v>
      </c>
      <c r="T13" s="5">
        <v>7</v>
      </c>
      <c r="U13" s="5">
        <v>9</v>
      </c>
      <c r="V13">
        <v>2</v>
      </c>
      <c r="W13">
        <v>0</v>
      </c>
      <c r="X13">
        <v>6</v>
      </c>
      <c r="Y13">
        <v>0</v>
      </c>
      <c r="Z13">
        <v>30</v>
      </c>
      <c r="AA13">
        <v>24</v>
      </c>
      <c r="AB13">
        <v>12</v>
      </c>
      <c r="AC13">
        <v>38.6</v>
      </c>
      <c r="AD13">
        <v>42.7</v>
      </c>
      <c r="AE13">
        <v>105</v>
      </c>
      <c r="AF13">
        <v>0.47599999999999998</v>
      </c>
      <c r="AG13">
        <v>0</v>
      </c>
      <c r="AH13">
        <f t="shared" si="0"/>
        <v>75</v>
      </c>
    </row>
    <row r="14" spans="1:34">
      <c r="A14" s="1">
        <v>13</v>
      </c>
      <c r="B14" s="2">
        <v>42692</v>
      </c>
      <c r="C14" t="s">
        <v>26</v>
      </c>
      <c r="D14">
        <v>0</v>
      </c>
      <c r="E14" t="s">
        <v>48</v>
      </c>
      <c r="F14" t="s">
        <v>49</v>
      </c>
      <c r="G14">
        <v>1</v>
      </c>
      <c r="H14" s="3">
        <v>1.4104166666666667</v>
      </c>
      <c r="I14">
        <v>13</v>
      </c>
      <c r="J14">
        <v>21</v>
      </c>
      <c r="K14">
        <v>0.61899999999999999</v>
      </c>
      <c r="L14">
        <v>0</v>
      </c>
      <c r="M14">
        <v>1</v>
      </c>
      <c r="N14">
        <v>0</v>
      </c>
      <c r="O14">
        <v>4</v>
      </c>
      <c r="P14">
        <v>5</v>
      </c>
      <c r="Q14">
        <v>0.8</v>
      </c>
      <c r="R14">
        <v>3</v>
      </c>
      <c r="S14">
        <v>7</v>
      </c>
      <c r="T14" s="5">
        <v>10</v>
      </c>
      <c r="U14" s="5">
        <v>13</v>
      </c>
      <c r="V14">
        <v>1</v>
      </c>
      <c r="W14">
        <v>0</v>
      </c>
      <c r="X14">
        <v>3</v>
      </c>
      <c r="Y14">
        <v>0</v>
      </c>
      <c r="Z14">
        <v>30</v>
      </c>
      <c r="AA14">
        <v>31.4</v>
      </c>
      <c r="AB14">
        <v>21</v>
      </c>
      <c r="AC14">
        <v>32.1</v>
      </c>
      <c r="AD14">
        <v>60.3</v>
      </c>
      <c r="AE14">
        <v>124</v>
      </c>
      <c r="AF14">
        <v>0.55100000000000005</v>
      </c>
      <c r="AG14">
        <v>1</v>
      </c>
      <c r="AH14">
        <f t="shared" si="0"/>
        <v>94</v>
      </c>
    </row>
    <row r="15" spans="1:34">
      <c r="A15" s="1">
        <v>14</v>
      </c>
      <c r="B15" s="2">
        <v>42694</v>
      </c>
      <c r="C15" t="s">
        <v>26</v>
      </c>
      <c r="D15">
        <v>0</v>
      </c>
      <c r="E15" t="s">
        <v>50</v>
      </c>
      <c r="F15" t="s">
        <v>51</v>
      </c>
      <c r="G15">
        <v>1</v>
      </c>
      <c r="H15" s="3">
        <v>1.6805555555555556</v>
      </c>
      <c r="I15">
        <v>13</v>
      </c>
      <c r="J15">
        <v>34</v>
      </c>
      <c r="K15">
        <v>0.38200000000000001</v>
      </c>
      <c r="L15">
        <v>2</v>
      </c>
      <c r="M15">
        <v>8</v>
      </c>
      <c r="N15">
        <v>0.25</v>
      </c>
      <c r="O15">
        <v>3</v>
      </c>
      <c r="P15">
        <v>5</v>
      </c>
      <c r="Q15">
        <v>0.6</v>
      </c>
      <c r="R15">
        <v>5</v>
      </c>
      <c r="S15">
        <v>6</v>
      </c>
      <c r="T15" s="5">
        <v>11</v>
      </c>
      <c r="U15" s="5">
        <v>15</v>
      </c>
      <c r="V15">
        <v>1</v>
      </c>
      <c r="W15">
        <v>0</v>
      </c>
      <c r="X15">
        <v>7</v>
      </c>
      <c r="Y15">
        <v>3</v>
      </c>
      <c r="Z15">
        <v>31</v>
      </c>
      <c r="AA15">
        <v>20.2</v>
      </c>
      <c r="AB15">
        <v>-16</v>
      </c>
      <c r="AC15">
        <v>44</v>
      </c>
      <c r="AD15">
        <v>73.2</v>
      </c>
      <c r="AE15">
        <v>111</v>
      </c>
      <c r="AF15">
        <v>0.436</v>
      </c>
      <c r="AG15">
        <v>1</v>
      </c>
      <c r="AH15">
        <f t="shared" si="0"/>
        <v>80</v>
      </c>
    </row>
    <row r="16" spans="1:34">
      <c r="A16" s="1">
        <v>15</v>
      </c>
      <c r="B16" s="2">
        <v>42696</v>
      </c>
      <c r="C16" t="s">
        <v>26</v>
      </c>
      <c r="D16">
        <v>1</v>
      </c>
      <c r="E16" t="s">
        <v>31</v>
      </c>
      <c r="F16" t="s">
        <v>43</v>
      </c>
      <c r="G16">
        <v>1</v>
      </c>
      <c r="H16" s="3">
        <v>1.4798611111111111</v>
      </c>
      <c r="I16">
        <v>13</v>
      </c>
      <c r="J16">
        <v>30</v>
      </c>
      <c r="K16">
        <v>0.433</v>
      </c>
      <c r="L16">
        <v>4</v>
      </c>
      <c r="M16">
        <v>9</v>
      </c>
      <c r="N16">
        <v>0.44400000000000001</v>
      </c>
      <c r="O16">
        <v>4</v>
      </c>
      <c r="P16">
        <v>5</v>
      </c>
      <c r="Q16">
        <v>0.8</v>
      </c>
      <c r="R16">
        <v>3</v>
      </c>
      <c r="S16">
        <v>5</v>
      </c>
      <c r="T16" s="5">
        <v>8</v>
      </c>
      <c r="U16" s="5">
        <v>13</v>
      </c>
      <c r="V16">
        <v>2</v>
      </c>
      <c r="W16">
        <v>0</v>
      </c>
      <c r="X16">
        <v>8</v>
      </c>
      <c r="Y16">
        <v>3</v>
      </c>
      <c r="Z16">
        <v>34</v>
      </c>
      <c r="AA16">
        <v>23.3</v>
      </c>
      <c r="AB16">
        <v>9</v>
      </c>
      <c r="AC16">
        <v>48.6</v>
      </c>
      <c r="AD16">
        <v>64</v>
      </c>
      <c r="AE16">
        <v>109</v>
      </c>
      <c r="AF16">
        <v>0.48899999999999999</v>
      </c>
      <c r="AG16">
        <v>0</v>
      </c>
      <c r="AH16">
        <f t="shared" si="0"/>
        <v>75</v>
      </c>
    </row>
    <row r="17" spans="1:34">
      <c r="A17" s="1">
        <v>16</v>
      </c>
      <c r="B17" s="2">
        <v>42697</v>
      </c>
      <c r="C17" t="s">
        <v>26</v>
      </c>
      <c r="D17">
        <v>1</v>
      </c>
      <c r="E17" t="s">
        <v>52</v>
      </c>
      <c r="F17" t="s">
        <v>53</v>
      </c>
      <c r="G17">
        <v>1</v>
      </c>
      <c r="H17" s="3">
        <v>1.4611111111111112</v>
      </c>
      <c r="I17">
        <v>7</v>
      </c>
      <c r="J17">
        <v>18</v>
      </c>
      <c r="K17">
        <v>0.38900000000000001</v>
      </c>
      <c r="L17">
        <v>1</v>
      </c>
      <c r="M17">
        <v>5</v>
      </c>
      <c r="N17">
        <v>0.2</v>
      </c>
      <c r="O17">
        <v>16</v>
      </c>
      <c r="P17">
        <v>19</v>
      </c>
      <c r="Q17">
        <v>0.84199999999999997</v>
      </c>
      <c r="R17">
        <v>1</v>
      </c>
      <c r="S17">
        <v>10</v>
      </c>
      <c r="T17" s="5">
        <v>11</v>
      </c>
      <c r="U17" s="5">
        <v>9</v>
      </c>
      <c r="V17">
        <v>2</v>
      </c>
      <c r="W17">
        <v>0</v>
      </c>
      <c r="X17">
        <v>3</v>
      </c>
      <c r="Y17">
        <v>1</v>
      </c>
      <c r="Z17">
        <v>31</v>
      </c>
      <c r="AA17">
        <v>28.6</v>
      </c>
      <c r="AB17">
        <v>-7</v>
      </c>
      <c r="AC17">
        <v>39.5</v>
      </c>
      <c r="AD17">
        <v>55</v>
      </c>
      <c r="AE17">
        <v>101</v>
      </c>
      <c r="AF17">
        <v>0.42099999999999999</v>
      </c>
      <c r="AG17">
        <v>0</v>
      </c>
      <c r="AH17">
        <f t="shared" si="0"/>
        <v>70</v>
      </c>
    </row>
    <row r="18" spans="1:34">
      <c r="A18" s="1">
        <v>17</v>
      </c>
      <c r="B18" s="2">
        <v>42699</v>
      </c>
      <c r="C18" t="s">
        <v>26</v>
      </c>
      <c r="D18">
        <v>1</v>
      </c>
      <c r="E18" t="s">
        <v>54</v>
      </c>
      <c r="F18" t="s">
        <v>30</v>
      </c>
      <c r="G18">
        <v>1</v>
      </c>
      <c r="H18" s="3">
        <v>1.7180555555555557</v>
      </c>
      <c r="I18">
        <v>9</v>
      </c>
      <c r="J18">
        <v>25</v>
      </c>
      <c r="K18">
        <v>0.36</v>
      </c>
      <c r="L18">
        <v>3</v>
      </c>
      <c r="M18">
        <v>4</v>
      </c>
      <c r="N18">
        <v>0.75</v>
      </c>
      <c r="O18">
        <v>15</v>
      </c>
      <c r="P18">
        <v>17</v>
      </c>
      <c r="Q18">
        <v>0.88200000000000001</v>
      </c>
      <c r="R18">
        <v>1</v>
      </c>
      <c r="S18">
        <v>10</v>
      </c>
      <c r="T18" s="5">
        <v>11</v>
      </c>
      <c r="U18" s="5">
        <v>17</v>
      </c>
      <c r="V18">
        <v>1</v>
      </c>
      <c r="W18">
        <v>1</v>
      </c>
      <c r="X18">
        <v>7</v>
      </c>
      <c r="Y18">
        <v>3</v>
      </c>
      <c r="Z18">
        <v>36</v>
      </c>
      <c r="AA18">
        <v>30.4</v>
      </c>
      <c r="AB18">
        <v>10</v>
      </c>
      <c r="AC18">
        <v>42</v>
      </c>
      <c r="AD18">
        <v>60</v>
      </c>
      <c r="AE18">
        <v>132</v>
      </c>
      <c r="AF18">
        <v>0.5</v>
      </c>
      <c r="AG18">
        <v>1</v>
      </c>
      <c r="AH18">
        <f t="shared" si="0"/>
        <v>96</v>
      </c>
    </row>
    <row r="19" spans="1:34">
      <c r="A19" s="1">
        <v>18</v>
      </c>
      <c r="B19" s="2">
        <v>42700</v>
      </c>
      <c r="C19" t="s">
        <v>26</v>
      </c>
      <c r="D19">
        <v>0</v>
      </c>
      <c r="E19" t="s">
        <v>45</v>
      </c>
      <c r="F19" t="s">
        <v>55</v>
      </c>
      <c r="G19">
        <v>1</v>
      </c>
      <c r="H19" s="3">
        <v>1.5548611111111112</v>
      </c>
      <c r="I19">
        <v>8</v>
      </c>
      <c r="J19">
        <v>22</v>
      </c>
      <c r="K19">
        <v>0.36399999999999999</v>
      </c>
      <c r="L19">
        <v>0</v>
      </c>
      <c r="M19">
        <v>5</v>
      </c>
      <c r="N19">
        <v>0</v>
      </c>
      <c r="O19">
        <v>1</v>
      </c>
      <c r="P19">
        <v>2</v>
      </c>
      <c r="Q19">
        <v>0.5</v>
      </c>
      <c r="R19">
        <v>3</v>
      </c>
      <c r="S19">
        <v>10</v>
      </c>
      <c r="T19" s="5">
        <v>13</v>
      </c>
      <c r="U19" s="5">
        <v>15</v>
      </c>
      <c r="V19">
        <v>1</v>
      </c>
      <c r="W19">
        <v>1</v>
      </c>
      <c r="X19">
        <v>5</v>
      </c>
      <c r="Y19">
        <v>2</v>
      </c>
      <c r="Z19">
        <v>17</v>
      </c>
      <c r="AA19">
        <v>15.9</v>
      </c>
      <c r="AB19">
        <v>14</v>
      </c>
      <c r="AC19">
        <v>34.299999999999997</v>
      </c>
      <c r="AD19">
        <v>60.8</v>
      </c>
      <c r="AE19">
        <v>106</v>
      </c>
      <c r="AF19">
        <v>0.50600000000000001</v>
      </c>
      <c r="AG19">
        <v>1</v>
      </c>
      <c r="AH19">
        <f t="shared" si="0"/>
        <v>89</v>
      </c>
    </row>
    <row r="20" spans="1:34">
      <c r="A20" s="1">
        <v>19</v>
      </c>
      <c r="B20" s="2">
        <v>42702</v>
      </c>
      <c r="C20" t="s">
        <v>26</v>
      </c>
      <c r="D20">
        <v>1</v>
      </c>
      <c r="E20" t="s">
        <v>56</v>
      </c>
      <c r="F20" t="s">
        <v>57</v>
      </c>
      <c r="G20">
        <v>1</v>
      </c>
      <c r="H20" s="3">
        <v>1.5152777777777777</v>
      </c>
      <c r="I20">
        <v>9</v>
      </c>
      <c r="J20">
        <v>23</v>
      </c>
      <c r="K20">
        <v>0.39100000000000001</v>
      </c>
      <c r="L20">
        <v>2</v>
      </c>
      <c r="M20">
        <v>3</v>
      </c>
      <c r="N20">
        <v>0.66700000000000004</v>
      </c>
      <c r="O20">
        <v>7</v>
      </c>
      <c r="P20">
        <v>7</v>
      </c>
      <c r="Q20">
        <v>1</v>
      </c>
      <c r="R20">
        <v>5</v>
      </c>
      <c r="S20">
        <v>12</v>
      </c>
      <c r="T20" s="5">
        <v>17</v>
      </c>
      <c r="U20" s="5">
        <v>14</v>
      </c>
      <c r="V20">
        <v>2</v>
      </c>
      <c r="W20">
        <v>0</v>
      </c>
      <c r="X20">
        <v>7</v>
      </c>
      <c r="Y20">
        <v>3</v>
      </c>
      <c r="Z20">
        <v>27</v>
      </c>
      <c r="AA20">
        <v>25.2</v>
      </c>
      <c r="AB20">
        <v>5</v>
      </c>
      <c r="AC20">
        <v>38.299999999999997</v>
      </c>
      <c r="AD20">
        <v>54.2</v>
      </c>
      <c r="AE20">
        <v>112</v>
      </c>
      <c r="AF20">
        <v>0.5</v>
      </c>
      <c r="AG20">
        <v>1</v>
      </c>
      <c r="AH20">
        <f t="shared" si="0"/>
        <v>85</v>
      </c>
    </row>
    <row r="21" spans="1:34">
      <c r="A21" s="1">
        <v>20</v>
      </c>
      <c r="B21" s="2">
        <v>42704</v>
      </c>
      <c r="C21" t="s">
        <v>26</v>
      </c>
      <c r="D21">
        <v>0</v>
      </c>
      <c r="E21" t="s">
        <v>58</v>
      </c>
      <c r="F21" t="s">
        <v>59</v>
      </c>
      <c r="G21">
        <v>1</v>
      </c>
      <c r="H21" s="3">
        <v>1.7131944444444445</v>
      </c>
      <c r="I21">
        <v>12</v>
      </c>
      <c r="J21">
        <v>35</v>
      </c>
      <c r="K21">
        <v>0.34300000000000003</v>
      </c>
      <c r="L21">
        <v>1</v>
      </c>
      <c r="M21">
        <v>6</v>
      </c>
      <c r="N21">
        <v>0.16700000000000001</v>
      </c>
      <c r="O21">
        <v>10</v>
      </c>
      <c r="P21">
        <v>10</v>
      </c>
      <c r="Q21">
        <v>1</v>
      </c>
      <c r="R21">
        <v>4</v>
      </c>
      <c r="S21">
        <v>10</v>
      </c>
      <c r="T21" s="5">
        <v>14</v>
      </c>
      <c r="U21" s="5">
        <v>11</v>
      </c>
      <c r="V21">
        <v>2</v>
      </c>
      <c r="W21">
        <v>0</v>
      </c>
      <c r="X21">
        <v>5</v>
      </c>
      <c r="Y21">
        <v>3</v>
      </c>
      <c r="Z21">
        <v>35</v>
      </c>
      <c r="AA21">
        <v>24.6</v>
      </c>
      <c r="AB21">
        <v>4</v>
      </c>
      <c r="AC21">
        <v>47.1</v>
      </c>
      <c r="AD21">
        <v>46.4</v>
      </c>
      <c r="AE21">
        <v>126</v>
      </c>
      <c r="AF21">
        <v>0.48399999999999999</v>
      </c>
      <c r="AG21">
        <v>1</v>
      </c>
      <c r="AH21">
        <f t="shared" si="0"/>
        <v>91</v>
      </c>
    </row>
    <row r="22" spans="1:34">
      <c r="A22" s="1">
        <v>21</v>
      </c>
      <c r="B22" s="2">
        <v>42708</v>
      </c>
      <c r="C22" t="s">
        <v>26</v>
      </c>
      <c r="D22">
        <v>0</v>
      </c>
      <c r="E22" t="s">
        <v>60</v>
      </c>
      <c r="F22" t="s">
        <v>57</v>
      </c>
      <c r="G22">
        <v>1</v>
      </c>
      <c r="H22" s="3">
        <v>1.5631944444444443</v>
      </c>
      <c r="I22">
        <v>10</v>
      </c>
      <c r="J22">
        <v>23</v>
      </c>
      <c r="K22">
        <v>0.435</v>
      </c>
      <c r="L22">
        <v>2</v>
      </c>
      <c r="M22">
        <v>8</v>
      </c>
      <c r="N22">
        <v>0.25</v>
      </c>
      <c r="O22">
        <v>6</v>
      </c>
      <c r="P22">
        <v>9</v>
      </c>
      <c r="Q22">
        <v>0.66700000000000004</v>
      </c>
      <c r="R22">
        <v>1</v>
      </c>
      <c r="S22">
        <v>16</v>
      </c>
      <c r="T22" s="5">
        <v>17</v>
      </c>
      <c r="U22" s="5">
        <v>12</v>
      </c>
      <c r="V22">
        <v>1</v>
      </c>
      <c r="W22">
        <v>0</v>
      </c>
      <c r="X22">
        <v>10</v>
      </c>
      <c r="Y22">
        <v>1</v>
      </c>
      <c r="Z22">
        <v>28</v>
      </c>
      <c r="AA22">
        <v>19.2</v>
      </c>
      <c r="AB22">
        <v>13</v>
      </c>
      <c r="AC22">
        <v>41</v>
      </c>
      <c r="AD22">
        <v>54.4</v>
      </c>
      <c r="AE22">
        <v>101</v>
      </c>
      <c r="AF22">
        <v>0.46100000000000002</v>
      </c>
      <c r="AG22">
        <v>1</v>
      </c>
      <c r="AH22">
        <f t="shared" si="0"/>
        <v>73</v>
      </c>
    </row>
    <row r="23" spans="1:34">
      <c r="A23" s="1">
        <v>22</v>
      </c>
      <c r="B23" s="2">
        <v>42709</v>
      </c>
      <c r="C23" t="s">
        <v>26</v>
      </c>
      <c r="D23">
        <v>1</v>
      </c>
      <c r="E23" t="s">
        <v>61</v>
      </c>
      <c r="F23" t="s">
        <v>30</v>
      </c>
      <c r="G23">
        <v>1</v>
      </c>
      <c r="H23" s="3">
        <v>1.4111111111111112</v>
      </c>
      <c r="I23">
        <v>10</v>
      </c>
      <c r="J23">
        <v>22</v>
      </c>
      <c r="K23">
        <v>0.45500000000000002</v>
      </c>
      <c r="L23">
        <v>3</v>
      </c>
      <c r="M23">
        <v>8</v>
      </c>
      <c r="N23">
        <v>0.375</v>
      </c>
      <c r="O23">
        <v>9</v>
      </c>
      <c r="P23">
        <v>14</v>
      </c>
      <c r="Q23">
        <v>0.64300000000000002</v>
      </c>
      <c r="R23">
        <v>1</v>
      </c>
      <c r="S23">
        <v>12</v>
      </c>
      <c r="T23" s="5">
        <v>13</v>
      </c>
      <c r="U23" s="5">
        <v>12</v>
      </c>
      <c r="V23">
        <v>1</v>
      </c>
      <c r="W23">
        <v>1</v>
      </c>
      <c r="X23">
        <v>4</v>
      </c>
      <c r="Y23">
        <v>1</v>
      </c>
      <c r="Z23">
        <v>32</v>
      </c>
      <c r="AA23">
        <v>28.6</v>
      </c>
      <c r="AB23">
        <v>-4</v>
      </c>
      <c r="AC23">
        <v>40.9</v>
      </c>
      <c r="AD23">
        <v>74.5</v>
      </c>
      <c r="AE23">
        <v>102</v>
      </c>
      <c r="AF23">
        <v>0.46300000000000002</v>
      </c>
      <c r="AG23">
        <v>1</v>
      </c>
      <c r="AH23">
        <f t="shared" si="0"/>
        <v>70</v>
      </c>
    </row>
    <row r="24" spans="1:34">
      <c r="A24" s="1">
        <v>23</v>
      </c>
      <c r="B24" s="2">
        <v>42713</v>
      </c>
      <c r="C24" t="s">
        <v>26</v>
      </c>
      <c r="D24">
        <v>0</v>
      </c>
      <c r="E24" t="s">
        <v>47</v>
      </c>
      <c r="F24" t="s">
        <v>62</v>
      </c>
      <c r="G24">
        <v>1</v>
      </c>
      <c r="H24" s="3">
        <v>1.4833333333333334</v>
      </c>
      <c r="I24">
        <v>8</v>
      </c>
      <c r="J24">
        <v>25</v>
      </c>
      <c r="K24">
        <v>0.32</v>
      </c>
      <c r="L24">
        <v>0</v>
      </c>
      <c r="M24">
        <v>7</v>
      </c>
      <c r="N24">
        <v>0</v>
      </c>
      <c r="O24">
        <v>11</v>
      </c>
      <c r="P24">
        <v>12</v>
      </c>
      <c r="Q24">
        <v>0.91700000000000004</v>
      </c>
      <c r="R24">
        <v>1</v>
      </c>
      <c r="S24">
        <v>9</v>
      </c>
      <c r="T24" s="5">
        <v>10</v>
      </c>
      <c r="U24" s="5">
        <v>10</v>
      </c>
      <c r="V24">
        <v>3</v>
      </c>
      <c r="W24">
        <v>0</v>
      </c>
      <c r="X24">
        <v>8</v>
      </c>
      <c r="Y24">
        <v>3</v>
      </c>
      <c r="Z24">
        <v>27</v>
      </c>
      <c r="AA24">
        <v>16.5</v>
      </c>
      <c r="AB24">
        <v>-1</v>
      </c>
      <c r="AC24">
        <v>46.2</v>
      </c>
      <c r="AD24">
        <v>58.1</v>
      </c>
      <c r="AE24">
        <v>99</v>
      </c>
      <c r="AF24">
        <v>0.42</v>
      </c>
      <c r="AG24">
        <v>1</v>
      </c>
      <c r="AH24">
        <f t="shared" si="0"/>
        <v>72</v>
      </c>
    </row>
    <row r="25" spans="1:34">
      <c r="A25" s="1">
        <v>24</v>
      </c>
      <c r="B25" s="2">
        <v>42715</v>
      </c>
      <c r="C25" t="s">
        <v>26</v>
      </c>
      <c r="D25">
        <v>0</v>
      </c>
      <c r="E25" t="s">
        <v>63</v>
      </c>
      <c r="F25" t="s">
        <v>30</v>
      </c>
      <c r="G25">
        <v>1</v>
      </c>
      <c r="H25" s="3">
        <v>1.5083333333333335</v>
      </c>
      <c r="I25">
        <v>14</v>
      </c>
      <c r="J25">
        <v>26</v>
      </c>
      <c r="K25">
        <v>0.53800000000000003</v>
      </c>
      <c r="L25">
        <v>2</v>
      </c>
      <c r="M25">
        <v>5</v>
      </c>
      <c r="N25">
        <v>0.4</v>
      </c>
      <c r="O25">
        <v>7</v>
      </c>
      <c r="P25">
        <v>12</v>
      </c>
      <c r="Q25">
        <v>0.58299999999999996</v>
      </c>
      <c r="R25">
        <v>3</v>
      </c>
      <c r="S25">
        <v>9</v>
      </c>
      <c r="T25" s="5">
        <v>12</v>
      </c>
      <c r="U25" s="5">
        <v>6</v>
      </c>
      <c r="V25">
        <v>2</v>
      </c>
      <c r="W25">
        <v>0</v>
      </c>
      <c r="X25">
        <v>7</v>
      </c>
      <c r="Y25">
        <v>3</v>
      </c>
      <c r="Z25">
        <v>37</v>
      </c>
      <c r="AA25">
        <v>25.2</v>
      </c>
      <c r="AB25">
        <v>9</v>
      </c>
      <c r="AC25">
        <v>47.5</v>
      </c>
      <c r="AD25">
        <v>35.5</v>
      </c>
      <c r="AE25">
        <v>99</v>
      </c>
      <c r="AF25">
        <v>0.49399999999999999</v>
      </c>
      <c r="AG25">
        <v>0</v>
      </c>
      <c r="AH25">
        <f t="shared" si="0"/>
        <v>62</v>
      </c>
    </row>
    <row r="26" spans="1:34">
      <c r="A26" s="1">
        <v>25</v>
      </c>
      <c r="B26" s="2">
        <v>42717</v>
      </c>
      <c r="C26" t="s">
        <v>26</v>
      </c>
      <c r="D26">
        <v>1</v>
      </c>
      <c r="E26" t="s">
        <v>64</v>
      </c>
      <c r="F26" t="s">
        <v>65</v>
      </c>
      <c r="G26">
        <v>1</v>
      </c>
      <c r="H26" s="3">
        <v>1.1395833333333334</v>
      </c>
      <c r="I26">
        <v>7</v>
      </c>
      <c r="J26">
        <v>19</v>
      </c>
      <c r="K26">
        <v>0.36799999999999999</v>
      </c>
      <c r="L26">
        <v>2</v>
      </c>
      <c r="M26">
        <v>5</v>
      </c>
      <c r="N26">
        <v>0.4</v>
      </c>
      <c r="O26">
        <v>4</v>
      </c>
      <c r="P26">
        <v>4</v>
      </c>
      <c r="Q26">
        <v>1</v>
      </c>
      <c r="R26">
        <v>2</v>
      </c>
      <c r="S26">
        <v>4</v>
      </c>
      <c r="T26" s="5">
        <v>6</v>
      </c>
      <c r="U26" s="5">
        <v>6</v>
      </c>
      <c r="V26">
        <v>0</v>
      </c>
      <c r="W26">
        <v>0</v>
      </c>
      <c r="X26">
        <v>4</v>
      </c>
      <c r="Y26">
        <v>1</v>
      </c>
      <c r="Z26">
        <v>20</v>
      </c>
      <c r="AA26">
        <v>11.9</v>
      </c>
      <c r="AB26">
        <v>-10</v>
      </c>
      <c r="AC26">
        <v>36.1</v>
      </c>
      <c r="AD26">
        <v>50.8</v>
      </c>
      <c r="AE26">
        <v>95</v>
      </c>
      <c r="AF26">
        <v>0.379</v>
      </c>
      <c r="AG26">
        <v>0</v>
      </c>
      <c r="AH26">
        <f t="shared" si="0"/>
        <v>75</v>
      </c>
    </row>
    <row r="27" spans="1:34">
      <c r="A27" s="1">
        <v>26</v>
      </c>
      <c r="B27" s="2">
        <v>42718</v>
      </c>
      <c r="C27" t="s">
        <v>26</v>
      </c>
      <c r="D27">
        <v>1</v>
      </c>
      <c r="E27" t="s">
        <v>66</v>
      </c>
      <c r="F27" t="s">
        <v>67</v>
      </c>
      <c r="G27">
        <v>1</v>
      </c>
      <c r="H27" s="3">
        <v>1.2763888888888888</v>
      </c>
      <c r="I27">
        <v>7</v>
      </c>
      <c r="J27">
        <v>25</v>
      </c>
      <c r="K27">
        <v>0.28000000000000003</v>
      </c>
      <c r="L27">
        <v>2</v>
      </c>
      <c r="M27">
        <v>5</v>
      </c>
      <c r="N27">
        <v>0.4</v>
      </c>
      <c r="O27">
        <v>11</v>
      </c>
      <c r="P27">
        <v>13</v>
      </c>
      <c r="Q27">
        <v>0.84599999999999997</v>
      </c>
      <c r="R27">
        <v>1</v>
      </c>
      <c r="S27">
        <v>5</v>
      </c>
      <c r="T27" s="5">
        <v>6</v>
      </c>
      <c r="U27" s="5">
        <v>5</v>
      </c>
      <c r="V27">
        <v>1</v>
      </c>
      <c r="W27">
        <v>0</v>
      </c>
      <c r="X27">
        <v>5</v>
      </c>
      <c r="Y27">
        <v>4</v>
      </c>
      <c r="Z27">
        <v>27</v>
      </c>
      <c r="AA27">
        <v>11.6</v>
      </c>
      <c r="AB27">
        <v>-6</v>
      </c>
      <c r="AC27">
        <v>54.4</v>
      </c>
      <c r="AD27">
        <v>41.2</v>
      </c>
      <c r="AE27">
        <v>89</v>
      </c>
      <c r="AF27">
        <v>0.36599999999999999</v>
      </c>
      <c r="AG27">
        <v>0</v>
      </c>
      <c r="AH27">
        <f t="shared" si="0"/>
        <v>62</v>
      </c>
    </row>
    <row r="28" spans="1:34">
      <c r="A28" s="1">
        <v>27</v>
      </c>
      <c r="B28" s="2">
        <v>42721</v>
      </c>
      <c r="C28" t="s">
        <v>26</v>
      </c>
      <c r="D28">
        <v>0</v>
      </c>
      <c r="E28" t="s">
        <v>29</v>
      </c>
      <c r="F28" t="s">
        <v>68</v>
      </c>
      <c r="G28">
        <v>1</v>
      </c>
      <c r="H28" s="3">
        <v>1.4173611111111111</v>
      </c>
      <c r="I28">
        <v>9</v>
      </c>
      <c r="J28">
        <v>17</v>
      </c>
      <c r="K28">
        <v>0.52900000000000003</v>
      </c>
      <c r="L28">
        <v>1</v>
      </c>
      <c r="M28">
        <v>2</v>
      </c>
      <c r="N28">
        <v>0.5</v>
      </c>
      <c r="O28">
        <v>7</v>
      </c>
      <c r="P28">
        <v>7</v>
      </c>
      <c r="Q28">
        <v>1</v>
      </c>
      <c r="R28">
        <v>0</v>
      </c>
      <c r="S28">
        <v>11</v>
      </c>
      <c r="T28" s="5">
        <v>11</v>
      </c>
      <c r="U28" s="5">
        <v>22</v>
      </c>
      <c r="V28">
        <v>2</v>
      </c>
      <c r="W28">
        <v>1</v>
      </c>
      <c r="X28">
        <v>5</v>
      </c>
      <c r="Y28">
        <v>3</v>
      </c>
      <c r="Z28">
        <v>26</v>
      </c>
      <c r="AA28">
        <v>32.9</v>
      </c>
      <c r="AB28">
        <v>16</v>
      </c>
      <c r="AC28">
        <v>32.5</v>
      </c>
      <c r="AD28">
        <v>100</v>
      </c>
      <c r="AE28">
        <v>114</v>
      </c>
      <c r="AF28">
        <v>0.50600000000000001</v>
      </c>
      <c r="AG28">
        <v>1</v>
      </c>
      <c r="AH28">
        <f t="shared" si="0"/>
        <v>88</v>
      </c>
    </row>
    <row r="29" spans="1:34">
      <c r="A29" s="1">
        <v>28</v>
      </c>
      <c r="B29" s="2">
        <v>42723</v>
      </c>
      <c r="C29" t="s">
        <v>26</v>
      </c>
      <c r="D29">
        <v>0</v>
      </c>
      <c r="E29" t="s">
        <v>61</v>
      </c>
      <c r="F29" t="s">
        <v>43</v>
      </c>
      <c r="G29">
        <v>1</v>
      </c>
      <c r="H29" s="3">
        <v>1.4756944444444444</v>
      </c>
      <c r="I29">
        <v>16</v>
      </c>
      <c r="J29">
        <v>33</v>
      </c>
      <c r="K29">
        <v>0.48499999999999999</v>
      </c>
      <c r="L29">
        <v>3</v>
      </c>
      <c r="M29">
        <v>10</v>
      </c>
      <c r="N29">
        <v>0.3</v>
      </c>
      <c r="O29">
        <v>11</v>
      </c>
      <c r="P29">
        <v>13</v>
      </c>
      <c r="Q29">
        <v>0.84599999999999997</v>
      </c>
      <c r="R29">
        <v>2</v>
      </c>
      <c r="S29">
        <v>9</v>
      </c>
      <c r="T29" s="5">
        <v>11</v>
      </c>
      <c r="U29" s="5">
        <v>7</v>
      </c>
      <c r="V29">
        <v>1</v>
      </c>
      <c r="W29">
        <v>0</v>
      </c>
      <c r="X29">
        <v>4</v>
      </c>
      <c r="Y29">
        <v>2</v>
      </c>
      <c r="Z29">
        <v>46</v>
      </c>
      <c r="AA29">
        <v>33.700000000000003</v>
      </c>
      <c r="AB29">
        <v>-2</v>
      </c>
      <c r="AC29">
        <v>52.4</v>
      </c>
      <c r="AD29">
        <v>54.8</v>
      </c>
      <c r="AE29">
        <v>108</v>
      </c>
      <c r="AF29">
        <v>0.44800000000000001</v>
      </c>
      <c r="AG29">
        <v>0</v>
      </c>
      <c r="AH29">
        <f t="shared" si="0"/>
        <v>62</v>
      </c>
    </row>
    <row r="30" spans="1:34">
      <c r="A30" s="1">
        <v>29</v>
      </c>
      <c r="B30" s="2">
        <v>42725</v>
      </c>
      <c r="C30" t="s">
        <v>26</v>
      </c>
      <c r="D30">
        <v>1</v>
      </c>
      <c r="E30" t="s">
        <v>60</v>
      </c>
      <c r="F30" t="s">
        <v>59</v>
      </c>
      <c r="G30">
        <v>1</v>
      </c>
      <c r="H30" s="3">
        <v>1.3993055555555556</v>
      </c>
      <c r="I30">
        <v>12</v>
      </c>
      <c r="J30">
        <v>26</v>
      </c>
      <c r="K30">
        <v>0.46200000000000002</v>
      </c>
      <c r="L30">
        <v>2</v>
      </c>
      <c r="M30">
        <v>7</v>
      </c>
      <c r="N30">
        <v>0.28599999999999998</v>
      </c>
      <c r="O30">
        <v>16</v>
      </c>
      <c r="P30">
        <v>18</v>
      </c>
      <c r="Q30">
        <v>0.88900000000000001</v>
      </c>
      <c r="R30">
        <v>1</v>
      </c>
      <c r="S30">
        <v>9</v>
      </c>
      <c r="T30" s="5">
        <v>10</v>
      </c>
      <c r="U30" s="5">
        <v>7</v>
      </c>
      <c r="V30">
        <v>1</v>
      </c>
      <c r="W30">
        <v>0</v>
      </c>
      <c r="X30">
        <v>4</v>
      </c>
      <c r="Y30">
        <v>2</v>
      </c>
      <c r="Z30">
        <v>42</v>
      </c>
      <c r="AA30">
        <v>32.299999999999997</v>
      </c>
      <c r="AB30">
        <v>-4</v>
      </c>
      <c r="AC30">
        <v>49.9</v>
      </c>
      <c r="AD30">
        <v>35.9</v>
      </c>
      <c r="AE30">
        <v>121</v>
      </c>
      <c r="AF30">
        <v>0.51100000000000001</v>
      </c>
      <c r="AG30">
        <v>0</v>
      </c>
      <c r="AH30">
        <f t="shared" si="0"/>
        <v>79</v>
      </c>
    </row>
    <row r="31" spans="1:34">
      <c r="A31" s="1">
        <v>30</v>
      </c>
      <c r="B31" s="2">
        <v>42727</v>
      </c>
      <c r="C31" t="s">
        <v>26</v>
      </c>
      <c r="D31">
        <v>1</v>
      </c>
      <c r="E31" t="s">
        <v>63</v>
      </c>
      <c r="F31" t="s">
        <v>69</v>
      </c>
      <c r="G31">
        <v>1</v>
      </c>
      <c r="H31" s="3">
        <v>1.4513888888888891</v>
      </c>
      <c r="I31">
        <v>13</v>
      </c>
      <c r="J31">
        <v>25</v>
      </c>
      <c r="K31">
        <v>0.52</v>
      </c>
      <c r="L31">
        <v>5</v>
      </c>
      <c r="M31">
        <v>7</v>
      </c>
      <c r="N31">
        <v>0.71399999999999997</v>
      </c>
      <c r="O31">
        <v>14</v>
      </c>
      <c r="P31">
        <v>16</v>
      </c>
      <c r="Q31">
        <v>0.875</v>
      </c>
      <c r="R31">
        <v>1</v>
      </c>
      <c r="S31">
        <v>10</v>
      </c>
      <c r="T31" s="5">
        <v>11</v>
      </c>
      <c r="U31" s="5">
        <v>11</v>
      </c>
      <c r="V31">
        <v>1</v>
      </c>
      <c r="W31">
        <v>0</v>
      </c>
      <c r="X31">
        <v>4</v>
      </c>
      <c r="Y31">
        <v>1</v>
      </c>
      <c r="Z31">
        <v>45</v>
      </c>
      <c r="AA31">
        <v>39.9</v>
      </c>
      <c r="AB31">
        <v>9</v>
      </c>
      <c r="AC31">
        <v>45.6</v>
      </c>
      <c r="AD31">
        <v>65.7</v>
      </c>
      <c r="AE31">
        <v>117</v>
      </c>
      <c r="AF31">
        <v>0.51300000000000001</v>
      </c>
      <c r="AG31">
        <v>1</v>
      </c>
      <c r="AH31">
        <f t="shared" si="0"/>
        <v>72</v>
      </c>
    </row>
    <row r="32" spans="1:34">
      <c r="A32" s="1">
        <v>31</v>
      </c>
      <c r="B32" s="2">
        <v>42729</v>
      </c>
      <c r="C32" t="s">
        <v>26</v>
      </c>
      <c r="D32">
        <v>0</v>
      </c>
      <c r="E32" t="s">
        <v>37</v>
      </c>
      <c r="F32" t="s">
        <v>40</v>
      </c>
      <c r="G32">
        <v>1</v>
      </c>
      <c r="H32" s="3">
        <v>1.3673611111111112</v>
      </c>
      <c r="I32">
        <v>11</v>
      </c>
      <c r="J32">
        <v>25</v>
      </c>
      <c r="K32">
        <v>0.44</v>
      </c>
      <c r="L32">
        <v>1</v>
      </c>
      <c r="M32">
        <v>4</v>
      </c>
      <c r="N32">
        <v>0.25</v>
      </c>
      <c r="O32">
        <v>8</v>
      </c>
      <c r="P32">
        <v>9</v>
      </c>
      <c r="Q32">
        <v>0.88900000000000001</v>
      </c>
      <c r="R32">
        <v>3</v>
      </c>
      <c r="S32">
        <v>4</v>
      </c>
      <c r="T32" s="5">
        <v>7</v>
      </c>
      <c r="U32" s="5">
        <v>15</v>
      </c>
      <c r="V32">
        <v>1</v>
      </c>
      <c r="W32">
        <v>1</v>
      </c>
      <c r="X32">
        <v>5</v>
      </c>
      <c r="Y32">
        <v>2</v>
      </c>
      <c r="Z32">
        <v>31</v>
      </c>
      <c r="AA32">
        <v>27.2</v>
      </c>
      <c r="AB32">
        <v>12</v>
      </c>
      <c r="AC32">
        <v>46.2</v>
      </c>
      <c r="AD32">
        <v>84.7</v>
      </c>
      <c r="AE32">
        <v>112</v>
      </c>
      <c r="AF32">
        <v>0.51200000000000001</v>
      </c>
      <c r="AG32">
        <v>0</v>
      </c>
      <c r="AH32">
        <f t="shared" si="0"/>
        <v>81</v>
      </c>
    </row>
    <row r="33" spans="1:34">
      <c r="A33" s="1">
        <v>32</v>
      </c>
      <c r="B33" s="2">
        <v>42731</v>
      </c>
      <c r="C33" t="s">
        <v>26</v>
      </c>
      <c r="D33">
        <v>1</v>
      </c>
      <c r="E33" t="s">
        <v>39</v>
      </c>
      <c r="F33" t="s">
        <v>40</v>
      </c>
      <c r="G33">
        <v>1</v>
      </c>
      <c r="H33" s="3">
        <v>1.5270833333333333</v>
      </c>
      <c r="I33">
        <v>11</v>
      </c>
      <c r="J33">
        <v>22</v>
      </c>
      <c r="K33">
        <v>0.5</v>
      </c>
      <c r="L33">
        <v>0</v>
      </c>
      <c r="M33">
        <v>1</v>
      </c>
      <c r="N33">
        <v>0</v>
      </c>
      <c r="O33">
        <v>7</v>
      </c>
      <c r="P33">
        <v>10</v>
      </c>
      <c r="Q33">
        <v>0.7</v>
      </c>
      <c r="R33">
        <v>0</v>
      </c>
      <c r="S33">
        <v>17</v>
      </c>
      <c r="T33" s="5">
        <v>17</v>
      </c>
      <c r="U33" s="5">
        <v>11</v>
      </c>
      <c r="V33">
        <v>0</v>
      </c>
      <c r="W33">
        <v>0</v>
      </c>
      <c r="X33">
        <v>7</v>
      </c>
      <c r="Y33">
        <v>0</v>
      </c>
      <c r="Z33">
        <v>29</v>
      </c>
      <c r="AA33">
        <v>22.6</v>
      </c>
      <c r="AB33">
        <v>12</v>
      </c>
      <c r="AC33">
        <v>39.799999999999997</v>
      </c>
      <c r="AD33">
        <v>52.2</v>
      </c>
      <c r="AE33">
        <v>106</v>
      </c>
      <c r="AF33">
        <v>0.51200000000000001</v>
      </c>
      <c r="AG33">
        <v>1</v>
      </c>
      <c r="AH33">
        <f t="shared" si="0"/>
        <v>77</v>
      </c>
    </row>
    <row r="34" spans="1:34">
      <c r="A34" s="1">
        <v>33</v>
      </c>
      <c r="B34" s="2">
        <v>42733</v>
      </c>
      <c r="C34" t="s">
        <v>26</v>
      </c>
      <c r="D34">
        <v>1</v>
      </c>
      <c r="E34" t="s">
        <v>70</v>
      </c>
      <c r="F34" t="s">
        <v>71</v>
      </c>
      <c r="G34">
        <v>1</v>
      </c>
      <c r="H34" s="4">
        <v>0.97430555555555554</v>
      </c>
      <c r="I34">
        <v>6</v>
      </c>
      <c r="J34">
        <v>19</v>
      </c>
      <c r="K34">
        <v>0.316</v>
      </c>
      <c r="L34">
        <v>2</v>
      </c>
      <c r="M34">
        <v>6</v>
      </c>
      <c r="N34">
        <v>0.33300000000000002</v>
      </c>
      <c r="O34">
        <v>7</v>
      </c>
      <c r="P34">
        <v>10</v>
      </c>
      <c r="Q34">
        <v>0.7</v>
      </c>
      <c r="R34">
        <v>2</v>
      </c>
      <c r="S34">
        <v>3</v>
      </c>
      <c r="T34" s="5">
        <v>5</v>
      </c>
      <c r="U34" s="5">
        <v>0</v>
      </c>
      <c r="V34">
        <v>2</v>
      </c>
      <c r="W34">
        <v>0</v>
      </c>
      <c r="X34">
        <v>6</v>
      </c>
      <c r="Y34">
        <v>3</v>
      </c>
      <c r="Z34">
        <v>21</v>
      </c>
      <c r="AA34">
        <v>6</v>
      </c>
      <c r="AB34">
        <v>-11</v>
      </c>
      <c r="AC34">
        <v>55.5</v>
      </c>
      <c r="AD34">
        <v>0</v>
      </c>
      <c r="AE34">
        <v>80</v>
      </c>
      <c r="AF34">
        <v>0.33800000000000002</v>
      </c>
      <c r="AG34">
        <v>0</v>
      </c>
      <c r="AH34">
        <f t="shared" si="0"/>
        <v>59</v>
      </c>
    </row>
    <row r="35" spans="1:34">
      <c r="A35" s="1">
        <v>34</v>
      </c>
      <c r="B35" s="2">
        <v>42735</v>
      </c>
      <c r="C35" t="s">
        <v>26</v>
      </c>
      <c r="D35">
        <v>0</v>
      </c>
      <c r="E35" t="s">
        <v>33</v>
      </c>
      <c r="F35" t="s">
        <v>72</v>
      </c>
      <c r="G35">
        <v>1</v>
      </c>
      <c r="H35" s="3">
        <v>1.2</v>
      </c>
      <c r="I35">
        <v>6</v>
      </c>
      <c r="J35">
        <v>11</v>
      </c>
      <c r="K35">
        <v>0.54500000000000004</v>
      </c>
      <c r="L35">
        <v>0</v>
      </c>
      <c r="M35">
        <v>2</v>
      </c>
      <c r="N35">
        <v>0</v>
      </c>
      <c r="O35">
        <v>5</v>
      </c>
      <c r="P35">
        <v>6</v>
      </c>
      <c r="Q35">
        <v>0.83299999999999996</v>
      </c>
      <c r="R35">
        <v>0</v>
      </c>
      <c r="S35">
        <v>12</v>
      </c>
      <c r="T35" s="5">
        <v>12</v>
      </c>
      <c r="U35" s="5">
        <v>14</v>
      </c>
      <c r="V35">
        <v>2</v>
      </c>
      <c r="W35">
        <v>0</v>
      </c>
      <c r="X35">
        <v>1</v>
      </c>
      <c r="Y35">
        <v>0</v>
      </c>
      <c r="Z35">
        <v>17</v>
      </c>
      <c r="AA35">
        <v>25.7</v>
      </c>
      <c r="AB35">
        <v>26</v>
      </c>
      <c r="AC35">
        <v>23.8</v>
      </c>
      <c r="AD35">
        <v>86.4</v>
      </c>
      <c r="AE35">
        <v>114</v>
      </c>
      <c r="AF35">
        <v>0.47399999999999998</v>
      </c>
      <c r="AG35">
        <v>1</v>
      </c>
      <c r="AH35">
        <f t="shared" si="0"/>
        <v>97</v>
      </c>
    </row>
    <row r="36" spans="1:34">
      <c r="A36" s="1">
        <v>35</v>
      </c>
      <c r="B36" s="2">
        <v>42737</v>
      </c>
      <c r="C36" t="s">
        <v>26</v>
      </c>
      <c r="D36">
        <v>1</v>
      </c>
      <c r="E36" t="s">
        <v>73</v>
      </c>
      <c r="F36" t="s">
        <v>51</v>
      </c>
      <c r="G36">
        <v>1</v>
      </c>
      <c r="H36" s="3">
        <v>1.4965277777777777</v>
      </c>
      <c r="I36">
        <v>9</v>
      </c>
      <c r="J36">
        <v>28</v>
      </c>
      <c r="K36">
        <v>0.32100000000000001</v>
      </c>
      <c r="L36">
        <v>2</v>
      </c>
      <c r="M36">
        <v>10</v>
      </c>
      <c r="N36">
        <v>0.2</v>
      </c>
      <c r="O36">
        <v>10</v>
      </c>
      <c r="P36">
        <v>11</v>
      </c>
      <c r="Q36">
        <v>0.90900000000000003</v>
      </c>
      <c r="R36">
        <v>0</v>
      </c>
      <c r="S36">
        <v>7</v>
      </c>
      <c r="T36" s="5">
        <v>7</v>
      </c>
      <c r="U36" s="5">
        <v>6</v>
      </c>
      <c r="V36">
        <v>3</v>
      </c>
      <c r="W36">
        <v>0</v>
      </c>
      <c r="X36">
        <v>5</v>
      </c>
      <c r="Y36">
        <v>3</v>
      </c>
      <c r="Z36">
        <v>30</v>
      </c>
      <c r="AA36">
        <v>16.7</v>
      </c>
      <c r="AB36">
        <v>3</v>
      </c>
      <c r="AC36">
        <v>52.5</v>
      </c>
      <c r="AD36">
        <v>33.4</v>
      </c>
      <c r="AE36">
        <v>94</v>
      </c>
      <c r="AF36">
        <v>0.46200000000000002</v>
      </c>
      <c r="AG36">
        <v>0</v>
      </c>
      <c r="AH36">
        <f t="shared" si="0"/>
        <v>64</v>
      </c>
    </row>
    <row r="37" spans="1:34">
      <c r="A37" s="1">
        <v>36</v>
      </c>
      <c r="B37" s="2">
        <v>42739</v>
      </c>
      <c r="C37" t="s">
        <v>26</v>
      </c>
      <c r="D37">
        <v>1</v>
      </c>
      <c r="E37" t="s">
        <v>74</v>
      </c>
      <c r="F37" t="s">
        <v>75</v>
      </c>
      <c r="G37">
        <v>1</v>
      </c>
      <c r="H37" s="3">
        <v>1.4083333333333332</v>
      </c>
      <c r="I37">
        <v>10</v>
      </c>
      <c r="J37">
        <v>31</v>
      </c>
      <c r="K37">
        <v>0.32300000000000001</v>
      </c>
      <c r="L37">
        <v>2</v>
      </c>
      <c r="M37">
        <v>12</v>
      </c>
      <c r="N37">
        <v>0.16700000000000001</v>
      </c>
      <c r="O37">
        <v>11</v>
      </c>
      <c r="P37">
        <v>13</v>
      </c>
      <c r="Q37">
        <v>0.84599999999999997</v>
      </c>
      <c r="R37">
        <v>3</v>
      </c>
      <c r="S37">
        <v>12</v>
      </c>
      <c r="T37" s="5">
        <v>15</v>
      </c>
      <c r="U37" s="5">
        <v>8</v>
      </c>
      <c r="V37">
        <v>2</v>
      </c>
      <c r="W37">
        <v>1</v>
      </c>
      <c r="X37">
        <v>4</v>
      </c>
      <c r="Y37">
        <v>5</v>
      </c>
      <c r="Z37">
        <v>33</v>
      </c>
      <c r="AA37">
        <v>22.5</v>
      </c>
      <c r="AB37">
        <v>-8</v>
      </c>
      <c r="AC37">
        <v>48.1</v>
      </c>
      <c r="AD37">
        <v>40.9</v>
      </c>
      <c r="AE37">
        <v>112</v>
      </c>
      <c r="AF37">
        <v>0.438</v>
      </c>
      <c r="AG37">
        <v>0</v>
      </c>
      <c r="AH37">
        <f t="shared" si="0"/>
        <v>79</v>
      </c>
    </row>
    <row r="38" spans="1:34">
      <c r="A38" s="1">
        <v>37</v>
      </c>
      <c r="B38" s="2">
        <v>42740</v>
      </c>
      <c r="C38" t="s">
        <v>26</v>
      </c>
      <c r="D38">
        <v>1</v>
      </c>
      <c r="E38" t="s">
        <v>47</v>
      </c>
      <c r="F38" t="s">
        <v>43</v>
      </c>
      <c r="G38">
        <v>1</v>
      </c>
      <c r="H38" s="3">
        <v>1.5631944444444443</v>
      </c>
      <c r="I38">
        <v>16</v>
      </c>
      <c r="J38">
        <v>34</v>
      </c>
      <c r="K38">
        <v>0.47099999999999997</v>
      </c>
      <c r="L38">
        <v>8</v>
      </c>
      <c r="M38">
        <v>15</v>
      </c>
      <c r="N38">
        <v>0.53300000000000003</v>
      </c>
      <c r="O38">
        <v>9</v>
      </c>
      <c r="P38">
        <v>11</v>
      </c>
      <c r="Q38">
        <v>0.81799999999999995</v>
      </c>
      <c r="R38">
        <v>1</v>
      </c>
      <c r="S38">
        <v>7</v>
      </c>
      <c r="T38" s="5">
        <v>8</v>
      </c>
      <c r="U38" s="5">
        <v>5</v>
      </c>
      <c r="V38">
        <v>2</v>
      </c>
      <c r="W38">
        <v>0</v>
      </c>
      <c r="X38">
        <v>5</v>
      </c>
      <c r="Y38">
        <v>2</v>
      </c>
      <c r="Z38">
        <v>49</v>
      </c>
      <c r="AA38">
        <v>33.299999999999997</v>
      </c>
      <c r="AB38">
        <v>2</v>
      </c>
      <c r="AC38">
        <v>50.1</v>
      </c>
      <c r="AD38">
        <v>31.2</v>
      </c>
      <c r="AE38">
        <v>116</v>
      </c>
      <c r="AF38">
        <v>0.45100000000000001</v>
      </c>
      <c r="AG38">
        <v>0</v>
      </c>
      <c r="AH38">
        <f t="shared" si="0"/>
        <v>67</v>
      </c>
    </row>
    <row r="39" spans="1:34">
      <c r="A39" s="1">
        <v>38</v>
      </c>
      <c r="B39" s="2">
        <v>42742</v>
      </c>
      <c r="C39" t="s">
        <v>26</v>
      </c>
      <c r="D39">
        <v>0</v>
      </c>
      <c r="E39" t="s">
        <v>54</v>
      </c>
      <c r="F39" t="s">
        <v>76</v>
      </c>
      <c r="G39">
        <v>1</v>
      </c>
      <c r="H39" s="3">
        <v>1.4583333333333333</v>
      </c>
      <c r="I39">
        <v>10</v>
      </c>
      <c r="J39">
        <v>20</v>
      </c>
      <c r="K39">
        <v>0.5</v>
      </c>
      <c r="L39">
        <v>7</v>
      </c>
      <c r="M39">
        <v>12</v>
      </c>
      <c r="N39">
        <v>0.58299999999999996</v>
      </c>
      <c r="O39">
        <v>5</v>
      </c>
      <c r="P39">
        <v>6</v>
      </c>
      <c r="Q39">
        <v>0.83299999999999996</v>
      </c>
      <c r="R39">
        <v>2</v>
      </c>
      <c r="S39">
        <v>15</v>
      </c>
      <c r="T39" s="5">
        <v>17</v>
      </c>
      <c r="U39" s="5">
        <v>11</v>
      </c>
      <c r="V39">
        <v>3</v>
      </c>
      <c r="W39">
        <v>0</v>
      </c>
      <c r="X39">
        <v>5</v>
      </c>
      <c r="Y39">
        <v>3</v>
      </c>
      <c r="Z39">
        <v>32</v>
      </c>
      <c r="AA39">
        <v>32</v>
      </c>
      <c r="AB39">
        <v>24</v>
      </c>
      <c r="AC39">
        <v>33.9</v>
      </c>
      <c r="AD39">
        <v>51.5</v>
      </c>
      <c r="AE39">
        <v>121</v>
      </c>
      <c r="AF39">
        <v>0.48299999999999998</v>
      </c>
      <c r="AG39">
        <v>1</v>
      </c>
      <c r="AH39">
        <f t="shared" si="0"/>
        <v>89</v>
      </c>
    </row>
    <row r="40" spans="1:34">
      <c r="A40" s="1">
        <v>39</v>
      </c>
      <c r="B40" s="2">
        <v>42744</v>
      </c>
      <c r="C40" t="s">
        <v>26</v>
      </c>
      <c r="D40">
        <v>1</v>
      </c>
      <c r="E40" t="s">
        <v>77</v>
      </c>
      <c r="F40" t="s">
        <v>76</v>
      </c>
      <c r="G40">
        <v>1</v>
      </c>
      <c r="H40" s="3">
        <v>1.3881944444444445</v>
      </c>
      <c r="I40">
        <v>9</v>
      </c>
      <c r="J40">
        <v>18</v>
      </c>
      <c r="K40">
        <v>0.5</v>
      </c>
      <c r="L40">
        <v>1</v>
      </c>
      <c r="M40">
        <v>7</v>
      </c>
      <c r="N40">
        <v>0.14299999999999999</v>
      </c>
      <c r="O40">
        <v>2</v>
      </c>
      <c r="P40">
        <v>3</v>
      </c>
      <c r="Q40">
        <v>0.66700000000000004</v>
      </c>
      <c r="R40">
        <v>0</v>
      </c>
      <c r="S40">
        <v>9</v>
      </c>
      <c r="T40" s="5">
        <v>9</v>
      </c>
      <c r="U40" s="5">
        <v>14</v>
      </c>
      <c r="V40">
        <v>1</v>
      </c>
      <c r="W40">
        <v>0</v>
      </c>
      <c r="X40">
        <v>4</v>
      </c>
      <c r="Y40">
        <v>2</v>
      </c>
      <c r="Z40">
        <v>21</v>
      </c>
      <c r="AA40">
        <v>20.3</v>
      </c>
      <c r="AB40">
        <v>10</v>
      </c>
      <c r="AC40">
        <v>33.700000000000003</v>
      </c>
      <c r="AD40">
        <v>59.3</v>
      </c>
      <c r="AE40">
        <v>109</v>
      </c>
      <c r="AF40">
        <v>0.56599999999999995</v>
      </c>
      <c r="AG40">
        <v>0</v>
      </c>
      <c r="AH40">
        <f t="shared" si="0"/>
        <v>88</v>
      </c>
    </row>
    <row r="41" spans="1:34">
      <c r="A41" s="1">
        <v>40</v>
      </c>
      <c r="B41" s="2">
        <v>42746</v>
      </c>
      <c r="C41" t="s">
        <v>26</v>
      </c>
      <c r="D41">
        <v>0</v>
      </c>
      <c r="E41" t="s">
        <v>70</v>
      </c>
      <c r="F41" t="s">
        <v>78</v>
      </c>
      <c r="G41">
        <v>1</v>
      </c>
      <c r="H41" s="3">
        <v>1.5402777777777779</v>
      </c>
      <c r="I41">
        <v>6</v>
      </c>
      <c r="J41">
        <v>20</v>
      </c>
      <c r="K41">
        <v>0.3</v>
      </c>
      <c r="L41">
        <v>0</v>
      </c>
      <c r="M41">
        <v>7</v>
      </c>
      <c r="N41">
        <v>0</v>
      </c>
      <c r="O41">
        <v>12</v>
      </c>
      <c r="P41">
        <v>15</v>
      </c>
      <c r="Q41">
        <v>0.8</v>
      </c>
      <c r="R41">
        <v>1</v>
      </c>
      <c r="S41">
        <v>12</v>
      </c>
      <c r="T41" s="5">
        <v>13</v>
      </c>
      <c r="U41" s="5">
        <v>12</v>
      </c>
      <c r="V41">
        <v>2</v>
      </c>
      <c r="W41">
        <v>1</v>
      </c>
      <c r="X41">
        <v>6</v>
      </c>
      <c r="Y41">
        <v>1</v>
      </c>
      <c r="Z41">
        <v>24</v>
      </c>
      <c r="AA41">
        <v>20.2</v>
      </c>
      <c r="AB41">
        <v>13</v>
      </c>
      <c r="AC41">
        <v>38.6</v>
      </c>
      <c r="AD41">
        <v>55.2</v>
      </c>
      <c r="AE41">
        <v>103</v>
      </c>
      <c r="AF41">
        <v>0.44400000000000001</v>
      </c>
      <c r="AG41">
        <v>1</v>
      </c>
      <c r="AH41">
        <f t="shared" si="0"/>
        <v>79</v>
      </c>
    </row>
    <row r="42" spans="1:34">
      <c r="A42" s="1">
        <v>41</v>
      </c>
      <c r="B42" s="2">
        <v>42748</v>
      </c>
      <c r="C42" t="s">
        <v>26</v>
      </c>
      <c r="D42">
        <v>1</v>
      </c>
      <c r="E42" t="s">
        <v>37</v>
      </c>
      <c r="F42" t="s">
        <v>42</v>
      </c>
      <c r="G42">
        <v>1</v>
      </c>
      <c r="H42" s="3">
        <v>1.4840277777777777</v>
      </c>
      <c r="I42">
        <v>7</v>
      </c>
      <c r="J42">
        <v>23</v>
      </c>
      <c r="K42">
        <v>0.30399999999999999</v>
      </c>
      <c r="L42">
        <v>1</v>
      </c>
      <c r="M42">
        <v>10</v>
      </c>
      <c r="N42">
        <v>0.1</v>
      </c>
      <c r="O42">
        <v>6</v>
      </c>
      <c r="P42">
        <v>7</v>
      </c>
      <c r="Q42">
        <v>0.85699999999999998</v>
      </c>
      <c r="R42">
        <v>3</v>
      </c>
      <c r="S42">
        <v>8</v>
      </c>
      <c r="T42" s="5">
        <v>11</v>
      </c>
      <c r="U42" s="5">
        <v>12</v>
      </c>
      <c r="V42">
        <v>2</v>
      </c>
      <c r="W42">
        <v>0</v>
      </c>
      <c r="X42">
        <v>10</v>
      </c>
      <c r="Y42">
        <v>3</v>
      </c>
      <c r="Z42">
        <v>21</v>
      </c>
      <c r="AA42">
        <v>11</v>
      </c>
      <c r="AB42">
        <v>-10</v>
      </c>
      <c r="AC42">
        <v>43.3</v>
      </c>
      <c r="AD42">
        <v>68.599999999999994</v>
      </c>
      <c r="AE42">
        <v>86</v>
      </c>
      <c r="AF42">
        <v>0.38800000000000001</v>
      </c>
      <c r="AG42">
        <v>1</v>
      </c>
      <c r="AH42">
        <f t="shared" si="0"/>
        <v>65</v>
      </c>
    </row>
    <row r="43" spans="1:34">
      <c r="A43" s="1">
        <v>42</v>
      </c>
      <c r="B43" s="2">
        <v>42750</v>
      </c>
      <c r="C43" t="s">
        <v>26</v>
      </c>
      <c r="D43">
        <v>1</v>
      </c>
      <c r="E43" t="s">
        <v>52</v>
      </c>
      <c r="F43" t="s">
        <v>79</v>
      </c>
      <c r="G43">
        <v>1</v>
      </c>
      <c r="H43" s="3">
        <v>1.4986111111111111</v>
      </c>
      <c r="I43">
        <v>11</v>
      </c>
      <c r="J43">
        <v>21</v>
      </c>
      <c r="K43">
        <v>0.52400000000000002</v>
      </c>
      <c r="L43">
        <v>4</v>
      </c>
      <c r="M43">
        <v>5</v>
      </c>
      <c r="N43">
        <v>0.8</v>
      </c>
      <c r="O43">
        <v>10</v>
      </c>
      <c r="P43">
        <v>11</v>
      </c>
      <c r="Q43">
        <v>0.90900000000000003</v>
      </c>
      <c r="R43">
        <v>2</v>
      </c>
      <c r="S43">
        <v>9</v>
      </c>
      <c r="T43" s="5">
        <v>11</v>
      </c>
      <c r="U43" s="5">
        <v>10</v>
      </c>
      <c r="V43">
        <v>4</v>
      </c>
      <c r="W43">
        <v>0</v>
      </c>
      <c r="X43">
        <v>7</v>
      </c>
      <c r="Y43">
        <v>1</v>
      </c>
      <c r="Z43">
        <v>36</v>
      </c>
      <c r="AA43">
        <v>33</v>
      </c>
      <c r="AB43">
        <v>-1</v>
      </c>
      <c r="AC43">
        <v>34.5</v>
      </c>
      <c r="AD43">
        <v>52.7</v>
      </c>
      <c r="AE43">
        <v>122</v>
      </c>
      <c r="AF43">
        <v>0.44400000000000001</v>
      </c>
      <c r="AG43">
        <v>1</v>
      </c>
      <c r="AH43">
        <f t="shared" si="0"/>
        <v>86</v>
      </c>
    </row>
    <row r="44" spans="1:34">
      <c r="A44" s="1">
        <v>43</v>
      </c>
      <c r="B44" s="2">
        <v>42751</v>
      </c>
      <c r="C44" t="s">
        <v>26</v>
      </c>
      <c r="D44">
        <v>1</v>
      </c>
      <c r="E44" t="s">
        <v>33</v>
      </c>
      <c r="F44" t="s">
        <v>80</v>
      </c>
      <c r="G44">
        <v>1</v>
      </c>
      <c r="H44" s="3">
        <v>1.2201388888888889</v>
      </c>
      <c r="I44">
        <v>7</v>
      </c>
      <c r="J44">
        <v>19</v>
      </c>
      <c r="K44">
        <v>0.36799999999999999</v>
      </c>
      <c r="L44">
        <v>2</v>
      </c>
      <c r="M44">
        <v>7</v>
      </c>
      <c r="N44">
        <v>0.28599999999999998</v>
      </c>
      <c r="O44">
        <v>8</v>
      </c>
      <c r="P44">
        <v>9</v>
      </c>
      <c r="Q44">
        <v>0.88900000000000001</v>
      </c>
      <c r="R44">
        <v>1</v>
      </c>
      <c r="S44">
        <v>4</v>
      </c>
      <c r="T44" s="5">
        <v>5</v>
      </c>
      <c r="U44" s="5">
        <v>4</v>
      </c>
      <c r="V44">
        <v>2</v>
      </c>
      <c r="W44">
        <v>0</v>
      </c>
      <c r="X44">
        <v>4</v>
      </c>
      <c r="Y44">
        <v>2</v>
      </c>
      <c r="Z44">
        <v>24</v>
      </c>
      <c r="AA44">
        <v>15</v>
      </c>
      <c r="AB44">
        <v>-20</v>
      </c>
      <c r="AC44">
        <v>40.799999999999997</v>
      </c>
      <c r="AD44">
        <v>26.7</v>
      </c>
      <c r="AE44">
        <v>98</v>
      </c>
      <c r="AF44">
        <v>0.42399999999999999</v>
      </c>
      <c r="AG44">
        <v>0</v>
      </c>
      <c r="AH44">
        <f t="shared" si="0"/>
        <v>74</v>
      </c>
    </row>
    <row r="45" spans="1:34">
      <c r="A45" s="1">
        <v>44</v>
      </c>
      <c r="B45" s="2">
        <v>42753</v>
      </c>
      <c r="C45" t="s">
        <v>26</v>
      </c>
      <c r="D45">
        <v>1</v>
      </c>
      <c r="E45" t="s">
        <v>35</v>
      </c>
      <c r="F45" t="s">
        <v>81</v>
      </c>
      <c r="G45">
        <v>1</v>
      </c>
      <c r="H45" s="3">
        <v>1.4680555555555557</v>
      </c>
      <c r="I45">
        <v>8</v>
      </c>
      <c r="J45">
        <v>23</v>
      </c>
      <c r="K45">
        <v>0.34799999999999998</v>
      </c>
      <c r="L45">
        <v>1</v>
      </c>
      <c r="M45">
        <v>6</v>
      </c>
      <c r="N45">
        <v>0.16700000000000001</v>
      </c>
      <c r="O45">
        <v>10</v>
      </c>
      <c r="P45">
        <v>11</v>
      </c>
      <c r="Q45">
        <v>0.90900000000000003</v>
      </c>
      <c r="R45">
        <v>4</v>
      </c>
      <c r="S45">
        <v>11</v>
      </c>
      <c r="T45" s="5">
        <v>15</v>
      </c>
      <c r="U45" s="5">
        <v>13</v>
      </c>
      <c r="V45">
        <v>2</v>
      </c>
      <c r="W45">
        <v>2</v>
      </c>
      <c r="X45">
        <v>10</v>
      </c>
      <c r="Y45">
        <v>5</v>
      </c>
      <c r="Z45">
        <v>27</v>
      </c>
      <c r="AA45">
        <v>20.3</v>
      </c>
      <c r="AB45">
        <v>-19</v>
      </c>
      <c r="AC45">
        <v>44.3</v>
      </c>
      <c r="AD45">
        <v>65.3</v>
      </c>
      <c r="AE45">
        <v>100</v>
      </c>
      <c r="AF45">
        <v>0.42199999999999999</v>
      </c>
      <c r="AG45">
        <v>1</v>
      </c>
      <c r="AH45">
        <f t="shared" si="0"/>
        <v>73</v>
      </c>
    </row>
    <row r="46" spans="1:34">
      <c r="A46" s="1">
        <v>45</v>
      </c>
      <c r="B46" s="2">
        <v>42758</v>
      </c>
      <c r="C46" t="s">
        <v>26</v>
      </c>
      <c r="D46">
        <v>1</v>
      </c>
      <c r="E46" t="s">
        <v>66</v>
      </c>
      <c r="F46" t="s">
        <v>34</v>
      </c>
      <c r="G46">
        <v>1</v>
      </c>
      <c r="H46" s="3">
        <v>1.5097222222222222</v>
      </c>
      <c r="I46">
        <v>11</v>
      </c>
      <c r="J46">
        <v>29</v>
      </c>
      <c r="K46">
        <v>0.379</v>
      </c>
      <c r="L46">
        <v>3</v>
      </c>
      <c r="M46">
        <v>7</v>
      </c>
      <c r="N46">
        <v>0.42899999999999999</v>
      </c>
      <c r="O46">
        <v>13</v>
      </c>
      <c r="P46">
        <v>17</v>
      </c>
      <c r="Q46">
        <v>0.76500000000000001</v>
      </c>
      <c r="R46">
        <v>1</v>
      </c>
      <c r="S46">
        <v>10</v>
      </c>
      <c r="T46" s="5">
        <v>11</v>
      </c>
      <c r="U46" s="5">
        <v>10</v>
      </c>
      <c r="V46">
        <v>4</v>
      </c>
      <c r="W46">
        <v>1</v>
      </c>
      <c r="X46">
        <v>6</v>
      </c>
      <c r="Y46">
        <v>3</v>
      </c>
      <c r="Z46">
        <v>38</v>
      </c>
      <c r="AA46">
        <v>28.7</v>
      </c>
      <c r="AB46">
        <v>4</v>
      </c>
      <c r="AC46">
        <v>54.1</v>
      </c>
      <c r="AD46">
        <v>61.8</v>
      </c>
      <c r="AE46">
        <v>97</v>
      </c>
      <c r="AF46">
        <v>0.434</v>
      </c>
      <c r="AG46">
        <v>1</v>
      </c>
      <c r="AH46">
        <f t="shared" si="0"/>
        <v>59</v>
      </c>
    </row>
    <row r="47" spans="1:34">
      <c r="A47" s="1">
        <v>46</v>
      </c>
      <c r="B47" s="2">
        <v>42760</v>
      </c>
      <c r="C47" t="s">
        <v>26</v>
      </c>
      <c r="D47">
        <v>1</v>
      </c>
      <c r="E47" t="s">
        <v>60</v>
      </c>
      <c r="F47" t="s">
        <v>57</v>
      </c>
      <c r="G47">
        <v>1</v>
      </c>
      <c r="H47" s="3">
        <v>1.4861111111111109</v>
      </c>
      <c r="I47">
        <v>7</v>
      </c>
      <c r="J47">
        <v>22</v>
      </c>
      <c r="K47">
        <v>0.318</v>
      </c>
      <c r="L47">
        <v>4</v>
      </c>
      <c r="M47">
        <v>9</v>
      </c>
      <c r="N47">
        <v>0.44400000000000001</v>
      </c>
      <c r="O47">
        <v>9</v>
      </c>
      <c r="P47">
        <v>12</v>
      </c>
      <c r="Q47">
        <v>0.75</v>
      </c>
      <c r="R47">
        <v>1</v>
      </c>
      <c r="S47">
        <v>11</v>
      </c>
      <c r="T47" s="5">
        <v>12</v>
      </c>
      <c r="U47" s="5">
        <v>10</v>
      </c>
      <c r="V47">
        <v>1</v>
      </c>
      <c r="W47">
        <v>1</v>
      </c>
      <c r="X47">
        <v>8</v>
      </c>
      <c r="Y47">
        <v>3</v>
      </c>
      <c r="Z47">
        <v>27</v>
      </c>
      <c r="AA47">
        <v>16.7</v>
      </c>
      <c r="AB47">
        <v>-1</v>
      </c>
      <c r="AC47">
        <v>39.799999999999997</v>
      </c>
      <c r="AD47">
        <v>41.3</v>
      </c>
      <c r="AE47">
        <v>114</v>
      </c>
      <c r="AF47">
        <v>0.46200000000000002</v>
      </c>
      <c r="AG47">
        <v>1</v>
      </c>
      <c r="AH47">
        <f t="shared" si="0"/>
        <v>87</v>
      </c>
    </row>
    <row r="48" spans="1:34">
      <c r="A48" s="1">
        <v>47</v>
      </c>
      <c r="B48" s="2">
        <v>42761</v>
      </c>
      <c r="C48" t="s">
        <v>26</v>
      </c>
      <c r="D48">
        <v>0</v>
      </c>
      <c r="E48" t="s">
        <v>82</v>
      </c>
      <c r="F48" t="s">
        <v>59</v>
      </c>
      <c r="G48">
        <v>1</v>
      </c>
      <c r="H48" s="3">
        <v>1.4652777777777777</v>
      </c>
      <c r="I48">
        <v>16</v>
      </c>
      <c r="J48">
        <v>29</v>
      </c>
      <c r="K48">
        <v>0.55200000000000005</v>
      </c>
      <c r="L48">
        <v>4</v>
      </c>
      <c r="M48">
        <v>8</v>
      </c>
      <c r="N48">
        <v>0.5</v>
      </c>
      <c r="O48">
        <v>9</v>
      </c>
      <c r="P48">
        <v>11</v>
      </c>
      <c r="Q48">
        <v>0.81799999999999995</v>
      </c>
      <c r="R48">
        <v>1</v>
      </c>
      <c r="S48">
        <v>7</v>
      </c>
      <c r="T48" s="5">
        <v>8</v>
      </c>
      <c r="U48" s="5">
        <v>3</v>
      </c>
      <c r="V48">
        <v>2</v>
      </c>
      <c r="W48">
        <v>0</v>
      </c>
      <c r="X48">
        <v>4</v>
      </c>
      <c r="Y48">
        <v>2</v>
      </c>
      <c r="Z48">
        <v>45</v>
      </c>
      <c r="AA48">
        <v>32.4</v>
      </c>
      <c r="AB48">
        <v>19</v>
      </c>
      <c r="AC48">
        <v>49.7</v>
      </c>
      <c r="AD48">
        <v>27</v>
      </c>
      <c r="AE48">
        <v>109</v>
      </c>
      <c r="AF48">
        <v>0.51400000000000001</v>
      </c>
      <c r="AG48">
        <v>0</v>
      </c>
      <c r="AH48">
        <f t="shared" si="0"/>
        <v>64</v>
      </c>
    </row>
    <row r="49" spans="1:34">
      <c r="A49" s="1">
        <v>48</v>
      </c>
      <c r="B49" s="2">
        <v>42764</v>
      </c>
      <c r="C49" t="s">
        <v>26</v>
      </c>
      <c r="D49">
        <v>1</v>
      </c>
      <c r="E49" t="s">
        <v>83</v>
      </c>
      <c r="F49" t="s">
        <v>46</v>
      </c>
      <c r="G49">
        <v>1</v>
      </c>
      <c r="H49" s="3">
        <v>1.5152777777777777</v>
      </c>
      <c r="I49">
        <v>7</v>
      </c>
      <c r="J49">
        <v>26</v>
      </c>
      <c r="K49">
        <v>0.26900000000000002</v>
      </c>
      <c r="L49">
        <v>1</v>
      </c>
      <c r="M49">
        <v>6</v>
      </c>
      <c r="N49">
        <v>0.16700000000000001</v>
      </c>
      <c r="O49">
        <v>5</v>
      </c>
      <c r="P49">
        <v>8</v>
      </c>
      <c r="Q49">
        <v>0.625</v>
      </c>
      <c r="R49">
        <v>5</v>
      </c>
      <c r="S49">
        <v>7</v>
      </c>
      <c r="T49" s="5">
        <v>12</v>
      </c>
      <c r="U49" s="5">
        <v>10</v>
      </c>
      <c r="V49">
        <v>1</v>
      </c>
      <c r="W49">
        <v>1</v>
      </c>
      <c r="X49">
        <v>4</v>
      </c>
      <c r="Y49">
        <v>3</v>
      </c>
      <c r="Z49">
        <v>20</v>
      </c>
      <c r="AA49">
        <v>12.5</v>
      </c>
      <c r="AB49">
        <v>-19</v>
      </c>
      <c r="AC49">
        <v>36</v>
      </c>
      <c r="AD49">
        <v>47.5</v>
      </c>
      <c r="AE49">
        <v>91</v>
      </c>
      <c r="AF49">
        <v>0.37</v>
      </c>
      <c r="AG49">
        <v>1</v>
      </c>
      <c r="AH49">
        <f t="shared" si="0"/>
        <v>71</v>
      </c>
    </row>
    <row r="50" spans="1:34">
      <c r="A50" s="1">
        <v>49</v>
      </c>
      <c r="B50" s="2">
        <v>42766</v>
      </c>
      <c r="C50" t="s">
        <v>26</v>
      </c>
      <c r="D50">
        <v>1</v>
      </c>
      <c r="E50" t="s">
        <v>84</v>
      </c>
      <c r="F50" t="s">
        <v>85</v>
      </c>
      <c r="G50">
        <v>1</v>
      </c>
      <c r="H50" s="3">
        <v>1.4055555555555557</v>
      </c>
      <c r="I50">
        <v>7</v>
      </c>
      <c r="J50">
        <v>17</v>
      </c>
      <c r="K50">
        <v>0.41199999999999998</v>
      </c>
      <c r="L50">
        <v>3</v>
      </c>
      <c r="M50">
        <v>7</v>
      </c>
      <c r="N50">
        <v>0.42899999999999999</v>
      </c>
      <c r="O50">
        <v>10</v>
      </c>
      <c r="P50">
        <v>10</v>
      </c>
      <c r="Q50">
        <v>1</v>
      </c>
      <c r="R50">
        <v>1</v>
      </c>
      <c r="S50">
        <v>5</v>
      </c>
      <c r="T50" s="5">
        <v>6</v>
      </c>
      <c r="U50" s="5">
        <v>14</v>
      </c>
      <c r="V50">
        <v>1</v>
      </c>
      <c r="W50">
        <v>0</v>
      </c>
      <c r="X50">
        <v>6</v>
      </c>
      <c r="Y50">
        <v>4</v>
      </c>
      <c r="Z50">
        <v>27</v>
      </c>
      <c r="AA50">
        <v>23.3</v>
      </c>
      <c r="AB50">
        <v>8</v>
      </c>
      <c r="AC50">
        <v>32.700000000000003</v>
      </c>
      <c r="AD50">
        <v>99.4</v>
      </c>
      <c r="AE50">
        <v>94</v>
      </c>
      <c r="AF50">
        <v>0.35299999999999998</v>
      </c>
      <c r="AG50">
        <v>0</v>
      </c>
      <c r="AH50">
        <f t="shared" si="0"/>
        <v>67</v>
      </c>
    </row>
    <row r="51" spans="1:34">
      <c r="A51" s="1">
        <v>50</v>
      </c>
      <c r="B51" s="2">
        <v>42767</v>
      </c>
      <c r="C51" t="s">
        <v>26</v>
      </c>
      <c r="D51">
        <v>0</v>
      </c>
      <c r="E51" t="s">
        <v>77</v>
      </c>
      <c r="F51" t="s">
        <v>86</v>
      </c>
      <c r="G51">
        <v>1</v>
      </c>
      <c r="H51" s="3">
        <v>1.2256944444444444</v>
      </c>
      <c r="I51">
        <v>10</v>
      </c>
      <c r="J51">
        <v>23</v>
      </c>
      <c r="K51">
        <v>0.435</v>
      </c>
      <c r="L51">
        <v>2</v>
      </c>
      <c r="M51">
        <v>7</v>
      </c>
      <c r="N51">
        <v>0.28599999999999998</v>
      </c>
      <c r="O51">
        <v>6</v>
      </c>
      <c r="P51">
        <v>8</v>
      </c>
      <c r="Q51">
        <v>0.75</v>
      </c>
      <c r="R51">
        <v>1</v>
      </c>
      <c r="S51">
        <v>4</v>
      </c>
      <c r="T51" s="5">
        <v>5</v>
      </c>
      <c r="U51" s="5">
        <v>8</v>
      </c>
      <c r="V51">
        <v>2</v>
      </c>
      <c r="W51">
        <v>1</v>
      </c>
      <c r="X51">
        <v>3</v>
      </c>
      <c r="Y51">
        <v>1</v>
      </c>
      <c r="Z51">
        <v>28</v>
      </c>
      <c r="AA51">
        <v>21.9</v>
      </c>
      <c r="AB51">
        <v>-23</v>
      </c>
      <c r="AC51">
        <v>41.4</v>
      </c>
      <c r="AD51">
        <v>60.2</v>
      </c>
      <c r="AE51">
        <v>100</v>
      </c>
      <c r="AF51">
        <v>0.38</v>
      </c>
      <c r="AG51">
        <v>0</v>
      </c>
      <c r="AH51">
        <f t="shared" si="0"/>
        <v>72</v>
      </c>
    </row>
    <row r="52" spans="1:34">
      <c r="A52" s="1">
        <v>51</v>
      </c>
      <c r="B52" s="2">
        <v>42769</v>
      </c>
      <c r="C52" t="s">
        <v>26</v>
      </c>
      <c r="D52">
        <v>0</v>
      </c>
      <c r="E52" t="s">
        <v>70</v>
      </c>
      <c r="F52" t="s">
        <v>40</v>
      </c>
      <c r="G52">
        <v>1</v>
      </c>
      <c r="H52" s="3">
        <v>1.5687499999999999</v>
      </c>
      <c r="I52">
        <v>8</v>
      </c>
      <c r="J52">
        <v>20</v>
      </c>
      <c r="K52">
        <v>0.4</v>
      </c>
      <c r="L52">
        <v>5</v>
      </c>
      <c r="M52">
        <v>7</v>
      </c>
      <c r="N52">
        <v>0.71399999999999997</v>
      </c>
      <c r="O52">
        <v>17</v>
      </c>
      <c r="P52">
        <v>17</v>
      </c>
      <c r="Q52">
        <v>1</v>
      </c>
      <c r="R52">
        <v>2</v>
      </c>
      <c r="S52">
        <v>11</v>
      </c>
      <c r="T52" s="5">
        <v>13</v>
      </c>
      <c r="U52" s="5">
        <v>12</v>
      </c>
      <c r="V52">
        <v>3</v>
      </c>
      <c r="W52">
        <v>0</v>
      </c>
      <c r="X52">
        <v>5</v>
      </c>
      <c r="Y52">
        <v>2</v>
      </c>
      <c r="Z52">
        <v>38</v>
      </c>
      <c r="AA52">
        <v>37.5</v>
      </c>
      <c r="AB52">
        <v>17</v>
      </c>
      <c r="AC52">
        <v>36.200000000000003</v>
      </c>
      <c r="AD52">
        <v>55</v>
      </c>
      <c r="AE52">
        <v>114</v>
      </c>
      <c r="AF52">
        <v>0.47499999999999998</v>
      </c>
      <c r="AG52">
        <v>1</v>
      </c>
      <c r="AH52">
        <f t="shared" si="0"/>
        <v>76</v>
      </c>
    </row>
    <row r="53" spans="1:34">
      <c r="A53" s="1">
        <v>52</v>
      </c>
      <c r="B53" s="2">
        <v>42771</v>
      </c>
      <c r="C53" t="s">
        <v>26</v>
      </c>
      <c r="D53">
        <v>0</v>
      </c>
      <c r="E53" t="s">
        <v>64</v>
      </c>
      <c r="F53" t="s">
        <v>28</v>
      </c>
      <c r="G53">
        <v>1</v>
      </c>
      <c r="H53" s="3">
        <v>1.4652777777777777</v>
      </c>
      <c r="I53">
        <v>16</v>
      </c>
      <c r="J53">
        <v>34</v>
      </c>
      <c r="K53">
        <v>0.47099999999999997</v>
      </c>
      <c r="L53">
        <v>1</v>
      </c>
      <c r="M53">
        <v>6</v>
      </c>
      <c r="N53">
        <v>0.16700000000000001</v>
      </c>
      <c r="O53">
        <v>9</v>
      </c>
      <c r="P53">
        <v>11</v>
      </c>
      <c r="Q53">
        <v>0.81799999999999995</v>
      </c>
      <c r="R53">
        <v>1</v>
      </c>
      <c r="S53">
        <v>3</v>
      </c>
      <c r="T53" s="5">
        <v>4</v>
      </c>
      <c r="U53" s="5">
        <v>8</v>
      </c>
      <c r="V53">
        <v>0</v>
      </c>
      <c r="W53">
        <v>0</v>
      </c>
      <c r="X53">
        <v>4</v>
      </c>
      <c r="Y53">
        <v>3</v>
      </c>
      <c r="Z53">
        <v>42</v>
      </c>
      <c r="AA53">
        <v>25.8</v>
      </c>
      <c r="AB53">
        <v>7</v>
      </c>
      <c r="AC53">
        <v>47.8</v>
      </c>
      <c r="AD53">
        <v>60.1</v>
      </c>
      <c r="AE53">
        <v>105</v>
      </c>
      <c r="AF53">
        <v>0.40799999999999997</v>
      </c>
      <c r="AG53">
        <v>0</v>
      </c>
      <c r="AH53">
        <f t="shared" si="0"/>
        <v>63</v>
      </c>
    </row>
    <row r="54" spans="1:34">
      <c r="A54" s="1">
        <v>53</v>
      </c>
      <c r="B54" s="2">
        <v>42772</v>
      </c>
      <c r="C54" t="s">
        <v>26</v>
      </c>
      <c r="D54">
        <v>1</v>
      </c>
      <c r="E54" t="s">
        <v>50</v>
      </c>
      <c r="F54" t="s">
        <v>62</v>
      </c>
      <c r="G54">
        <v>1</v>
      </c>
      <c r="H54" s="3">
        <v>1.5465277777777777</v>
      </c>
      <c r="I54">
        <v>10</v>
      </c>
      <c r="J54">
        <v>27</v>
      </c>
      <c r="K54">
        <v>0.37</v>
      </c>
      <c r="L54">
        <v>4</v>
      </c>
      <c r="M54">
        <v>10</v>
      </c>
      <c r="N54">
        <v>0.4</v>
      </c>
      <c r="O54">
        <v>3</v>
      </c>
      <c r="P54">
        <v>4</v>
      </c>
      <c r="Q54">
        <v>0.75</v>
      </c>
      <c r="R54">
        <v>2</v>
      </c>
      <c r="S54">
        <v>16</v>
      </c>
      <c r="T54" s="5">
        <v>18</v>
      </c>
      <c r="U54" s="5">
        <v>9</v>
      </c>
      <c r="V54">
        <v>1</v>
      </c>
      <c r="W54">
        <v>2</v>
      </c>
      <c r="X54">
        <v>4</v>
      </c>
      <c r="Y54">
        <v>3</v>
      </c>
      <c r="Z54">
        <v>27</v>
      </c>
      <c r="AA54">
        <v>21.4</v>
      </c>
      <c r="AB54">
        <v>1</v>
      </c>
      <c r="AC54">
        <v>37.4</v>
      </c>
      <c r="AD54">
        <v>55.2</v>
      </c>
      <c r="AE54">
        <v>90</v>
      </c>
      <c r="AF54">
        <v>0.38600000000000001</v>
      </c>
      <c r="AG54">
        <v>0</v>
      </c>
      <c r="AH54">
        <f t="shared" si="0"/>
        <v>63</v>
      </c>
    </row>
    <row r="55" spans="1:34">
      <c r="A55" s="1">
        <v>54</v>
      </c>
      <c r="B55" s="2">
        <v>42775</v>
      </c>
      <c r="C55" t="s">
        <v>26</v>
      </c>
      <c r="D55">
        <v>0</v>
      </c>
      <c r="E55" t="s">
        <v>83</v>
      </c>
      <c r="F55" t="s">
        <v>57</v>
      </c>
      <c r="G55">
        <v>1</v>
      </c>
      <c r="H55" s="3">
        <v>1.4743055555555555</v>
      </c>
      <c r="I55">
        <v>11</v>
      </c>
      <c r="J55">
        <v>27</v>
      </c>
      <c r="K55">
        <v>0.40699999999999997</v>
      </c>
      <c r="L55">
        <v>2</v>
      </c>
      <c r="M55">
        <v>6</v>
      </c>
      <c r="N55">
        <v>0.33300000000000002</v>
      </c>
      <c r="O55">
        <v>5</v>
      </c>
      <c r="P55">
        <v>5</v>
      </c>
      <c r="Q55">
        <v>1</v>
      </c>
      <c r="R55">
        <v>1</v>
      </c>
      <c r="S55">
        <v>11</v>
      </c>
      <c r="T55" s="5">
        <v>12</v>
      </c>
      <c r="U55" s="5">
        <v>11</v>
      </c>
      <c r="V55">
        <v>4</v>
      </c>
      <c r="W55">
        <v>0</v>
      </c>
      <c r="X55">
        <v>7</v>
      </c>
      <c r="Y55">
        <v>4</v>
      </c>
      <c r="Z55">
        <v>29</v>
      </c>
      <c r="AA55">
        <v>21.6</v>
      </c>
      <c r="AB55">
        <v>3</v>
      </c>
      <c r="AC55">
        <v>39.4</v>
      </c>
      <c r="AD55">
        <v>42.5</v>
      </c>
      <c r="AE55">
        <v>118</v>
      </c>
      <c r="AF55">
        <v>0.47199999999999998</v>
      </c>
      <c r="AG55">
        <v>1</v>
      </c>
      <c r="AH55">
        <f t="shared" si="0"/>
        <v>89</v>
      </c>
    </row>
    <row r="56" spans="1:34">
      <c r="A56" s="1">
        <v>55</v>
      </c>
      <c r="B56" s="2">
        <v>42777</v>
      </c>
      <c r="C56" t="s">
        <v>26</v>
      </c>
      <c r="D56">
        <v>0</v>
      </c>
      <c r="E56" t="s">
        <v>35</v>
      </c>
      <c r="F56" t="s">
        <v>46</v>
      </c>
      <c r="G56">
        <v>1</v>
      </c>
      <c r="H56" s="3">
        <v>1.5479166666666666</v>
      </c>
      <c r="I56">
        <v>14</v>
      </c>
      <c r="J56">
        <v>26</v>
      </c>
      <c r="K56">
        <v>0.53800000000000003</v>
      </c>
      <c r="L56">
        <v>3</v>
      </c>
      <c r="M56">
        <v>10</v>
      </c>
      <c r="N56">
        <v>0.3</v>
      </c>
      <c r="O56">
        <v>16</v>
      </c>
      <c r="P56">
        <v>18</v>
      </c>
      <c r="Q56">
        <v>0.88900000000000001</v>
      </c>
      <c r="R56">
        <v>1</v>
      </c>
      <c r="S56">
        <v>10</v>
      </c>
      <c r="T56" s="5">
        <v>11</v>
      </c>
      <c r="U56" s="5">
        <v>8</v>
      </c>
      <c r="V56">
        <v>1</v>
      </c>
      <c r="W56">
        <v>0</v>
      </c>
      <c r="X56">
        <v>11</v>
      </c>
      <c r="Y56">
        <v>5</v>
      </c>
      <c r="Z56">
        <v>47</v>
      </c>
      <c r="AA56">
        <v>30.9</v>
      </c>
      <c r="AB56">
        <v>-13</v>
      </c>
      <c r="AC56">
        <v>49.3</v>
      </c>
      <c r="AD56">
        <v>47.2</v>
      </c>
      <c r="AE56">
        <v>114</v>
      </c>
      <c r="AF56">
        <v>0.48199999999999998</v>
      </c>
      <c r="AG56">
        <v>0</v>
      </c>
      <c r="AH56">
        <f t="shared" si="0"/>
        <v>67</v>
      </c>
    </row>
    <row r="57" spans="1:34">
      <c r="A57" s="1">
        <v>56</v>
      </c>
      <c r="B57" s="2">
        <v>42779</v>
      </c>
      <c r="C57" t="s">
        <v>26</v>
      </c>
      <c r="D57">
        <v>1</v>
      </c>
      <c r="E57" t="s">
        <v>58</v>
      </c>
      <c r="F57" t="s">
        <v>80</v>
      </c>
      <c r="G57">
        <v>1</v>
      </c>
      <c r="H57" s="3">
        <v>1.0083333333333333</v>
      </c>
      <c r="I57">
        <v>5</v>
      </c>
      <c r="J57">
        <v>19</v>
      </c>
      <c r="K57">
        <v>0.26300000000000001</v>
      </c>
      <c r="L57">
        <v>0</v>
      </c>
      <c r="M57">
        <v>4</v>
      </c>
      <c r="N57">
        <v>0</v>
      </c>
      <c r="O57">
        <v>7</v>
      </c>
      <c r="P57">
        <v>7</v>
      </c>
      <c r="Q57">
        <v>1</v>
      </c>
      <c r="R57">
        <v>2</v>
      </c>
      <c r="S57">
        <v>2</v>
      </c>
      <c r="T57" s="5">
        <v>4</v>
      </c>
      <c r="U57" s="5">
        <v>4</v>
      </c>
      <c r="V57">
        <v>2</v>
      </c>
      <c r="W57">
        <v>0</v>
      </c>
      <c r="X57">
        <v>2</v>
      </c>
      <c r="Y57">
        <v>0</v>
      </c>
      <c r="Z57">
        <v>17</v>
      </c>
      <c r="AA57">
        <v>10.5</v>
      </c>
      <c r="AB57">
        <v>-36</v>
      </c>
      <c r="AC57">
        <v>38.5</v>
      </c>
      <c r="AD57">
        <v>32.9</v>
      </c>
      <c r="AE57">
        <v>98</v>
      </c>
      <c r="AF57">
        <v>0.35399999999999998</v>
      </c>
      <c r="AG57">
        <v>0</v>
      </c>
      <c r="AH57">
        <f t="shared" si="0"/>
        <v>81</v>
      </c>
    </row>
    <row r="58" spans="1:34">
      <c r="A58" s="1">
        <v>57</v>
      </c>
      <c r="B58" s="2">
        <v>42781</v>
      </c>
      <c r="C58" t="s">
        <v>26</v>
      </c>
      <c r="D58">
        <v>0</v>
      </c>
      <c r="E58" t="s">
        <v>56</v>
      </c>
      <c r="F58" t="s">
        <v>59</v>
      </c>
      <c r="G58">
        <v>1</v>
      </c>
      <c r="H58" s="3">
        <v>1.5722222222222222</v>
      </c>
      <c r="I58">
        <v>13</v>
      </c>
      <c r="J58">
        <v>22</v>
      </c>
      <c r="K58">
        <v>0.59099999999999997</v>
      </c>
      <c r="L58">
        <v>3</v>
      </c>
      <c r="M58">
        <v>5</v>
      </c>
      <c r="N58">
        <v>0.6</v>
      </c>
      <c r="O58">
        <v>9</v>
      </c>
      <c r="P58">
        <v>13</v>
      </c>
      <c r="Q58">
        <v>0.69199999999999995</v>
      </c>
      <c r="R58">
        <v>3</v>
      </c>
      <c r="S58">
        <v>11</v>
      </c>
      <c r="T58" s="5">
        <v>14</v>
      </c>
      <c r="U58" s="5">
        <v>12</v>
      </c>
      <c r="V58">
        <v>3</v>
      </c>
      <c r="W58">
        <v>1</v>
      </c>
      <c r="X58">
        <v>6</v>
      </c>
      <c r="Y58">
        <v>0</v>
      </c>
      <c r="Z58">
        <v>38</v>
      </c>
      <c r="AA58">
        <v>37.700000000000003</v>
      </c>
      <c r="AB58">
        <v>13</v>
      </c>
      <c r="AC58">
        <v>37.700000000000003</v>
      </c>
      <c r="AD58">
        <v>62.4</v>
      </c>
      <c r="AE58">
        <v>116</v>
      </c>
      <c r="AF58">
        <v>0.46600000000000003</v>
      </c>
      <c r="AG58">
        <v>1</v>
      </c>
      <c r="AH58">
        <f t="shared" si="0"/>
        <v>78</v>
      </c>
    </row>
    <row r="59" spans="1:34">
      <c r="A59" s="1">
        <v>58</v>
      </c>
      <c r="B59" s="2">
        <v>42790</v>
      </c>
      <c r="C59" t="s">
        <v>26</v>
      </c>
      <c r="D59">
        <v>0</v>
      </c>
      <c r="E59" t="s">
        <v>31</v>
      </c>
      <c r="F59" t="s">
        <v>32</v>
      </c>
      <c r="G59">
        <v>1</v>
      </c>
      <c r="H59" s="3">
        <v>1.4694444444444443</v>
      </c>
      <c r="I59">
        <v>4</v>
      </c>
      <c r="J59">
        <v>18</v>
      </c>
      <c r="K59">
        <v>0.222</v>
      </c>
      <c r="L59">
        <v>1</v>
      </c>
      <c r="M59">
        <v>5</v>
      </c>
      <c r="N59">
        <v>0.2</v>
      </c>
      <c r="O59">
        <v>8</v>
      </c>
      <c r="P59">
        <v>9</v>
      </c>
      <c r="Q59">
        <v>0.88900000000000001</v>
      </c>
      <c r="R59">
        <v>2</v>
      </c>
      <c r="S59">
        <v>16</v>
      </c>
      <c r="T59" s="5">
        <v>18</v>
      </c>
      <c r="U59" s="5">
        <v>17</v>
      </c>
      <c r="V59">
        <v>3</v>
      </c>
      <c r="W59">
        <v>0</v>
      </c>
      <c r="X59">
        <v>6</v>
      </c>
      <c r="Y59">
        <v>1</v>
      </c>
      <c r="Z59">
        <v>17</v>
      </c>
      <c r="AA59">
        <v>20.3</v>
      </c>
      <c r="AB59">
        <v>19</v>
      </c>
      <c r="AC59">
        <v>31.3</v>
      </c>
      <c r="AD59">
        <v>60</v>
      </c>
      <c r="AE59">
        <v>110</v>
      </c>
      <c r="AF59">
        <v>0.45400000000000001</v>
      </c>
      <c r="AG59">
        <v>1</v>
      </c>
      <c r="AH59">
        <f t="shared" si="0"/>
        <v>93</v>
      </c>
    </row>
    <row r="60" spans="1:34">
      <c r="A60" s="1">
        <v>59</v>
      </c>
      <c r="B60" s="2">
        <v>42792</v>
      </c>
      <c r="C60" t="s">
        <v>26</v>
      </c>
      <c r="D60">
        <v>0</v>
      </c>
      <c r="E60" t="s">
        <v>60</v>
      </c>
      <c r="F60" t="s">
        <v>78</v>
      </c>
      <c r="G60">
        <v>1</v>
      </c>
      <c r="H60" s="3">
        <v>1.5368055555555555</v>
      </c>
      <c r="I60">
        <v>14</v>
      </c>
      <c r="J60">
        <v>29</v>
      </c>
      <c r="K60">
        <v>0.48299999999999998</v>
      </c>
      <c r="L60">
        <v>2</v>
      </c>
      <c r="M60">
        <v>8</v>
      </c>
      <c r="N60">
        <v>0.25</v>
      </c>
      <c r="O60">
        <v>11</v>
      </c>
      <c r="P60">
        <v>12</v>
      </c>
      <c r="Q60">
        <v>0.91700000000000004</v>
      </c>
      <c r="R60">
        <v>2</v>
      </c>
      <c r="S60">
        <v>9</v>
      </c>
      <c r="T60" s="5">
        <v>11</v>
      </c>
      <c r="U60" s="5">
        <v>11</v>
      </c>
      <c r="V60">
        <v>1</v>
      </c>
      <c r="W60">
        <v>0</v>
      </c>
      <c r="X60">
        <v>9</v>
      </c>
      <c r="Y60">
        <v>2</v>
      </c>
      <c r="Z60">
        <v>41</v>
      </c>
      <c r="AA60">
        <v>28.9</v>
      </c>
      <c r="AB60">
        <v>4</v>
      </c>
      <c r="AC60">
        <v>48</v>
      </c>
      <c r="AD60">
        <v>60.2</v>
      </c>
      <c r="AE60">
        <v>118</v>
      </c>
      <c r="AF60">
        <v>0.47699999999999998</v>
      </c>
      <c r="AG60">
        <v>1</v>
      </c>
      <c r="AH60">
        <f t="shared" si="0"/>
        <v>77</v>
      </c>
    </row>
    <row r="61" spans="1:34">
      <c r="A61" s="1">
        <v>60</v>
      </c>
      <c r="B61" s="2">
        <v>42794</v>
      </c>
      <c r="C61" t="s">
        <v>26</v>
      </c>
      <c r="D61">
        <v>0</v>
      </c>
      <c r="E61" t="s">
        <v>66</v>
      </c>
      <c r="F61" t="s">
        <v>30</v>
      </c>
      <c r="G61">
        <v>1</v>
      </c>
      <c r="H61" s="3">
        <v>1.6159722222222221</v>
      </c>
      <c r="I61">
        <v>13</v>
      </c>
      <c r="J61">
        <v>28</v>
      </c>
      <c r="K61">
        <v>0.46400000000000002</v>
      </c>
      <c r="L61">
        <v>6</v>
      </c>
      <c r="M61">
        <v>9</v>
      </c>
      <c r="N61">
        <v>0.66700000000000004</v>
      </c>
      <c r="O61">
        <v>11</v>
      </c>
      <c r="P61">
        <v>12</v>
      </c>
      <c r="Q61">
        <v>0.91700000000000004</v>
      </c>
      <c r="R61">
        <v>0</v>
      </c>
      <c r="S61">
        <v>11</v>
      </c>
      <c r="T61" s="5">
        <v>11</v>
      </c>
      <c r="U61" s="5">
        <v>10</v>
      </c>
      <c r="V61">
        <v>0</v>
      </c>
      <c r="W61">
        <v>0</v>
      </c>
      <c r="X61">
        <v>8</v>
      </c>
      <c r="Y61">
        <v>1</v>
      </c>
      <c r="Z61">
        <v>43</v>
      </c>
      <c r="AA61">
        <v>30.1</v>
      </c>
      <c r="AB61">
        <v>10</v>
      </c>
      <c r="AC61">
        <v>51</v>
      </c>
      <c r="AD61">
        <v>54</v>
      </c>
      <c r="AE61">
        <v>109</v>
      </c>
      <c r="AF61">
        <v>0.51300000000000001</v>
      </c>
      <c r="AG61">
        <v>1</v>
      </c>
      <c r="AH61">
        <f t="shared" si="0"/>
        <v>66</v>
      </c>
    </row>
    <row r="62" spans="1:34">
      <c r="A62" s="1">
        <v>61</v>
      </c>
      <c r="B62" s="2">
        <v>42796</v>
      </c>
      <c r="C62" t="s">
        <v>26</v>
      </c>
      <c r="D62">
        <v>1</v>
      </c>
      <c r="E62" t="s">
        <v>64</v>
      </c>
      <c r="F62" t="s">
        <v>87</v>
      </c>
      <c r="G62">
        <v>1</v>
      </c>
      <c r="H62" s="3">
        <v>1.5361111111111112</v>
      </c>
      <c r="I62">
        <v>12</v>
      </c>
      <c r="J62">
        <v>36</v>
      </c>
      <c r="K62">
        <v>0.33300000000000002</v>
      </c>
      <c r="L62">
        <v>6</v>
      </c>
      <c r="M62">
        <v>16</v>
      </c>
      <c r="N62">
        <v>0.375</v>
      </c>
      <c r="O62">
        <v>15</v>
      </c>
      <c r="P62">
        <v>15</v>
      </c>
      <c r="Q62">
        <v>1</v>
      </c>
      <c r="R62">
        <v>2</v>
      </c>
      <c r="S62">
        <v>5</v>
      </c>
      <c r="T62" s="5">
        <v>7</v>
      </c>
      <c r="U62" s="5">
        <v>4</v>
      </c>
      <c r="V62">
        <v>1</v>
      </c>
      <c r="W62">
        <v>1</v>
      </c>
      <c r="X62">
        <v>4</v>
      </c>
      <c r="Y62">
        <v>0</v>
      </c>
      <c r="Z62">
        <v>45</v>
      </c>
      <c r="AA62">
        <v>28</v>
      </c>
      <c r="AB62">
        <v>-7</v>
      </c>
      <c r="AC62">
        <v>54.1</v>
      </c>
      <c r="AD62">
        <v>28.3</v>
      </c>
      <c r="AE62">
        <v>109</v>
      </c>
      <c r="AF62">
        <v>0.39500000000000002</v>
      </c>
      <c r="AG62">
        <v>0</v>
      </c>
      <c r="AH62">
        <f t="shared" si="0"/>
        <v>64</v>
      </c>
    </row>
    <row r="63" spans="1:34">
      <c r="A63" s="1">
        <v>62</v>
      </c>
      <c r="B63" s="2">
        <v>42797</v>
      </c>
      <c r="C63" t="s">
        <v>26</v>
      </c>
      <c r="D63">
        <v>1</v>
      </c>
      <c r="E63" t="s">
        <v>29</v>
      </c>
      <c r="F63" t="s">
        <v>88</v>
      </c>
      <c r="G63">
        <v>1</v>
      </c>
      <c r="H63" s="3">
        <v>1.5868055555555556</v>
      </c>
      <c r="I63">
        <v>14</v>
      </c>
      <c r="J63">
        <v>30</v>
      </c>
      <c r="K63">
        <v>0.46700000000000003</v>
      </c>
      <c r="L63">
        <v>3</v>
      </c>
      <c r="M63">
        <v>12</v>
      </c>
      <c r="N63">
        <v>0.25</v>
      </c>
      <c r="O63">
        <v>17</v>
      </c>
      <c r="P63">
        <v>18</v>
      </c>
      <c r="Q63">
        <v>0.94399999999999995</v>
      </c>
      <c r="R63">
        <v>1</v>
      </c>
      <c r="S63">
        <v>16</v>
      </c>
      <c r="T63" s="5">
        <v>17</v>
      </c>
      <c r="U63" s="5">
        <v>9</v>
      </c>
      <c r="V63">
        <v>3</v>
      </c>
      <c r="W63">
        <v>0</v>
      </c>
      <c r="X63">
        <v>4</v>
      </c>
      <c r="Y63">
        <v>4</v>
      </c>
      <c r="Z63">
        <v>48</v>
      </c>
      <c r="AA63">
        <v>41.4</v>
      </c>
      <c r="AB63">
        <v>10</v>
      </c>
      <c r="AC63">
        <v>43.5</v>
      </c>
      <c r="AD63">
        <v>58.6</v>
      </c>
      <c r="AE63">
        <v>111</v>
      </c>
      <c r="AF63">
        <v>0.42499999999999999</v>
      </c>
      <c r="AG63">
        <v>0</v>
      </c>
      <c r="AH63">
        <f t="shared" si="0"/>
        <v>63</v>
      </c>
    </row>
    <row r="64" spans="1:34">
      <c r="A64" s="1">
        <v>63</v>
      </c>
      <c r="B64" s="2">
        <v>42799</v>
      </c>
      <c r="C64" t="s">
        <v>26</v>
      </c>
      <c r="D64">
        <v>1</v>
      </c>
      <c r="E64" t="s">
        <v>82</v>
      </c>
      <c r="F64" t="s">
        <v>53</v>
      </c>
      <c r="G64">
        <v>1</v>
      </c>
      <c r="H64" s="3">
        <v>1.4173611111111111</v>
      </c>
      <c r="I64">
        <v>8</v>
      </c>
      <c r="J64">
        <v>24</v>
      </c>
      <c r="K64">
        <v>0.33300000000000002</v>
      </c>
      <c r="L64">
        <v>2</v>
      </c>
      <c r="M64">
        <v>10</v>
      </c>
      <c r="N64">
        <v>0.2</v>
      </c>
      <c r="O64">
        <v>11</v>
      </c>
      <c r="P64">
        <v>13</v>
      </c>
      <c r="Q64">
        <v>0.84599999999999997</v>
      </c>
      <c r="R64">
        <v>0</v>
      </c>
      <c r="S64">
        <v>6</v>
      </c>
      <c r="T64" s="5">
        <v>6</v>
      </c>
      <c r="U64" s="5">
        <v>5</v>
      </c>
      <c r="V64">
        <v>2</v>
      </c>
      <c r="W64">
        <v>1</v>
      </c>
      <c r="X64">
        <v>1</v>
      </c>
      <c r="Y64">
        <v>4</v>
      </c>
      <c r="Z64">
        <v>29</v>
      </c>
      <c r="AA64">
        <v>20</v>
      </c>
      <c r="AB64">
        <v>-14</v>
      </c>
      <c r="AC64">
        <v>39.299999999999997</v>
      </c>
      <c r="AD64">
        <v>32.5</v>
      </c>
      <c r="AE64">
        <v>89</v>
      </c>
      <c r="AF64">
        <v>0.40200000000000002</v>
      </c>
      <c r="AG64">
        <v>0</v>
      </c>
      <c r="AH64">
        <f t="shared" si="0"/>
        <v>60</v>
      </c>
    </row>
    <row r="65" spans="1:34">
      <c r="A65" s="1">
        <v>64</v>
      </c>
      <c r="B65" s="2">
        <v>42801</v>
      </c>
      <c r="C65" t="s">
        <v>26</v>
      </c>
      <c r="D65">
        <v>0</v>
      </c>
      <c r="E65" t="s">
        <v>64</v>
      </c>
      <c r="F65" t="s">
        <v>87</v>
      </c>
      <c r="G65">
        <v>1</v>
      </c>
      <c r="H65" s="3">
        <v>1.497222222222222</v>
      </c>
      <c r="I65">
        <v>21</v>
      </c>
      <c r="J65">
        <v>39</v>
      </c>
      <c r="K65">
        <v>0.53800000000000003</v>
      </c>
      <c r="L65">
        <v>3</v>
      </c>
      <c r="M65">
        <v>9</v>
      </c>
      <c r="N65">
        <v>0.33300000000000002</v>
      </c>
      <c r="O65">
        <v>13</v>
      </c>
      <c r="P65">
        <v>16</v>
      </c>
      <c r="Q65">
        <v>0.81299999999999994</v>
      </c>
      <c r="R65">
        <v>1</v>
      </c>
      <c r="S65">
        <v>2</v>
      </c>
      <c r="T65" s="5">
        <v>3</v>
      </c>
      <c r="U65" s="5">
        <v>9</v>
      </c>
      <c r="V65">
        <v>3</v>
      </c>
      <c r="W65">
        <v>1</v>
      </c>
      <c r="X65">
        <v>4</v>
      </c>
      <c r="Y65">
        <v>4</v>
      </c>
      <c r="Z65">
        <v>58</v>
      </c>
      <c r="AA65">
        <v>43.6</v>
      </c>
      <c r="AB65">
        <v>7</v>
      </c>
      <c r="AC65">
        <v>58</v>
      </c>
      <c r="AD65">
        <v>75.400000000000006</v>
      </c>
      <c r="AE65">
        <v>121</v>
      </c>
      <c r="AF65">
        <v>0.51800000000000002</v>
      </c>
      <c r="AG65">
        <v>0</v>
      </c>
      <c r="AH65">
        <f t="shared" si="0"/>
        <v>63</v>
      </c>
    </row>
    <row r="66" spans="1:34">
      <c r="A66" s="1">
        <v>65</v>
      </c>
      <c r="B66" s="2">
        <v>42803</v>
      </c>
      <c r="C66" t="s">
        <v>26</v>
      </c>
      <c r="D66">
        <v>0</v>
      </c>
      <c r="E66" t="s">
        <v>84</v>
      </c>
      <c r="F66" t="s">
        <v>89</v>
      </c>
      <c r="G66">
        <v>1</v>
      </c>
      <c r="H66" s="3">
        <v>1.4638888888888888</v>
      </c>
      <c r="I66">
        <v>7</v>
      </c>
      <c r="J66">
        <v>21</v>
      </c>
      <c r="K66">
        <v>0.33300000000000002</v>
      </c>
      <c r="L66">
        <v>1</v>
      </c>
      <c r="M66">
        <v>6</v>
      </c>
      <c r="N66">
        <v>0.16700000000000001</v>
      </c>
      <c r="O66">
        <v>8</v>
      </c>
      <c r="P66">
        <v>9</v>
      </c>
      <c r="Q66">
        <v>0.88900000000000001</v>
      </c>
      <c r="R66">
        <v>3</v>
      </c>
      <c r="S66">
        <v>10</v>
      </c>
      <c r="T66" s="5">
        <v>13</v>
      </c>
      <c r="U66" s="5">
        <v>13</v>
      </c>
      <c r="V66">
        <v>2</v>
      </c>
      <c r="W66">
        <v>0</v>
      </c>
      <c r="X66">
        <v>3</v>
      </c>
      <c r="Y66">
        <v>2</v>
      </c>
      <c r="Z66">
        <v>23</v>
      </c>
      <c r="AA66">
        <v>23.1</v>
      </c>
      <c r="AB66">
        <v>12</v>
      </c>
      <c r="AC66">
        <v>35</v>
      </c>
      <c r="AD66">
        <v>56.5</v>
      </c>
      <c r="AE66">
        <v>102</v>
      </c>
      <c r="AF66">
        <v>0.46100000000000002</v>
      </c>
      <c r="AG66">
        <v>1</v>
      </c>
      <c r="AH66">
        <f t="shared" si="0"/>
        <v>79</v>
      </c>
    </row>
    <row r="67" spans="1:34">
      <c r="A67" s="1">
        <v>66</v>
      </c>
      <c r="B67" s="2">
        <v>42805</v>
      </c>
      <c r="C67" t="s">
        <v>26</v>
      </c>
      <c r="D67">
        <v>0</v>
      </c>
      <c r="E67" t="s">
        <v>66</v>
      </c>
      <c r="F67" t="s">
        <v>78</v>
      </c>
      <c r="G67">
        <v>1</v>
      </c>
      <c r="H67" s="3">
        <v>1.5125</v>
      </c>
      <c r="I67">
        <v>9</v>
      </c>
      <c r="J67">
        <v>26</v>
      </c>
      <c r="K67">
        <v>0.34599999999999997</v>
      </c>
      <c r="L67">
        <v>3</v>
      </c>
      <c r="M67">
        <v>10</v>
      </c>
      <c r="N67">
        <v>0.3</v>
      </c>
      <c r="O67">
        <v>12</v>
      </c>
      <c r="P67">
        <v>13</v>
      </c>
      <c r="Q67">
        <v>0.92300000000000004</v>
      </c>
      <c r="R67">
        <v>1</v>
      </c>
      <c r="S67">
        <v>10</v>
      </c>
      <c r="T67" s="5">
        <v>11</v>
      </c>
      <c r="U67" s="5">
        <v>14</v>
      </c>
      <c r="V67">
        <v>2</v>
      </c>
      <c r="W67">
        <v>2</v>
      </c>
      <c r="X67">
        <v>5</v>
      </c>
      <c r="Y67">
        <v>1</v>
      </c>
      <c r="Z67">
        <v>33</v>
      </c>
      <c r="AA67">
        <v>29.5</v>
      </c>
      <c r="AB67">
        <v>12</v>
      </c>
      <c r="AC67">
        <v>44.7</v>
      </c>
      <c r="AD67">
        <v>59.5</v>
      </c>
      <c r="AE67">
        <v>112</v>
      </c>
      <c r="AF67">
        <v>0.5</v>
      </c>
      <c r="AG67">
        <v>1</v>
      </c>
      <c r="AH67">
        <f t="shared" ref="AH67:AH82" si="1">AE67-Z67</f>
        <v>79</v>
      </c>
    </row>
    <row r="68" spans="1:34">
      <c r="A68" s="1">
        <v>67</v>
      </c>
      <c r="B68" s="2">
        <v>42808</v>
      </c>
      <c r="C68" t="s">
        <v>26</v>
      </c>
      <c r="D68">
        <v>1</v>
      </c>
      <c r="E68" t="s">
        <v>48</v>
      </c>
      <c r="F68" t="s">
        <v>55</v>
      </c>
      <c r="G68">
        <v>1</v>
      </c>
      <c r="H68" s="3">
        <v>1.4458333333333335</v>
      </c>
      <c r="I68">
        <v>6</v>
      </c>
      <c r="J68">
        <v>18</v>
      </c>
      <c r="K68">
        <v>0.33300000000000002</v>
      </c>
      <c r="L68">
        <v>2</v>
      </c>
      <c r="M68">
        <v>7</v>
      </c>
      <c r="N68">
        <v>0.28599999999999998</v>
      </c>
      <c r="O68">
        <v>11</v>
      </c>
      <c r="P68">
        <v>13</v>
      </c>
      <c r="Q68">
        <v>0.84599999999999997</v>
      </c>
      <c r="R68">
        <v>1</v>
      </c>
      <c r="S68">
        <v>11</v>
      </c>
      <c r="T68" s="5">
        <v>12</v>
      </c>
      <c r="U68" s="5">
        <v>19</v>
      </c>
      <c r="V68">
        <v>2</v>
      </c>
      <c r="W68">
        <v>1</v>
      </c>
      <c r="X68">
        <v>5</v>
      </c>
      <c r="Y68">
        <v>3</v>
      </c>
      <c r="Z68">
        <v>25</v>
      </c>
      <c r="AA68">
        <v>27.8</v>
      </c>
      <c r="AB68">
        <v>7</v>
      </c>
      <c r="AC68">
        <v>34</v>
      </c>
      <c r="AD68">
        <v>73.599999999999994</v>
      </c>
      <c r="AE68">
        <v>122</v>
      </c>
      <c r="AF68">
        <v>0.49399999999999999</v>
      </c>
      <c r="AG68">
        <v>1</v>
      </c>
      <c r="AH68">
        <f t="shared" si="1"/>
        <v>97</v>
      </c>
    </row>
    <row r="69" spans="1:34">
      <c r="A69" s="1">
        <v>68</v>
      </c>
      <c r="B69" s="2">
        <v>42810</v>
      </c>
      <c r="C69" t="s">
        <v>26</v>
      </c>
      <c r="D69">
        <v>1</v>
      </c>
      <c r="E69" t="s">
        <v>41</v>
      </c>
      <c r="F69" t="s">
        <v>90</v>
      </c>
      <c r="G69">
        <v>1</v>
      </c>
      <c r="H69" s="3">
        <v>1.1597222222222221</v>
      </c>
      <c r="I69">
        <v>8</v>
      </c>
      <c r="J69">
        <v>17</v>
      </c>
      <c r="K69">
        <v>0.47099999999999997</v>
      </c>
      <c r="L69">
        <v>4</v>
      </c>
      <c r="M69">
        <v>8</v>
      </c>
      <c r="N69">
        <v>0.5</v>
      </c>
      <c r="O69">
        <v>4</v>
      </c>
      <c r="P69">
        <v>4</v>
      </c>
      <c r="Q69">
        <v>1</v>
      </c>
      <c r="R69">
        <v>0</v>
      </c>
      <c r="S69">
        <v>10</v>
      </c>
      <c r="T69" s="5">
        <v>10</v>
      </c>
      <c r="U69" s="5">
        <v>16</v>
      </c>
      <c r="V69">
        <v>1</v>
      </c>
      <c r="W69">
        <v>0</v>
      </c>
      <c r="X69">
        <v>2</v>
      </c>
      <c r="Y69">
        <v>2</v>
      </c>
      <c r="Z69">
        <v>24</v>
      </c>
      <c r="AA69">
        <v>27.7</v>
      </c>
      <c r="AB69">
        <v>26</v>
      </c>
      <c r="AC69">
        <v>31.3</v>
      </c>
      <c r="AD69">
        <v>83.1</v>
      </c>
      <c r="AE69">
        <v>123</v>
      </c>
      <c r="AF69">
        <v>0.53400000000000003</v>
      </c>
      <c r="AG69">
        <v>1</v>
      </c>
      <c r="AH69">
        <f t="shared" si="1"/>
        <v>99</v>
      </c>
    </row>
    <row r="70" spans="1:34">
      <c r="A70" s="1">
        <v>69</v>
      </c>
      <c r="B70" s="2">
        <v>42812</v>
      </c>
      <c r="C70" t="s">
        <v>26</v>
      </c>
      <c r="D70">
        <v>0</v>
      </c>
      <c r="E70" t="s">
        <v>52</v>
      </c>
      <c r="F70" t="s">
        <v>91</v>
      </c>
      <c r="G70">
        <v>1</v>
      </c>
      <c r="H70" s="3">
        <v>1.4993055555555557</v>
      </c>
      <c r="I70">
        <v>9</v>
      </c>
      <c r="J70">
        <v>20</v>
      </c>
      <c r="K70">
        <v>0.45</v>
      </c>
      <c r="L70">
        <v>4</v>
      </c>
      <c r="M70">
        <v>9</v>
      </c>
      <c r="N70">
        <v>0.44400000000000001</v>
      </c>
      <c r="O70">
        <v>6</v>
      </c>
      <c r="P70">
        <v>7</v>
      </c>
      <c r="Q70">
        <v>0.85699999999999998</v>
      </c>
      <c r="R70">
        <v>3</v>
      </c>
      <c r="S70">
        <v>5</v>
      </c>
      <c r="T70" s="5">
        <v>8</v>
      </c>
      <c r="U70" s="5">
        <v>10</v>
      </c>
      <c r="V70">
        <v>4</v>
      </c>
      <c r="W70">
        <v>0</v>
      </c>
      <c r="X70">
        <v>7</v>
      </c>
      <c r="Y70">
        <v>1</v>
      </c>
      <c r="Z70">
        <v>28</v>
      </c>
      <c r="AA70">
        <v>24.4</v>
      </c>
      <c r="AB70">
        <v>13</v>
      </c>
      <c r="AC70">
        <v>37.5</v>
      </c>
      <c r="AD70">
        <v>46</v>
      </c>
      <c r="AE70">
        <v>110</v>
      </c>
      <c r="AF70">
        <v>0.5</v>
      </c>
      <c r="AG70">
        <v>0</v>
      </c>
      <c r="AH70">
        <f t="shared" si="1"/>
        <v>82</v>
      </c>
    </row>
    <row r="71" spans="1:34">
      <c r="A71" s="1">
        <v>70</v>
      </c>
      <c r="B71" s="2">
        <v>42814</v>
      </c>
      <c r="C71" t="s">
        <v>26</v>
      </c>
      <c r="D71">
        <v>0</v>
      </c>
      <c r="E71" t="s">
        <v>35</v>
      </c>
      <c r="F71" t="s">
        <v>46</v>
      </c>
      <c r="G71">
        <v>1</v>
      </c>
      <c r="H71" s="3">
        <v>1.1340277777777776</v>
      </c>
      <c r="I71">
        <v>4</v>
      </c>
      <c r="J71">
        <v>16</v>
      </c>
      <c r="K71">
        <v>0.25</v>
      </c>
      <c r="L71">
        <v>1</v>
      </c>
      <c r="M71">
        <v>6</v>
      </c>
      <c r="N71">
        <v>0.16700000000000001</v>
      </c>
      <c r="O71">
        <v>6</v>
      </c>
      <c r="P71">
        <v>7</v>
      </c>
      <c r="Q71">
        <v>0.85699999999999998</v>
      </c>
      <c r="R71">
        <v>0</v>
      </c>
      <c r="S71">
        <v>8</v>
      </c>
      <c r="T71" s="5">
        <v>8</v>
      </c>
      <c r="U71" s="5">
        <v>7</v>
      </c>
      <c r="V71">
        <v>2</v>
      </c>
      <c r="W71">
        <v>0</v>
      </c>
      <c r="X71">
        <v>5</v>
      </c>
      <c r="Y71">
        <v>4</v>
      </c>
      <c r="Z71">
        <v>15</v>
      </c>
      <c r="AA71">
        <v>7.7</v>
      </c>
      <c r="AB71">
        <v>-25</v>
      </c>
      <c r="AC71">
        <v>38</v>
      </c>
      <c r="AD71">
        <v>41.2</v>
      </c>
      <c r="AE71">
        <v>95</v>
      </c>
      <c r="AF71">
        <v>0.42499999999999999</v>
      </c>
      <c r="AG71">
        <v>0</v>
      </c>
      <c r="AH71">
        <f t="shared" si="1"/>
        <v>80</v>
      </c>
    </row>
    <row r="72" spans="1:34">
      <c r="A72" s="1">
        <v>71</v>
      </c>
      <c r="B72" s="2">
        <v>42816</v>
      </c>
      <c r="C72" t="s">
        <v>26</v>
      </c>
      <c r="D72">
        <v>0</v>
      </c>
      <c r="E72" t="s">
        <v>27</v>
      </c>
      <c r="F72" t="s">
        <v>92</v>
      </c>
      <c r="G72">
        <v>1</v>
      </c>
      <c r="H72" s="3">
        <v>1.1604166666666667</v>
      </c>
      <c r="I72">
        <v>6</v>
      </c>
      <c r="J72">
        <v>6</v>
      </c>
      <c r="K72">
        <v>1</v>
      </c>
      <c r="L72">
        <v>0</v>
      </c>
      <c r="M72">
        <v>0</v>
      </c>
      <c r="O72">
        <v>6</v>
      </c>
      <c r="P72">
        <v>6</v>
      </c>
      <c r="Q72">
        <v>1</v>
      </c>
      <c r="R72">
        <v>0</v>
      </c>
      <c r="S72">
        <v>11</v>
      </c>
      <c r="T72" s="5">
        <v>11</v>
      </c>
      <c r="U72" s="5">
        <v>14</v>
      </c>
      <c r="V72">
        <v>0</v>
      </c>
      <c r="W72">
        <v>2</v>
      </c>
      <c r="X72">
        <v>5</v>
      </c>
      <c r="Y72">
        <v>1</v>
      </c>
      <c r="Z72">
        <v>18</v>
      </c>
      <c r="AA72">
        <v>25.3</v>
      </c>
      <c r="AB72">
        <v>21</v>
      </c>
      <c r="AC72">
        <v>20.100000000000001</v>
      </c>
      <c r="AD72">
        <v>64.099999999999994</v>
      </c>
      <c r="AE72">
        <v>122</v>
      </c>
      <c r="AF72">
        <v>0.54500000000000004</v>
      </c>
      <c r="AG72">
        <v>1</v>
      </c>
      <c r="AH72">
        <f t="shared" si="1"/>
        <v>104</v>
      </c>
    </row>
    <row r="73" spans="1:34">
      <c r="A73" s="1">
        <v>72</v>
      </c>
      <c r="B73" s="2">
        <v>42820</v>
      </c>
      <c r="C73" t="s">
        <v>26</v>
      </c>
      <c r="D73">
        <v>1</v>
      </c>
      <c r="E73" t="s">
        <v>47</v>
      </c>
      <c r="F73" t="s">
        <v>93</v>
      </c>
      <c r="G73">
        <v>1</v>
      </c>
      <c r="H73" s="3">
        <v>1.6236111111111111</v>
      </c>
      <c r="I73">
        <v>13</v>
      </c>
      <c r="J73">
        <v>24</v>
      </c>
      <c r="K73">
        <v>0.54200000000000004</v>
      </c>
      <c r="L73">
        <v>3</v>
      </c>
      <c r="M73">
        <v>9</v>
      </c>
      <c r="N73">
        <v>0.33300000000000002</v>
      </c>
      <c r="O73">
        <v>10</v>
      </c>
      <c r="P73">
        <v>16</v>
      </c>
      <c r="Q73">
        <v>0.625</v>
      </c>
      <c r="R73">
        <v>0</v>
      </c>
      <c r="S73">
        <v>11</v>
      </c>
      <c r="T73" s="5">
        <v>11</v>
      </c>
      <c r="U73" s="5">
        <v>13</v>
      </c>
      <c r="V73">
        <v>0</v>
      </c>
      <c r="W73">
        <v>0</v>
      </c>
      <c r="X73">
        <v>5</v>
      </c>
      <c r="Y73">
        <v>4</v>
      </c>
      <c r="Z73">
        <v>39</v>
      </c>
      <c r="AA73">
        <v>30.8</v>
      </c>
      <c r="AB73">
        <v>-14</v>
      </c>
      <c r="AC73">
        <v>36.299999999999997</v>
      </c>
      <c r="AD73">
        <v>51.7</v>
      </c>
      <c r="AE73">
        <v>125</v>
      </c>
      <c r="AF73">
        <v>0.5</v>
      </c>
      <c r="AG73">
        <v>1</v>
      </c>
      <c r="AH73">
        <f t="shared" si="1"/>
        <v>86</v>
      </c>
    </row>
    <row r="74" spans="1:34">
      <c r="A74" s="1">
        <v>73</v>
      </c>
      <c r="B74" s="2">
        <v>42821</v>
      </c>
      <c r="C74" t="s">
        <v>26</v>
      </c>
      <c r="D74">
        <v>1</v>
      </c>
      <c r="E74" t="s">
        <v>82</v>
      </c>
      <c r="F74" t="s">
        <v>94</v>
      </c>
      <c r="G74">
        <v>1</v>
      </c>
      <c r="H74" s="3">
        <v>1.5145833333333334</v>
      </c>
      <c r="I74">
        <v>15</v>
      </c>
      <c r="J74">
        <v>30</v>
      </c>
      <c r="K74">
        <v>0.5</v>
      </c>
      <c r="L74">
        <v>2</v>
      </c>
      <c r="M74">
        <v>9</v>
      </c>
      <c r="N74">
        <v>0.222</v>
      </c>
      <c r="O74">
        <v>5</v>
      </c>
      <c r="P74">
        <v>5</v>
      </c>
      <c r="Q74">
        <v>1</v>
      </c>
      <c r="R74">
        <v>0</v>
      </c>
      <c r="S74">
        <v>13</v>
      </c>
      <c r="T74" s="5">
        <v>13</v>
      </c>
      <c r="U74" s="5">
        <v>10</v>
      </c>
      <c r="V74">
        <v>2</v>
      </c>
      <c r="W74">
        <v>0</v>
      </c>
      <c r="X74">
        <v>6</v>
      </c>
      <c r="Y74">
        <v>0</v>
      </c>
      <c r="Z74">
        <v>37</v>
      </c>
      <c r="AA74">
        <v>28.9</v>
      </c>
      <c r="AB74">
        <v>12</v>
      </c>
      <c r="AC74">
        <v>46.6</v>
      </c>
      <c r="AD74">
        <v>76.8</v>
      </c>
      <c r="AE74">
        <v>92</v>
      </c>
      <c r="AF74">
        <v>0.435</v>
      </c>
      <c r="AG74">
        <v>1</v>
      </c>
      <c r="AH74">
        <f t="shared" si="1"/>
        <v>55</v>
      </c>
    </row>
    <row r="75" spans="1:34">
      <c r="A75" s="1">
        <v>74</v>
      </c>
      <c r="B75" s="2">
        <v>42823</v>
      </c>
      <c r="C75" t="s">
        <v>26</v>
      </c>
      <c r="D75">
        <v>1</v>
      </c>
      <c r="E75" t="s">
        <v>44</v>
      </c>
      <c r="F75" t="s">
        <v>78</v>
      </c>
      <c r="G75">
        <v>1</v>
      </c>
      <c r="H75" s="3">
        <v>1.7423611111111112</v>
      </c>
      <c r="I75">
        <v>21</v>
      </c>
      <c r="J75">
        <v>40</v>
      </c>
      <c r="K75">
        <v>0.52500000000000002</v>
      </c>
      <c r="L75">
        <v>6</v>
      </c>
      <c r="M75">
        <v>15</v>
      </c>
      <c r="N75">
        <v>0.4</v>
      </c>
      <c r="O75">
        <v>9</v>
      </c>
      <c r="P75">
        <v>11</v>
      </c>
      <c r="Q75">
        <v>0.81799999999999995</v>
      </c>
      <c r="R75">
        <v>3</v>
      </c>
      <c r="S75">
        <v>10</v>
      </c>
      <c r="T75" s="5">
        <v>13</v>
      </c>
      <c r="U75" s="5">
        <v>11</v>
      </c>
      <c r="V75">
        <v>3</v>
      </c>
      <c r="W75">
        <v>0</v>
      </c>
      <c r="X75">
        <v>7</v>
      </c>
      <c r="Y75">
        <v>3</v>
      </c>
      <c r="Z75">
        <v>57</v>
      </c>
      <c r="AA75">
        <v>44.2</v>
      </c>
      <c r="AB75">
        <v>8</v>
      </c>
      <c r="AC75">
        <v>52.4</v>
      </c>
      <c r="AD75">
        <v>85.1</v>
      </c>
      <c r="AE75">
        <v>114</v>
      </c>
      <c r="AF75">
        <v>0.42199999999999999</v>
      </c>
      <c r="AG75">
        <v>1</v>
      </c>
      <c r="AH75">
        <f t="shared" si="1"/>
        <v>57</v>
      </c>
    </row>
    <row r="76" spans="1:34">
      <c r="A76" s="1">
        <v>75</v>
      </c>
      <c r="B76" s="2">
        <v>42825</v>
      </c>
      <c r="C76" t="s">
        <v>26</v>
      </c>
      <c r="D76">
        <v>0</v>
      </c>
      <c r="E76" t="s">
        <v>84</v>
      </c>
      <c r="F76" t="s">
        <v>87</v>
      </c>
      <c r="G76">
        <v>1</v>
      </c>
      <c r="H76" s="3">
        <v>1.5409722222222222</v>
      </c>
      <c r="I76">
        <v>8</v>
      </c>
      <c r="J76">
        <v>22</v>
      </c>
      <c r="K76">
        <v>0.36399999999999999</v>
      </c>
      <c r="L76">
        <v>2</v>
      </c>
      <c r="M76">
        <v>7</v>
      </c>
      <c r="N76">
        <v>0.28599999999999998</v>
      </c>
      <c r="O76">
        <v>14</v>
      </c>
      <c r="P76">
        <v>15</v>
      </c>
      <c r="Q76">
        <v>0.93300000000000005</v>
      </c>
      <c r="R76">
        <v>2</v>
      </c>
      <c r="S76">
        <v>13</v>
      </c>
      <c r="T76" s="5">
        <v>15</v>
      </c>
      <c r="U76" s="5">
        <v>12</v>
      </c>
      <c r="V76">
        <v>0</v>
      </c>
      <c r="W76">
        <v>0</v>
      </c>
      <c r="X76">
        <v>8</v>
      </c>
      <c r="Y76">
        <v>1</v>
      </c>
      <c r="Z76">
        <v>32</v>
      </c>
      <c r="AA76">
        <v>24.7</v>
      </c>
      <c r="AB76">
        <v>-10</v>
      </c>
      <c r="AC76">
        <v>42.8</v>
      </c>
      <c r="AD76">
        <v>68.900000000000006</v>
      </c>
      <c r="AE76">
        <v>95</v>
      </c>
      <c r="AF76">
        <v>0.40699999999999997</v>
      </c>
      <c r="AG76">
        <v>1</v>
      </c>
      <c r="AH76">
        <f t="shared" si="1"/>
        <v>63</v>
      </c>
    </row>
    <row r="77" spans="1:34">
      <c r="A77" s="1">
        <v>76</v>
      </c>
      <c r="B77" s="2">
        <v>42827</v>
      </c>
      <c r="C77" t="s">
        <v>26</v>
      </c>
      <c r="D77">
        <v>0</v>
      </c>
      <c r="E77" t="s">
        <v>74</v>
      </c>
      <c r="F77" t="s">
        <v>93</v>
      </c>
      <c r="G77">
        <v>1</v>
      </c>
      <c r="H77" s="3">
        <v>1.5083333333333335</v>
      </c>
      <c r="I77">
        <v>14</v>
      </c>
      <c r="J77">
        <v>31</v>
      </c>
      <c r="K77">
        <v>0.45200000000000001</v>
      </c>
      <c r="L77">
        <v>7</v>
      </c>
      <c r="M77">
        <v>15</v>
      </c>
      <c r="N77">
        <v>0.46700000000000003</v>
      </c>
      <c r="O77">
        <v>5</v>
      </c>
      <c r="P77">
        <v>5</v>
      </c>
      <c r="Q77">
        <v>1</v>
      </c>
      <c r="R77">
        <v>1</v>
      </c>
      <c r="S77">
        <v>12</v>
      </c>
      <c r="T77" s="5">
        <v>13</v>
      </c>
      <c r="U77" s="5">
        <v>10</v>
      </c>
      <c r="V77">
        <v>2</v>
      </c>
      <c r="W77">
        <v>0</v>
      </c>
      <c r="X77">
        <v>8</v>
      </c>
      <c r="Y77">
        <v>1</v>
      </c>
      <c r="Z77">
        <v>40</v>
      </c>
      <c r="AA77">
        <v>28.8</v>
      </c>
      <c r="AB77">
        <v>-6</v>
      </c>
      <c r="AC77">
        <v>48.2</v>
      </c>
      <c r="AD77">
        <v>64.900000000000006</v>
      </c>
      <c r="AE77">
        <v>101</v>
      </c>
      <c r="AF77">
        <v>0.46400000000000002</v>
      </c>
      <c r="AG77">
        <v>1</v>
      </c>
      <c r="AH77">
        <f t="shared" si="1"/>
        <v>61</v>
      </c>
    </row>
    <row r="78" spans="1:34">
      <c r="A78" s="1">
        <v>77</v>
      </c>
      <c r="B78" s="2">
        <v>42829</v>
      </c>
      <c r="C78" t="s">
        <v>26</v>
      </c>
      <c r="D78">
        <v>0</v>
      </c>
      <c r="E78" t="s">
        <v>73</v>
      </c>
      <c r="F78" t="s">
        <v>95</v>
      </c>
      <c r="G78">
        <v>1</v>
      </c>
      <c r="H78" s="3">
        <v>1.1284722222222221</v>
      </c>
      <c r="I78">
        <v>4</v>
      </c>
      <c r="J78">
        <v>12</v>
      </c>
      <c r="K78">
        <v>0.33300000000000002</v>
      </c>
      <c r="L78">
        <v>2</v>
      </c>
      <c r="M78">
        <v>4</v>
      </c>
      <c r="N78">
        <v>0.5</v>
      </c>
      <c r="O78">
        <v>2</v>
      </c>
      <c r="P78">
        <v>2</v>
      </c>
      <c r="Q78">
        <v>1</v>
      </c>
      <c r="R78">
        <v>3</v>
      </c>
      <c r="S78">
        <v>10</v>
      </c>
      <c r="T78" s="5">
        <v>13</v>
      </c>
      <c r="U78" s="5">
        <v>13</v>
      </c>
      <c r="V78">
        <v>2</v>
      </c>
      <c r="W78">
        <v>0</v>
      </c>
      <c r="X78">
        <v>3</v>
      </c>
      <c r="Y78">
        <v>2</v>
      </c>
      <c r="Z78">
        <v>12</v>
      </c>
      <c r="AA78">
        <v>17.600000000000001</v>
      </c>
      <c r="AB78">
        <v>19</v>
      </c>
      <c r="AC78">
        <v>26.1</v>
      </c>
      <c r="AD78">
        <v>70</v>
      </c>
      <c r="AE78">
        <v>110</v>
      </c>
      <c r="AF78">
        <v>0.47599999999999998</v>
      </c>
      <c r="AG78">
        <v>1</v>
      </c>
      <c r="AH78">
        <f t="shared" si="1"/>
        <v>98</v>
      </c>
    </row>
    <row r="79" spans="1:34">
      <c r="A79" s="1">
        <v>78</v>
      </c>
      <c r="B79" s="2">
        <v>42830</v>
      </c>
      <c r="C79" t="s">
        <v>26</v>
      </c>
      <c r="D79">
        <v>1</v>
      </c>
      <c r="E79" t="s">
        <v>70</v>
      </c>
      <c r="F79" t="s">
        <v>30</v>
      </c>
      <c r="G79">
        <v>1</v>
      </c>
      <c r="H79" s="3">
        <v>1.5638888888888889</v>
      </c>
      <c r="I79">
        <v>14</v>
      </c>
      <c r="J79">
        <v>25</v>
      </c>
      <c r="K79">
        <v>0.56000000000000005</v>
      </c>
      <c r="L79">
        <v>8</v>
      </c>
      <c r="M79">
        <v>13</v>
      </c>
      <c r="N79">
        <v>0.61499999999999999</v>
      </c>
      <c r="O79">
        <v>9</v>
      </c>
      <c r="P79">
        <v>12</v>
      </c>
      <c r="Q79">
        <v>0.75</v>
      </c>
      <c r="R79">
        <v>0</v>
      </c>
      <c r="S79">
        <v>9</v>
      </c>
      <c r="T79" s="5">
        <v>9</v>
      </c>
      <c r="U79" s="5">
        <v>10</v>
      </c>
      <c r="V79">
        <v>4</v>
      </c>
      <c r="W79">
        <v>0</v>
      </c>
      <c r="X79">
        <v>7</v>
      </c>
      <c r="Y79">
        <v>4</v>
      </c>
      <c r="Z79">
        <v>45</v>
      </c>
      <c r="AA79">
        <v>37</v>
      </c>
      <c r="AB79">
        <v>2</v>
      </c>
      <c r="AC79">
        <v>44.3</v>
      </c>
      <c r="AD79">
        <v>67</v>
      </c>
      <c r="AE79">
        <v>103</v>
      </c>
      <c r="AF79">
        <v>0.435</v>
      </c>
      <c r="AG79">
        <v>0</v>
      </c>
      <c r="AH79">
        <f t="shared" si="1"/>
        <v>58</v>
      </c>
    </row>
    <row r="80" spans="1:34">
      <c r="A80" s="1">
        <v>79</v>
      </c>
      <c r="B80" s="2">
        <v>42832</v>
      </c>
      <c r="C80" t="s">
        <v>26</v>
      </c>
      <c r="D80">
        <v>1</v>
      </c>
      <c r="E80" t="s">
        <v>29</v>
      </c>
      <c r="F80" t="s">
        <v>81</v>
      </c>
      <c r="G80">
        <v>1</v>
      </c>
      <c r="H80" s="3">
        <v>1.5166666666666666</v>
      </c>
      <c r="I80">
        <v>6</v>
      </c>
      <c r="J80">
        <v>25</v>
      </c>
      <c r="K80">
        <v>0.24</v>
      </c>
      <c r="L80">
        <v>2</v>
      </c>
      <c r="M80">
        <v>12</v>
      </c>
      <c r="N80">
        <v>0.16700000000000001</v>
      </c>
      <c r="O80">
        <v>9</v>
      </c>
      <c r="P80">
        <v>9</v>
      </c>
      <c r="Q80">
        <v>1</v>
      </c>
      <c r="R80">
        <v>6</v>
      </c>
      <c r="S80">
        <v>6</v>
      </c>
      <c r="T80" s="5">
        <v>12</v>
      </c>
      <c r="U80" s="5">
        <v>8</v>
      </c>
      <c r="V80">
        <v>0</v>
      </c>
      <c r="W80">
        <v>1</v>
      </c>
      <c r="X80">
        <v>8</v>
      </c>
      <c r="Y80">
        <v>5</v>
      </c>
      <c r="Z80">
        <v>23</v>
      </c>
      <c r="AA80">
        <v>10.199999999999999</v>
      </c>
      <c r="AB80">
        <v>-15</v>
      </c>
      <c r="AC80">
        <v>42.2</v>
      </c>
      <c r="AD80">
        <v>40.4</v>
      </c>
      <c r="AE80">
        <v>99</v>
      </c>
      <c r="AF80">
        <v>0.37</v>
      </c>
      <c r="AG80">
        <v>0</v>
      </c>
      <c r="AH80">
        <f t="shared" si="1"/>
        <v>76</v>
      </c>
    </row>
    <row r="81" spans="1:34">
      <c r="A81" s="1">
        <v>80</v>
      </c>
      <c r="B81" s="2">
        <v>42834</v>
      </c>
      <c r="C81" t="s">
        <v>26</v>
      </c>
      <c r="D81">
        <v>1</v>
      </c>
      <c r="E81" t="s">
        <v>54</v>
      </c>
      <c r="F81" t="s">
        <v>94</v>
      </c>
      <c r="G81">
        <v>1</v>
      </c>
      <c r="H81" s="3">
        <v>1.5395833333333335</v>
      </c>
      <c r="I81">
        <v>17</v>
      </c>
      <c r="J81">
        <v>32</v>
      </c>
      <c r="K81">
        <v>0.53100000000000003</v>
      </c>
      <c r="L81">
        <v>5</v>
      </c>
      <c r="M81">
        <v>12</v>
      </c>
      <c r="N81">
        <v>0.41699999999999998</v>
      </c>
      <c r="O81">
        <v>11</v>
      </c>
      <c r="P81">
        <v>11</v>
      </c>
      <c r="Q81">
        <v>1</v>
      </c>
      <c r="R81">
        <v>2</v>
      </c>
      <c r="S81">
        <v>14</v>
      </c>
      <c r="T81" s="5">
        <v>16</v>
      </c>
      <c r="U81" s="5">
        <v>10</v>
      </c>
      <c r="V81">
        <v>1</v>
      </c>
      <c r="W81">
        <v>0</v>
      </c>
      <c r="X81">
        <v>2</v>
      </c>
      <c r="Y81">
        <v>1</v>
      </c>
      <c r="Z81">
        <v>50</v>
      </c>
      <c r="AA81">
        <v>45.6</v>
      </c>
      <c r="AB81">
        <v>10</v>
      </c>
      <c r="AC81">
        <v>42.9</v>
      </c>
      <c r="AD81">
        <v>72.5</v>
      </c>
      <c r="AE81">
        <v>106</v>
      </c>
      <c r="AF81">
        <v>0.41699999999999998</v>
      </c>
      <c r="AG81">
        <v>1</v>
      </c>
      <c r="AH81">
        <f t="shared" si="1"/>
        <v>56</v>
      </c>
    </row>
    <row r="82" spans="1:34">
      <c r="A82" s="1">
        <v>81</v>
      </c>
      <c r="B82" s="2">
        <v>42837</v>
      </c>
      <c r="C82" t="s">
        <v>26</v>
      </c>
      <c r="D82">
        <v>0</v>
      </c>
      <c r="E82" t="s">
        <v>54</v>
      </c>
      <c r="F82" t="s">
        <v>96</v>
      </c>
      <c r="G82">
        <v>1</v>
      </c>
      <c r="H82" s="4">
        <v>0.7631944444444444</v>
      </c>
      <c r="I82">
        <v>2</v>
      </c>
      <c r="J82">
        <v>10</v>
      </c>
      <c r="K82">
        <v>0.2</v>
      </c>
      <c r="L82">
        <v>1</v>
      </c>
      <c r="M82">
        <v>5</v>
      </c>
      <c r="N82">
        <v>0.2</v>
      </c>
      <c r="O82">
        <v>0</v>
      </c>
      <c r="P82">
        <v>0</v>
      </c>
      <c r="R82">
        <v>0</v>
      </c>
      <c r="S82">
        <v>5</v>
      </c>
      <c r="T82" s="5">
        <v>5</v>
      </c>
      <c r="U82" s="5">
        <v>8</v>
      </c>
      <c r="V82">
        <v>0</v>
      </c>
      <c r="W82">
        <v>1</v>
      </c>
      <c r="X82">
        <v>3</v>
      </c>
      <c r="Y82">
        <v>2</v>
      </c>
      <c r="Z82">
        <v>5</v>
      </c>
      <c r="AA82">
        <v>2.8</v>
      </c>
      <c r="AB82">
        <v>-5</v>
      </c>
      <c r="AC82">
        <v>28.3</v>
      </c>
      <c r="AD82">
        <v>55.5</v>
      </c>
      <c r="AE82">
        <v>105</v>
      </c>
      <c r="AF82">
        <v>0.42599999999999999</v>
      </c>
      <c r="AG82">
        <v>0</v>
      </c>
      <c r="AH82">
        <f t="shared" si="1"/>
        <v>100</v>
      </c>
    </row>
    <row r="83" spans="1:34">
      <c r="AG83">
        <f>SUM(AG2:AG82)</f>
        <v>42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Francais</dc:creator>
  <cp:lastModifiedBy>Richard Francais</cp:lastModifiedBy>
  <dcterms:created xsi:type="dcterms:W3CDTF">2017-11-30T19:44:25Z</dcterms:created>
  <dcterms:modified xsi:type="dcterms:W3CDTF">2017-12-21T22:50:59Z</dcterms:modified>
</cp:coreProperties>
</file>