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.sharepoint.com/sites/RAGE2/Shared Documents/General/data_organisation/Martha_workbook/"/>
    </mc:Choice>
  </mc:AlternateContent>
  <xr:revisionPtr revIDLastSave="9" documentId="13_ncr:1_{789FE44A-065D-3247-9693-6EAAC86E99B3}" xr6:coauthVersionLast="47" xr6:coauthVersionMax="47" xr10:uidLastSave="{9B8C3C4B-EE13-1A48-A492-242B776BD5DB}"/>
  <bookViews>
    <workbookView xWindow="6440" yWindow="1480" windowWidth="32300" windowHeight="22000" xr2:uid="{00000000-000D-0000-FFFF-FFFF00000000}"/>
  </bookViews>
  <sheets>
    <sheet name="Rabv_labrecords_final" sheetId="1" r:id="rId1"/>
    <sheet name="Metadata" sheetId="14" r:id="rId2"/>
    <sheet name="Removed_fasta" sheetId="13" r:id="rId3"/>
  </sheets>
  <definedNames>
    <definedName name="_xlnm._FilterDatabase" localSheetId="0" hidden="1">Rabv_labrecords_final!$O$1:$O$287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75" i="1" l="1"/>
  <c r="AJ275" i="1"/>
  <c r="AH275" i="1"/>
  <c r="AL274" i="1"/>
  <c r="AJ274" i="1"/>
  <c r="AH274" i="1"/>
  <c r="AL273" i="1"/>
  <c r="AJ273" i="1"/>
  <c r="AH273" i="1"/>
  <c r="AL272" i="1"/>
  <c r="AJ272" i="1"/>
  <c r="AH272" i="1"/>
  <c r="AL166" i="1"/>
  <c r="AJ166" i="1"/>
  <c r="AH166" i="1"/>
  <c r="AL165" i="1"/>
  <c r="AJ165" i="1"/>
  <c r="AH165" i="1"/>
  <c r="AL164" i="1"/>
  <c r="AJ164" i="1"/>
  <c r="AH164" i="1"/>
  <c r="AL237" i="1"/>
  <c r="AJ237" i="1"/>
  <c r="AH237" i="1"/>
  <c r="AL19" i="1"/>
  <c r="AJ19" i="1"/>
  <c r="AH19" i="1"/>
  <c r="AL104" i="1"/>
  <c r="AJ104" i="1"/>
  <c r="AH104" i="1"/>
  <c r="AL15" i="1"/>
  <c r="AJ15" i="1"/>
  <c r="AH15" i="1"/>
  <c r="AL18" i="1"/>
  <c r="AJ18" i="1"/>
  <c r="AH18" i="1"/>
  <c r="AL178" i="1"/>
  <c r="AJ178" i="1"/>
  <c r="AH178" i="1"/>
  <c r="AL177" i="1"/>
  <c r="AJ177" i="1"/>
  <c r="AH177" i="1"/>
  <c r="AL271" i="1"/>
  <c r="AJ271" i="1"/>
  <c r="AH271" i="1"/>
  <c r="AL253" i="1"/>
  <c r="AJ253" i="1"/>
  <c r="AH253" i="1"/>
  <c r="AL236" i="1"/>
  <c r="AJ236" i="1"/>
  <c r="AH236" i="1"/>
  <c r="AL176" i="1"/>
  <c r="AJ176" i="1"/>
  <c r="AH176" i="1"/>
  <c r="AL163" i="1"/>
  <c r="AJ163" i="1"/>
  <c r="AH163" i="1"/>
  <c r="AL124" i="1"/>
  <c r="AJ124" i="1"/>
  <c r="AH124" i="1"/>
  <c r="AL103" i="1"/>
  <c r="AJ103" i="1"/>
  <c r="AH103" i="1"/>
  <c r="AL94" i="1"/>
  <c r="AJ94" i="1"/>
  <c r="AH94" i="1"/>
  <c r="AL70" i="1"/>
  <c r="AJ70" i="1"/>
  <c r="AH70" i="1"/>
  <c r="AL17" i="1"/>
  <c r="AJ17" i="1"/>
  <c r="AH17" i="1"/>
  <c r="AL102" i="1"/>
  <c r="AJ102" i="1"/>
  <c r="AH102" i="1"/>
  <c r="AL16" i="1"/>
  <c r="AJ16" i="1"/>
  <c r="AH16" i="1"/>
  <c r="AL270" i="1"/>
  <c r="AJ270" i="1"/>
  <c r="AH270" i="1"/>
  <c r="AL269" i="1"/>
  <c r="AJ269" i="1"/>
  <c r="AH269" i="1"/>
  <c r="AL30" i="13"/>
  <c r="AJ30" i="13"/>
  <c r="AH30" i="13"/>
  <c r="AL29" i="13"/>
  <c r="AJ29" i="13"/>
  <c r="AH29" i="13"/>
  <c r="AL28" i="13"/>
  <c r="AJ28" i="13"/>
  <c r="AH28" i="13"/>
  <c r="AL27" i="13"/>
  <c r="AJ27" i="13"/>
  <c r="AH27" i="13"/>
  <c r="AL26" i="13"/>
  <c r="AJ26" i="13"/>
  <c r="AH26" i="13"/>
  <c r="AL25" i="13"/>
  <c r="AJ25" i="13"/>
  <c r="AH25" i="13"/>
  <c r="AL24" i="13"/>
  <c r="AJ24" i="13"/>
  <c r="AH24" i="13"/>
  <c r="AL23" i="13"/>
  <c r="AJ23" i="13"/>
  <c r="AH23" i="13"/>
  <c r="AL21" i="13"/>
  <c r="AJ21" i="13"/>
  <c r="AH21" i="13"/>
  <c r="AL20" i="13"/>
  <c r="AJ20" i="13"/>
  <c r="AH20" i="13"/>
  <c r="AL19" i="13"/>
  <c r="AJ19" i="13"/>
  <c r="AH19" i="13"/>
  <c r="AL18" i="13"/>
  <c r="AJ18" i="13"/>
  <c r="AH18" i="13"/>
  <c r="AL17" i="13"/>
  <c r="AJ17" i="13"/>
  <c r="AH17" i="13"/>
  <c r="AL16" i="13"/>
  <c r="AJ16" i="13"/>
  <c r="AH16" i="13"/>
  <c r="AL15" i="13"/>
  <c r="AJ15" i="13"/>
  <c r="AH15" i="13"/>
  <c r="AL14" i="13"/>
  <c r="AJ14" i="13"/>
  <c r="AH14" i="13"/>
  <c r="AL13" i="13"/>
  <c r="AJ13" i="13"/>
  <c r="AH13" i="13"/>
  <c r="AL12" i="13"/>
  <c r="AJ12" i="13"/>
  <c r="AH12" i="13"/>
  <c r="AL11" i="13"/>
  <c r="AJ11" i="13"/>
  <c r="AH11" i="13"/>
  <c r="AL10" i="13"/>
  <c r="AJ10" i="13"/>
  <c r="AH10" i="13"/>
  <c r="AL9" i="13"/>
  <c r="AJ9" i="13"/>
  <c r="AH9" i="13"/>
  <c r="AL8" i="13"/>
  <c r="AJ8" i="13"/>
  <c r="AH8" i="13"/>
  <c r="AL7" i="13"/>
  <c r="AJ7" i="13"/>
  <c r="AH7" i="13"/>
  <c r="AL6" i="13"/>
  <c r="AJ6" i="13"/>
  <c r="AH6" i="13"/>
  <c r="AL5" i="13"/>
  <c r="AJ5" i="13"/>
  <c r="AH5" i="13"/>
  <c r="AL4" i="13"/>
  <c r="AJ4" i="13"/>
  <c r="AH4" i="13"/>
  <c r="AL3" i="13"/>
  <c r="AJ3" i="13"/>
  <c r="AH3" i="13"/>
  <c r="AL2" i="13"/>
  <c r="AJ2" i="13"/>
  <c r="AH2" i="13"/>
  <c r="AL255" i="1"/>
  <c r="AL256" i="1"/>
  <c r="AL191" i="1"/>
  <c r="AL257" i="1"/>
  <c r="AL71" i="1"/>
  <c r="AL72" i="1"/>
  <c r="AL95" i="1"/>
  <c r="AL40" i="1"/>
  <c r="AL41" i="1"/>
  <c r="AL42" i="1"/>
  <c r="AL43" i="1"/>
  <c r="AL44" i="1"/>
  <c r="AL73" i="1"/>
  <c r="AL74" i="1"/>
  <c r="AL75" i="1"/>
  <c r="AL76" i="1"/>
  <c r="AL77" i="1"/>
  <c r="AL78" i="1"/>
  <c r="AL45" i="1"/>
  <c r="AL46" i="1"/>
  <c r="AL47" i="1"/>
  <c r="AL48" i="1"/>
  <c r="AL49" i="1"/>
  <c r="AL79" i="1"/>
  <c r="AL80" i="1"/>
  <c r="AL81" i="1"/>
  <c r="AL82" i="1"/>
  <c r="AL83" i="1"/>
  <c r="AL84" i="1"/>
  <c r="AL85" i="1"/>
  <c r="AL2" i="1"/>
  <c r="AL96" i="1"/>
  <c r="AL86" i="1"/>
  <c r="AL87" i="1"/>
  <c r="AL88" i="1"/>
  <c r="AL3" i="1"/>
  <c r="AL50" i="1"/>
  <c r="AL51" i="1"/>
  <c r="AL52" i="1"/>
  <c r="AL53" i="1"/>
  <c r="AL54" i="1"/>
  <c r="AL7" i="1"/>
  <c r="AL4" i="1"/>
  <c r="AL5" i="1"/>
  <c r="AL6" i="1"/>
  <c r="AL20" i="1"/>
  <c r="AL21" i="1"/>
  <c r="AL22" i="1"/>
  <c r="AL23" i="1"/>
  <c r="AL24" i="1"/>
  <c r="AL25" i="1"/>
  <c r="AL26" i="1"/>
  <c r="AL167" i="1"/>
  <c r="AL168" i="1"/>
  <c r="AL169" i="1"/>
  <c r="AL170" i="1"/>
  <c r="AL171" i="1"/>
  <c r="AL172" i="1"/>
  <c r="AL173" i="1"/>
  <c r="AL174" i="1"/>
  <c r="AL175" i="1"/>
  <c r="AL8" i="1"/>
  <c r="AL9" i="1"/>
  <c r="AL10" i="1"/>
  <c r="AL11" i="1"/>
  <c r="AL27" i="1"/>
  <c r="AL28" i="1"/>
  <c r="AL29" i="1"/>
  <c r="AL30" i="1"/>
  <c r="AL31" i="1"/>
  <c r="AL12" i="1"/>
  <c r="AL13" i="1"/>
  <c r="AL97" i="1"/>
  <c r="AL14" i="1"/>
  <c r="AL98" i="1"/>
  <c r="AL99" i="1"/>
  <c r="AL100" i="1"/>
  <c r="AL101" i="1"/>
  <c r="AL32" i="1"/>
  <c r="AL33" i="1"/>
  <c r="AL34" i="1"/>
  <c r="AL35" i="1"/>
  <c r="AL36" i="1"/>
  <c r="AL37" i="1"/>
  <c r="AL38" i="1"/>
  <c r="AL39" i="1"/>
  <c r="AL89" i="1"/>
  <c r="AL90" i="1"/>
  <c r="AL91" i="1"/>
  <c r="AL55" i="1"/>
  <c r="AL92" i="1"/>
  <c r="AL93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258" i="1"/>
  <c r="AL259" i="1"/>
  <c r="AL126" i="1"/>
  <c r="AL105" i="1"/>
  <c r="AL106" i="1"/>
  <c r="AL127" i="1"/>
  <c r="AL107" i="1"/>
  <c r="AL128" i="1"/>
  <c r="AL129" i="1"/>
  <c r="AL130" i="1"/>
  <c r="AL108" i="1"/>
  <c r="AL109" i="1"/>
  <c r="AL131" i="1"/>
  <c r="AL132" i="1"/>
  <c r="AL133" i="1"/>
  <c r="AL110" i="1"/>
  <c r="AL134" i="1"/>
  <c r="AL135" i="1"/>
  <c r="AL136" i="1"/>
  <c r="AL111" i="1"/>
  <c r="AL112" i="1"/>
  <c r="AL113" i="1"/>
  <c r="AL114" i="1"/>
  <c r="AL115" i="1"/>
  <c r="AL137" i="1"/>
  <c r="AL116" i="1"/>
  <c r="AL138" i="1"/>
  <c r="AL117" i="1"/>
  <c r="AL139" i="1"/>
  <c r="AL140" i="1"/>
  <c r="AL141" i="1"/>
  <c r="AL142" i="1"/>
  <c r="AL118" i="1"/>
  <c r="AL238" i="1"/>
  <c r="AL239" i="1"/>
  <c r="AL143" i="1"/>
  <c r="AL144" i="1"/>
  <c r="AL145" i="1"/>
  <c r="AL146" i="1"/>
  <c r="AL192" i="1"/>
  <c r="AL240" i="1"/>
  <c r="AL241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42" i="1"/>
  <c r="AL243" i="1"/>
  <c r="AL244" i="1"/>
  <c r="AL245" i="1"/>
  <c r="AL246" i="1"/>
  <c r="AL247" i="1"/>
  <c r="AL248" i="1"/>
  <c r="AL249" i="1"/>
  <c r="AL250" i="1"/>
  <c r="AL251" i="1"/>
  <c r="AL252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19" i="1"/>
  <c r="AL120" i="1"/>
  <c r="AL121" i="1"/>
  <c r="AL160" i="1"/>
  <c r="AL122" i="1"/>
  <c r="AL161" i="1"/>
  <c r="AL123" i="1"/>
  <c r="AL162" i="1"/>
  <c r="AL216" i="1"/>
  <c r="AL217" i="1"/>
  <c r="AL218" i="1"/>
  <c r="AL219" i="1"/>
  <c r="AL220" i="1"/>
  <c r="AL221" i="1"/>
  <c r="AL222" i="1"/>
  <c r="AL223" i="1"/>
  <c r="AL260" i="1"/>
  <c r="AL261" i="1"/>
  <c r="AL262" i="1"/>
  <c r="AL263" i="1"/>
  <c r="AL264" i="1"/>
  <c r="AL265" i="1"/>
  <c r="AL266" i="1"/>
  <c r="AL267" i="1"/>
  <c r="AL268" i="1"/>
  <c r="AL224" i="1"/>
  <c r="AL225" i="1"/>
  <c r="AL226" i="1"/>
  <c r="AL227" i="1"/>
  <c r="AL228" i="1"/>
  <c r="AL229" i="1"/>
  <c r="AL230" i="1"/>
  <c r="AL231" i="1"/>
  <c r="AL232" i="1"/>
  <c r="AL233" i="1"/>
  <c r="AL234" i="1"/>
  <c r="AL254" i="1"/>
  <c r="AJ255" i="1"/>
  <c r="AJ256" i="1"/>
  <c r="AJ191" i="1"/>
  <c r="AJ257" i="1"/>
  <c r="AJ71" i="1"/>
  <c r="AJ72" i="1"/>
  <c r="AJ95" i="1"/>
  <c r="AJ40" i="1"/>
  <c r="AJ41" i="1"/>
  <c r="AJ42" i="1"/>
  <c r="AJ43" i="1"/>
  <c r="AJ44" i="1"/>
  <c r="AJ73" i="1"/>
  <c r="AJ74" i="1"/>
  <c r="AJ75" i="1"/>
  <c r="AJ76" i="1"/>
  <c r="AJ77" i="1"/>
  <c r="AJ78" i="1"/>
  <c r="AJ45" i="1"/>
  <c r="AJ46" i="1"/>
  <c r="AJ47" i="1"/>
  <c r="AJ48" i="1"/>
  <c r="AJ49" i="1"/>
  <c r="AJ79" i="1"/>
  <c r="AJ80" i="1"/>
  <c r="AJ81" i="1"/>
  <c r="AJ82" i="1"/>
  <c r="AJ83" i="1"/>
  <c r="AJ84" i="1"/>
  <c r="AJ85" i="1"/>
  <c r="AJ2" i="1"/>
  <c r="AJ96" i="1"/>
  <c r="AJ86" i="1"/>
  <c r="AJ87" i="1"/>
  <c r="AJ88" i="1"/>
  <c r="AJ3" i="1"/>
  <c r="AJ50" i="1"/>
  <c r="AJ51" i="1"/>
  <c r="AJ52" i="1"/>
  <c r="AJ53" i="1"/>
  <c r="AJ54" i="1"/>
  <c r="AJ7" i="1"/>
  <c r="AJ4" i="1"/>
  <c r="AJ5" i="1"/>
  <c r="AJ6" i="1"/>
  <c r="AJ20" i="1"/>
  <c r="AJ21" i="1"/>
  <c r="AJ22" i="1"/>
  <c r="AJ23" i="1"/>
  <c r="AJ24" i="1"/>
  <c r="AJ25" i="1"/>
  <c r="AJ26" i="1"/>
  <c r="AJ167" i="1"/>
  <c r="AJ168" i="1"/>
  <c r="AJ169" i="1"/>
  <c r="AJ170" i="1"/>
  <c r="AJ171" i="1"/>
  <c r="AJ172" i="1"/>
  <c r="AJ173" i="1"/>
  <c r="AJ174" i="1"/>
  <c r="AJ175" i="1"/>
  <c r="AJ8" i="1"/>
  <c r="AJ9" i="1"/>
  <c r="AJ10" i="1"/>
  <c r="AJ11" i="1"/>
  <c r="AJ27" i="1"/>
  <c r="AJ28" i="1"/>
  <c r="AJ29" i="1"/>
  <c r="AJ30" i="1"/>
  <c r="AJ31" i="1"/>
  <c r="AJ12" i="1"/>
  <c r="AJ13" i="1"/>
  <c r="AJ97" i="1"/>
  <c r="AJ14" i="1"/>
  <c r="AJ98" i="1"/>
  <c r="AJ99" i="1"/>
  <c r="AJ100" i="1"/>
  <c r="AJ101" i="1"/>
  <c r="AJ32" i="1"/>
  <c r="AJ33" i="1"/>
  <c r="AJ34" i="1"/>
  <c r="AJ35" i="1"/>
  <c r="AJ36" i="1"/>
  <c r="AJ37" i="1"/>
  <c r="AJ38" i="1"/>
  <c r="AJ39" i="1"/>
  <c r="AJ89" i="1"/>
  <c r="AJ90" i="1"/>
  <c r="AJ91" i="1"/>
  <c r="AJ55" i="1"/>
  <c r="AJ92" i="1"/>
  <c r="AJ93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258" i="1"/>
  <c r="AJ259" i="1"/>
  <c r="AJ126" i="1"/>
  <c r="AJ105" i="1"/>
  <c r="AJ106" i="1"/>
  <c r="AJ127" i="1"/>
  <c r="AJ107" i="1"/>
  <c r="AJ128" i="1"/>
  <c r="AJ129" i="1"/>
  <c r="AJ130" i="1"/>
  <c r="AJ108" i="1"/>
  <c r="AJ109" i="1"/>
  <c r="AJ131" i="1"/>
  <c r="AJ132" i="1"/>
  <c r="AJ133" i="1"/>
  <c r="AJ110" i="1"/>
  <c r="AJ134" i="1"/>
  <c r="AJ135" i="1"/>
  <c r="AJ136" i="1"/>
  <c r="AJ111" i="1"/>
  <c r="AJ112" i="1"/>
  <c r="AJ113" i="1"/>
  <c r="AJ114" i="1"/>
  <c r="AJ115" i="1"/>
  <c r="AJ137" i="1"/>
  <c r="AJ116" i="1"/>
  <c r="AJ138" i="1"/>
  <c r="AJ117" i="1"/>
  <c r="AJ139" i="1"/>
  <c r="AJ140" i="1"/>
  <c r="AJ141" i="1"/>
  <c r="AJ142" i="1"/>
  <c r="AJ118" i="1"/>
  <c r="AJ238" i="1"/>
  <c r="AJ239" i="1"/>
  <c r="AJ143" i="1"/>
  <c r="AJ144" i="1"/>
  <c r="AJ145" i="1"/>
  <c r="AJ146" i="1"/>
  <c r="AJ192" i="1"/>
  <c r="AJ240" i="1"/>
  <c r="AJ241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42" i="1"/>
  <c r="AJ243" i="1"/>
  <c r="AJ244" i="1"/>
  <c r="AJ245" i="1"/>
  <c r="AJ246" i="1"/>
  <c r="AJ247" i="1"/>
  <c r="AJ248" i="1"/>
  <c r="AJ249" i="1"/>
  <c r="AJ250" i="1"/>
  <c r="AJ251" i="1"/>
  <c r="AJ252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19" i="1"/>
  <c r="AJ120" i="1"/>
  <c r="AJ121" i="1"/>
  <c r="AJ160" i="1"/>
  <c r="AJ122" i="1"/>
  <c r="AJ161" i="1"/>
  <c r="AJ123" i="1"/>
  <c r="AJ162" i="1"/>
  <c r="AJ216" i="1"/>
  <c r="AJ217" i="1"/>
  <c r="AJ218" i="1"/>
  <c r="AJ219" i="1"/>
  <c r="AJ220" i="1"/>
  <c r="AJ221" i="1"/>
  <c r="AJ222" i="1"/>
  <c r="AJ223" i="1"/>
  <c r="AJ260" i="1"/>
  <c r="AJ261" i="1"/>
  <c r="AJ262" i="1"/>
  <c r="AJ263" i="1"/>
  <c r="AJ264" i="1"/>
  <c r="AJ265" i="1"/>
  <c r="AJ266" i="1"/>
  <c r="AJ267" i="1"/>
  <c r="AJ268" i="1"/>
  <c r="AJ224" i="1"/>
  <c r="AJ225" i="1"/>
  <c r="AJ226" i="1"/>
  <c r="AJ227" i="1"/>
  <c r="AJ228" i="1"/>
  <c r="AJ229" i="1"/>
  <c r="AJ230" i="1"/>
  <c r="AJ231" i="1"/>
  <c r="AJ232" i="1"/>
  <c r="AJ233" i="1"/>
  <c r="AJ234" i="1"/>
  <c r="AJ254" i="1"/>
  <c r="AH255" i="1"/>
  <c r="AH256" i="1"/>
  <c r="AH191" i="1"/>
  <c r="AH257" i="1"/>
  <c r="AH71" i="1"/>
  <c r="AH72" i="1"/>
  <c r="AH95" i="1"/>
  <c r="AH40" i="1"/>
  <c r="AH41" i="1"/>
  <c r="AH42" i="1"/>
  <c r="AH43" i="1"/>
  <c r="AH44" i="1"/>
  <c r="AH73" i="1"/>
  <c r="AH74" i="1"/>
  <c r="AH75" i="1"/>
  <c r="AH76" i="1"/>
  <c r="AH77" i="1"/>
  <c r="AH78" i="1"/>
  <c r="AH45" i="1"/>
  <c r="AH46" i="1"/>
  <c r="AH47" i="1"/>
  <c r="AH48" i="1"/>
  <c r="AH49" i="1"/>
  <c r="AH79" i="1"/>
  <c r="AH80" i="1"/>
  <c r="AH81" i="1"/>
  <c r="AH82" i="1"/>
  <c r="AH83" i="1"/>
  <c r="AH84" i="1"/>
  <c r="AH85" i="1"/>
  <c r="AH2" i="1"/>
  <c r="AH96" i="1"/>
  <c r="AH86" i="1"/>
  <c r="AH87" i="1"/>
  <c r="AH88" i="1"/>
  <c r="AH3" i="1"/>
  <c r="AH50" i="1"/>
  <c r="AH51" i="1"/>
  <c r="AH52" i="1"/>
  <c r="AH53" i="1"/>
  <c r="AH54" i="1"/>
  <c r="AH7" i="1"/>
  <c r="AH4" i="1"/>
  <c r="AH5" i="1"/>
  <c r="AH6" i="1"/>
  <c r="AH20" i="1"/>
  <c r="AH21" i="1"/>
  <c r="AH22" i="1"/>
  <c r="AH23" i="1"/>
  <c r="AH24" i="1"/>
  <c r="AH25" i="1"/>
  <c r="AH26" i="1"/>
  <c r="AH167" i="1"/>
  <c r="AH168" i="1"/>
  <c r="AH169" i="1"/>
  <c r="AH170" i="1"/>
  <c r="AH171" i="1"/>
  <c r="AH172" i="1"/>
  <c r="AH173" i="1"/>
  <c r="AH174" i="1"/>
  <c r="AH175" i="1"/>
  <c r="AH8" i="1"/>
  <c r="AH9" i="1"/>
  <c r="AH10" i="1"/>
  <c r="AH11" i="1"/>
  <c r="AH27" i="1"/>
  <c r="AH28" i="1"/>
  <c r="AH29" i="1"/>
  <c r="AH30" i="1"/>
  <c r="AH31" i="1"/>
  <c r="AH12" i="1"/>
  <c r="AH13" i="1"/>
  <c r="AH97" i="1"/>
  <c r="AH14" i="1"/>
  <c r="AH98" i="1"/>
  <c r="AH99" i="1"/>
  <c r="AH100" i="1"/>
  <c r="AH101" i="1"/>
  <c r="AH32" i="1"/>
  <c r="AH33" i="1"/>
  <c r="AH34" i="1"/>
  <c r="AH35" i="1"/>
  <c r="AH36" i="1"/>
  <c r="AH37" i="1"/>
  <c r="AH38" i="1"/>
  <c r="AH39" i="1"/>
  <c r="AH89" i="1"/>
  <c r="AH90" i="1"/>
  <c r="AH91" i="1"/>
  <c r="AH55" i="1"/>
  <c r="AH92" i="1"/>
  <c r="AH93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258" i="1"/>
  <c r="AH259" i="1"/>
  <c r="AH126" i="1"/>
  <c r="AH105" i="1"/>
  <c r="AH106" i="1"/>
  <c r="AH127" i="1"/>
  <c r="AH107" i="1"/>
  <c r="AH128" i="1"/>
  <c r="AH129" i="1"/>
  <c r="AH130" i="1"/>
  <c r="AH108" i="1"/>
  <c r="AH109" i="1"/>
  <c r="AH131" i="1"/>
  <c r="AH132" i="1"/>
  <c r="AH133" i="1"/>
  <c r="AH110" i="1"/>
  <c r="AH134" i="1"/>
  <c r="AH135" i="1"/>
  <c r="AH136" i="1"/>
  <c r="AH111" i="1"/>
  <c r="AH112" i="1"/>
  <c r="AH113" i="1"/>
  <c r="AH114" i="1"/>
  <c r="AH115" i="1"/>
  <c r="AH137" i="1"/>
  <c r="AH116" i="1"/>
  <c r="AH138" i="1"/>
  <c r="AH117" i="1"/>
  <c r="AH139" i="1"/>
  <c r="AH140" i="1"/>
  <c r="AH141" i="1"/>
  <c r="AH142" i="1"/>
  <c r="AH118" i="1"/>
  <c r="AH238" i="1"/>
  <c r="AH239" i="1"/>
  <c r="AH143" i="1"/>
  <c r="AH144" i="1"/>
  <c r="AH145" i="1"/>
  <c r="AH146" i="1"/>
  <c r="AH192" i="1"/>
  <c r="AH240" i="1"/>
  <c r="AH241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42" i="1"/>
  <c r="AH243" i="1"/>
  <c r="AH244" i="1"/>
  <c r="AH245" i="1"/>
  <c r="AH246" i="1"/>
  <c r="AH247" i="1"/>
  <c r="AH248" i="1"/>
  <c r="AH249" i="1"/>
  <c r="AH250" i="1"/>
  <c r="AH251" i="1"/>
  <c r="AH252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19" i="1"/>
  <c r="AH120" i="1"/>
  <c r="AH121" i="1"/>
  <c r="AH160" i="1"/>
  <c r="AH122" i="1"/>
  <c r="AH161" i="1"/>
  <c r="AH123" i="1"/>
  <c r="AH162" i="1"/>
  <c r="AH216" i="1"/>
  <c r="AH217" i="1"/>
  <c r="AH218" i="1"/>
  <c r="AH219" i="1"/>
  <c r="AH220" i="1"/>
  <c r="AH221" i="1"/>
  <c r="AH222" i="1"/>
  <c r="AH223" i="1"/>
  <c r="AH260" i="1"/>
  <c r="AH261" i="1"/>
  <c r="AH262" i="1"/>
  <c r="AH263" i="1"/>
  <c r="AH264" i="1"/>
  <c r="AH265" i="1"/>
  <c r="AH266" i="1"/>
  <c r="AH267" i="1"/>
  <c r="AH268" i="1"/>
  <c r="AH224" i="1"/>
  <c r="AH225" i="1"/>
  <c r="AH226" i="1"/>
  <c r="AH227" i="1"/>
  <c r="AH228" i="1"/>
  <c r="AH229" i="1"/>
  <c r="AH230" i="1"/>
  <c r="AH231" i="1"/>
  <c r="AH232" i="1"/>
  <c r="AH233" i="1"/>
  <c r="AH234" i="1"/>
  <c r="AH254" i="1"/>
</calcChain>
</file>

<file path=xl/sharedStrings.xml><?xml version="1.0" encoding="utf-8"?>
<sst xmlns="http://schemas.openxmlformats.org/spreadsheetml/2006/main" count="4781" uniqueCount="687">
  <si>
    <t>SampleID</t>
  </si>
  <si>
    <t>Sample_labID</t>
  </si>
  <si>
    <t>Sample_sequenceID</t>
  </si>
  <si>
    <t>Sample_batchID</t>
  </si>
  <si>
    <t>APHA_sub</t>
  </si>
  <si>
    <t>APHA_RV</t>
  </si>
  <si>
    <t>hmPCR_N405</t>
  </si>
  <si>
    <t>RT-qPCR</t>
  </si>
  <si>
    <t>Lateral_Flow_Test</t>
  </si>
  <si>
    <t>Other_positive_diagnostic</t>
  </si>
  <si>
    <t>Test_center</t>
  </si>
  <si>
    <t>Diagnostic_result</t>
  </si>
  <si>
    <t>Sample_tissueType</t>
  </si>
  <si>
    <t>Sample_buffer</t>
  </si>
  <si>
    <t>NGS_provider</t>
  </si>
  <si>
    <t>NGS_runID</t>
  </si>
  <si>
    <t>NGS_runDate</t>
  </si>
  <si>
    <t>NGS_platform</t>
  </si>
  <si>
    <t>NGS_submission</t>
  </si>
  <si>
    <t>Flowcell_id</t>
  </si>
  <si>
    <t>Library_type</t>
  </si>
  <si>
    <t>Barcode</t>
  </si>
  <si>
    <t>Total_reads</t>
  </si>
  <si>
    <t>Mapped_reads</t>
  </si>
  <si>
    <t>meanReads</t>
  </si>
  <si>
    <t>Stdev_depth</t>
  </si>
  <si>
    <t>median_reads</t>
  </si>
  <si>
    <t>min_reads</t>
  </si>
  <si>
    <t>max_reads</t>
  </si>
  <si>
    <t>GenomeCov_depthx1</t>
  </si>
  <si>
    <t>GenomeCov_depthx5</t>
  </si>
  <si>
    <t>GenomeCov_depthx20</t>
  </si>
  <si>
    <t>%_covered_20</t>
  </si>
  <si>
    <t>GenomeCov_depthx100</t>
  </si>
  <si>
    <t>%_covered_100</t>
  </si>
  <si>
    <t>basesCovered_200</t>
  </si>
  <si>
    <t>%_covered_200</t>
  </si>
  <si>
    <t>nonMaskedConsensusCov</t>
  </si>
  <si>
    <t>N%</t>
  </si>
  <si>
    <t>Notes</t>
  </si>
  <si>
    <t>MR008</t>
  </si>
  <si>
    <t>Positive</t>
  </si>
  <si>
    <t>KCRI</t>
  </si>
  <si>
    <t>Brain</t>
  </si>
  <si>
    <t>RNA Shield</t>
  </si>
  <si>
    <t>MinIon</t>
  </si>
  <si>
    <t>Gbirthday_14_04_2021</t>
  </si>
  <si>
    <t>WG</t>
  </si>
  <si>
    <t>FN60240</t>
  </si>
  <si>
    <t>OR045932</t>
  </si>
  <si>
    <t>MT006</t>
  </si>
  <si>
    <t>OR045938</t>
  </si>
  <si>
    <t>RB001</t>
  </si>
  <si>
    <t>OR045935</t>
  </si>
  <si>
    <t>RB002</t>
  </si>
  <si>
    <t>OR045936</t>
  </si>
  <si>
    <t>RB003</t>
  </si>
  <si>
    <t>OR045937</t>
  </si>
  <si>
    <t>SD751</t>
  </si>
  <si>
    <t>OR045946</t>
  </si>
  <si>
    <t>SD753</t>
  </si>
  <si>
    <t>SD754</t>
  </si>
  <si>
    <t>SD755</t>
  </si>
  <si>
    <t>SD756</t>
  </si>
  <si>
    <t>SD766</t>
  </si>
  <si>
    <t>SD767</t>
  </si>
  <si>
    <t>SD785</t>
  </si>
  <si>
    <t>Lunascript</t>
  </si>
  <si>
    <t>NA</t>
  </si>
  <si>
    <t>Luna</t>
  </si>
  <si>
    <t>KCRI_12_November_2021</t>
  </si>
  <si>
    <t>FAP60130</t>
  </si>
  <si>
    <t>NC</t>
  </si>
  <si>
    <t>NFW</t>
  </si>
  <si>
    <t>SD712</t>
  </si>
  <si>
    <t>SD716</t>
  </si>
  <si>
    <t>SD734</t>
  </si>
  <si>
    <t>SD735</t>
  </si>
  <si>
    <t>SD736</t>
  </si>
  <si>
    <t>SD737</t>
  </si>
  <si>
    <t>SD738</t>
  </si>
  <si>
    <t>SD759</t>
  </si>
  <si>
    <t>SD760</t>
  </si>
  <si>
    <t>SD761</t>
  </si>
  <si>
    <t>SD763</t>
  </si>
  <si>
    <t>SD764</t>
  </si>
  <si>
    <t>SD799</t>
  </si>
  <si>
    <t>SD800</t>
  </si>
  <si>
    <t>SD801</t>
  </si>
  <si>
    <t>SD802</t>
  </si>
  <si>
    <t>SD804</t>
  </si>
  <si>
    <t>SD806</t>
  </si>
  <si>
    <t>SD807</t>
  </si>
  <si>
    <t>SD809</t>
  </si>
  <si>
    <t>SD810</t>
  </si>
  <si>
    <t>IFA1013</t>
  </si>
  <si>
    <t>KCRI_21_Nov_2022</t>
  </si>
  <si>
    <t>FAU46094</t>
  </si>
  <si>
    <t>IFA1021</t>
  </si>
  <si>
    <t>IFA1023</t>
  </si>
  <si>
    <t>KD1004</t>
  </si>
  <si>
    <t>KIL1022</t>
  </si>
  <si>
    <t>MAL1008</t>
  </si>
  <si>
    <t>MAL1009</t>
  </si>
  <si>
    <t>MAL1020</t>
  </si>
  <si>
    <t>MAS1016</t>
  </si>
  <si>
    <t>MORDC1011</t>
  </si>
  <si>
    <t>NAC1014</t>
  </si>
  <si>
    <t>NAC1017</t>
  </si>
  <si>
    <t>NAC1018</t>
  </si>
  <si>
    <t>NAC1025</t>
  </si>
  <si>
    <t>Negative</t>
  </si>
  <si>
    <t>SD816</t>
  </si>
  <si>
    <t>SD821</t>
  </si>
  <si>
    <t>SD823</t>
  </si>
  <si>
    <t>SD825</t>
  </si>
  <si>
    <t>SD826</t>
  </si>
  <si>
    <t>SD827</t>
  </si>
  <si>
    <t>SD828</t>
  </si>
  <si>
    <t>SD830</t>
  </si>
  <si>
    <t>SD831</t>
  </si>
  <si>
    <t>SD832</t>
  </si>
  <si>
    <t>SD834</t>
  </si>
  <si>
    <t>SD835</t>
  </si>
  <si>
    <t>SD837</t>
  </si>
  <si>
    <t>SD846</t>
  </si>
  <si>
    <t>TAN1019</t>
  </si>
  <si>
    <t>AR02</t>
  </si>
  <si>
    <t>No buffer, fresh brain.</t>
  </si>
  <si>
    <t>KCRI_RABV_10_March_2022</t>
  </si>
  <si>
    <t>FAN52650</t>
  </si>
  <si>
    <t>AR03</t>
  </si>
  <si>
    <t>LN001</t>
  </si>
  <si>
    <t>LN002</t>
  </si>
  <si>
    <t>LN003</t>
  </si>
  <si>
    <t>LN004</t>
  </si>
  <si>
    <t>LN006</t>
  </si>
  <si>
    <t>LN007</t>
  </si>
  <si>
    <t>MR001</t>
  </si>
  <si>
    <t>OR045929</t>
  </si>
  <si>
    <t>MR002</t>
  </si>
  <si>
    <t>MR003</t>
  </si>
  <si>
    <t>MR004</t>
  </si>
  <si>
    <t>MR005</t>
  </si>
  <si>
    <t>OR045930</t>
  </si>
  <si>
    <t>MR006</t>
  </si>
  <si>
    <t>OR045931</t>
  </si>
  <si>
    <t>MR007</t>
  </si>
  <si>
    <t>MT001</t>
  </si>
  <si>
    <t>MT004</t>
  </si>
  <si>
    <t>MT005</t>
  </si>
  <si>
    <t>SD812</t>
  </si>
  <si>
    <t>SD813</t>
  </si>
  <si>
    <t>SD815</t>
  </si>
  <si>
    <t>SD817</t>
  </si>
  <si>
    <t>SD818</t>
  </si>
  <si>
    <t>HB002</t>
  </si>
  <si>
    <t>Human_brain</t>
  </si>
  <si>
    <t>Fresh sample</t>
  </si>
  <si>
    <t>KCRI_Training_21_04_2021</t>
  </si>
  <si>
    <t>FAP64564</t>
  </si>
  <si>
    <t>HS001</t>
  </si>
  <si>
    <t>Human_saliva</t>
  </si>
  <si>
    <t>Saliva gland</t>
  </si>
  <si>
    <t>OR045928</t>
  </si>
  <si>
    <t>MR009</t>
  </si>
  <si>
    <t>SD782</t>
  </si>
  <si>
    <t>SD789</t>
  </si>
  <si>
    <t>SD790</t>
  </si>
  <si>
    <t>SD791</t>
  </si>
  <si>
    <t>SD792</t>
  </si>
  <si>
    <t>SD793</t>
  </si>
  <si>
    <t>UNITID</t>
  </si>
  <si>
    <t>Kenya_06_Dec_2021</t>
  </si>
  <si>
    <t>FAQ53624</t>
  </si>
  <si>
    <t>Z0083195</t>
  </si>
  <si>
    <t>No buffer, fresh brain stored at -80</t>
  </si>
  <si>
    <t>Z0083197</t>
  </si>
  <si>
    <t>Z0083198</t>
  </si>
  <si>
    <t>Z0083201</t>
  </si>
  <si>
    <t>Z0083205</t>
  </si>
  <si>
    <t>Z0083214</t>
  </si>
  <si>
    <t>Z0083219</t>
  </si>
  <si>
    <t>Z0083223</t>
  </si>
  <si>
    <t>OR045954</t>
  </si>
  <si>
    <t>Z0083224</t>
  </si>
  <si>
    <t>Z0083225</t>
  </si>
  <si>
    <t>Z0083226</t>
  </si>
  <si>
    <t>OR045955</t>
  </si>
  <si>
    <t>Z0083227</t>
  </si>
  <si>
    <t>Z0083229</t>
  </si>
  <si>
    <t>Z0083233</t>
  </si>
  <si>
    <t>OR045956</t>
  </si>
  <si>
    <t>Z0083239</t>
  </si>
  <si>
    <t>Z00861867</t>
  </si>
  <si>
    <t>OR046002</t>
  </si>
  <si>
    <t>Z00861869</t>
  </si>
  <si>
    <t>OR046003</t>
  </si>
  <si>
    <t>Z00861870</t>
  </si>
  <si>
    <t>OR046004</t>
  </si>
  <si>
    <t>Z00861872</t>
  </si>
  <si>
    <t>OR046006</t>
  </si>
  <si>
    <t>Z00861875</t>
  </si>
  <si>
    <t>Kenya_08_Dec_2021</t>
  </si>
  <si>
    <t>FAQ54054</t>
  </si>
  <si>
    <t>Z0083192</t>
  </si>
  <si>
    <t>OR045951</t>
  </si>
  <si>
    <t>Z0083200</t>
  </si>
  <si>
    <t>Z0083202</t>
  </si>
  <si>
    <t>Z0083203</t>
  </si>
  <si>
    <t>Z0083204</t>
  </si>
  <si>
    <t>OR045952</t>
  </si>
  <si>
    <t>Z0083215</t>
  </si>
  <si>
    <t>Z0083216</t>
  </si>
  <si>
    <t>OR045953</t>
  </si>
  <si>
    <t>Z0083218</t>
  </si>
  <si>
    <t>Z0083220</t>
  </si>
  <si>
    <t>Z0083221</t>
  </si>
  <si>
    <t>Z0083222</t>
  </si>
  <si>
    <t>Z0083228</t>
  </si>
  <si>
    <t>Z0083231</t>
  </si>
  <si>
    <t>Z0083235</t>
  </si>
  <si>
    <t>Z0083236</t>
  </si>
  <si>
    <t>Z0083237</t>
  </si>
  <si>
    <t>Z00832441</t>
  </si>
  <si>
    <t>Z00832442</t>
  </si>
  <si>
    <t>Z00832443</t>
  </si>
  <si>
    <t>OR045961</t>
  </si>
  <si>
    <t>Z0083245</t>
  </si>
  <si>
    <t>Z00861850</t>
  </si>
  <si>
    <t>OR045989</t>
  </si>
  <si>
    <t>Z00861851</t>
  </si>
  <si>
    <t>OR045990</t>
  </si>
  <si>
    <t>Z00861852</t>
  </si>
  <si>
    <t>OR045991</t>
  </si>
  <si>
    <t>Z00861853</t>
  </si>
  <si>
    <t>OR045992</t>
  </si>
  <si>
    <t>Z00861854</t>
  </si>
  <si>
    <t>Z00861855</t>
  </si>
  <si>
    <t>OR045993</t>
  </si>
  <si>
    <t>Z00861856</t>
  </si>
  <si>
    <t>Z00861857 (missing in mapping stat)</t>
  </si>
  <si>
    <t>OR045994</t>
  </si>
  <si>
    <t>Z00861858</t>
  </si>
  <si>
    <t>OR045995</t>
  </si>
  <si>
    <t>Z00861859</t>
  </si>
  <si>
    <t>OR045996</t>
  </si>
  <si>
    <t>Z00861860</t>
  </si>
  <si>
    <t>OR045997</t>
  </si>
  <si>
    <t>Z00861861</t>
  </si>
  <si>
    <t>Z00861862</t>
  </si>
  <si>
    <t>OR045998</t>
  </si>
  <si>
    <t>Z00861863</t>
  </si>
  <si>
    <t>OR045999</t>
  </si>
  <si>
    <t>Z00861864</t>
  </si>
  <si>
    <t>OR046000</t>
  </si>
  <si>
    <t>Z00861865</t>
  </si>
  <si>
    <t>OR046001</t>
  </si>
  <si>
    <t>Z00861871</t>
  </si>
  <si>
    <t>OR046005</t>
  </si>
  <si>
    <t>Z00861874</t>
  </si>
  <si>
    <t>Z00861877</t>
  </si>
  <si>
    <t>OR046007</t>
  </si>
  <si>
    <t>NIMST</t>
  </si>
  <si>
    <t>NIMAIST_6th_sept_2019</t>
  </si>
  <si>
    <t>RNA shield</t>
  </si>
  <si>
    <t>OR045941</t>
  </si>
  <si>
    <t>SD740</t>
  </si>
  <si>
    <t>SD741</t>
  </si>
  <si>
    <t>OR045942</t>
  </si>
  <si>
    <t>SD743</t>
  </si>
  <si>
    <t>OR045943</t>
  </si>
  <si>
    <t>SD744</t>
  </si>
  <si>
    <t>OR045944</t>
  </si>
  <si>
    <t>SD745</t>
  </si>
  <si>
    <t>OR045945</t>
  </si>
  <si>
    <t>SD746</t>
  </si>
  <si>
    <t>SD747</t>
  </si>
  <si>
    <t>SD749</t>
  </si>
  <si>
    <t>SD750</t>
  </si>
  <si>
    <t>SD753 (Sequenced twice)</t>
  </si>
  <si>
    <t>unitid_14_09_2022</t>
  </si>
  <si>
    <t>FAR97669</t>
  </si>
  <si>
    <t>OR045927</t>
  </si>
  <si>
    <t>Z0083249</t>
  </si>
  <si>
    <t>Z0083261</t>
  </si>
  <si>
    <t>Z0083262</t>
  </si>
  <si>
    <t>Z0083263</t>
  </si>
  <si>
    <t>Z0083265</t>
  </si>
  <si>
    <t>Z00861806</t>
  </si>
  <si>
    <t>OR045962</t>
  </si>
  <si>
    <t>Z00861807</t>
  </si>
  <si>
    <t>OR045963</t>
  </si>
  <si>
    <t>Z00861808</t>
  </si>
  <si>
    <t>OR045964</t>
  </si>
  <si>
    <t>Z00861809</t>
  </si>
  <si>
    <t>Z00861810</t>
  </si>
  <si>
    <t>OR045965</t>
  </si>
  <si>
    <t>Z00861811</t>
  </si>
  <si>
    <t>OR045966</t>
  </si>
  <si>
    <t>Z00861814</t>
  </si>
  <si>
    <t>Z00861815</t>
  </si>
  <si>
    <t>OR045968</t>
  </si>
  <si>
    <t>Z00861816</t>
  </si>
  <si>
    <t>Z00861820</t>
  </si>
  <si>
    <t>OR045969</t>
  </si>
  <si>
    <t>Z00861823</t>
  </si>
  <si>
    <t>OR045970</t>
  </si>
  <si>
    <t>Z00861824</t>
  </si>
  <si>
    <t>OR045971</t>
  </si>
  <si>
    <t>Z00861826</t>
  </si>
  <si>
    <t>OR045972</t>
  </si>
  <si>
    <t>Z00861827</t>
  </si>
  <si>
    <t>OR045973</t>
  </si>
  <si>
    <t>Z00861829</t>
  </si>
  <si>
    <t>OR045974</t>
  </si>
  <si>
    <t>Z00861831</t>
  </si>
  <si>
    <t>OR045975</t>
  </si>
  <si>
    <t>Z00861832</t>
  </si>
  <si>
    <t>OR045976</t>
  </si>
  <si>
    <t>Z00861834</t>
  </si>
  <si>
    <t>OR045977</t>
  </si>
  <si>
    <t>Z00861835</t>
  </si>
  <si>
    <t>OR045978</t>
  </si>
  <si>
    <t>Z00861836</t>
  </si>
  <si>
    <t>OR045979</t>
  </si>
  <si>
    <t>Z00865560</t>
  </si>
  <si>
    <t>OR046008</t>
  </si>
  <si>
    <t>Z00865561</t>
  </si>
  <si>
    <t>OR046009</t>
  </si>
  <si>
    <t>Z00865562</t>
  </si>
  <si>
    <t>OR046010</t>
  </si>
  <si>
    <t>Z00865563</t>
  </si>
  <si>
    <t>OR046011</t>
  </si>
  <si>
    <t>Z00865564</t>
  </si>
  <si>
    <t>OR046012</t>
  </si>
  <si>
    <t>Z00865566</t>
  </si>
  <si>
    <t>OR046013</t>
  </si>
  <si>
    <t>Z00865570</t>
  </si>
  <si>
    <t>OR046014</t>
  </si>
  <si>
    <t>Z00865571</t>
  </si>
  <si>
    <t>OR046015</t>
  </si>
  <si>
    <t>Z0829313</t>
  </si>
  <si>
    <t>Z0829323</t>
  </si>
  <si>
    <t>Z0829325</t>
  </si>
  <si>
    <t>Z0829333</t>
  </si>
  <si>
    <t>Z0829334</t>
  </si>
  <si>
    <t>Z0829335</t>
  </si>
  <si>
    <t>Z0829337</t>
  </si>
  <si>
    <t>Z0829340</t>
  </si>
  <si>
    <t>Z0829341</t>
  </si>
  <si>
    <t>Z0829343</t>
  </si>
  <si>
    <t>Z0829344</t>
  </si>
  <si>
    <t>UNITID_31_01_2022</t>
  </si>
  <si>
    <t>FAM96911</t>
  </si>
  <si>
    <t>Z0083240</t>
  </si>
  <si>
    <t>OR045957</t>
  </si>
  <si>
    <t>Z0083243</t>
  </si>
  <si>
    <t>OR045958</t>
  </si>
  <si>
    <t>Z0083252</t>
  </si>
  <si>
    <t>Z0083253</t>
  </si>
  <si>
    <t>Z00861837</t>
  </si>
  <si>
    <t>OR045980</t>
  </si>
  <si>
    <t>Z00861838</t>
  </si>
  <si>
    <t>OR045981</t>
  </si>
  <si>
    <t>Z00861839</t>
  </si>
  <si>
    <t>OR045982</t>
  </si>
  <si>
    <t>Z00861840</t>
  </si>
  <si>
    <t>OR045983</t>
  </si>
  <si>
    <t>Z00861841</t>
  </si>
  <si>
    <t>OR045984</t>
  </si>
  <si>
    <t>Z00861842</t>
  </si>
  <si>
    <t>OR045985</t>
  </si>
  <si>
    <t>Z00861843</t>
  </si>
  <si>
    <t>OR045986</t>
  </si>
  <si>
    <t>Z00861844</t>
  </si>
  <si>
    <t>OR045987</t>
  </si>
  <si>
    <t>Z00861845</t>
  </si>
  <si>
    <t>OR045988</t>
  </si>
  <si>
    <t>Z00861846</t>
  </si>
  <si>
    <t>Z00861847</t>
  </si>
  <si>
    <t>DRIT</t>
  </si>
  <si>
    <t>unitid_7th_Aug_2019</t>
  </si>
  <si>
    <t>02196160414A</t>
  </si>
  <si>
    <t>Z0083175</t>
  </si>
  <si>
    <t>Z0083186</t>
  </si>
  <si>
    <t>Z00863041</t>
  </si>
  <si>
    <t>Z081388851</t>
  </si>
  <si>
    <t>Z08151242</t>
  </si>
  <si>
    <t>Z08151377</t>
  </si>
  <si>
    <t>Z0826253</t>
  </si>
  <si>
    <t>OR045959</t>
  </si>
  <si>
    <t>Z0826361</t>
  </si>
  <si>
    <t>Z0826362</t>
  </si>
  <si>
    <t>Z0826363</t>
  </si>
  <si>
    <t>Z0826447</t>
  </si>
  <si>
    <t>Z0826475</t>
  </si>
  <si>
    <t>Z0826751</t>
  </si>
  <si>
    <t>Z0826752</t>
  </si>
  <si>
    <t>Z0828879</t>
  </si>
  <si>
    <t>OR045960</t>
  </si>
  <si>
    <t>RB004</t>
  </si>
  <si>
    <t>Genbank number</t>
  </si>
  <si>
    <t>OR045933</t>
  </si>
  <si>
    <t>OR045947</t>
  </si>
  <si>
    <t>Kenya</t>
  </si>
  <si>
    <t>Nairobi</t>
  </si>
  <si>
    <t>Starehe</t>
  </si>
  <si>
    <t>Human</t>
  </si>
  <si>
    <t>Makueni</t>
  </si>
  <si>
    <t>Kisumu</t>
  </si>
  <si>
    <t xml:space="preserve">Kisumu East </t>
  </si>
  <si>
    <t>Domestic dog</t>
  </si>
  <si>
    <t>Bondo</t>
  </si>
  <si>
    <t>South West Sakwa</t>
  </si>
  <si>
    <t>Arusha</t>
  </si>
  <si>
    <t>Arusha urban</t>
  </si>
  <si>
    <t>Kilimanjaro</t>
  </si>
  <si>
    <t>Moshi</t>
  </si>
  <si>
    <t xml:space="preserve">Morogoro </t>
  </si>
  <si>
    <t>Ifakara</t>
  </si>
  <si>
    <t>Kilombero</t>
  </si>
  <si>
    <t>Lindi</t>
  </si>
  <si>
    <t>Ruangwa</t>
  </si>
  <si>
    <t>Mtama</t>
  </si>
  <si>
    <t>Malinyi</t>
  </si>
  <si>
    <t>Mtwara</t>
  </si>
  <si>
    <t>Masasi</t>
  </si>
  <si>
    <t xml:space="preserve">Morogoro urban </t>
  </si>
  <si>
    <t>Ulanga</t>
  </si>
  <si>
    <t>Kilosa</t>
  </si>
  <si>
    <t>Tandahimba</t>
  </si>
  <si>
    <t>Rural</t>
  </si>
  <si>
    <t>Nachingwea</t>
  </si>
  <si>
    <t>NAC1015</t>
  </si>
  <si>
    <t>Morogoro/Kennedy</t>
  </si>
  <si>
    <t>Mara</t>
  </si>
  <si>
    <t xml:space="preserve">Serengeti </t>
  </si>
  <si>
    <t>†34.708036</t>
  </si>
  <si>
    <t xml:space="preserve">Mara </t>
  </si>
  <si>
    <t>Cat</t>
  </si>
  <si>
    <t>Musoma Urban</t>
  </si>
  <si>
    <t>Rorya</t>
  </si>
  <si>
    <t>Butiama</t>
  </si>
  <si>
    <t>Tarime</t>
  </si>
  <si>
    <t>Ngorongoro</t>
  </si>
  <si>
    <t>Siaya</t>
  </si>
  <si>
    <t>Alego Usonga</t>
  </si>
  <si>
    <t xml:space="preserve">Makueni </t>
  </si>
  <si>
    <t>makueni</t>
  </si>
  <si>
    <t>12 Marh 2021</t>
  </si>
  <si>
    <t xml:space="preserve">Kenya </t>
  </si>
  <si>
    <t>Mbooni</t>
  </si>
  <si>
    <t>Kibwezi East</t>
  </si>
  <si>
    <t>Mbooni East</t>
  </si>
  <si>
    <t>Kathonzweni</t>
  </si>
  <si>
    <t>Kibwezi West</t>
  </si>
  <si>
    <t>Z0083234</t>
  </si>
  <si>
    <t>Kanthuni</t>
  </si>
  <si>
    <t>Muvau</t>
  </si>
  <si>
    <t>Kithuki</t>
  </si>
  <si>
    <t>Gem</t>
  </si>
  <si>
    <t>South Gem</t>
  </si>
  <si>
    <t>Rarieda</t>
  </si>
  <si>
    <t>North Uyoma</t>
  </si>
  <si>
    <t>Ugunja</t>
  </si>
  <si>
    <t>Sigomre</t>
  </si>
  <si>
    <t>Alego usonga</t>
  </si>
  <si>
    <t>Siaya Township</t>
  </si>
  <si>
    <t>East Asembo</t>
  </si>
  <si>
    <t>West Alego</t>
  </si>
  <si>
    <t>Central Alego</t>
  </si>
  <si>
    <t>West Uyoma</t>
  </si>
  <si>
    <t>Yimbo East</t>
  </si>
  <si>
    <t>West Sakwa</t>
  </si>
  <si>
    <t>Central Sakwa</t>
  </si>
  <si>
    <t>South East Alego</t>
  </si>
  <si>
    <t>North Gem</t>
  </si>
  <si>
    <t>West Asembo</t>
  </si>
  <si>
    <t>Kibra</t>
  </si>
  <si>
    <t>Kaiti</t>
  </si>
  <si>
    <t>Kikoko</t>
  </si>
  <si>
    <t>Kyeemundu</t>
  </si>
  <si>
    <t xml:space="preserve">Kilome </t>
  </si>
  <si>
    <t>Mukaa</t>
  </si>
  <si>
    <t>Kwa Kavisi</t>
  </si>
  <si>
    <t>Kavuthu</t>
  </si>
  <si>
    <t>Mbuvo</t>
  </si>
  <si>
    <t>Emali</t>
  </si>
  <si>
    <t>Nzalubani</t>
  </si>
  <si>
    <t>NCAA/RB004</t>
  </si>
  <si>
    <t>ID</t>
  </si>
  <si>
    <t>OR920350</t>
  </si>
  <si>
    <t>OR920234</t>
  </si>
  <si>
    <t>OR920307</t>
  </si>
  <si>
    <t>OR920336</t>
  </si>
  <si>
    <t>OR920225</t>
  </si>
  <si>
    <t>OR920240</t>
  </si>
  <si>
    <t>OR920212</t>
  </si>
  <si>
    <t>OR920253</t>
  </si>
  <si>
    <t>OR920327</t>
  </si>
  <si>
    <t>OR920297</t>
  </si>
  <si>
    <t>OR920319</t>
  </si>
  <si>
    <t>OR920326</t>
  </si>
  <si>
    <t>OR920346</t>
  </si>
  <si>
    <t>OR920313</t>
  </si>
  <si>
    <t>OR920268</t>
  </si>
  <si>
    <t>OR920247</t>
  </si>
  <si>
    <t>OR920260</t>
  </si>
  <si>
    <t>OR920203</t>
  </si>
  <si>
    <t>OR920330</t>
  </si>
  <si>
    <t>OR920284</t>
  </si>
  <si>
    <t>OR920335</t>
  </si>
  <si>
    <t>OR920298</t>
  </si>
  <si>
    <t>OR920244</t>
  </si>
  <si>
    <t>OR920287</t>
  </si>
  <si>
    <t>OR920332</t>
  </si>
  <si>
    <t>OR920202</t>
  </si>
  <si>
    <t>OR920352</t>
  </si>
  <si>
    <t>OR920341</t>
  </si>
  <si>
    <t>OR920353</t>
  </si>
  <si>
    <t>OR920303</t>
  </si>
  <si>
    <t>OR920331</t>
  </si>
  <si>
    <t>OR920207</t>
  </si>
  <si>
    <t>OR920322</t>
  </si>
  <si>
    <t>OR920239</t>
  </si>
  <si>
    <t>OR920249</t>
  </si>
  <si>
    <t>OR920340</t>
  </si>
  <si>
    <t>OR920333</t>
  </si>
  <si>
    <t>OR920248</t>
  </si>
  <si>
    <t>OR920325</t>
  </si>
  <si>
    <t>OR920296</t>
  </si>
  <si>
    <t>OR920314</t>
  </si>
  <si>
    <t>OR920241</t>
  </si>
  <si>
    <t>OR920312</t>
  </si>
  <si>
    <t>OR920271</t>
  </si>
  <si>
    <t>OR920217</t>
  </si>
  <si>
    <t>OR920275</t>
  </si>
  <si>
    <t>OR920230</t>
  </si>
  <si>
    <t>OR920223</t>
  </si>
  <si>
    <t>OR920213</t>
  </si>
  <si>
    <t>OR920210</t>
  </si>
  <si>
    <t>OR920293</t>
  </si>
  <si>
    <t>OR920209</t>
  </si>
  <si>
    <t>OR920264</t>
  </si>
  <si>
    <t>OR920315</t>
  </si>
  <si>
    <t>OR920216</t>
  </si>
  <si>
    <t>OR920294</t>
  </si>
  <si>
    <t>OR920306</t>
  </si>
  <si>
    <t>OR920323</t>
  </si>
  <si>
    <t>OR920228</t>
  </si>
  <si>
    <t>OR920204</t>
  </si>
  <si>
    <t>OR920280</t>
  </si>
  <si>
    <t>OR920243</t>
  </si>
  <si>
    <t>OR920317</t>
  </si>
  <si>
    <t>OR920309</t>
  </si>
  <si>
    <t>OR920304</t>
  </si>
  <si>
    <t>OR920263</t>
  </si>
  <si>
    <t>OR920354</t>
  </si>
  <si>
    <t>OR920347</t>
  </si>
  <si>
    <t>OR920250</t>
  </si>
  <si>
    <t>OR920218</t>
  </si>
  <si>
    <t>OR920299</t>
  </si>
  <si>
    <t>OR920270</t>
  </si>
  <si>
    <t>OR920282</t>
  </si>
  <si>
    <t>OR920308</t>
  </si>
  <si>
    <t>OR920277</t>
  </si>
  <si>
    <t>OR920208</t>
  </si>
  <si>
    <t>OR920254</t>
  </si>
  <si>
    <t>OR920300</t>
  </si>
  <si>
    <t>OR920324</t>
  </si>
  <si>
    <t>OR920229</t>
  </si>
  <si>
    <t>OR920245</t>
  </si>
  <si>
    <t>OR920215</t>
  </si>
  <si>
    <t>OR920292</t>
  </si>
  <si>
    <t>OR920345</t>
  </si>
  <si>
    <t>OR920279</t>
  </si>
  <si>
    <t>OR920226</t>
  </si>
  <si>
    <t>OR920269</t>
  </si>
  <si>
    <t>OR920289</t>
  </si>
  <si>
    <t>OR920321</t>
  </si>
  <si>
    <t>OR920302</t>
  </si>
  <si>
    <t>OR920283</t>
  </si>
  <si>
    <t>OR920349</t>
  </si>
  <si>
    <t>OR920311</t>
  </si>
  <si>
    <t>OR920233</t>
  </si>
  <si>
    <t>OR920214</t>
  </si>
  <si>
    <t>OR920266</t>
  </si>
  <si>
    <t>OR920338</t>
  </si>
  <si>
    <t>OR920246</t>
  </si>
  <si>
    <t>OR920242</t>
  </si>
  <si>
    <t>OR920205</t>
  </si>
  <si>
    <t>OR920285</t>
  </si>
  <si>
    <t>OR920281</t>
  </si>
  <si>
    <t>OR920258</t>
  </si>
  <si>
    <t>OR920265</t>
  </si>
  <si>
    <t>OR920219</t>
  </si>
  <si>
    <t>OR920211</t>
  </si>
  <si>
    <t>OR920259</t>
  </si>
  <si>
    <t>OR920344</t>
  </si>
  <si>
    <t>OR920238</t>
  </si>
  <si>
    <t>OR920261</t>
  </si>
  <si>
    <t>OR920291</t>
  </si>
  <si>
    <t>OR920278</t>
  </si>
  <si>
    <t>OR920267</t>
  </si>
  <si>
    <t>OR920227</t>
  </si>
  <si>
    <t>OR920235</t>
  </si>
  <si>
    <t>OR920286</t>
  </si>
  <si>
    <t>OR920255</t>
  </si>
  <si>
    <t>OR920343</t>
  </si>
  <si>
    <t>OR920342</t>
  </si>
  <si>
    <t>OR920221</t>
  </si>
  <si>
    <t>OR920305</t>
  </si>
  <si>
    <t>OR920351</t>
  </si>
  <si>
    <t>OR920339</t>
  </si>
  <si>
    <t>OR920251</t>
  </si>
  <si>
    <t>OR920274</t>
  </si>
  <si>
    <t>OR920222</t>
  </si>
  <si>
    <t>OR920334</t>
  </si>
  <si>
    <t>OR920320</t>
  </si>
  <si>
    <t>OR920316</t>
  </si>
  <si>
    <t>OR920224</t>
  </si>
  <si>
    <t>OR920236</t>
  </si>
  <si>
    <t>OR920288</t>
  </si>
  <si>
    <t>OR920206</t>
  </si>
  <si>
    <t>OR920262</t>
  </si>
  <si>
    <t>OR920328</t>
  </si>
  <si>
    <t>OR920295</t>
  </si>
  <si>
    <t>OR920348</t>
  </si>
  <si>
    <t>OR920252</t>
  </si>
  <si>
    <t>OR920256</t>
  </si>
  <si>
    <t>OR920220</t>
  </si>
  <si>
    <t>OR920290</t>
  </si>
  <si>
    <t>OR920231</t>
  </si>
  <si>
    <t>OR920276</t>
  </si>
  <si>
    <t>OR920272</t>
  </si>
  <si>
    <t>OR920237</t>
  </si>
  <si>
    <t>OR920301</t>
  </si>
  <si>
    <t>OR920232</t>
  </si>
  <si>
    <t>OR920273</t>
  </si>
  <si>
    <t>OR920257</t>
  </si>
  <si>
    <t>OR920318</t>
  </si>
  <si>
    <t>OR920329</t>
  </si>
  <si>
    <t>OR920310</t>
  </si>
  <si>
    <t>lineage</t>
  </si>
  <si>
    <t>year</t>
  </si>
  <si>
    <t>country</t>
  </si>
  <si>
    <t>region</t>
  </si>
  <si>
    <t>place</t>
  </si>
  <si>
    <t>latitude</t>
  </si>
  <si>
    <t>longitude</t>
  </si>
  <si>
    <t>species</t>
  </si>
  <si>
    <t>Cosmopolitan AF1a_A1.1</t>
  </si>
  <si>
    <t>Cosmopolitan_A1.2.2</t>
  </si>
  <si>
    <t>Livestock: Cow</t>
  </si>
  <si>
    <t>Cosmopolitan AF1b_B1.2</t>
  </si>
  <si>
    <t>Tanzania</t>
  </si>
  <si>
    <t>Cosmopolitan AF1b_A1</t>
  </si>
  <si>
    <t>Cosmopolitan_C1.1</t>
  </si>
  <si>
    <t>Cosmopolitan_A1.2.1</t>
  </si>
  <si>
    <t>Wildlife: Fox</t>
  </si>
  <si>
    <t>Cosmopolitan_G1</t>
  </si>
  <si>
    <t>Wildlife: Jackal</t>
  </si>
  <si>
    <t>Cosmopolitan AF1b_C1</t>
  </si>
  <si>
    <t>Livestock: Donkey</t>
  </si>
  <si>
    <t>Livestock: Goat</t>
  </si>
  <si>
    <t>Cosmopolitan AF1b_B1.1</t>
  </si>
  <si>
    <t>Cosmopolitan AF1b_A1.1.1</t>
  </si>
  <si>
    <t>Cosmopolitan_H1.4</t>
  </si>
  <si>
    <t>Wildlife: Honey badger</t>
  </si>
  <si>
    <t>Cosmopolitan AF1b_A1.1</t>
  </si>
  <si>
    <t>Cosmopolitan AF1b_A2</t>
  </si>
  <si>
    <t>KCRI_13_November_2021</t>
  </si>
  <si>
    <t>Arusha (RB004)</t>
  </si>
  <si>
    <t>Lymph node</t>
  </si>
  <si>
    <t>Human saliva (HS001)</t>
  </si>
  <si>
    <t>Saliva</t>
  </si>
  <si>
    <t>Malinyi (MR008)</t>
  </si>
  <si>
    <t>Mbingu- dog (RB002)</t>
  </si>
  <si>
    <t>Mbingu-Bovine (RB003)</t>
  </si>
  <si>
    <t>Mtwara R (MT006)</t>
  </si>
  <si>
    <t>Human brain (HS002)</t>
  </si>
  <si>
    <t>Human lymph node (HS003)</t>
  </si>
  <si>
    <t>SD750 (Failed in medaka)</t>
  </si>
  <si>
    <t>RABV_kcri_13nov_KCRI_2019</t>
  </si>
  <si>
    <t>SD789 (sequenced twice)</t>
  </si>
  <si>
    <t>31-Jun-2019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</si>
</sst>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0.000"/>
    <numFmt numFmtId="166" formatCode="[$-409]dd\-mmm\-yy;@"/>
  </numFmts>
  <fonts count="36" x14ac:knownFonts="1"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CC0000"/>
      <name val="Calibri"/>
      <family val="2"/>
    </font>
    <font>
      <sz val="12"/>
      <color rgb="FF800080"/>
      <name val="Calibri"/>
      <family val="2"/>
    </font>
    <font>
      <b/>
      <sz val="12"/>
      <color rgb="FFFF9900"/>
      <name val="Calibri"/>
      <family val="2"/>
    </font>
    <font>
      <b/>
      <sz val="12"/>
      <color rgb="FFFFFFFF"/>
      <name val="Calibri"/>
      <family val="2"/>
    </font>
    <font>
      <b/>
      <sz val="10"/>
      <color rgb="FFFFFFFF"/>
      <name val="Calibri"/>
      <family val="2"/>
    </font>
    <font>
      <i/>
      <sz val="12"/>
      <color rgb="FF808080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2"/>
      <color rgb="FF0080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b/>
      <sz val="15"/>
      <color rgb="FF666699"/>
      <name val="Calibri"/>
      <family val="2"/>
    </font>
    <font>
      <b/>
      <sz val="13"/>
      <color rgb="FF666699"/>
      <name val="Calibri"/>
      <family val="2"/>
    </font>
    <font>
      <b/>
      <sz val="11"/>
      <color rgb="FF666699"/>
      <name val="Calibri"/>
      <family val="2"/>
    </font>
    <font>
      <u/>
      <sz val="10"/>
      <color rgb="FF0000EE"/>
      <name val="Calibri"/>
      <family val="2"/>
    </font>
    <font>
      <sz val="12"/>
      <color rgb="FF333399"/>
      <name val="Calibri"/>
      <family val="2"/>
    </font>
    <font>
      <sz val="12"/>
      <color rgb="FFFF9900"/>
      <name val="Calibri"/>
      <family val="2"/>
    </font>
    <font>
      <sz val="10"/>
      <color rgb="FF996600"/>
      <name val="Calibri"/>
      <family val="2"/>
    </font>
    <font>
      <sz val="12"/>
      <color rgb="FF993300"/>
      <name val="Calibri"/>
      <family val="2"/>
    </font>
    <font>
      <sz val="10"/>
      <color rgb="FF333333"/>
      <name val="Calibri"/>
      <family val="2"/>
    </font>
    <font>
      <b/>
      <sz val="12"/>
      <color rgb="FF333333"/>
      <name val="Calibri"/>
      <family val="2"/>
    </font>
    <font>
      <sz val="18"/>
      <color rgb="FF666699"/>
      <name val="Calibri Light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0000"/>
      <name val="Arial"/>
      <family val="2"/>
    </font>
    <font>
      <sz val="11"/>
      <color rgb="FF000000"/>
      <name val="Trebuchet MS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</font>
    <font>
      <sz val="12"/>
      <color rgb="FF222222"/>
      <name val="Calibri"/>
      <family val="2"/>
      <scheme val="minor"/>
    </font>
    <font>
      <sz val="12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E3E3E3"/>
        <bgColor rgb="FFE3E3E3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339966"/>
        <bgColor rgb="FF339966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333399"/>
        <bgColor rgb="FF333399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  <fill>
      <patternFill patternType="solid">
        <fgColor rgb="FFFFCC00"/>
        <bgColor rgb="FFFFCC00"/>
      </patternFill>
    </fill>
    <fill>
      <patternFill patternType="solid">
        <fgColor rgb="FFFFCCCC"/>
        <bgColor rgb="FFFFCCCC"/>
      </patternFill>
    </fill>
    <fill>
      <patternFill patternType="solid">
        <fgColor rgb="FFFF99CC"/>
        <bgColor rgb="FFFF99CC"/>
      </patternFill>
    </fill>
    <fill>
      <patternFill patternType="solid">
        <fgColor rgb="FFCC0000"/>
        <bgColor rgb="FFCC0000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99CCFF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double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000000"/>
      </bottom>
      <diagonal/>
    </border>
  </borders>
  <cellStyleXfs count="59">
    <xf numFmtId="0" fontId="0" fillId="0" borderId="0"/>
    <xf numFmtId="0" fontId="26" fillId="0" borderId="0" applyNumberFormat="0" applyBorder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8" fillId="0" borderId="5" applyNumberFormat="0" applyProtection="0"/>
    <xf numFmtId="0" fontId="18" fillId="0" borderId="0" applyNumberFormat="0" applyBorder="0" applyProtection="0"/>
    <xf numFmtId="0" fontId="12" fillId="7" borderId="0" applyNumberFormat="0" applyBorder="0" applyProtection="0"/>
    <xf numFmtId="0" fontId="5" fillId="20" borderId="0" applyNumberFormat="0" applyBorder="0" applyProtection="0"/>
    <xf numFmtId="0" fontId="22" fillId="5" borderId="0" applyNumberFormat="0" applyBorder="0" applyProtection="0"/>
    <xf numFmtId="0" fontId="20" fillId="3" borderId="1" applyNumberFormat="0" applyProtection="0"/>
    <xf numFmtId="0" fontId="25" fillId="9" borderId="8" applyNumberFormat="0" applyProtection="0"/>
    <xf numFmtId="0" fontId="7" fillId="9" borderId="1" applyNumberFormat="0" applyProtection="0"/>
    <xf numFmtId="0" fontId="21" fillId="0" borderId="6" applyNumberFormat="0" applyProtection="0"/>
    <xf numFmtId="0" fontId="8" fillId="18" borderId="2" applyNumberFormat="0" applyProtection="0"/>
    <xf numFmtId="0" fontId="28" fillId="0" borderId="0" applyNumberFormat="0" applyBorder="0" applyProtection="0"/>
    <xf numFmtId="0" fontId="24" fillId="5" borderId="1" applyNumberFormat="0" applyProtection="0"/>
    <xf numFmtId="0" fontId="10" fillId="0" borderId="0" applyNumberFormat="0" applyBorder="0" applyProtection="0"/>
    <xf numFmtId="0" fontId="27" fillId="0" borderId="9" applyNumberFormat="0" applyProtection="0"/>
    <xf numFmtId="0" fontId="4" fillId="16" borderId="0" applyNumberFormat="0" applyBorder="0" applyProtection="0"/>
    <xf numFmtId="0" fontId="1" fillId="2" borderId="0" applyNumberFormat="0" applyFont="0" applyBorder="0" applyProtection="0"/>
    <xf numFmtId="0" fontId="1" fillId="8" borderId="0" applyNumberFormat="0" applyFont="0" applyBorder="0" applyProtection="0"/>
    <xf numFmtId="0" fontId="1" fillId="11" borderId="0" applyNumberFormat="0" applyFont="0" applyBorder="0" applyProtection="0"/>
    <xf numFmtId="0" fontId="4" fillId="17" borderId="0" applyNumberFormat="0" applyBorder="0" applyProtection="0"/>
    <xf numFmtId="0" fontId="1" fillId="3" borderId="0" applyNumberFormat="0" applyFont="0" applyBorder="0" applyProtection="0"/>
    <xf numFmtId="0" fontId="1" fillId="3" borderId="0" applyNumberFormat="0" applyFont="0" applyBorder="0" applyProtection="0"/>
    <xf numFmtId="0" fontId="1" fillId="3" borderId="0" applyNumberFormat="0" applyFont="0" applyBorder="0" applyProtection="0"/>
    <xf numFmtId="0" fontId="4" fillId="18" borderId="0" applyNumberFormat="0" applyBorder="0" applyProtection="0"/>
    <xf numFmtId="0" fontId="1" fillId="4" borderId="0" applyNumberFormat="0" applyFont="0" applyBorder="0" applyProtection="0"/>
    <xf numFmtId="0" fontId="1" fillId="9" borderId="0" applyNumberFormat="0" applyFont="0" applyBorder="0" applyProtection="0"/>
    <xf numFmtId="0" fontId="1" fillId="9" borderId="0" applyNumberFormat="0" applyFont="0" applyBorder="0" applyProtection="0"/>
    <xf numFmtId="0" fontId="4" fillId="19" borderId="0" applyNumberFormat="0" applyBorder="0" applyProtection="0"/>
    <xf numFmtId="0" fontId="1" fillId="5" borderId="0" applyNumberFormat="0" applyFont="0" applyBorder="0" applyProtection="0"/>
    <xf numFmtId="0" fontId="1" fillId="10" borderId="0" applyNumberFormat="0" applyFont="0" applyBorder="0" applyProtection="0"/>
    <xf numFmtId="0" fontId="1" fillId="10" borderId="0" applyNumberFormat="0" applyFont="0" applyBorder="0" applyProtection="0"/>
    <xf numFmtId="0" fontId="4" fillId="11" borderId="0" applyNumberFormat="0" applyBorder="0" applyProtection="0"/>
    <xf numFmtId="0" fontId="1" fillId="6" borderId="0" applyNumberFormat="0" applyFont="0" applyBorder="0" applyProtection="0"/>
    <xf numFmtId="0" fontId="1" fillId="8" borderId="0" applyNumberFormat="0" applyFont="0" applyBorder="0" applyProtection="0"/>
    <xf numFmtId="0" fontId="1" fillId="8" borderId="0" applyNumberFormat="0" applyFont="0" applyBorder="0" applyProtection="0"/>
    <xf numFmtId="0" fontId="4" fillId="12" borderId="0" applyNumberFormat="0" applyBorder="0" applyProtection="0"/>
    <xf numFmtId="0" fontId="1" fillId="7" borderId="0" applyNumberFormat="0" applyFont="0" applyBorder="0" applyProtection="0"/>
    <xf numFmtId="0" fontId="1" fillId="10" borderId="0" applyNumberFormat="0" applyFont="0" applyBorder="0" applyProtection="0"/>
    <xf numFmtId="0" fontId="1" fillId="12" borderId="0" applyNumberFormat="0" applyFont="0" applyBorder="0" applyProtection="0"/>
    <xf numFmtId="0" fontId="2" fillId="0" borderId="0" applyNumberFormat="0" applyBorder="0" applyProtection="0"/>
    <xf numFmtId="0" fontId="3" fillId="13" borderId="0" applyNumberFormat="0" applyBorder="0" applyProtection="0"/>
    <xf numFmtId="0" fontId="3" fillId="14" borderId="0" applyNumberFormat="0" applyBorder="0" applyProtection="0"/>
    <xf numFmtId="0" fontId="2" fillId="15" borderId="0" applyNumberFormat="0" applyBorder="0" applyProtection="0"/>
    <xf numFmtId="0" fontId="6" fillId="21" borderId="0" applyNumberFormat="0" applyBorder="0" applyProtection="0"/>
    <xf numFmtId="0" fontId="9" fillId="22" borderId="0" applyNumberFormat="0" applyBorder="0" applyProtection="0"/>
    <xf numFmtId="0" fontId="11" fillId="0" borderId="0" applyNumberFormat="0" applyBorder="0" applyProtection="0"/>
    <xf numFmtId="0" fontId="13" fillId="7" borderId="0" applyNumberFormat="0" applyBorder="0" applyProtection="0"/>
    <xf numFmtId="0" fontId="14" fillId="0" borderId="0" applyNumberFormat="0" applyBorder="0" applyProtection="0"/>
    <xf numFmtId="0" fontId="16" fillId="0" borderId="3" applyNumberFormat="0" applyProtection="0"/>
    <xf numFmtId="0" fontId="17" fillId="0" borderId="4" applyNumberFormat="0" applyProtection="0"/>
    <xf numFmtId="0" fontId="19" fillId="0" borderId="0" applyNumberFormat="0" applyBorder="0" applyProtection="0"/>
    <xf numFmtId="0" fontId="23" fillId="10" borderId="0" applyNumberFormat="0" applyBorder="0" applyProtection="0"/>
    <xf numFmtId="0" fontId="1" fillId="5" borderId="7" applyNumberFormat="0" applyFo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</cellStyleXfs>
  <cellXfs count="18">
    <xf numFmtId="0" fontId="0" fillId="0" borderId="0" xfId="0"/>
    <xf numFmtId="0" fontId="28" fillId="0" borderId="0" xfId="0" applyFont="1"/>
    <xf numFmtId="0" fontId="29" fillId="0" borderId="0" xfId="0" applyFont="1"/>
    <xf numFmtId="0" fontId="30" fillId="0" borderId="0" xfId="0" applyFont="1"/>
    <xf numFmtId="0" fontId="0" fillId="0" borderId="0" xfId="0" applyAlignment="1">
      <alignment wrapText="1"/>
    </xf>
    <xf numFmtId="0" fontId="31" fillId="0" borderId="0" xfId="0" applyFont="1"/>
    <xf numFmtId="2" fontId="0" fillId="0" borderId="0" xfId="0" applyNumberFormat="1"/>
    <xf numFmtId="2" fontId="31" fillId="0" borderId="0" xfId="0" applyNumberFormat="1" applyFont="1"/>
    <xf numFmtId="2" fontId="32" fillId="0" borderId="0" xfId="0" applyNumberFormat="1" applyFont="1"/>
    <xf numFmtId="165" fontId="0" fillId="0" borderId="0" xfId="0" applyNumberFormat="1"/>
    <xf numFmtId="0" fontId="34" fillId="0" borderId="0" xfId="0" applyFont="1"/>
    <xf numFmtId="164" fontId="0" fillId="0" borderId="0" xfId="0" applyNumberFormat="1"/>
    <xf numFmtId="166" fontId="0" fillId="0" borderId="0" xfId="0" applyNumberFormat="1"/>
    <xf numFmtId="0" fontId="35" fillId="0" borderId="0" xfId="0" applyFont="1"/>
    <xf numFmtId="165" fontId="35" fillId="0" borderId="0" xfId="0" applyNumberFormat="1" applyFont="1"/>
    <xf numFmtId="2" fontId="35" fillId="0" borderId="0" xfId="0" applyNumberFormat="1" applyFont="1"/>
    <xf numFmtId="164" fontId="35" fillId="0" borderId="0" xfId="0" applyNumberFormat="1" applyFont="1"/>
    <xf numFmtId="164" fontId="28" fillId="0" borderId="0" xfId="0" applyNumberFormat="1" applyFont="1"/>
  </cellXfs>
  <cellStyles count="5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" xfId="42" xr:uid="{00000000-0005-0000-0000-000012000000}"/>
    <cellStyle name="Accent 1" xfId="43" xr:uid="{00000000-0005-0000-0000-000013000000}"/>
    <cellStyle name="Accent 2" xfId="44" xr:uid="{00000000-0005-0000-0000-000014000000}"/>
    <cellStyle name="Accent 3" xfId="45" xr:uid="{00000000-0005-0000-0000-000015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1" xfId="46" xr:uid="{00000000-0005-0000-0000-00001D000000}"/>
    <cellStyle name="Calculation" xfId="11" builtinId="22" customBuiltin="1"/>
    <cellStyle name="Check Cell" xfId="13" builtinId="23" customBuiltin="1"/>
    <cellStyle name="Error" xfId="47" xr:uid="{00000000-0005-0000-0000-000020000000}"/>
    <cellStyle name="Explanatory Text" xfId="16" builtinId="53" customBuiltin="1"/>
    <cellStyle name="Footnote" xfId="48" xr:uid="{00000000-0005-0000-0000-000022000000}"/>
    <cellStyle name="Good" xfId="6" builtinId="26" customBuiltin="1"/>
    <cellStyle name="Good 1" xfId="49" xr:uid="{00000000-0005-0000-0000-000024000000}"/>
    <cellStyle name="Heading" xfId="50" xr:uid="{00000000-0005-0000-0000-000025000000}"/>
    <cellStyle name="Heading 1" xfId="2" builtinId="16" customBuiltin="1"/>
    <cellStyle name="Heading 1 1" xfId="51" xr:uid="{00000000-0005-0000-0000-000027000000}"/>
    <cellStyle name="Heading 2" xfId="3" builtinId="17" customBuiltin="1"/>
    <cellStyle name="Heading 2 1" xfId="52" xr:uid="{00000000-0005-0000-0000-000029000000}"/>
    <cellStyle name="Heading 3" xfId="4" builtinId="18" customBuiltin="1"/>
    <cellStyle name="Heading 4" xfId="5" builtinId="19" customBuiltin="1"/>
    <cellStyle name="Hyperlink" xfId="53" xr:uid="{00000000-0005-0000-0000-00002C000000}"/>
    <cellStyle name="Input" xfId="9" builtinId="20" customBuiltin="1"/>
    <cellStyle name="Linked Cell" xfId="12" builtinId="24" customBuiltin="1"/>
    <cellStyle name="Neutral" xfId="8" builtinId="28" customBuiltin="1"/>
    <cellStyle name="Neutral 1" xfId="54" xr:uid="{00000000-0005-0000-0000-000030000000}"/>
    <cellStyle name="Normal" xfId="0" builtinId="0" customBuiltin="1"/>
    <cellStyle name="Note" xfId="15" builtinId="10" customBuiltin="1"/>
    <cellStyle name="Note 1" xfId="55" xr:uid="{00000000-0005-0000-0000-000033000000}"/>
    <cellStyle name="Output" xfId="10" builtinId="21" customBuiltin="1"/>
    <cellStyle name="Status" xfId="56" xr:uid="{00000000-0005-0000-0000-000035000000}"/>
    <cellStyle name="Text" xfId="57" xr:uid="{00000000-0005-0000-0000-000036000000}"/>
    <cellStyle name="Title" xfId="1" builtinId="15" customBuiltin="1"/>
    <cellStyle name="Total" xfId="17" builtinId="25" customBuiltin="1"/>
    <cellStyle name="Warning" xfId="58" xr:uid="{00000000-0005-0000-0000-000039000000}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87"/>
  <sheetViews>
    <sheetView tabSelected="1" zoomScale="90" zoomScaleNormal="90" workbookViewId="0">
      <pane ySplit="1" topLeftCell="A2" activePane="bottomLeft" state="frozen"/>
      <selection activeCell="N1" sqref="N1"/>
      <selection pane="bottomLeft" activeCell="O1" sqref="O1:O1048576"/>
    </sheetView>
  </sheetViews>
  <sheetFormatPr baseColWidth="10" defaultColWidth="11" defaultRowHeight="17" customHeight="1" x14ac:dyDescent="0.2"/>
  <cols>
    <col min="1" max="1" width="28.83203125" customWidth="1"/>
    <col min="2" max="2" width="16" customWidth="1"/>
    <col min="3" max="3" width="15.6640625" customWidth="1"/>
    <col min="4" max="4" width="11.5" customWidth="1"/>
    <col min="5" max="5" width="9.6640625" customWidth="1"/>
    <col min="6" max="6" width="9.5" customWidth="1"/>
    <col min="7" max="7" width="9.83203125" customWidth="1"/>
    <col min="8" max="8" width="8.83203125" customWidth="1"/>
    <col min="9" max="9" width="8.6640625" customWidth="1"/>
    <col min="10" max="10" width="12" customWidth="1"/>
    <col min="11" max="11" width="10" customWidth="1"/>
    <col min="12" max="12" width="9.83203125" customWidth="1"/>
    <col min="13" max="13" width="14.1640625" customWidth="1"/>
    <col min="14" max="14" width="12.33203125" customWidth="1"/>
    <col min="15" max="15" width="18.5" customWidth="1"/>
    <col min="16" max="16" width="14.5" customWidth="1"/>
    <col min="17" max="17" width="45.6640625" customWidth="1"/>
    <col min="18" max="18" width="18.5" style="12" customWidth="1"/>
    <col min="19" max="19" width="12.6640625" customWidth="1"/>
    <col min="20" max="20" width="11.1640625" customWidth="1"/>
    <col min="21" max="21" width="14.33203125" customWidth="1"/>
    <col min="22" max="22" width="11" customWidth="1"/>
    <col min="23" max="23" width="10.83203125" customWidth="1"/>
    <col min="24" max="24" width="11.33203125" customWidth="1"/>
    <col min="25" max="25" width="11" customWidth="1"/>
    <col min="26" max="26" width="11.6640625" customWidth="1"/>
    <col min="27" max="27" width="8.83203125" customWidth="1"/>
    <col min="28" max="28" width="11.33203125" customWidth="1"/>
    <col min="29" max="29" width="8" customWidth="1"/>
    <col min="30" max="31" width="8.6640625" customWidth="1"/>
    <col min="32" max="32" width="8.1640625" customWidth="1"/>
    <col min="33" max="34" width="11.33203125" customWidth="1"/>
    <col min="35" max="35" width="14.33203125" customWidth="1"/>
    <col min="36" max="36" width="17.1640625" customWidth="1"/>
    <col min="37" max="37" width="12.1640625" customWidth="1"/>
    <col min="38" max="38" width="9.1640625" customWidth="1"/>
    <col min="39" max="39" width="16.1640625" customWidth="1"/>
    <col min="41" max="1030" width="18.5" customWidth="1"/>
    <col min="1031" max="1031" width="10.83203125" customWidth="1"/>
  </cols>
  <sheetData>
    <row r="1" spans="1:41" ht="17" customHeight="1" x14ac:dyDescent="0.2">
      <c r="A1" t="s">
        <v>0</v>
      </c>
      <c r="B1" t="s">
        <v>402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2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ht="17" customHeight="1" x14ac:dyDescent="0.2">
      <c r="A2" t="s">
        <v>40</v>
      </c>
      <c r="B2" t="s">
        <v>49</v>
      </c>
      <c r="C2">
        <v>11</v>
      </c>
      <c r="D2">
        <v>11</v>
      </c>
      <c r="J2" t="s">
        <v>41</v>
      </c>
      <c r="L2" t="s">
        <v>42</v>
      </c>
      <c r="N2" t="s">
        <v>43</v>
      </c>
      <c r="O2" t="s">
        <v>44</v>
      </c>
      <c r="P2" t="s">
        <v>45</v>
      </c>
      <c r="Q2" t="s">
        <v>46</v>
      </c>
      <c r="R2" s="11">
        <v>44300</v>
      </c>
      <c r="S2" t="s">
        <v>47</v>
      </c>
      <c r="U2" t="s">
        <v>48</v>
      </c>
      <c r="W2">
        <v>11</v>
      </c>
      <c r="AH2" s="9">
        <f t="shared" ref="AH2:AH33" si="0">AG2/11923*100</f>
        <v>0</v>
      </c>
      <c r="AJ2" s="9">
        <f t="shared" ref="AJ2:AJ33" si="1">AI2/11923*100</f>
        <v>0</v>
      </c>
      <c r="AL2" s="6">
        <f t="shared" ref="AL2:AL33" si="2">AK2/11923*100</f>
        <v>0</v>
      </c>
      <c r="AN2" s="6"/>
    </row>
    <row r="3" spans="1:41" ht="17" customHeight="1" x14ac:dyDescent="0.2">
      <c r="A3" t="s">
        <v>50</v>
      </c>
      <c r="B3" t="s">
        <v>522</v>
      </c>
      <c r="C3">
        <v>14</v>
      </c>
      <c r="D3">
        <v>14</v>
      </c>
      <c r="J3" t="s">
        <v>41</v>
      </c>
      <c r="L3" t="s">
        <v>42</v>
      </c>
      <c r="N3" t="s">
        <v>43</v>
      </c>
      <c r="O3" t="s">
        <v>44</v>
      </c>
      <c r="P3" t="s">
        <v>45</v>
      </c>
      <c r="Q3" t="s">
        <v>46</v>
      </c>
      <c r="R3" s="11">
        <v>44300</v>
      </c>
      <c r="S3" t="s">
        <v>47</v>
      </c>
      <c r="U3" t="s">
        <v>48</v>
      </c>
      <c r="W3">
        <v>24</v>
      </c>
      <c r="X3">
        <v>220619</v>
      </c>
      <c r="Y3">
        <v>220619</v>
      </c>
      <c r="Z3">
        <v>9471.2394531577993</v>
      </c>
      <c r="AA3">
        <v>6448.6537899663999</v>
      </c>
      <c r="AB3">
        <v>8260</v>
      </c>
      <c r="AC3">
        <v>0</v>
      </c>
      <c r="AD3">
        <v>41552</v>
      </c>
      <c r="AE3">
        <v>11826</v>
      </c>
      <c r="AF3">
        <v>11760</v>
      </c>
      <c r="AG3">
        <v>11746</v>
      </c>
      <c r="AH3" s="9">
        <f t="shared" si="0"/>
        <v>98.515474293382539</v>
      </c>
      <c r="AI3">
        <v>11741</v>
      </c>
      <c r="AJ3" s="9">
        <f t="shared" si="1"/>
        <v>98.473538538958323</v>
      </c>
      <c r="AK3">
        <v>11709</v>
      </c>
      <c r="AL3" s="6">
        <f t="shared" si="2"/>
        <v>98.205149710643298</v>
      </c>
      <c r="AM3">
        <v>11665</v>
      </c>
      <c r="AN3" s="6">
        <v>2.16388492828986</v>
      </c>
    </row>
    <row r="4" spans="1:41" ht="17" customHeight="1" x14ac:dyDescent="0.2">
      <c r="A4" t="s">
        <v>52</v>
      </c>
      <c r="B4" t="s">
        <v>53</v>
      </c>
      <c r="C4">
        <v>10</v>
      </c>
      <c r="D4">
        <v>10</v>
      </c>
      <c r="J4" t="s">
        <v>41</v>
      </c>
      <c r="L4" t="s">
        <v>42</v>
      </c>
      <c r="N4" t="s">
        <v>43</v>
      </c>
      <c r="O4" t="s">
        <v>44</v>
      </c>
      <c r="P4" t="s">
        <v>45</v>
      </c>
      <c r="Q4" t="s">
        <v>46</v>
      </c>
      <c r="R4" s="11">
        <v>44300</v>
      </c>
      <c r="S4" t="s">
        <v>47</v>
      </c>
      <c r="U4" t="s">
        <v>48</v>
      </c>
      <c r="W4">
        <v>10</v>
      </c>
      <c r="AH4" s="9">
        <f t="shared" si="0"/>
        <v>0</v>
      </c>
      <c r="AJ4" s="9">
        <f t="shared" si="1"/>
        <v>0</v>
      </c>
      <c r="AL4" s="6">
        <f t="shared" si="2"/>
        <v>0</v>
      </c>
      <c r="AN4" s="6"/>
    </row>
    <row r="5" spans="1:41" ht="17" customHeight="1" x14ac:dyDescent="0.2">
      <c r="A5" t="s">
        <v>54</v>
      </c>
      <c r="B5" t="s">
        <v>55</v>
      </c>
      <c r="C5">
        <v>12</v>
      </c>
      <c r="D5">
        <v>12</v>
      </c>
      <c r="J5" t="s">
        <v>41</v>
      </c>
      <c r="L5" t="s">
        <v>42</v>
      </c>
      <c r="N5" t="s">
        <v>43</v>
      </c>
      <c r="O5" t="s">
        <v>44</v>
      </c>
      <c r="P5" t="s">
        <v>45</v>
      </c>
      <c r="Q5" t="s">
        <v>46</v>
      </c>
      <c r="R5" s="11">
        <v>44300</v>
      </c>
      <c r="S5" t="s">
        <v>47</v>
      </c>
      <c r="U5" t="s">
        <v>48</v>
      </c>
      <c r="W5">
        <v>12</v>
      </c>
      <c r="X5">
        <v>249113</v>
      </c>
      <c r="Y5">
        <v>249113</v>
      </c>
      <c r="Z5">
        <v>9445.6314685900998</v>
      </c>
      <c r="AA5">
        <v>6506.9448339595001</v>
      </c>
      <c r="AB5">
        <v>7963</v>
      </c>
      <c r="AC5">
        <v>0</v>
      </c>
      <c r="AD5">
        <v>40629</v>
      </c>
      <c r="AE5">
        <v>11880</v>
      </c>
      <c r="AF5">
        <v>11760</v>
      </c>
      <c r="AG5">
        <v>11745</v>
      </c>
      <c r="AH5" s="9">
        <f t="shared" si="0"/>
        <v>98.507087142497696</v>
      </c>
      <c r="AI5">
        <v>11576</v>
      </c>
      <c r="AJ5" s="9">
        <f t="shared" si="1"/>
        <v>97.08965864295898</v>
      </c>
      <c r="AK5">
        <v>11363</v>
      </c>
      <c r="AL5" s="6">
        <f t="shared" si="2"/>
        <v>95.303195504487121</v>
      </c>
      <c r="AM5">
        <v>11668</v>
      </c>
      <c r="AN5" s="6">
        <v>2.1387234756353299</v>
      </c>
    </row>
    <row r="6" spans="1:41" ht="17" customHeight="1" x14ac:dyDescent="0.2">
      <c r="A6" t="s">
        <v>56</v>
      </c>
      <c r="B6" t="s">
        <v>57</v>
      </c>
      <c r="C6">
        <v>13</v>
      </c>
      <c r="D6">
        <v>13</v>
      </c>
      <c r="J6" t="s">
        <v>41</v>
      </c>
      <c r="L6" t="s">
        <v>42</v>
      </c>
      <c r="N6" t="s">
        <v>43</v>
      </c>
      <c r="O6" t="s">
        <v>44</v>
      </c>
      <c r="P6" t="s">
        <v>45</v>
      </c>
      <c r="Q6" t="s">
        <v>46</v>
      </c>
      <c r="R6" s="11">
        <v>44300</v>
      </c>
      <c r="S6" t="s">
        <v>47</v>
      </c>
      <c r="U6" t="s">
        <v>48</v>
      </c>
      <c r="W6">
        <v>23</v>
      </c>
      <c r="X6">
        <v>334726</v>
      </c>
      <c r="Y6">
        <v>334726</v>
      </c>
      <c r="Z6">
        <v>12608.651430009</v>
      </c>
      <c r="AA6">
        <v>8823.7121655563005</v>
      </c>
      <c r="AB6">
        <v>9640</v>
      </c>
      <c r="AC6">
        <v>0</v>
      </c>
      <c r="AD6">
        <v>54291</v>
      </c>
      <c r="AE6">
        <v>11777</v>
      </c>
      <c r="AF6">
        <v>11760</v>
      </c>
      <c r="AG6">
        <v>11745</v>
      </c>
      <c r="AH6" s="9">
        <f t="shared" si="0"/>
        <v>98.507087142497696</v>
      </c>
      <c r="AI6">
        <v>11740</v>
      </c>
      <c r="AJ6" s="9">
        <f t="shared" si="1"/>
        <v>98.465151388073465</v>
      </c>
      <c r="AK6">
        <v>11465</v>
      </c>
      <c r="AL6" s="6">
        <f t="shared" si="2"/>
        <v>96.158684894741256</v>
      </c>
      <c r="AM6">
        <v>11664</v>
      </c>
      <c r="AN6" s="6">
        <v>2.1722720791746997</v>
      </c>
    </row>
    <row r="7" spans="1:41" ht="17" customHeight="1" x14ac:dyDescent="0.2">
      <c r="A7" t="s">
        <v>490</v>
      </c>
      <c r="B7" t="s">
        <v>51</v>
      </c>
      <c r="C7">
        <v>7</v>
      </c>
      <c r="D7">
        <v>7</v>
      </c>
      <c r="J7" t="s">
        <v>41</v>
      </c>
      <c r="L7" t="s">
        <v>42</v>
      </c>
      <c r="N7" t="s">
        <v>43</v>
      </c>
      <c r="O7" t="s">
        <v>44</v>
      </c>
      <c r="P7" t="s">
        <v>45</v>
      </c>
      <c r="Q7" t="s">
        <v>46</v>
      </c>
      <c r="R7" s="11">
        <v>44300</v>
      </c>
      <c r="S7" t="s">
        <v>47</v>
      </c>
      <c r="U7" t="s">
        <v>48</v>
      </c>
      <c r="W7">
        <v>7</v>
      </c>
      <c r="X7">
        <v>207720</v>
      </c>
      <c r="Y7">
        <v>207720</v>
      </c>
      <c r="Z7">
        <v>7449.5642875115</v>
      </c>
      <c r="AA7">
        <v>5652.4467751738002</v>
      </c>
      <c r="AB7">
        <v>6429</v>
      </c>
      <c r="AC7">
        <v>0</v>
      </c>
      <c r="AD7">
        <v>33970</v>
      </c>
      <c r="AE7">
        <v>11778</v>
      </c>
      <c r="AF7">
        <v>11755</v>
      </c>
      <c r="AG7">
        <v>11745</v>
      </c>
      <c r="AH7" s="9">
        <f t="shared" si="0"/>
        <v>98.507087142497696</v>
      </c>
      <c r="AI7">
        <v>11330</v>
      </c>
      <c r="AJ7" s="9">
        <f t="shared" si="1"/>
        <v>95.026419525287267</v>
      </c>
      <c r="AK7">
        <v>10940</v>
      </c>
      <c r="AL7" s="6">
        <f t="shared" si="2"/>
        <v>91.755430680197932</v>
      </c>
      <c r="AM7">
        <v>11681</v>
      </c>
      <c r="AN7" s="6">
        <v>2.0213033632475099</v>
      </c>
    </row>
    <row r="8" spans="1:41" ht="17" customHeight="1" x14ac:dyDescent="0.2">
      <c r="A8" t="s">
        <v>58</v>
      </c>
      <c r="B8" t="s">
        <v>59</v>
      </c>
      <c r="C8">
        <v>9</v>
      </c>
      <c r="D8">
        <v>9</v>
      </c>
      <c r="J8" t="s">
        <v>41</v>
      </c>
      <c r="L8" t="s">
        <v>42</v>
      </c>
      <c r="N8" t="s">
        <v>43</v>
      </c>
      <c r="O8" t="s">
        <v>44</v>
      </c>
      <c r="P8" t="s">
        <v>45</v>
      </c>
      <c r="Q8" t="s">
        <v>46</v>
      </c>
      <c r="R8" s="11">
        <v>44300</v>
      </c>
      <c r="S8" t="s">
        <v>47</v>
      </c>
      <c r="U8" t="s">
        <v>48</v>
      </c>
      <c r="W8">
        <v>9</v>
      </c>
      <c r="X8">
        <v>227610</v>
      </c>
      <c r="Y8">
        <v>227610</v>
      </c>
      <c r="Z8">
        <v>9912.8305795520992</v>
      </c>
      <c r="AA8">
        <v>5710.3448035138999</v>
      </c>
      <c r="AB8">
        <v>9667</v>
      </c>
      <c r="AC8">
        <v>0</v>
      </c>
      <c r="AD8">
        <v>34690</v>
      </c>
      <c r="AE8">
        <v>11867</v>
      </c>
      <c r="AF8">
        <v>11819</v>
      </c>
      <c r="AG8">
        <v>11748</v>
      </c>
      <c r="AH8" s="9">
        <f t="shared" si="0"/>
        <v>98.532248595152225</v>
      </c>
      <c r="AI8">
        <v>11534</v>
      </c>
      <c r="AJ8" s="9">
        <f t="shared" si="1"/>
        <v>96.737398305795523</v>
      </c>
      <c r="AK8">
        <v>11482</v>
      </c>
      <c r="AL8" s="6">
        <f t="shared" si="2"/>
        <v>96.301266459783605</v>
      </c>
      <c r="AM8">
        <v>11686</v>
      </c>
      <c r="AN8" s="6">
        <v>1.98775475970813</v>
      </c>
    </row>
    <row r="9" spans="1:41" ht="17" customHeight="1" x14ac:dyDescent="0.2">
      <c r="A9" t="s">
        <v>61</v>
      </c>
      <c r="B9" t="s">
        <v>539</v>
      </c>
      <c r="C9">
        <v>4</v>
      </c>
      <c r="D9">
        <v>4</v>
      </c>
      <c r="J9" t="s">
        <v>41</v>
      </c>
      <c r="L9" t="s">
        <v>42</v>
      </c>
      <c r="N9" t="s">
        <v>43</v>
      </c>
      <c r="O9" t="s">
        <v>44</v>
      </c>
      <c r="P9" t="s">
        <v>45</v>
      </c>
      <c r="Q9" t="s">
        <v>46</v>
      </c>
      <c r="R9" s="11">
        <v>44300</v>
      </c>
      <c r="S9" t="s">
        <v>47</v>
      </c>
      <c r="U9" t="s">
        <v>48</v>
      </c>
      <c r="W9">
        <v>4</v>
      </c>
      <c r="X9">
        <v>207970</v>
      </c>
      <c r="Y9">
        <v>207970</v>
      </c>
      <c r="Z9">
        <v>7746.4494674158996</v>
      </c>
      <c r="AA9">
        <v>5131.3629631525</v>
      </c>
      <c r="AB9">
        <v>6806</v>
      </c>
      <c r="AC9">
        <v>0</v>
      </c>
      <c r="AD9">
        <v>32172</v>
      </c>
      <c r="AE9">
        <v>11778</v>
      </c>
      <c r="AF9">
        <v>11751</v>
      </c>
      <c r="AG9">
        <v>11741</v>
      </c>
      <c r="AH9" s="9">
        <f t="shared" si="0"/>
        <v>98.473538538958323</v>
      </c>
      <c r="AI9">
        <v>11335</v>
      </c>
      <c r="AJ9" s="9">
        <f t="shared" si="1"/>
        <v>95.068355279711483</v>
      </c>
      <c r="AK9">
        <v>11109</v>
      </c>
      <c r="AL9" s="6">
        <f t="shared" si="2"/>
        <v>93.172859179736648</v>
      </c>
      <c r="AM9">
        <v>11681</v>
      </c>
      <c r="AN9" s="6">
        <v>2.02969051413235</v>
      </c>
    </row>
    <row r="10" spans="1:41" ht="17" customHeight="1" x14ac:dyDescent="0.2">
      <c r="A10" t="s">
        <v>62</v>
      </c>
      <c r="B10" t="s">
        <v>540</v>
      </c>
      <c r="C10">
        <v>3</v>
      </c>
      <c r="D10">
        <v>3</v>
      </c>
      <c r="J10" t="s">
        <v>41</v>
      </c>
      <c r="L10" t="s">
        <v>42</v>
      </c>
      <c r="N10" t="s">
        <v>43</v>
      </c>
      <c r="O10" t="s">
        <v>44</v>
      </c>
      <c r="P10" t="s">
        <v>45</v>
      </c>
      <c r="Q10" t="s">
        <v>46</v>
      </c>
      <c r="R10" s="11">
        <v>44300</v>
      </c>
      <c r="S10" t="s">
        <v>47</v>
      </c>
      <c r="U10" t="s">
        <v>48</v>
      </c>
      <c r="W10">
        <v>3</v>
      </c>
      <c r="X10">
        <v>179278</v>
      </c>
      <c r="Y10">
        <v>179278</v>
      </c>
      <c r="Z10">
        <v>7876.6861528138998</v>
      </c>
      <c r="AA10">
        <v>4636.3559259473004</v>
      </c>
      <c r="AB10">
        <v>7487</v>
      </c>
      <c r="AC10">
        <v>0</v>
      </c>
      <c r="AD10">
        <v>28026</v>
      </c>
      <c r="AE10">
        <v>11890</v>
      </c>
      <c r="AF10">
        <v>11833</v>
      </c>
      <c r="AG10">
        <v>11775</v>
      </c>
      <c r="AH10" s="9">
        <f t="shared" si="0"/>
        <v>98.75870166904302</v>
      </c>
      <c r="AI10">
        <v>11740</v>
      </c>
      <c r="AJ10" s="9">
        <f t="shared" si="1"/>
        <v>98.465151388073465</v>
      </c>
      <c r="AK10">
        <v>11738</v>
      </c>
      <c r="AL10" s="6">
        <f t="shared" si="2"/>
        <v>98.448377086303779</v>
      </c>
      <c r="AM10">
        <v>11687</v>
      </c>
      <c r="AN10" s="6">
        <v>1.9793676088232799</v>
      </c>
    </row>
    <row r="11" spans="1:41" ht="17" customHeight="1" x14ac:dyDescent="0.2">
      <c r="A11" t="s">
        <v>63</v>
      </c>
      <c r="B11" t="s">
        <v>541</v>
      </c>
      <c r="C11">
        <v>5</v>
      </c>
      <c r="D11">
        <v>5</v>
      </c>
      <c r="J11" t="s">
        <v>41</v>
      </c>
      <c r="L11" t="s">
        <v>42</v>
      </c>
      <c r="N11" t="s">
        <v>43</v>
      </c>
      <c r="O11" t="s">
        <v>44</v>
      </c>
      <c r="P11" t="s">
        <v>45</v>
      </c>
      <c r="Q11" t="s">
        <v>46</v>
      </c>
      <c r="R11" s="11">
        <v>44300</v>
      </c>
      <c r="S11" t="s">
        <v>47</v>
      </c>
      <c r="U11" t="s">
        <v>48</v>
      </c>
      <c r="W11">
        <v>5</v>
      </c>
      <c r="X11">
        <v>465827</v>
      </c>
      <c r="Y11">
        <v>465827</v>
      </c>
      <c r="Z11">
        <v>17291.429254382001</v>
      </c>
      <c r="AA11">
        <v>11720.304122066</v>
      </c>
      <c r="AB11">
        <v>14480</v>
      </c>
      <c r="AC11">
        <v>0</v>
      </c>
      <c r="AD11">
        <v>68259</v>
      </c>
      <c r="AE11">
        <v>11863</v>
      </c>
      <c r="AF11">
        <v>11812</v>
      </c>
      <c r="AG11">
        <v>11752</v>
      </c>
      <c r="AH11" s="9">
        <f t="shared" si="0"/>
        <v>98.565797198691612</v>
      </c>
      <c r="AI11">
        <v>11527</v>
      </c>
      <c r="AJ11" s="9">
        <f t="shared" si="1"/>
        <v>96.678688249601606</v>
      </c>
      <c r="AK11">
        <v>11419</v>
      </c>
      <c r="AL11" s="6">
        <f t="shared" si="2"/>
        <v>95.772875954038412</v>
      </c>
      <c r="AM11">
        <v>11681</v>
      </c>
      <c r="AN11" s="6">
        <v>2.02969051413235</v>
      </c>
    </row>
    <row r="12" spans="1:41" ht="17" customHeight="1" x14ac:dyDescent="0.2">
      <c r="A12" t="s">
        <v>64</v>
      </c>
      <c r="B12" t="s">
        <v>547</v>
      </c>
      <c r="C12">
        <v>1</v>
      </c>
      <c r="D12">
        <v>1</v>
      </c>
      <c r="J12" t="s">
        <v>41</v>
      </c>
      <c r="L12" t="s">
        <v>42</v>
      </c>
      <c r="N12" t="s">
        <v>43</v>
      </c>
      <c r="O12" t="s">
        <v>44</v>
      </c>
      <c r="P12" t="s">
        <v>45</v>
      </c>
      <c r="Q12" t="s">
        <v>46</v>
      </c>
      <c r="R12" s="11">
        <v>44300</v>
      </c>
      <c r="S12" t="s">
        <v>47</v>
      </c>
      <c r="U12" t="s">
        <v>48</v>
      </c>
      <c r="W12">
        <v>1</v>
      </c>
      <c r="X12">
        <v>294426</v>
      </c>
      <c r="Y12">
        <v>294426</v>
      </c>
      <c r="Z12">
        <v>10876.440828651001</v>
      </c>
      <c r="AA12">
        <v>7294.7341858625996</v>
      </c>
      <c r="AB12">
        <v>9204</v>
      </c>
      <c r="AC12">
        <v>0</v>
      </c>
      <c r="AD12">
        <v>40203</v>
      </c>
      <c r="AE12">
        <v>11807</v>
      </c>
      <c r="AF12">
        <v>11773</v>
      </c>
      <c r="AG12">
        <v>11544</v>
      </c>
      <c r="AH12" s="9">
        <f t="shared" si="0"/>
        <v>96.821269814643955</v>
      </c>
      <c r="AI12">
        <v>11444</v>
      </c>
      <c r="AJ12" s="9">
        <f t="shared" si="1"/>
        <v>95.98255472615952</v>
      </c>
      <c r="AK12">
        <v>11241</v>
      </c>
      <c r="AL12" s="6">
        <f t="shared" si="2"/>
        <v>94.279963096536108</v>
      </c>
      <c r="AM12">
        <v>11687</v>
      </c>
      <c r="AN12" s="6">
        <v>1.9793676088232799</v>
      </c>
    </row>
    <row r="13" spans="1:41" ht="17" customHeight="1" x14ac:dyDescent="0.2">
      <c r="A13" t="s">
        <v>65</v>
      </c>
      <c r="B13" t="s">
        <v>548</v>
      </c>
      <c r="C13">
        <v>8</v>
      </c>
      <c r="D13">
        <v>8</v>
      </c>
      <c r="J13" t="s">
        <v>41</v>
      </c>
      <c r="L13" t="s">
        <v>42</v>
      </c>
      <c r="N13" t="s">
        <v>43</v>
      </c>
      <c r="O13" t="s">
        <v>44</v>
      </c>
      <c r="P13" t="s">
        <v>45</v>
      </c>
      <c r="Q13" t="s">
        <v>46</v>
      </c>
      <c r="R13" s="11">
        <v>44300</v>
      </c>
      <c r="S13" t="s">
        <v>47</v>
      </c>
      <c r="U13" t="s">
        <v>48</v>
      </c>
      <c r="W13">
        <v>8</v>
      </c>
      <c r="X13">
        <v>231372</v>
      </c>
      <c r="Y13">
        <v>231372</v>
      </c>
      <c r="Z13">
        <v>8905.3399312254005</v>
      </c>
      <c r="AA13">
        <v>5623.9327120569997</v>
      </c>
      <c r="AB13">
        <v>7746</v>
      </c>
      <c r="AC13">
        <v>0</v>
      </c>
      <c r="AD13">
        <v>31334</v>
      </c>
      <c r="AE13">
        <v>11832</v>
      </c>
      <c r="AF13">
        <v>11792</v>
      </c>
      <c r="AG13">
        <v>11749</v>
      </c>
      <c r="AH13" s="9">
        <f t="shared" si="0"/>
        <v>98.540635746037069</v>
      </c>
      <c r="AI13">
        <v>11522</v>
      </c>
      <c r="AJ13" s="9">
        <f t="shared" si="1"/>
        <v>96.63675249517739</v>
      </c>
      <c r="AK13">
        <v>11366</v>
      </c>
      <c r="AL13" s="6">
        <f t="shared" si="2"/>
        <v>95.328356957141665</v>
      </c>
      <c r="AM13">
        <v>11681</v>
      </c>
      <c r="AN13" s="6">
        <v>2.02969051413235</v>
      </c>
    </row>
    <row r="14" spans="1:41" ht="17" customHeight="1" x14ac:dyDescent="0.2">
      <c r="A14" t="s">
        <v>66</v>
      </c>
      <c r="B14" t="s">
        <v>550</v>
      </c>
      <c r="C14">
        <v>6</v>
      </c>
      <c r="D14">
        <v>6</v>
      </c>
      <c r="J14" t="s">
        <v>41</v>
      </c>
      <c r="L14" t="s">
        <v>42</v>
      </c>
      <c r="N14" t="s">
        <v>43</v>
      </c>
      <c r="O14" t="s">
        <v>44</v>
      </c>
      <c r="P14" t="s">
        <v>45</v>
      </c>
      <c r="Q14" t="s">
        <v>46</v>
      </c>
      <c r="R14" s="11">
        <v>44300</v>
      </c>
      <c r="S14" t="s">
        <v>47</v>
      </c>
      <c r="U14" t="s">
        <v>48</v>
      </c>
      <c r="W14">
        <v>6</v>
      </c>
      <c r="X14">
        <v>451515</v>
      </c>
      <c r="Y14">
        <v>451515</v>
      </c>
      <c r="Z14">
        <v>19375.393273505</v>
      </c>
      <c r="AA14">
        <v>11930.295318435001</v>
      </c>
      <c r="AB14">
        <v>16736</v>
      </c>
      <c r="AC14">
        <v>0</v>
      </c>
      <c r="AD14">
        <v>73094</v>
      </c>
      <c r="AE14">
        <v>11881</v>
      </c>
      <c r="AF14">
        <v>11799</v>
      </c>
      <c r="AG14">
        <v>11752</v>
      </c>
      <c r="AH14" s="9">
        <f t="shared" si="0"/>
        <v>98.565797198691612</v>
      </c>
      <c r="AI14">
        <v>11739</v>
      </c>
      <c r="AJ14" s="9">
        <f t="shared" si="1"/>
        <v>98.456764237188636</v>
      </c>
      <c r="AK14">
        <v>11525</v>
      </c>
      <c r="AL14" s="6">
        <f t="shared" si="2"/>
        <v>96.66191394783192</v>
      </c>
      <c r="AM14">
        <v>11680</v>
      </c>
      <c r="AN14" s="6">
        <v>2.0380776650171897</v>
      </c>
    </row>
    <row r="15" spans="1:41" ht="17" customHeight="1" x14ac:dyDescent="0.2">
      <c r="A15" t="s">
        <v>60</v>
      </c>
      <c r="C15">
        <v>2</v>
      </c>
      <c r="D15">
        <v>2</v>
      </c>
      <c r="J15" t="s">
        <v>41</v>
      </c>
      <c r="L15" t="s">
        <v>42</v>
      </c>
      <c r="N15" t="s">
        <v>43</v>
      </c>
      <c r="O15" t="s">
        <v>44</v>
      </c>
      <c r="P15" t="s">
        <v>45</v>
      </c>
      <c r="Q15" t="s">
        <v>46</v>
      </c>
      <c r="R15" s="11">
        <v>44300</v>
      </c>
      <c r="S15" t="s">
        <v>47</v>
      </c>
      <c r="U15" t="s">
        <v>48</v>
      </c>
      <c r="W15">
        <v>2</v>
      </c>
      <c r="X15">
        <v>214078</v>
      </c>
      <c r="Y15">
        <v>214078</v>
      </c>
      <c r="Z15">
        <v>8351.4903967122009</v>
      </c>
      <c r="AA15">
        <v>5768.6410178561</v>
      </c>
      <c r="AB15">
        <v>7021</v>
      </c>
      <c r="AC15">
        <v>0</v>
      </c>
      <c r="AD15">
        <v>34616</v>
      </c>
      <c r="AE15">
        <v>11842</v>
      </c>
      <c r="AF15">
        <v>11805</v>
      </c>
      <c r="AG15">
        <v>11744</v>
      </c>
      <c r="AH15" s="9">
        <f t="shared" si="0"/>
        <v>98.498699991612853</v>
      </c>
      <c r="AI15">
        <v>11523</v>
      </c>
      <c r="AJ15" s="9">
        <f t="shared" si="1"/>
        <v>96.645139646062233</v>
      </c>
      <c r="AK15">
        <v>11320</v>
      </c>
      <c r="AL15" s="6">
        <f t="shared" si="2"/>
        <v>94.942548016438806</v>
      </c>
      <c r="AM15">
        <v>11677</v>
      </c>
      <c r="AN15" s="6">
        <v>2.06323911767173</v>
      </c>
    </row>
    <row r="16" spans="1:41" ht="17" customHeight="1" x14ac:dyDescent="0.2">
      <c r="A16" t="s">
        <v>67</v>
      </c>
      <c r="C16">
        <v>24</v>
      </c>
      <c r="D16">
        <v>24</v>
      </c>
      <c r="J16" t="s">
        <v>68</v>
      </c>
      <c r="L16" t="s">
        <v>42</v>
      </c>
      <c r="N16" t="s">
        <v>69</v>
      </c>
      <c r="O16" t="s">
        <v>68</v>
      </c>
      <c r="P16" t="s">
        <v>45</v>
      </c>
      <c r="Q16" t="s">
        <v>70</v>
      </c>
      <c r="R16" s="11">
        <v>44514</v>
      </c>
      <c r="S16" t="s">
        <v>47</v>
      </c>
      <c r="U16" t="s">
        <v>71</v>
      </c>
      <c r="W16">
        <v>24</v>
      </c>
      <c r="X16">
        <v>14659</v>
      </c>
      <c r="Y16">
        <v>14659</v>
      </c>
      <c r="Z16">
        <v>584.33607313595996</v>
      </c>
      <c r="AA16">
        <v>771.29113077853003</v>
      </c>
      <c r="AB16">
        <v>238</v>
      </c>
      <c r="AC16">
        <v>0</v>
      </c>
      <c r="AD16">
        <v>4085</v>
      </c>
      <c r="AE16">
        <v>11408</v>
      </c>
      <c r="AF16">
        <v>10735</v>
      </c>
      <c r="AG16">
        <v>10057</v>
      </c>
      <c r="AH16" s="9">
        <f t="shared" si="0"/>
        <v>84.349576448880313</v>
      </c>
      <c r="AI16">
        <v>8218</v>
      </c>
      <c r="AJ16" s="9">
        <f t="shared" si="1"/>
        <v>68.925605971651422</v>
      </c>
      <c r="AK16">
        <v>6301</v>
      </c>
      <c r="AL16" s="6">
        <f t="shared" si="2"/>
        <v>52.847437725404674</v>
      </c>
      <c r="AM16">
        <v>9450</v>
      </c>
      <c r="AN16" s="6">
        <v>20.7414241382202</v>
      </c>
    </row>
    <row r="17" spans="1:41" ht="17" customHeight="1" x14ac:dyDescent="0.2">
      <c r="A17" t="s">
        <v>72</v>
      </c>
      <c r="C17">
        <v>22</v>
      </c>
      <c r="D17">
        <v>22</v>
      </c>
      <c r="J17" t="s">
        <v>68</v>
      </c>
      <c r="L17" t="s">
        <v>42</v>
      </c>
      <c r="N17" t="s">
        <v>73</v>
      </c>
      <c r="O17" t="s">
        <v>68</v>
      </c>
      <c r="P17" t="s">
        <v>45</v>
      </c>
      <c r="Q17" t="s">
        <v>70</v>
      </c>
      <c r="R17" s="11">
        <v>44514</v>
      </c>
      <c r="S17" t="s">
        <v>47</v>
      </c>
      <c r="U17" t="s">
        <v>71</v>
      </c>
      <c r="W17">
        <v>22</v>
      </c>
      <c r="AH17" s="9">
        <f t="shared" si="0"/>
        <v>0</v>
      </c>
      <c r="AJ17" s="9">
        <f t="shared" si="1"/>
        <v>0</v>
      </c>
      <c r="AL17" s="6">
        <f t="shared" si="2"/>
        <v>0</v>
      </c>
      <c r="AN17" s="6"/>
    </row>
    <row r="18" spans="1:41" ht="17" customHeight="1" x14ac:dyDescent="0.2">
      <c r="A18" s="13" t="s">
        <v>685</v>
      </c>
      <c r="C18" s="13">
        <v>10</v>
      </c>
      <c r="D18" s="13">
        <v>10</v>
      </c>
      <c r="J18" s="13" t="s">
        <v>41</v>
      </c>
      <c r="K18" s="13"/>
      <c r="L18" s="13" t="s">
        <v>42</v>
      </c>
      <c r="M18" s="13"/>
      <c r="N18" s="13" t="s">
        <v>43</v>
      </c>
      <c r="O18" s="13" t="s">
        <v>44</v>
      </c>
      <c r="P18" s="13" t="s">
        <v>45</v>
      </c>
      <c r="Q18" s="13" t="s">
        <v>70</v>
      </c>
      <c r="R18" s="16">
        <v>44514</v>
      </c>
      <c r="S18" s="13" t="s">
        <v>47</v>
      </c>
      <c r="T18" s="13"/>
      <c r="U18" s="13" t="s">
        <v>71</v>
      </c>
      <c r="V18" s="13"/>
      <c r="W18" s="13">
        <v>10</v>
      </c>
      <c r="X18" s="13">
        <v>1005533</v>
      </c>
      <c r="Y18" s="13">
        <v>1005533</v>
      </c>
      <c r="Z18" s="13">
        <v>33593.434789901999</v>
      </c>
      <c r="AA18" s="13">
        <v>25261.383426289001</v>
      </c>
      <c r="AB18" s="13">
        <v>28258</v>
      </c>
      <c r="AC18" s="13">
        <v>0</v>
      </c>
      <c r="AD18" s="13">
        <v>147246</v>
      </c>
      <c r="AE18" s="13">
        <v>11897</v>
      </c>
      <c r="AF18" s="13">
        <v>11839</v>
      </c>
      <c r="AG18" s="13">
        <v>11749</v>
      </c>
      <c r="AH18" s="14">
        <f t="shared" si="0"/>
        <v>98.540635746037069</v>
      </c>
      <c r="AI18" s="13">
        <v>11560</v>
      </c>
      <c r="AJ18" s="14">
        <f t="shared" si="1"/>
        <v>96.955464228801475</v>
      </c>
      <c r="AK18" s="13">
        <v>11080</v>
      </c>
      <c r="AL18" s="15">
        <f t="shared" si="2"/>
        <v>92.929631804076152</v>
      </c>
      <c r="AM18" s="13">
        <v>11667</v>
      </c>
      <c r="AN18" s="15">
        <v>2.14711062652017</v>
      </c>
      <c r="AO18" s="13"/>
    </row>
    <row r="19" spans="1:41" ht="17" customHeight="1" x14ac:dyDescent="0.2">
      <c r="A19" t="s">
        <v>87</v>
      </c>
      <c r="C19">
        <v>8</v>
      </c>
      <c r="D19">
        <v>8</v>
      </c>
      <c r="J19" t="s">
        <v>41</v>
      </c>
      <c r="L19" t="s">
        <v>42</v>
      </c>
      <c r="N19" t="s">
        <v>43</v>
      </c>
      <c r="O19" t="s">
        <v>44</v>
      </c>
      <c r="P19" t="s">
        <v>45</v>
      </c>
      <c r="Q19" t="s">
        <v>70</v>
      </c>
      <c r="R19" s="11">
        <v>44514</v>
      </c>
      <c r="S19" t="s">
        <v>47</v>
      </c>
      <c r="U19" t="s">
        <v>71</v>
      </c>
      <c r="W19">
        <v>8</v>
      </c>
      <c r="X19">
        <v>4596</v>
      </c>
      <c r="Y19">
        <v>4596</v>
      </c>
      <c r="Z19">
        <v>153.16229136961999</v>
      </c>
      <c r="AA19">
        <v>348.60541065899997</v>
      </c>
      <c r="AB19">
        <v>13</v>
      </c>
      <c r="AC19">
        <v>0</v>
      </c>
      <c r="AD19">
        <v>1789</v>
      </c>
      <c r="AE19">
        <v>9867</v>
      </c>
      <c r="AF19">
        <v>8046</v>
      </c>
      <c r="AG19">
        <v>4538</v>
      </c>
      <c r="AH19" s="9">
        <f t="shared" si="0"/>
        <v>38.060890715423973</v>
      </c>
      <c r="AI19">
        <v>2794</v>
      </c>
      <c r="AJ19" s="9">
        <f t="shared" si="1"/>
        <v>23.433699572255303</v>
      </c>
      <c r="AK19">
        <v>2026</v>
      </c>
      <c r="AL19" s="6">
        <f t="shared" si="2"/>
        <v>16.992367692694792</v>
      </c>
      <c r="AM19">
        <v>3104</v>
      </c>
      <c r="AN19" s="6">
        <v>73.9662836534429</v>
      </c>
    </row>
    <row r="20" spans="1:41" ht="17" customHeight="1" x14ac:dyDescent="0.2">
      <c r="A20" t="s">
        <v>74</v>
      </c>
      <c r="B20" t="s">
        <v>528</v>
      </c>
      <c r="C20">
        <v>23</v>
      </c>
      <c r="D20">
        <v>23</v>
      </c>
      <c r="J20" t="s">
        <v>41</v>
      </c>
      <c r="L20" t="s">
        <v>42</v>
      </c>
      <c r="N20" t="s">
        <v>43</v>
      </c>
      <c r="O20" t="s">
        <v>44</v>
      </c>
      <c r="P20" t="s">
        <v>45</v>
      </c>
      <c r="Q20" t="s">
        <v>672</v>
      </c>
      <c r="R20" s="11">
        <v>44514</v>
      </c>
      <c r="S20" t="s">
        <v>47</v>
      </c>
      <c r="U20" t="s">
        <v>71</v>
      </c>
      <c r="W20">
        <v>23</v>
      </c>
      <c r="X20">
        <v>136440</v>
      </c>
      <c r="Y20">
        <v>136440</v>
      </c>
      <c r="Z20">
        <v>6036.6537784114998</v>
      </c>
      <c r="AA20">
        <v>4735.7869336708</v>
      </c>
      <c r="AB20">
        <v>4879</v>
      </c>
      <c r="AC20">
        <v>0</v>
      </c>
      <c r="AD20">
        <v>27526</v>
      </c>
      <c r="AE20">
        <v>11809</v>
      </c>
      <c r="AF20">
        <v>11797</v>
      </c>
      <c r="AG20">
        <v>11737</v>
      </c>
      <c r="AH20" s="9">
        <f t="shared" si="0"/>
        <v>98.439989935418936</v>
      </c>
      <c r="AI20">
        <v>11476</v>
      </c>
      <c r="AJ20" s="9">
        <f t="shared" si="1"/>
        <v>96.250943554474546</v>
      </c>
      <c r="AK20">
        <v>11171</v>
      </c>
      <c r="AL20" s="6">
        <f t="shared" si="2"/>
        <v>93.692862534596998</v>
      </c>
      <c r="AM20">
        <v>11653</v>
      </c>
      <c r="AN20" s="6">
        <v>2.2645307389079901</v>
      </c>
    </row>
    <row r="21" spans="1:41" ht="17" customHeight="1" x14ac:dyDescent="0.2">
      <c r="A21" t="s">
        <v>75</v>
      </c>
      <c r="B21" t="s">
        <v>529</v>
      </c>
      <c r="C21">
        <v>21</v>
      </c>
      <c r="D21">
        <v>21</v>
      </c>
      <c r="J21" t="s">
        <v>41</v>
      </c>
      <c r="L21" t="s">
        <v>42</v>
      </c>
      <c r="N21" t="s">
        <v>43</v>
      </c>
      <c r="O21" t="s">
        <v>44</v>
      </c>
      <c r="P21" t="s">
        <v>45</v>
      </c>
      <c r="Q21" t="s">
        <v>672</v>
      </c>
      <c r="R21" s="11">
        <v>44514</v>
      </c>
      <c r="S21" t="s">
        <v>47</v>
      </c>
      <c r="U21" t="s">
        <v>71</v>
      </c>
      <c r="W21">
        <v>21</v>
      </c>
      <c r="X21">
        <v>240822</v>
      </c>
      <c r="Y21">
        <v>240822</v>
      </c>
      <c r="Z21">
        <v>14252.976767591999</v>
      </c>
      <c r="AA21">
        <v>7827.6618089064004</v>
      </c>
      <c r="AB21">
        <v>13217</v>
      </c>
      <c r="AC21">
        <v>0</v>
      </c>
      <c r="AD21">
        <v>44640</v>
      </c>
      <c r="AE21">
        <v>11922</v>
      </c>
      <c r="AF21">
        <v>11806</v>
      </c>
      <c r="AG21">
        <v>11790</v>
      </c>
      <c r="AH21" s="9">
        <f t="shared" si="0"/>
        <v>98.884508932315697</v>
      </c>
      <c r="AI21">
        <v>11741</v>
      </c>
      <c r="AJ21" s="9">
        <f t="shared" si="1"/>
        <v>98.473538538958323</v>
      </c>
      <c r="AK21">
        <v>11740</v>
      </c>
      <c r="AL21" s="6">
        <f t="shared" si="2"/>
        <v>98.465151388073465</v>
      </c>
      <c r="AM21">
        <v>11673</v>
      </c>
      <c r="AN21" s="6">
        <v>2.0967877212111001</v>
      </c>
    </row>
    <row r="22" spans="1:41" ht="17" customHeight="1" x14ac:dyDescent="0.2">
      <c r="A22" t="s">
        <v>76</v>
      </c>
      <c r="B22" t="s">
        <v>530</v>
      </c>
      <c r="C22">
        <v>20</v>
      </c>
      <c r="D22">
        <v>20</v>
      </c>
      <c r="J22" t="s">
        <v>41</v>
      </c>
      <c r="L22" t="s">
        <v>42</v>
      </c>
      <c r="N22" t="s">
        <v>43</v>
      </c>
      <c r="O22" t="s">
        <v>44</v>
      </c>
      <c r="P22" t="s">
        <v>45</v>
      </c>
      <c r="Q22" t="s">
        <v>672</v>
      </c>
      <c r="R22" s="11">
        <v>44514</v>
      </c>
      <c r="S22" t="s">
        <v>47</v>
      </c>
      <c r="U22" t="s">
        <v>71</v>
      </c>
      <c r="W22">
        <v>20</v>
      </c>
      <c r="X22">
        <v>129176</v>
      </c>
      <c r="Y22">
        <v>129176</v>
      </c>
      <c r="Z22">
        <v>5278.6635075064996</v>
      </c>
      <c r="AA22">
        <v>4180.7183015232004</v>
      </c>
      <c r="AB22">
        <v>4613</v>
      </c>
      <c r="AC22">
        <v>0</v>
      </c>
      <c r="AD22">
        <v>23215</v>
      </c>
      <c r="AE22">
        <v>11797</v>
      </c>
      <c r="AF22">
        <v>11772</v>
      </c>
      <c r="AG22">
        <v>11364</v>
      </c>
      <c r="AH22" s="9">
        <f t="shared" si="0"/>
        <v>95.311582655371978</v>
      </c>
      <c r="AI22">
        <v>10653</v>
      </c>
      <c r="AJ22" s="9">
        <f t="shared" si="1"/>
        <v>89.34831837624759</v>
      </c>
      <c r="AK22">
        <v>10365</v>
      </c>
      <c r="AL22" s="6">
        <f t="shared" si="2"/>
        <v>86.932818921412391</v>
      </c>
      <c r="AM22">
        <v>11453</v>
      </c>
      <c r="AN22" s="6">
        <v>3.94196091587688</v>
      </c>
    </row>
    <row r="23" spans="1:41" ht="17" customHeight="1" x14ac:dyDescent="0.2">
      <c r="A23" t="s">
        <v>77</v>
      </c>
      <c r="B23" t="s">
        <v>531</v>
      </c>
      <c r="C23">
        <v>11</v>
      </c>
      <c r="D23">
        <v>11</v>
      </c>
      <c r="J23" t="s">
        <v>41</v>
      </c>
      <c r="L23" t="s">
        <v>42</v>
      </c>
      <c r="N23" t="s">
        <v>43</v>
      </c>
      <c r="O23" t="s">
        <v>44</v>
      </c>
      <c r="P23" t="s">
        <v>45</v>
      </c>
      <c r="Q23" t="s">
        <v>672</v>
      </c>
      <c r="R23" s="11">
        <v>44514</v>
      </c>
      <c r="S23" t="s">
        <v>47</v>
      </c>
      <c r="U23" t="s">
        <v>71</v>
      </c>
      <c r="W23">
        <v>11</v>
      </c>
      <c r="X23">
        <v>165890</v>
      </c>
      <c r="Y23">
        <v>165890</v>
      </c>
      <c r="Z23">
        <v>7415.9329027928998</v>
      </c>
      <c r="AA23">
        <v>6182.4490385908002</v>
      </c>
      <c r="AB23">
        <v>5021</v>
      </c>
      <c r="AC23">
        <v>0</v>
      </c>
      <c r="AD23">
        <v>32647</v>
      </c>
      <c r="AE23">
        <v>11840</v>
      </c>
      <c r="AF23">
        <v>11840</v>
      </c>
      <c r="AG23">
        <v>11769</v>
      </c>
      <c r="AH23" s="9">
        <f t="shared" si="0"/>
        <v>98.708378763733961</v>
      </c>
      <c r="AI23">
        <v>11380</v>
      </c>
      <c r="AJ23" s="9">
        <f t="shared" si="1"/>
        <v>95.445777069529484</v>
      </c>
      <c r="AK23">
        <v>11351</v>
      </c>
      <c r="AL23" s="6">
        <f t="shared" si="2"/>
        <v>95.202549693868988</v>
      </c>
      <c r="AM23">
        <v>11641</v>
      </c>
      <c r="AN23" s="6">
        <v>2.3651765495261299</v>
      </c>
    </row>
    <row r="24" spans="1:41" ht="17" customHeight="1" x14ac:dyDescent="0.2">
      <c r="A24" t="s">
        <v>78</v>
      </c>
      <c r="B24" t="s">
        <v>532</v>
      </c>
      <c r="C24">
        <v>17</v>
      </c>
      <c r="D24">
        <v>17</v>
      </c>
      <c r="J24" t="s">
        <v>41</v>
      </c>
      <c r="L24" t="s">
        <v>42</v>
      </c>
      <c r="N24" t="s">
        <v>43</v>
      </c>
      <c r="O24" t="s">
        <v>44</v>
      </c>
      <c r="P24" t="s">
        <v>45</v>
      </c>
      <c r="Q24" t="s">
        <v>672</v>
      </c>
      <c r="R24" s="11">
        <v>44514</v>
      </c>
      <c r="S24" t="s">
        <v>47</v>
      </c>
      <c r="U24" t="s">
        <v>71</v>
      </c>
      <c r="W24">
        <v>17</v>
      </c>
      <c r="X24">
        <v>109344</v>
      </c>
      <c r="Y24">
        <v>109344</v>
      </c>
      <c r="Z24">
        <v>4481.9147865470004</v>
      </c>
      <c r="AA24">
        <v>4700.5454408313999</v>
      </c>
      <c r="AB24">
        <v>2713</v>
      </c>
      <c r="AC24">
        <v>0</v>
      </c>
      <c r="AD24">
        <v>26005</v>
      </c>
      <c r="AE24">
        <v>11867</v>
      </c>
      <c r="AF24">
        <v>11408</v>
      </c>
      <c r="AG24">
        <v>10974</v>
      </c>
      <c r="AH24" s="9">
        <f t="shared" si="0"/>
        <v>92.040593810282644</v>
      </c>
      <c r="AI24">
        <v>10662</v>
      </c>
      <c r="AJ24" s="9">
        <f t="shared" si="1"/>
        <v>89.423802734211193</v>
      </c>
      <c r="AK24">
        <v>10008</v>
      </c>
      <c r="AL24" s="6">
        <f t="shared" si="2"/>
        <v>83.938606055522939</v>
      </c>
      <c r="AM24">
        <v>10604</v>
      </c>
      <c r="AN24" s="6">
        <v>11.0626520171098</v>
      </c>
    </row>
    <row r="25" spans="1:41" ht="17" customHeight="1" x14ac:dyDescent="0.2">
      <c r="A25" t="s">
        <v>79</v>
      </c>
      <c r="B25" t="s">
        <v>533</v>
      </c>
      <c r="C25">
        <v>19</v>
      </c>
      <c r="D25">
        <v>19</v>
      </c>
      <c r="J25" t="s">
        <v>41</v>
      </c>
      <c r="L25" t="s">
        <v>42</v>
      </c>
      <c r="N25" t="s">
        <v>43</v>
      </c>
      <c r="O25" t="s">
        <v>44</v>
      </c>
      <c r="P25" t="s">
        <v>45</v>
      </c>
      <c r="Q25" t="s">
        <v>672</v>
      </c>
      <c r="R25" s="11">
        <v>44514</v>
      </c>
      <c r="S25" t="s">
        <v>47</v>
      </c>
      <c r="U25" t="s">
        <v>71</v>
      </c>
      <c r="W25">
        <v>19</v>
      </c>
      <c r="X25">
        <v>151646</v>
      </c>
      <c r="Y25">
        <v>151646</v>
      </c>
      <c r="Z25">
        <v>7940.1232072465</v>
      </c>
      <c r="AA25">
        <v>6705.8941523474004</v>
      </c>
      <c r="AB25">
        <v>6506</v>
      </c>
      <c r="AC25">
        <v>0</v>
      </c>
      <c r="AD25">
        <v>33163</v>
      </c>
      <c r="AE25">
        <v>11798</v>
      </c>
      <c r="AF25">
        <v>11796</v>
      </c>
      <c r="AG25">
        <v>11573</v>
      </c>
      <c r="AH25" s="9">
        <f t="shared" si="0"/>
        <v>97.064497190304451</v>
      </c>
      <c r="AI25">
        <v>11111</v>
      </c>
      <c r="AJ25" s="9">
        <f t="shared" si="1"/>
        <v>93.189633481506334</v>
      </c>
      <c r="AK25">
        <v>10696</v>
      </c>
      <c r="AL25" s="6">
        <f t="shared" si="2"/>
        <v>89.708965864295891</v>
      </c>
      <c r="AM25">
        <v>11629</v>
      </c>
      <c r="AN25" s="6">
        <v>2.4658223601442599</v>
      </c>
    </row>
    <row r="26" spans="1:41" ht="17" customHeight="1" x14ac:dyDescent="0.2">
      <c r="A26" t="s">
        <v>80</v>
      </c>
      <c r="B26" t="s">
        <v>266</v>
      </c>
      <c r="C26">
        <v>18</v>
      </c>
      <c r="D26">
        <v>18</v>
      </c>
      <c r="J26" t="s">
        <v>41</v>
      </c>
      <c r="L26" t="s">
        <v>42</v>
      </c>
      <c r="N26" t="s">
        <v>43</v>
      </c>
      <c r="O26" t="s">
        <v>44</v>
      </c>
      <c r="P26" t="s">
        <v>45</v>
      </c>
      <c r="Q26" t="s">
        <v>672</v>
      </c>
      <c r="R26" s="11">
        <v>44514</v>
      </c>
      <c r="S26" t="s">
        <v>47</v>
      </c>
      <c r="U26" t="s">
        <v>71</v>
      </c>
      <c r="W26">
        <v>18</v>
      </c>
      <c r="X26">
        <v>61657</v>
      </c>
      <c r="Y26">
        <v>61657</v>
      </c>
      <c r="Z26">
        <v>2492.5054097123002</v>
      </c>
      <c r="AA26">
        <v>2522.8072573708</v>
      </c>
      <c r="AB26">
        <v>1695</v>
      </c>
      <c r="AC26">
        <v>0</v>
      </c>
      <c r="AD26">
        <v>15280</v>
      </c>
      <c r="AE26">
        <v>11809</v>
      </c>
      <c r="AF26">
        <v>11491</v>
      </c>
      <c r="AG26">
        <v>11044</v>
      </c>
      <c r="AH26" s="9">
        <f t="shared" si="0"/>
        <v>92.627694372221754</v>
      </c>
      <c r="AI26">
        <v>10682</v>
      </c>
      <c r="AJ26" s="9">
        <f t="shared" si="1"/>
        <v>89.591545751908072</v>
      </c>
      <c r="AK26">
        <v>10202</v>
      </c>
      <c r="AL26" s="6">
        <f t="shared" si="2"/>
        <v>85.565713327182763</v>
      </c>
      <c r="AM26">
        <v>10607</v>
      </c>
      <c r="AN26" s="6">
        <v>11.0374905644553</v>
      </c>
    </row>
    <row r="27" spans="1:41" ht="17" customHeight="1" x14ac:dyDescent="0.2">
      <c r="A27" t="s">
        <v>81</v>
      </c>
      <c r="B27" t="s">
        <v>542</v>
      </c>
      <c r="C27">
        <v>16</v>
      </c>
      <c r="D27">
        <v>16</v>
      </c>
      <c r="J27" t="s">
        <v>41</v>
      </c>
      <c r="L27" t="s">
        <v>42</v>
      </c>
      <c r="N27" t="s">
        <v>43</v>
      </c>
      <c r="O27" t="s">
        <v>44</v>
      </c>
      <c r="P27" t="s">
        <v>45</v>
      </c>
      <c r="Q27" t="s">
        <v>672</v>
      </c>
      <c r="R27" s="11">
        <v>44514</v>
      </c>
      <c r="S27" t="s">
        <v>47</v>
      </c>
      <c r="U27" t="s">
        <v>71</v>
      </c>
      <c r="W27">
        <v>16</v>
      </c>
      <c r="X27">
        <v>114531</v>
      </c>
      <c r="Y27">
        <v>114531</v>
      </c>
      <c r="Z27">
        <v>6095.6044619642998</v>
      </c>
      <c r="AA27">
        <v>4094.3459934969001</v>
      </c>
      <c r="AB27">
        <v>4654</v>
      </c>
      <c r="AC27">
        <v>0</v>
      </c>
      <c r="AD27">
        <v>23166</v>
      </c>
      <c r="AE27">
        <v>11803</v>
      </c>
      <c r="AF27">
        <v>11798</v>
      </c>
      <c r="AG27">
        <v>11747</v>
      </c>
      <c r="AH27" s="9">
        <f t="shared" si="0"/>
        <v>98.523861444267382</v>
      </c>
      <c r="AI27">
        <v>11741</v>
      </c>
      <c r="AJ27" s="9">
        <f t="shared" si="1"/>
        <v>98.473538538958323</v>
      </c>
      <c r="AK27">
        <v>11736</v>
      </c>
      <c r="AL27" s="6">
        <f t="shared" si="2"/>
        <v>98.431602784534093</v>
      </c>
      <c r="AM27">
        <v>11633</v>
      </c>
      <c r="AN27" s="6">
        <v>2.43227375660488</v>
      </c>
    </row>
    <row r="28" spans="1:41" ht="17" customHeight="1" x14ac:dyDescent="0.2">
      <c r="A28" t="s">
        <v>82</v>
      </c>
      <c r="B28" t="s">
        <v>543</v>
      </c>
      <c r="C28">
        <v>15</v>
      </c>
      <c r="D28">
        <v>15</v>
      </c>
      <c r="J28" t="s">
        <v>41</v>
      </c>
      <c r="L28" t="s">
        <v>42</v>
      </c>
      <c r="N28" t="s">
        <v>43</v>
      </c>
      <c r="O28" t="s">
        <v>44</v>
      </c>
      <c r="P28" t="s">
        <v>45</v>
      </c>
      <c r="Q28" t="s">
        <v>672</v>
      </c>
      <c r="R28" s="11">
        <v>44514</v>
      </c>
      <c r="S28" t="s">
        <v>47</v>
      </c>
      <c r="U28" t="s">
        <v>71</v>
      </c>
      <c r="W28">
        <v>15</v>
      </c>
      <c r="X28">
        <v>46611</v>
      </c>
      <c r="Y28">
        <v>46611</v>
      </c>
      <c r="Z28">
        <v>3520.2310660069002</v>
      </c>
      <c r="AA28">
        <v>1916.7683518043</v>
      </c>
      <c r="AB28">
        <v>3152</v>
      </c>
      <c r="AC28">
        <v>0</v>
      </c>
      <c r="AD28">
        <v>10721</v>
      </c>
      <c r="AE28">
        <v>11919</v>
      </c>
      <c r="AF28">
        <v>11909</v>
      </c>
      <c r="AG28">
        <v>11863</v>
      </c>
      <c r="AH28" s="9">
        <f t="shared" si="0"/>
        <v>99.496770946909336</v>
      </c>
      <c r="AI28">
        <v>11739</v>
      </c>
      <c r="AJ28" s="9">
        <f t="shared" si="1"/>
        <v>98.456764237188636</v>
      </c>
      <c r="AK28">
        <v>11561</v>
      </c>
      <c r="AL28" s="6">
        <f t="shared" si="2"/>
        <v>96.963851379686318</v>
      </c>
      <c r="AM28">
        <v>11631</v>
      </c>
      <c r="AN28" s="6">
        <v>2.44904805837457</v>
      </c>
    </row>
    <row r="29" spans="1:41" ht="17" customHeight="1" x14ac:dyDescent="0.2">
      <c r="A29" t="s">
        <v>83</v>
      </c>
      <c r="B29" t="s">
        <v>544</v>
      </c>
      <c r="C29">
        <v>14</v>
      </c>
      <c r="D29">
        <v>14</v>
      </c>
      <c r="J29" t="s">
        <v>41</v>
      </c>
      <c r="L29" t="s">
        <v>42</v>
      </c>
      <c r="N29" t="s">
        <v>43</v>
      </c>
      <c r="O29" t="s">
        <v>44</v>
      </c>
      <c r="P29" t="s">
        <v>45</v>
      </c>
      <c r="Q29" t="s">
        <v>672</v>
      </c>
      <c r="R29" s="11">
        <v>44514</v>
      </c>
      <c r="S29" t="s">
        <v>47</v>
      </c>
      <c r="U29" t="s">
        <v>71</v>
      </c>
      <c r="W29">
        <v>14</v>
      </c>
      <c r="X29">
        <v>56576</v>
      </c>
      <c r="Y29">
        <v>56576</v>
      </c>
      <c r="Z29">
        <v>2056.7521596913998</v>
      </c>
      <c r="AA29">
        <v>1913.4830724620001</v>
      </c>
      <c r="AB29">
        <v>1743</v>
      </c>
      <c r="AC29">
        <v>0</v>
      </c>
      <c r="AD29">
        <v>12132</v>
      </c>
      <c r="AE29">
        <v>11814</v>
      </c>
      <c r="AF29">
        <v>11609</v>
      </c>
      <c r="AG29">
        <v>11511</v>
      </c>
      <c r="AH29" s="9">
        <f t="shared" si="0"/>
        <v>96.544493835444101</v>
      </c>
      <c r="AI29">
        <v>10599</v>
      </c>
      <c r="AJ29" s="9">
        <f t="shared" si="1"/>
        <v>88.895412228465986</v>
      </c>
      <c r="AK29">
        <v>10000</v>
      </c>
      <c r="AL29" s="6">
        <f t="shared" si="2"/>
        <v>83.871508848444194</v>
      </c>
      <c r="AM29">
        <v>11321</v>
      </c>
      <c r="AN29" s="6">
        <v>5.0490648326763399</v>
      </c>
    </row>
    <row r="30" spans="1:41" ht="17" customHeight="1" x14ac:dyDescent="0.2">
      <c r="A30" t="s">
        <v>84</v>
      </c>
      <c r="B30" t="s">
        <v>545</v>
      </c>
      <c r="C30">
        <v>12</v>
      </c>
      <c r="D30">
        <v>12</v>
      </c>
      <c r="J30" t="s">
        <v>41</v>
      </c>
      <c r="L30" t="s">
        <v>42</v>
      </c>
      <c r="N30" t="s">
        <v>43</v>
      </c>
      <c r="O30" t="s">
        <v>44</v>
      </c>
      <c r="P30" t="s">
        <v>45</v>
      </c>
      <c r="Q30" t="s">
        <v>672</v>
      </c>
      <c r="R30" s="11">
        <v>44514</v>
      </c>
      <c r="S30" t="s">
        <v>47</v>
      </c>
      <c r="U30" t="s">
        <v>71</v>
      </c>
      <c r="W30">
        <v>12</v>
      </c>
      <c r="X30">
        <v>114153</v>
      </c>
      <c r="Y30">
        <v>114153</v>
      </c>
      <c r="Z30">
        <v>4294.0052839051004</v>
      </c>
      <c r="AA30">
        <v>4024.0738697075999</v>
      </c>
      <c r="AB30">
        <v>3768</v>
      </c>
      <c r="AC30">
        <v>0</v>
      </c>
      <c r="AD30">
        <v>26797</v>
      </c>
      <c r="AE30">
        <v>11809</v>
      </c>
      <c r="AF30">
        <v>11798</v>
      </c>
      <c r="AG30">
        <v>11562</v>
      </c>
      <c r="AH30" s="9">
        <f t="shared" si="0"/>
        <v>96.972238530571161</v>
      </c>
      <c r="AI30">
        <v>11113</v>
      </c>
      <c r="AJ30" s="9">
        <f t="shared" si="1"/>
        <v>93.20640778327602</v>
      </c>
      <c r="AK30">
        <v>11097</v>
      </c>
      <c r="AL30" s="6">
        <f t="shared" si="2"/>
        <v>93.072213369118501</v>
      </c>
      <c r="AM30">
        <v>11309</v>
      </c>
      <c r="AN30" s="6">
        <v>5.1497106432944699</v>
      </c>
    </row>
    <row r="31" spans="1:41" ht="17" customHeight="1" x14ac:dyDescent="0.2">
      <c r="A31" t="s">
        <v>85</v>
      </c>
      <c r="B31" t="s">
        <v>546</v>
      </c>
      <c r="C31">
        <v>13</v>
      </c>
      <c r="D31">
        <v>13</v>
      </c>
      <c r="J31" t="s">
        <v>41</v>
      </c>
      <c r="L31" t="s">
        <v>42</v>
      </c>
      <c r="N31" t="s">
        <v>43</v>
      </c>
      <c r="O31" t="s">
        <v>44</v>
      </c>
      <c r="P31" t="s">
        <v>45</v>
      </c>
      <c r="Q31" t="s">
        <v>672</v>
      </c>
      <c r="R31" s="11">
        <v>44514</v>
      </c>
      <c r="S31" t="s">
        <v>47</v>
      </c>
      <c r="U31" t="s">
        <v>71</v>
      </c>
      <c r="W31">
        <v>13</v>
      </c>
      <c r="X31">
        <v>101777</v>
      </c>
      <c r="Y31">
        <v>101777</v>
      </c>
      <c r="Z31">
        <v>3753.4979451479999</v>
      </c>
      <c r="AA31">
        <v>3211.5389057254001</v>
      </c>
      <c r="AB31">
        <v>3393</v>
      </c>
      <c r="AC31">
        <v>0</v>
      </c>
      <c r="AD31">
        <v>21955</v>
      </c>
      <c r="AE31">
        <v>11814</v>
      </c>
      <c r="AF31">
        <v>11799</v>
      </c>
      <c r="AG31">
        <v>11747</v>
      </c>
      <c r="AH31" s="9">
        <f t="shared" si="0"/>
        <v>98.523861444267382</v>
      </c>
      <c r="AI31">
        <v>11509</v>
      </c>
      <c r="AJ31" s="9">
        <f t="shared" si="1"/>
        <v>96.5277195336744</v>
      </c>
      <c r="AK31">
        <v>10761</v>
      </c>
      <c r="AL31" s="6">
        <f t="shared" si="2"/>
        <v>90.254130671810785</v>
      </c>
      <c r="AM31">
        <v>11646</v>
      </c>
      <c r="AN31" s="6">
        <v>2.3232407951019001</v>
      </c>
    </row>
    <row r="32" spans="1:41" ht="17" customHeight="1" x14ac:dyDescent="0.2">
      <c r="A32" t="s">
        <v>86</v>
      </c>
      <c r="B32" t="s">
        <v>555</v>
      </c>
      <c r="C32">
        <v>9</v>
      </c>
      <c r="D32">
        <v>9</v>
      </c>
      <c r="J32" t="s">
        <v>41</v>
      </c>
      <c r="L32" t="s">
        <v>42</v>
      </c>
      <c r="N32" t="s">
        <v>43</v>
      </c>
      <c r="O32" t="s">
        <v>44</v>
      </c>
      <c r="P32" t="s">
        <v>45</v>
      </c>
      <c r="Q32" t="s">
        <v>672</v>
      </c>
      <c r="R32" s="11">
        <v>44514</v>
      </c>
      <c r="S32" t="s">
        <v>47</v>
      </c>
      <c r="U32" t="s">
        <v>71</v>
      </c>
      <c r="W32">
        <v>9</v>
      </c>
      <c r="X32">
        <v>95698</v>
      </c>
      <c r="Y32">
        <v>95698</v>
      </c>
      <c r="Z32">
        <v>5398.3927702759001</v>
      </c>
      <c r="AA32">
        <v>3368.5558815109998</v>
      </c>
      <c r="AB32">
        <v>4937</v>
      </c>
      <c r="AC32">
        <v>0</v>
      </c>
      <c r="AD32">
        <v>19828</v>
      </c>
      <c r="AE32">
        <v>11809</v>
      </c>
      <c r="AF32">
        <v>11782</v>
      </c>
      <c r="AG32">
        <v>11744</v>
      </c>
      <c r="AH32" s="9">
        <f t="shared" si="0"/>
        <v>98.498699991612853</v>
      </c>
      <c r="AI32">
        <v>11733</v>
      </c>
      <c r="AJ32" s="9">
        <f t="shared" si="1"/>
        <v>98.406441331879563</v>
      </c>
      <c r="AK32">
        <v>11359</v>
      </c>
      <c r="AL32" s="6">
        <f t="shared" si="2"/>
        <v>95.269646900947748</v>
      </c>
      <c r="AM32">
        <v>11555</v>
      </c>
      <c r="AN32" s="6">
        <v>3.0864715256227497</v>
      </c>
    </row>
    <row r="33" spans="1:40" ht="17" customHeight="1" x14ac:dyDescent="0.2">
      <c r="A33" t="s">
        <v>88</v>
      </c>
      <c r="B33" t="s">
        <v>556</v>
      </c>
      <c r="C33">
        <v>7</v>
      </c>
      <c r="D33">
        <v>7</v>
      </c>
      <c r="J33" t="s">
        <v>41</v>
      </c>
      <c r="L33" t="s">
        <v>42</v>
      </c>
      <c r="N33" t="s">
        <v>43</v>
      </c>
      <c r="O33" t="s">
        <v>44</v>
      </c>
      <c r="P33" t="s">
        <v>45</v>
      </c>
      <c r="Q33" t="s">
        <v>672</v>
      </c>
      <c r="R33" s="11">
        <v>44514</v>
      </c>
      <c r="S33" t="s">
        <v>47</v>
      </c>
      <c r="U33" t="s">
        <v>71</v>
      </c>
      <c r="W33">
        <v>7</v>
      </c>
      <c r="X33">
        <v>60614</v>
      </c>
      <c r="Y33">
        <v>60614</v>
      </c>
      <c r="Z33">
        <v>4290.5173194666004</v>
      </c>
      <c r="AA33">
        <v>1856.3518740853999</v>
      </c>
      <c r="AB33">
        <v>4358</v>
      </c>
      <c r="AC33">
        <v>0</v>
      </c>
      <c r="AD33">
        <v>10673</v>
      </c>
      <c r="AE33">
        <v>11922</v>
      </c>
      <c r="AF33">
        <v>11889</v>
      </c>
      <c r="AG33">
        <v>11748</v>
      </c>
      <c r="AH33" s="9">
        <f t="shared" si="0"/>
        <v>98.532248595152225</v>
      </c>
      <c r="AI33">
        <v>11740</v>
      </c>
      <c r="AJ33" s="9">
        <f t="shared" si="1"/>
        <v>98.465151388073465</v>
      </c>
      <c r="AK33">
        <v>11739</v>
      </c>
      <c r="AL33" s="6">
        <f t="shared" si="2"/>
        <v>98.456764237188636</v>
      </c>
      <c r="AM33">
        <v>11587</v>
      </c>
      <c r="AN33" s="6">
        <v>2.81808269730772</v>
      </c>
    </row>
    <row r="34" spans="1:40" ht="17" customHeight="1" x14ac:dyDescent="0.2">
      <c r="A34" t="s">
        <v>89</v>
      </c>
      <c r="B34" t="s">
        <v>557</v>
      </c>
      <c r="C34">
        <v>6</v>
      </c>
      <c r="D34">
        <v>6</v>
      </c>
      <c r="J34" t="s">
        <v>41</v>
      </c>
      <c r="L34" t="s">
        <v>42</v>
      </c>
      <c r="N34" t="s">
        <v>43</v>
      </c>
      <c r="O34" t="s">
        <v>44</v>
      </c>
      <c r="P34" t="s">
        <v>45</v>
      </c>
      <c r="Q34" t="s">
        <v>672</v>
      </c>
      <c r="R34" s="11">
        <v>44514</v>
      </c>
      <c r="S34" t="s">
        <v>47</v>
      </c>
      <c r="U34" t="s">
        <v>71</v>
      </c>
      <c r="W34">
        <v>6</v>
      </c>
      <c r="X34">
        <v>76085</v>
      </c>
      <c r="Y34">
        <v>76085</v>
      </c>
      <c r="Z34">
        <v>4820.6098297407998</v>
      </c>
      <c r="AA34">
        <v>2948.1892242481999</v>
      </c>
      <c r="AB34">
        <v>4291</v>
      </c>
      <c r="AC34">
        <v>0</v>
      </c>
      <c r="AD34">
        <v>12555</v>
      </c>
      <c r="AE34">
        <v>11915</v>
      </c>
      <c r="AF34">
        <v>11801</v>
      </c>
      <c r="AG34">
        <v>11745</v>
      </c>
      <c r="AH34" s="9">
        <f t="shared" ref="AH34:AH65" si="3">AG34/11923*100</f>
        <v>98.507087142497696</v>
      </c>
      <c r="AI34">
        <v>11740</v>
      </c>
      <c r="AJ34" s="9">
        <f t="shared" ref="AJ34:AJ65" si="4">AI34/11923*100</f>
        <v>98.465151388073465</v>
      </c>
      <c r="AK34">
        <v>11396</v>
      </c>
      <c r="AL34" s="6">
        <f t="shared" ref="AL34:AL65" si="5">AK34/11923*100</f>
        <v>95.57997148368699</v>
      </c>
      <c r="AM34">
        <v>11611</v>
      </c>
      <c r="AN34" s="6">
        <v>2.6167910760714603</v>
      </c>
    </row>
    <row r="35" spans="1:40" ht="17" customHeight="1" x14ac:dyDescent="0.2">
      <c r="A35" t="s">
        <v>90</v>
      </c>
      <c r="B35" t="s">
        <v>558</v>
      </c>
      <c r="C35">
        <v>1</v>
      </c>
      <c r="D35">
        <v>1</v>
      </c>
      <c r="J35" t="s">
        <v>41</v>
      </c>
      <c r="L35" t="s">
        <v>42</v>
      </c>
      <c r="N35" t="s">
        <v>43</v>
      </c>
      <c r="O35" t="s">
        <v>44</v>
      </c>
      <c r="P35" t="s">
        <v>45</v>
      </c>
      <c r="Q35" t="s">
        <v>672</v>
      </c>
      <c r="R35" s="11">
        <v>44514</v>
      </c>
      <c r="S35" t="s">
        <v>47</v>
      </c>
      <c r="U35" t="s">
        <v>71</v>
      </c>
      <c r="W35">
        <v>1</v>
      </c>
      <c r="X35">
        <v>87173</v>
      </c>
      <c r="Y35">
        <v>87173</v>
      </c>
      <c r="Z35">
        <v>4403.8582571500001</v>
      </c>
      <c r="AA35">
        <v>3559.917910568</v>
      </c>
      <c r="AB35">
        <v>3320</v>
      </c>
      <c r="AC35">
        <v>0</v>
      </c>
      <c r="AD35">
        <v>16442</v>
      </c>
      <c r="AE35">
        <v>11814</v>
      </c>
      <c r="AF35">
        <v>11807</v>
      </c>
      <c r="AG35">
        <v>11411</v>
      </c>
      <c r="AH35" s="9">
        <f t="shared" si="3"/>
        <v>95.705778746959652</v>
      </c>
      <c r="AI35">
        <v>10925</v>
      </c>
      <c r="AJ35" s="9">
        <f t="shared" si="4"/>
        <v>91.62962341692527</v>
      </c>
      <c r="AK35">
        <v>10905</v>
      </c>
      <c r="AL35" s="6">
        <f t="shared" si="5"/>
        <v>91.461880399228377</v>
      </c>
      <c r="AM35">
        <v>11402</v>
      </c>
      <c r="AN35" s="6">
        <v>4.3697056110039396</v>
      </c>
    </row>
    <row r="36" spans="1:40" ht="17" customHeight="1" x14ac:dyDescent="0.2">
      <c r="A36" t="s">
        <v>91</v>
      </c>
      <c r="B36" t="s">
        <v>559</v>
      </c>
      <c r="C36">
        <v>2</v>
      </c>
      <c r="D36">
        <v>2</v>
      </c>
      <c r="J36" t="s">
        <v>41</v>
      </c>
      <c r="L36" t="s">
        <v>42</v>
      </c>
      <c r="N36" t="s">
        <v>43</v>
      </c>
      <c r="O36" t="s">
        <v>44</v>
      </c>
      <c r="P36" t="s">
        <v>45</v>
      </c>
      <c r="Q36" t="s">
        <v>672</v>
      </c>
      <c r="R36" s="11">
        <v>44514</v>
      </c>
      <c r="S36" t="s">
        <v>47</v>
      </c>
      <c r="U36" t="s">
        <v>71</v>
      </c>
      <c r="W36">
        <v>2</v>
      </c>
      <c r="X36">
        <v>152653</v>
      </c>
      <c r="Y36">
        <v>152653</v>
      </c>
      <c r="Z36">
        <v>7276.5966619138999</v>
      </c>
      <c r="AA36">
        <v>5023.9410600125002</v>
      </c>
      <c r="AB36">
        <v>6145</v>
      </c>
      <c r="AC36">
        <v>0</v>
      </c>
      <c r="AD36">
        <v>29258</v>
      </c>
      <c r="AE36">
        <v>11922</v>
      </c>
      <c r="AF36">
        <v>11914</v>
      </c>
      <c r="AG36">
        <v>11748</v>
      </c>
      <c r="AH36" s="9">
        <f t="shared" si="3"/>
        <v>98.532248595152225</v>
      </c>
      <c r="AI36">
        <v>11578</v>
      </c>
      <c r="AJ36" s="9">
        <f t="shared" si="4"/>
        <v>97.106432944728667</v>
      </c>
      <c r="AK36">
        <v>11518</v>
      </c>
      <c r="AL36" s="6">
        <f t="shared" si="5"/>
        <v>96.603203891638017</v>
      </c>
      <c r="AM36">
        <v>11670</v>
      </c>
      <c r="AN36" s="6">
        <v>2.12194917386564</v>
      </c>
    </row>
    <row r="37" spans="1:40" ht="17" customHeight="1" x14ac:dyDescent="0.2">
      <c r="A37" t="s">
        <v>92</v>
      </c>
      <c r="B37" t="s">
        <v>560</v>
      </c>
      <c r="C37">
        <v>3</v>
      </c>
      <c r="D37">
        <v>3</v>
      </c>
      <c r="J37" t="s">
        <v>41</v>
      </c>
      <c r="L37" t="s">
        <v>42</v>
      </c>
      <c r="N37" t="s">
        <v>43</v>
      </c>
      <c r="O37" t="s">
        <v>44</v>
      </c>
      <c r="P37" t="s">
        <v>45</v>
      </c>
      <c r="Q37" t="s">
        <v>672</v>
      </c>
      <c r="R37" s="11">
        <v>44514</v>
      </c>
      <c r="S37" t="s">
        <v>47</v>
      </c>
      <c r="U37" t="s">
        <v>71</v>
      </c>
      <c r="W37">
        <v>3</v>
      </c>
      <c r="X37">
        <v>70836</v>
      </c>
      <c r="Y37">
        <v>70836</v>
      </c>
      <c r="Z37">
        <v>2651.3000083871998</v>
      </c>
      <c r="AA37">
        <v>2717.1200672732998</v>
      </c>
      <c r="AB37">
        <v>2010</v>
      </c>
      <c r="AC37">
        <v>0</v>
      </c>
      <c r="AD37">
        <v>19114</v>
      </c>
      <c r="AE37">
        <v>11809</v>
      </c>
      <c r="AF37">
        <v>11798</v>
      </c>
      <c r="AG37">
        <v>11742</v>
      </c>
      <c r="AH37" s="9">
        <f t="shared" si="3"/>
        <v>98.481925689843166</v>
      </c>
      <c r="AI37">
        <v>10697</v>
      </c>
      <c r="AJ37" s="9">
        <f t="shared" si="4"/>
        <v>89.717353015180748</v>
      </c>
      <c r="AK37">
        <v>10074</v>
      </c>
      <c r="AL37" s="6">
        <f t="shared" si="5"/>
        <v>84.492158013922676</v>
      </c>
      <c r="AM37">
        <v>11600</v>
      </c>
      <c r="AN37" s="6">
        <v>2.7090497358047498</v>
      </c>
    </row>
    <row r="38" spans="1:40" ht="17" customHeight="1" x14ac:dyDescent="0.2">
      <c r="A38" t="s">
        <v>93</v>
      </c>
      <c r="B38" t="s">
        <v>561</v>
      </c>
      <c r="C38">
        <v>4</v>
      </c>
      <c r="D38">
        <v>4</v>
      </c>
      <c r="J38" t="s">
        <v>41</v>
      </c>
      <c r="L38" t="s">
        <v>42</v>
      </c>
      <c r="N38" t="s">
        <v>43</v>
      </c>
      <c r="O38" t="s">
        <v>44</v>
      </c>
      <c r="P38" t="s">
        <v>45</v>
      </c>
      <c r="Q38" t="s">
        <v>672</v>
      </c>
      <c r="R38" s="11">
        <v>44514</v>
      </c>
      <c r="S38" t="s">
        <v>47</v>
      </c>
      <c r="U38" t="s">
        <v>71</v>
      </c>
      <c r="W38">
        <v>4</v>
      </c>
      <c r="X38">
        <v>60212</v>
      </c>
      <c r="Y38">
        <v>60212</v>
      </c>
      <c r="Z38">
        <v>3759.3182923761001</v>
      </c>
      <c r="AA38">
        <v>1921.2929973512</v>
      </c>
      <c r="AB38">
        <v>3473</v>
      </c>
      <c r="AC38">
        <v>0</v>
      </c>
      <c r="AD38">
        <v>12085</v>
      </c>
      <c r="AE38">
        <v>11873</v>
      </c>
      <c r="AF38">
        <v>11827</v>
      </c>
      <c r="AG38">
        <v>11745</v>
      </c>
      <c r="AH38" s="9">
        <f t="shared" si="3"/>
        <v>98.507087142497696</v>
      </c>
      <c r="AI38">
        <v>11740</v>
      </c>
      <c r="AJ38" s="9">
        <f t="shared" si="4"/>
        <v>98.465151388073465</v>
      </c>
      <c r="AK38">
        <v>11738</v>
      </c>
      <c r="AL38" s="6">
        <f t="shared" si="5"/>
        <v>98.448377086303779</v>
      </c>
      <c r="AM38">
        <v>11607</v>
      </c>
      <c r="AN38" s="6">
        <v>2.6503396796108398</v>
      </c>
    </row>
    <row r="39" spans="1:40" ht="17" customHeight="1" x14ac:dyDescent="0.2">
      <c r="A39" t="s">
        <v>94</v>
      </c>
      <c r="B39" t="s">
        <v>562</v>
      </c>
      <c r="C39">
        <v>5</v>
      </c>
      <c r="D39">
        <v>5</v>
      </c>
      <c r="J39" t="s">
        <v>41</v>
      </c>
      <c r="L39" t="s">
        <v>42</v>
      </c>
      <c r="N39" t="s">
        <v>43</v>
      </c>
      <c r="O39" t="s">
        <v>44</v>
      </c>
      <c r="P39" t="s">
        <v>45</v>
      </c>
      <c r="Q39" t="s">
        <v>672</v>
      </c>
      <c r="R39" s="11">
        <v>44514</v>
      </c>
      <c r="S39" t="s">
        <v>47</v>
      </c>
      <c r="U39" t="s">
        <v>71</v>
      </c>
      <c r="W39">
        <v>5</v>
      </c>
      <c r="X39">
        <v>138378</v>
      </c>
      <c r="Y39">
        <v>138378</v>
      </c>
      <c r="Z39">
        <v>7324.8830831166997</v>
      </c>
      <c r="AA39">
        <v>4389.1920280046998</v>
      </c>
      <c r="AB39">
        <v>6214</v>
      </c>
      <c r="AC39">
        <v>0</v>
      </c>
      <c r="AD39">
        <v>22634</v>
      </c>
      <c r="AE39">
        <v>11919</v>
      </c>
      <c r="AF39">
        <v>11798</v>
      </c>
      <c r="AG39">
        <v>11785</v>
      </c>
      <c r="AH39" s="9">
        <f t="shared" si="3"/>
        <v>98.842573177891467</v>
      </c>
      <c r="AI39">
        <v>11741</v>
      </c>
      <c r="AJ39" s="9">
        <f t="shared" si="4"/>
        <v>98.473538538958323</v>
      </c>
      <c r="AK39">
        <v>11738</v>
      </c>
      <c r="AL39" s="6">
        <f t="shared" si="5"/>
        <v>98.448377086303779</v>
      </c>
      <c r="AM39">
        <v>11657</v>
      </c>
      <c r="AN39" s="6">
        <v>2.2309821353686199</v>
      </c>
    </row>
    <row r="40" spans="1:40" ht="17" customHeight="1" x14ac:dyDescent="0.2">
      <c r="A40" t="s">
        <v>95</v>
      </c>
      <c r="B40" t="s">
        <v>499</v>
      </c>
      <c r="C40">
        <v>23</v>
      </c>
      <c r="D40">
        <v>23</v>
      </c>
      <c r="J40" t="s">
        <v>41</v>
      </c>
      <c r="L40" t="s">
        <v>42</v>
      </c>
      <c r="N40" t="s">
        <v>43</v>
      </c>
      <c r="O40" t="s">
        <v>44</v>
      </c>
      <c r="P40" t="s">
        <v>45</v>
      </c>
      <c r="Q40" t="s">
        <v>96</v>
      </c>
      <c r="R40" s="11">
        <v>44886</v>
      </c>
      <c r="S40" t="s">
        <v>47</v>
      </c>
      <c r="U40" t="s">
        <v>97</v>
      </c>
      <c r="W40">
        <v>23</v>
      </c>
      <c r="X40">
        <v>154871</v>
      </c>
      <c r="Y40">
        <v>154871</v>
      </c>
      <c r="Z40">
        <v>9473.3933573765007</v>
      </c>
      <c r="AA40">
        <v>6773.8362626405997</v>
      </c>
      <c r="AB40">
        <v>7322</v>
      </c>
      <c r="AC40">
        <v>0</v>
      </c>
      <c r="AD40">
        <v>32982</v>
      </c>
      <c r="AE40">
        <v>11777</v>
      </c>
      <c r="AF40">
        <v>11755</v>
      </c>
      <c r="AG40">
        <v>11746</v>
      </c>
      <c r="AH40" s="9">
        <f t="shared" si="3"/>
        <v>98.515474293382539</v>
      </c>
      <c r="AI40">
        <v>11743</v>
      </c>
      <c r="AJ40" s="9">
        <f t="shared" si="4"/>
        <v>98.490312840727995</v>
      </c>
      <c r="AK40">
        <v>11741</v>
      </c>
      <c r="AL40" s="6">
        <f t="shared" si="5"/>
        <v>98.473538538958323</v>
      </c>
      <c r="AM40">
        <v>11638</v>
      </c>
      <c r="AN40" s="6">
        <v>2.3903380021806599</v>
      </c>
    </row>
    <row r="41" spans="1:40" ht="17" customHeight="1" x14ac:dyDescent="0.2">
      <c r="A41" t="s">
        <v>98</v>
      </c>
      <c r="B41" t="s">
        <v>500</v>
      </c>
      <c r="C41">
        <v>27</v>
      </c>
      <c r="D41">
        <v>27</v>
      </c>
      <c r="J41" t="s">
        <v>41</v>
      </c>
      <c r="L41" t="s">
        <v>42</v>
      </c>
      <c r="N41" t="s">
        <v>43</v>
      </c>
      <c r="O41" t="s">
        <v>44</v>
      </c>
      <c r="P41" t="s">
        <v>45</v>
      </c>
      <c r="Q41" t="s">
        <v>96</v>
      </c>
      <c r="R41" s="11">
        <v>44886</v>
      </c>
      <c r="S41" t="s">
        <v>47</v>
      </c>
      <c r="U41" t="s">
        <v>97</v>
      </c>
      <c r="W41">
        <v>27</v>
      </c>
      <c r="X41">
        <v>24314</v>
      </c>
      <c r="Y41">
        <v>24314</v>
      </c>
      <c r="Z41">
        <v>1043.8504570997</v>
      </c>
      <c r="AA41">
        <v>1018.5424726175</v>
      </c>
      <c r="AB41">
        <v>811</v>
      </c>
      <c r="AC41">
        <v>0</v>
      </c>
      <c r="AD41">
        <v>5935</v>
      </c>
      <c r="AE41">
        <v>11813</v>
      </c>
      <c r="AF41">
        <v>11750</v>
      </c>
      <c r="AG41">
        <v>11428</v>
      </c>
      <c r="AH41" s="9">
        <f t="shared" si="3"/>
        <v>95.848360312002015</v>
      </c>
      <c r="AI41">
        <v>10206</v>
      </c>
      <c r="AJ41" s="9">
        <f t="shared" si="4"/>
        <v>85.599261930722136</v>
      </c>
      <c r="AK41">
        <v>9551</v>
      </c>
      <c r="AL41" s="6">
        <f t="shared" si="5"/>
        <v>80.105678101149039</v>
      </c>
      <c r="AM41">
        <v>11249</v>
      </c>
      <c r="AN41" s="6">
        <v>5.6529396963851397</v>
      </c>
    </row>
    <row r="42" spans="1:40" ht="17" customHeight="1" x14ac:dyDescent="0.2">
      <c r="A42" t="s">
        <v>99</v>
      </c>
      <c r="B42" t="s">
        <v>501</v>
      </c>
      <c r="C42">
        <v>29</v>
      </c>
      <c r="D42">
        <v>29</v>
      </c>
      <c r="J42" t="s">
        <v>41</v>
      </c>
      <c r="L42" t="s">
        <v>42</v>
      </c>
      <c r="N42" t="s">
        <v>43</v>
      </c>
      <c r="O42" t="s">
        <v>44</v>
      </c>
      <c r="P42" t="s">
        <v>45</v>
      </c>
      <c r="Q42" t="s">
        <v>96</v>
      </c>
      <c r="R42" s="11">
        <v>44886</v>
      </c>
      <c r="S42" t="s">
        <v>47</v>
      </c>
      <c r="U42" t="s">
        <v>97</v>
      </c>
      <c r="W42">
        <v>29</v>
      </c>
      <c r="X42">
        <v>138462</v>
      </c>
      <c r="Y42">
        <v>138462</v>
      </c>
      <c r="Z42">
        <v>10860.008387151</v>
      </c>
      <c r="AA42">
        <v>11118.266535285</v>
      </c>
      <c r="AB42">
        <v>5743</v>
      </c>
      <c r="AC42">
        <v>0</v>
      </c>
      <c r="AD42">
        <v>40383</v>
      </c>
      <c r="AE42">
        <v>11904</v>
      </c>
      <c r="AF42">
        <v>11764</v>
      </c>
      <c r="AG42">
        <v>11746</v>
      </c>
      <c r="AH42" s="9">
        <f t="shared" si="3"/>
        <v>98.515474293382539</v>
      </c>
      <c r="AI42">
        <v>11745</v>
      </c>
      <c r="AJ42" s="9">
        <f t="shared" si="4"/>
        <v>98.507087142497696</v>
      </c>
      <c r="AK42">
        <v>11741</v>
      </c>
      <c r="AL42" s="6">
        <f t="shared" si="5"/>
        <v>98.473538538958323</v>
      </c>
      <c r="AM42">
        <v>11650</v>
      </c>
      <c r="AN42" s="6">
        <v>2.2896921915625299</v>
      </c>
    </row>
    <row r="43" spans="1:40" ht="17" customHeight="1" x14ac:dyDescent="0.2">
      <c r="A43" s="2" t="s">
        <v>100</v>
      </c>
      <c r="B43" t="s">
        <v>502</v>
      </c>
      <c r="C43">
        <v>17</v>
      </c>
      <c r="D43">
        <v>17</v>
      </c>
      <c r="J43" t="s">
        <v>41</v>
      </c>
      <c r="L43" t="s">
        <v>42</v>
      </c>
      <c r="N43" t="s">
        <v>43</v>
      </c>
      <c r="O43" t="s">
        <v>44</v>
      </c>
      <c r="P43" t="s">
        <v>45</v>
      </c>
      <c r="Q43" t="s">
        <v>96</v>
      </c>
      <c r="R43" s="11">
        <v>44886</v>
      </c>
      <c r="S43" t="s">
        <v>47</v>
      </c>
      <c r="U43" t="s">
        <v>97</v>
      </c>
      <c r="W43">
        <v>17</v>
      </c>
      <c r="X43">
        <v>79816</v>
      </c>
      <c r="Y43">
        <v>79816</v>
      </c>
      <c r="Z43">
        <v>2930.0370712068998</v>
      </c>
      <c r="AA43">
        <v>1907.6456900624</v>
      </c>
      <c r="AB43">
        <v>2732</v>
      </c>
      <c r="AC43">
        <v>0</v>
      </c>
      <c r="AD43">
        <v>11296</v>
      </c>
      <c r="AE43">
        <v>11751</v>
      </c>
      <c r="AF43">
        <v>11747</v>
      </c>
      <c r="AG43">
        <v>11746</v>
      </c>
      <c r="AH43" s="9">
        <f t="shared" si="3"/>
        <v>98.515474293382539</v>
      </c>
      <c r="AI43">
        <v>11740</v>
      </c>
      <c r="AJ43" s="9">
        <f t="shared" si="4"/>
        <v>98.465151388073465</v>
      </c>
      <c r="AK43">
        <v>11724</v>
      </c>
      <c r="AL43" s="6">
        <f t="shared" si="5"/>
        <v>98.33095697391596</v>
      </c>
      <c r="AM43">
        <v>11651</v>
      </c>
      <c r="AN43" s="6">
        <v>2.28130504067768</v>
      </c>
    </row>
    <row r="44" spans="1:40" ht="17" customHeight="1" x14ac:dyDescent="0.2">
      <c r="A44" t="s">
        <v>101</v>
      </c>
      <c r="B44" t="s">
        <v>503</v>
      </c>
      <c r="C44">
        <v>30</v>
      </c>
      <c r="D44">
        <v>30</v>
      </c>
      <c r="J44" t="s">
        <v>41</v>
      </c>
      <c r="L44" t="s">
        <v>42</v>
      </c>
      <c r="N44" t="s">
        <v>43</v>
      </c>
      <c r="O44" t="s">
        <v>44</v>
      </c>
      <c r="P44" t="s">
        <v>45</v>
      </c>
      <c r="Q44" t="s">
        <v>96</v>
      </c>
      <c r="R44" s="11">
        <v>44886</v>
      </c>
      <c r="S44" t="s">
        <v>47</v>
      </c>
      <c r="U44" t="s">
        <v>97</v>
      </c>
      <c r="W44">
        <v>30</v>
      </c>
      <c r="X44">
        <v>144363</v>
      </c>
      <c r="Y44">
        <v>144363</v>
      </c>
      <c r="Z44">
        <v>10362.918980122</v>
      </c>
      <c r="AA44">
        <v>11317.881215137</v>
      </c>
      <c r="AB44">
        <v>5144</v>
      </c>
      <c r="AC44">
        <v>0</v>
      </c>
      <c r="AD44">
        <v>41022</v>
      </c>
      <c r="AE44">
        <v>11754</v>
      </c>
      <c r="AF44">
        <v>11749</v>
      </c>
      <c r="AG44">
        <v>11746</v>
      </c>
      <c r="AH44" s="9">
        <f t="shared" si="3"/>
        <v>98.515474293382539</v>
      </c>
      <c r="AI44">
        <v>11745</v>
      </c>
      <c r="AJ44" s="9">
        <f t="shared" si="4"/>
        <v>98.507087142497696</v>
      </c>
      <c r="AK44">
        <v>11742</v>
      </c>
      <c r="AL44" s="6">
        <f t="shared" si="5"/>
        <v>98.481925689843166</v>
      </c>
      <c r="AM44">
        <v>11643</v>
      </c>
      <c r="AN44" s="6">
        <v>2.3484022477564404</v>
      </c>
    </row>
    <row r="45" spans="1:40" ht="17" customHeight="1" x14ac:dyDescent="0.2">
      <c r="A45" t="s">
        <v>102</v>
      </c>
      <c r="B45" t="s">
        <v>510</v>
      </c>
      <c r="C45">
        <v>16</v>
      </c>
      <c r="D45">
        <v>16</v>
      </c>
      <c r="J45" t="s">
        <v>41</v>
      </c>
      <c r="L45" t="s">
        <v>42</v>
      </c>
      <c r="N45" t="s">
        <v>43</v>
      </c>
      <c r="O45" t="s">
        <v>44</v>
      </c>
      <c r="P45" t="s">
        <v>45</v>
      </c>
      <c r="Q45" t="s">
        <v>96</v>
      </c>
      <c r="R45" s="11">
        <v>44886</v>
      </c>
      <c r="S45" t="s">
        <v>47</v>
      </c>
      <c r="U45" t="s">
        <v>97</v>
      </c>
      <c r="W45">
        <v>16</v>
      </c>
      <c r="X45">
        <v>87640</v>
      </c>
      <c r="Y45">
        <v>87640</v>
      </c>
      <c r="Z45">
        <v>3511.7358047470998</v>
      </c>
      <c r="AA45">
        <v>2190.2685467717001</v>
      </c>
      <c r="AB45">
        <v>3056</v>
      </c>
      <c r="AC45">
        <v>0</v>
      </c>
      <c r="AD45">
        <v>12038</v>
      </c>
      <c r="AE45">
        <v>11753</v>
      </c>
      <c r="AF45">
        <v>11750</v>
      </c>
      <c r="AG45">
        <v>11747</v>
      </c>
      <c r="AH45" s="9">
        <f t="shared" si="3"/>
        <v>98.523861444267382</v>
      </c>
      <c r="AI45">
        <v>11741</v>
      </c>
      <c r="AJ45" s="9">
        <f t="shared" si="4"/>
        <v>98.473538538958323</v>
      </c>
      <c r="AK45">
        <v>11740</v>
      </c>
      <c r="AL45" s="6">
        <f t="shared" si="5"/>
        <v>98.465151388073465</v>
      </c>
      <c r="AM45">
        <v>11636</v>
      </c>
      <c r="AN45" s="6">
        <v>2.4065067918832801</v>
      </c>
    </row>
    <row r="46" spans="1:40" ht="17" customHeight="1" x14ac:dyDescent="0.2">
      <c r="A46" t="s">
        <v>103</v>
      </c>
      <c r="B46" t="s">
        <v>511</v>
      </c>
      <c r="C46">
        <v>15</v>
      </c>
      <c r="D46">
        <v>15</v>
      </c>
      <c r="J46" t="s">
        <v>41</v>
      </c>
      <c r="L46" t="s">
        <v>42</v>
      </c>
      <c r="N46" t="s">
        <v>43</v>
      </c>
      <c r="O46" t="s">
        <v>44</v>
      </c>
      <c r="P46" t="s">
        <v>45</v>
      </c>
      <c r="Q46" t="s">
        <v>96</v>
      </c>
      <c r="R46" s="11">
        <v>44886</v>
      </c>
      <c r="S46" t="s">
        <v>47</v>
      </c>
      <c r="U46" t="s">
        <v>97</v>
      </c>
      <c r="W46">
        <v>15</v>
      </c>
      <c r="X46">
        <v>54084</v>
      </c>
      <c r="Y46">
        <v>54084</v>
      </c>
      <c r="Z46">
        <v>1944.9802063238999</v>
      </c>
      <c r="AA46">
        <v>1423.2133479549</v>
      </c>
      <c r="AB46">
        <v>1915</v>
      </c>
      <c r="AC46">
        <v>0</v>
      </c>
      <c r="AD46">
        <v>8603</v>
      </c>
      <c r="AE46">
        <v>11751</v>
      </c>
      <c r="AF46">
        <v>11747</v>
      </c>
      <c r="AG46">
        <v>11746</v>
      </c>
      <c r="AH46" s="9">
        <f t="shared" si="3"/>
        <v>98.515474293382539</v>
      </c>
      <c r="AI46">
        <v>11741</v>
      </c>
      <c r="AJ46" s="9">
        <f t="shared" si="4"/>
        <v>98.473538538958323</v>
      </c>
      <c r="AK46">
        <v>11569</v>
      </c>
      <c r="AL46" s="6">
        <f t="shared" si="5"/>
        <v>97.030948586765078</v>
      </c>
      <c r="AM46">
        <v>11618</v>
      </c>
      <c r="AN46" s="6">
        <v>2.5574375314438997</v>
      </c>
    </row>
    <row r="47" spans="1:40" ht="17" customHeight="1" x14ac:dyDescent="0.2">
      <c r="A47" t="s">
        <v>104</v>
      </c>
      <c r="B47" t="s">
        <v>512</v>
      </c>
      <c r="C47">
        <v>25</v>
      </c>
      <c r="D47">
        <v>25</v>
      </c>
      <c r="J47" t="s">
        <v>41</v>
      </c>
      <c r="L47" t="s">
        <v>42</v>
      </c>
      <c r="N47" t="s">
        <v>43</v>
      </c>
      <c r="O47" t="s">
        <v>44</v>
      </c>
      <c r="P47" t="s">
        <v>45</v>
      </c>
      <c r="Q47" t="s">
        <v>96</v>
      </c>
      <c r="R47" s="11">
        <v>44886</v>
      </c>
      <c r="S47" t="s">
        <v>47</v>
      </c>
      <c r="U47" t="s">
        <v>97</v>
      </c>
      <c r="W47">
        <v>25</v>
      </c>
      <c r="X47">
        <v>123702</v>
      </c>
      <c r="Y47">
        <v>123702</v>
      </c>
      <c r="Z47">
        <v>4265.4953451313004</v>
      </c>
      <c r="AA47">
        <v>2957.5430202901998</v>
      </c>
      <c r="AB47">
        <v>4356</v>
      </c>
      <c r="AC47">
        <v>0</v>
      </c>
      <c r="AD47">
        <v>15861</v>
      </c>
      <c r="AE47">
        <v>11762</v>
      </c>
      <c r="AF47">
        <v>11747</v>
      </c>
      <c r="AG47">
        <v>11747</v>
      </c>
      <c r="AH47" s="9">
        <f t="shared" si="3"/>
        <v>98.523861444267382</v>
      </c>
      <c r="AI47">
        <v>11742</v>
      </c>
      <c r="AJ47" s="9">
        <f t="shared" si="4"/>
        <v>98.481925689843166</v>
      </c>
      <c r="AK47">
        <v>11566</v>
      </c>
      <c r="AL47" s="6">
        <f t="shared" si="5"/>
        <v>97.005787134110548</v>
      </c>
      <c r="AM47">
        <v>11635</v>
      </c>
      <c r="AN47" s="6">
        <v>2.41489183296998</v>
      </c>
    </row>
    <row r="48" spans="1:40" ht="17" customHeight="1" x14ac:dyDescent="0.2">
      <c r="A48" t="s">
        <v>105</v>
      </c>
      <c r="B48" t="s">
        <v>513</v>
      </c>
      <c r="C48">
        <v>24</v>
      </c>
      <c r="D48">
        <v>24</v>
      </c>
      <c r="J48" t="s">
        <v>41</v>
      </c>
      <c r="L48" t="s">
        <v>42</v>
      </c>
      <c r="N48" t="s">
        <v>43</v>
      </c>
      <c r="O48" t="s">
        <v>44</v>
      </c>
      <c r="P48" t="s">
        <v>45</v>
      </c>
      <c r="Q48" t="s">
        <v>96</v>
      </c>
      <c r="R48" s="11">
        <v>44886</v>
      </c>
      <c r="S48" t="s">
        <v>47</v>
      </c>
      <c r="U48" t="s">
        <v>97</v>
      </c>
      <c r="W48">
        <v>24</v>
      </c>
      <c r="X48">
        <v>55333</v>
      </c>
      <c r="Y48">
        <v>55333</v>
      </c>
      <c r="Z48">
        <v>4904.3382537952002</v>
      </c>
      <c r="AA48">
        <v>5175.9917663876004</v>
      </c>
      <c r="AB48">
        <v>2410</v>
      </c>
      <c r="AC48">
        <v>0</v>
      </c>
      <c r="AD48">
        <v>19017</v>
      </c>
      <c r="AE48">
        <v>11883</v>
      </c>
      <c r="AF48">
        <v>11769</v>
      </c>
      <c r="AG48">
        <v>11746</v>
      </c>
      <c r="AH48" s="9">
        <f t="shared" si="3"/>
        <v>98.515474293382539</v>
      </c>
      <c r="AI48">
        <v>11745</v>
      </c>
      <c r="AJ48" s="9">
        <f t="shared" si="4"/>
        <v>98.507087142497696</v>
      </c>
      <c r="AK48">
        <v>11741</v>
      </c>
      <c r="AL48" s="6">
        <f t="shared" si="5"/>
        <v>98.473538538958323</v>
      </c>
      <c r="AM48">
        <v>11582</v>
      </c>
      <c r="AN48" s="6">
        <v>2.8600184517319502</v>
      </c>
    </row>
    <row r="49" spans="1:41" ht="17" customHeight="1" x14ac:dyDescent="0.2">
      <c r="A49" t="s">
        <v>106</v>
      </c>
      <c r="B49" t="s">
        <v>514</v>
      </c>
      <c r="C49">
        <v>22</v>
      </c>
      <c r="D49">
        <v>22</v>
      </c>
      <c r="J49" t="s">
        <v>41</v>
      </c>
      <c r="L49" t="s">
        <v>42</v>
      </c>
      <c r="N49" t="s">
        <v>43</v>
      </c>
      <c r="O49" t="s">
        <v>44</v>
      </c>
      <c r="P49" t="s">
        <v>45</v>
      </c>
      <c r="Q49" t="s">
        <v>96</v>
      </c>
      <c r="R49" s="11">
        <v>44886</v>
      </c>
      <c r="S49" t="s">
        <v>47</v>
      </c>
      <c r="U49" t="s">
        <v>97</v>
      </c>
      <c r="W49">
        <v>22</v>
      </c>
      <c r="X49">
        <v>140979</v>
      </c>
      <c r="Y49">
        <v>140979</v>
      </c>
      <c r="Z49">
        <v>7506.0794263189</v>
      </c>
      <c r="AA49">
        <v>5409.5624703016001</v>
      </c>
      <c r="AB49">
        <v>5993</v>
      </c>
      <c r="AC49">
        <v>0</v>
      </c>
      <c r="AD49">
        <v>24033</v>
      </c>
      <c r="AE49">
        <v>11904</v>
      </c>
      <c r="AF49">
        <v>11792</v>
      </c>
      <c r="AG49">
        <v>11748</v>
      </c>
      <c r="AH49" s="9">
        <f t="shared" si="3"/>
        <v>98.532248595152225</v>
      </c>
      <c r="AI49">
        <v>11743</v>
      </c>
      <c r="AJ49" s="9">
        <f t="shared" si="4"/>
        <v>98.490312840727995</v>
      </c>
      <c r="AK49">
        <v>11627</v>
      </c>
      <c r="AL49" s="6">
        <f t="shared" si="5"/>
        <v>97.517403338086055</v>
      </c>
      <c r="AM49">
        <v>11642</v>
      </c>
      <c r="AN49" s="6">
        <v>2.35678939864128</v>
      </c>
    </row>
    <row r="50" spans="1:41" ht="17" customHeight="1" x14ac:dyDescent="0.2">
      <c r="A50" t="s">
        <v>107</v>
      </c>
      <c r="B50" t="s">
        <v>523</v>
      </c>
      <c r="C50">
        <v>28</v>
      </c>
      <c r="D50">
        <v>28</v>
      </c>
      <c r="J50" t="s">
        <v>41</v>
      </c>
      <c r="L50" t="s">
        <v>42</v>
      </c>
      <c r="N50" t="s">
        <v>43</v>
      </c>
      <c r="O50" t="s">
        <v>44</v>
      </c>
      <c r="P50" t="s">
        <v>45</v>
      </c>
      <c r="Q50" t="s">
        <v>96</v>
      </c>
      <c r="R50" s="11">
        <v>44886</v>
      </c>
      <c r="S50" t="s">
        <v>47</v>
      </c>
      <c r="U50" t="s">
        <v>97</v>
      </c>
      <c r="W50">
        <v>28</v>
      </c>
      <c r="X50">
        <v>124208</v>
      </c>
      <c r="Y50">
        <v>124208</v>
      </c>
      <c r="Z50">
        <v>5897.5515390421997</v>
      </c>
      <c r="AA50">
        <v>4471.7519656466002</v>
      </c>
      <c r="AB50">
        <v>4604</v>
      </c>
      <c r="AC50">
        <v>0</v>
      </c>
      <c r="AD50">
        <v>23447</v>
      </c>
      <c r="AE50">
        <v>11863</v>
      </c>
      <c r="AF50">
        <v>11782</v>
      </c>
      <c r="AG50">
        <v>11746</v>
      </c>
      <c r="AH50" s="9">
        <f t="shared" si="3"/>
        <v>98.515474293382539</v>
      </c>
      <c r="AI50">
        <v>11745</v>
      </c>
      <c r="AJ50" s="9">
        <f t="shared" si="4"/>
        <v>98.507087142497696</v>
      </c>
      <c r="AK50">
        <v>11741</v>
      </c>
      <c r="AL50" s="6">
        <f t="shared" si="5"/>
        <v>98.473538538958323</v>
      </c>
      <c r="AM50">
        <v>11632</v>
      </c>
      <c r="AN50" s="6">
        <v>2.43227375660488</v>
      </c>
    </row>
    <row r="51" spans="1:41" ht="17" customHeight="1" x14ac:dyDescent="0.2">
      <c r="A51" s="3" t="s">
        <v>108</v>
      </c>
      <c r="B51" t="s">
        <v>524</v>
      </c>
      <c r="C51">
        <v>18</v>
      </c>
      <c r="D51">
        <v>18</v>
      </c>
      <c r="J51" t="s">
        <v>41</v>
      </c>
      <c r="L51" t="s">
        <v>42</v>
      </c>
      <c r="N51" t="s">
        <v>43</v>
      </c>
      <c r="O51" t="s">
        <v>44</v>
      </c>
      <c r="P51" t="s">
        <v>45</v>
      </c>
      <c r="Q51" t="s">
        <v>96</v>
      </c>
      <c r="R51" s="11">
        <v>44886</v>
      </c>
      <c r="S51" t="s">
        <v>47</v>
      </c>
      <c r="U51" t="s">
        <v>97</v>
      </c>
      <c r="W51">
        <v>18</v>
      </c>
      <c r="X51">
        <v>111252</v>
      </c>
      <c r="Y51">
        <v>111252</v>
      </c>
      <c r="Z51">
        <v>6530.5246162878002</v>
      </c>
      <c r="AA51">
        <v>5846.9139611516002</v>
      </c>
      <c r="AB51">
        <v>4352</v>
      </c>
      <c r="AC51">
        <v>0</v>
      </c>
      <c r="AD51">
        <v>27278</v>
      </c>
      <c r="AE51">
        <v>11754</v>
      </c>
      <c r="AF51">
        <v>11752</v>
      </c>
      <c r="AG51">
        <v>11747</v>
      </c>
      <c r="AH51" s="9">
        <f t="shared" si="3"/>
        <v>98.523861444267382</v>
      </c>
      <c r="AI51">
        <v>11741</v>
      </c>
      <c r="AJ51" s="9">
        <f t="shared" si="4"/>
        <v>98.473538538958323</v>
      </c>
      <c r="AK51">
        <v>11530</v>
      </c>
      <c r="AL51" s="6">
        <f t="shared" si="5"/>
        <v>96.703849702256136</v>
      </c>
      <c r="AM51">
        <v>11587</v>
      </c>
      <c r="AN51" s="6">
        <v>2.8096955464228799</v>
      </c>
    </row>
    <row r="52" spans="1:41" ht="17" customHeight="1" x14ac:dyDescent="0.2">
      <c r="A52" s="3" t="s">
        <v>109</v>
      </c>
      <c r="B52" t="s">
        <v>525</v>
      </c>
      <c r="C52">
        <v>19</v>
      </c>
      <c r="D52">
        <v>19</v>
      </c>
      <c r="J52" t="s">
        <v>41</v>
      </c>
      <c r="L52" t="s">
        <v>42</v>
      </c>
      <c r="N52" t="s">
        <v>43</v>
      </c>
      <c r="O52" t="s">
        <v>44</v>
      </c>
      <c r="P52" t="s">
        <v>45</v>
      </c>
      <c r="Q52" t="s">
        <v>96</v>
      </c>
      <c r="R52" s="11">
        <v>44886</v>
      </c>
      <c r="S52" t="s">
        <v>47</v>
      </c>
      <c r="U52" t="s">
        <v>97</v>
      </c>
      <c r="W52">
        <v>19</v>
      </c>
      <c r="X52">
        <v>106629</v>
      </c>
      <c r="Y52">
        <v>106629</v>
      </c>
      <c r="Z52">
        <v>4647.4319382705999</v>
      </c>
      <c r="AA52">
        <v>3526.3327309307001</v>
      </c>
      <c r="AB52">
        <v>3668</v>
      </c>
      <c r="AC52">
        <v>0</v>
      </c>
      <c r="AD52">
        <v>18405</v>
      </c>
      <c r="AE52">
        <v>11772</v>
      </c>
      <c r="AF52">
        <v>11750</v>
      </c>
      <c r="AG52">
        <v>11746</v>
      </c>
      <c r="AH52" s="9">
        <f t="shared" si="3"/>
        <v>98.515474293382539</v>
      </c>
      <c r="AI52">
        <v>11741</v>
      </c>
      <c r="AJ52" s="9">
        <f t="shared" si="4"/>
        <v>98.473538538958323</v>
      </c>
      <c r="AK52">
        <v>11741</v>
      </c>
      <c r="AL52" s="6">
        <f t="shared" si="5"/>
        <v>98.473538538958323</v>
      </c>
      <c r="AM52">
        <v>11607</v>
      </c>
      <c r="AN52" s="6">
        <v>2.64195252872599</v>
      </c>
    </row>
    <row r="53" spans="1:41" ht="17" customHeight="1" x14ac:dyDescent="0.2">
      <c r="A53" s="4" t="s">
        <v>110</v>
      </c>
      <c r="B53" t="s">
        <v>526</v>
      </c>
      <c r="C53">
        <v>21</v>
      </c>
      <c r="D53">
        <v>21</v>
      </c>
      <c r="J53" t="s">
        <v>41</v>
      </c>
      <c r="L53" t="s">
        <v>42</v>
      </c>
      <c r="N53" t="s">
        <v>43</v>
      </c>
      <c r="O53" t="s">
        <v>44</v>
      </c>
      <c r="P53" t="s">
        <v>45</v>
      </c>
      <c r="Q53" t="s">
        <v>96</v>
      </c>
      <c r="R53" s="11">
        <v>44886</v>
      </c>
      <c r="S53" t="s">
        <v>47</v>
      </c>
      <c r="U53" t="s">
        <v>97</v>
      </c>
      <c r="W53">
        <v>21</v>
      </c>
      <c r="X53">
        <v>158241</v>
      </c>
      <c r="Y53">
        <v>158241</v>
      </c>
      <c r="Z53">
        <v>8466.0373228213994</v>
      </c>
      <c r="AA53">
        <v>7370.8311654669997</v>
      </c>
      <c r="AB53">
        <v>5795</v>
      </c>
      <c r="AC53">
        <v>0</v>
      </c>
      <c r="AD53">
        <v>36181</v>
      </c>
      <c r="AE53">
        <v>11832</v>
      </c>
      <c r="AF53">
        <v>11752</v>
      </c>
      <c r="AG53">
        <v>11747</v>
      </c>
      <c r="AH53" s="9">
        <f t="shared" si="3"/>
        <v>98.523861444267382</v>
      </c>
      <c r="AI53">
        <v>11745</v>
      </c>
      <c r="AJ53" s="9">
        <f t="shared" si="4"/>
        <v>98.507087142497696</v>
      </c>
      <c r="AK53">
        <v>11740</v>
      </c>
      <c r="AL53" s="6">
        <f t="shared" si="5"/>
        <v>98.465151388073465</v>
      </c>
      <c r="AM53">
        <v>11641</v>
      </c>
      <c r="AN53" s="6">
        <v>2.35678939864128</v>
      </c>
    </row>
    <row r="54" spans="1:41" ht="17" customHeight="1" x14ac:dyDescent="0.2">
      <c r="A54" t="s">
        <v>434</v>
      </c>
      <c r="B54" t="s">
        <v>527</v>
      </c>
      <c r="C54">
        <v>26</v>
      </c>
      <c r="D54">
        <v>26</v>
      </c>
      <c r="J54" t="s">
        <v>41</v>
      </c>
      <c r="L54" t="s">
        <v>42</v>
      </c>
      <c r="N54" t="s">
        <v>43</v>
      </c>
      <c r="O54" t="s">
        <v>44</v>
      </c>
      <c r="P54" t="s">
        <v>45</v>
      </c>
      <c r="Q54" t="s">
        <v>96</v>
      </c>
      <c r="R54" s="11">
        <v>44886</v>
      </c>
      <c r="S54" t="s">
        <v>47</v>
      </c>
      <c r="U54" t="s">
        <v>97</v>
      </c>
      <c r="W54">
        <v>26</v>
      </c>
      <c r="X54">
        <v>125280</v>
      </c>
      <c r="Y54">
        <v>125280</v>
      </c>
      <c r="Z54">
        <v>8323.0463809444009</v>
      </c>
      <c r="AA54">
        <v>6305.3460492387003</v>
      </c>
      <c r="AB54">
        <v>6277</v>
      </c>
      <c r="AC54">
        <v>0</v>
      </c>
      <c r="AD54">
        <v>28887</v>
      </c>
      <c r="AE54">
        <v>11865</v>
      </c>
      <c r="AF54">
        <v>11750</v>
      </c>
      <c r="AG54">
        <v>11747</v>
      </c>
      <c r="AH54" s="9">
        <f t="shared" si="3"/>
        <v>98.523861444267382</v>
      </c>
      <c r="AI54">
        <v>11742</v>
      </c>
      <c r="AJ54" s="9">
        <f t="shared" si="4"/>
        <v>98.481925689843166</v>
      </c>
      <c r="AK54">
        <v>11741</v>
      </c>
      <c r="AL54" s="6">
        <f t="shared" si="5"/>
        <v>98.473538538958323</v>
      </c>
      <c r="AM54">
        <v>11575</v>
      </c>
      <c r="AN54" s="6">
        <v>2.9103413570410099</v>
      </c>
    </row>
    <row r="55" spans="1:41" s="1" customFormat="1" ht="17" customHeight="1" x14ac:dyDescent="0.2">
      <c r="A55" t="s">
        <v>112</v>
      </c>
      <c r="B55" t="s">
        <v>566</v>
      </c>
      <c r="C55">
        <v>3</v>
      </c>
      <c r="D55">
        <v>3</v>
      </c>
      <c r="E55"/>
      <c r="F55"/>
      <c r="G55"/>
      <c r="H55"/>
      <c r="I55"/>
      <c r="J55" t="s">
        <v>41</v>
      </c>
      <c r="K55"/>
      <c r="L55" t="s">
        <v>42</v>
      </c>
      <c r="M55"/>
      <c r="N55" t="s">
        <v>43</v>
      </c>
      <c r="O55" t="s">
        <v>44</v>
      </c>
      <c r="P55" t="s">
        <v>45</v>
      </c>
      <c r="Q55" t="s">
        <v>96</v>
      </c>
      <c r="R55" s="11">
        <v>44886</v>
      </c>
      <c r="S55" t="s">
        <v>47</v>
      </c>
      <c r="T55"/>
      <c r="U55" t="s">
        <v>97</v>
      </c>
      <c r="V55"/>
      <c r="W55">
        <v>3</v>
      </c>
      <c r="X55">
        <v>47152</v>
      </c>
      <c r="Y55">
        <v>47152</v>
      </c>
      <c r="Z55">
        <v>1638.3308731023999</v>
      </c>
      <c r="AA55">
        <v>1245.7404978556001</v>
      </c>
      <c r="AB55">
        <v>1325</v>
      </c>
      <c r="AC55">
        <v>0</v>
      </c>
      <c r="AD55">
        <v>6259</v>
      </c>
      <c r="AE55">
        <v>11759</v>
      </c>
      <c r="AF55">
        <v>11747</v>
      </c>
      <c r="AG55">
        <v>11743</v>
      </c>
      <c r="AH55" s="9">
        <f t="shared" si="3"/>
        <v>98.490312840727995</v>
      </c>
      <c r="AI55">
        <v>11567</v>
      </c>
      <c r="AJ55" s="9">
        <f t="shared" si="4"/>
        <v>97.014174284995391</v>
      </c>
      <c r="AK55">
        <v>11017</v>
      </c>
      <c r="AL55" s="6">
        <f t="shared" si="5"/>
        <v>92.401241298330959</v>
      </c>
      <c r="AM55">
        <v>11650</v>
      </c>
      <c r="AN55" s="6">
        <v>2.2896921915625299</v>
      </c>
      <c r="AO55"/>
    </row>
    <row r="56" spans="1:41" ht="17" customHeight="1" x14ac:dyDescent="0.2">
      <c r="A56" t="s">
        <v>113</v>
      </c>
      <c r="B56" t="s">
        <v>569</v>
      </c>
      <c r="C56">
        <v>4</v>
      </c>
      <c r="D56">
        <v>4</v>
      </c>
      <c r="J56" t="s">
        <v>41</v>
      </c>
      <c r="L56" t="s">
        <v>42</v>
      </c>
      <c r="N56" t="s">
        <v>43</v>
      </c>
      <c r="O56" t="s">
        <v>44</v>
      </c>
      <c r="P56" t="s">
        <v>45</v>
      </c>
      <c r="Q56" t="s">
        <v>96</v>
      </c>
      <c r="R56" s="11">
        <v>44886</v>
      </c>
      <c r="S56" t="s">
        <v>47</v>
      </c>
      <c r="U56" t="s">
        <v>97</v>
      </c>
      <c r="W56">
        <v>4</v>
      </c>
      <c r="X56">
        <v>60055</v>
      </c>
      <c r="Y56">
        <v>60055</v>
      </c>
      <c r="Z56">
        <v>2051.5442422208998</v>
      </c>
      <c r="AA56">
        <v>1454.0797542340999</v>
      </c>
      <c r="AB56">
        <v>1806</v>
      </c>
      <c r="AC56">
        <v>0</v>
      </c>
      <c r="AD56">
        <v>7680</v>
      </c>
      <c r="AE56">
        <v>11762</v>
      </c>
      <c r="AF56">
        <v>11747</v>
      </c>
      <c r="AG56">
        <v>11745</v>
      </c>
      <c r="AH56" s="9">
        <f t="shared" si="3"/>
        <v>98.507087142497696</v>
      </c>
      <c r="AI56">
        <v>11345</v>
      </c>
      <c r="AJ56" s="9">
        <f t="shared" si="4"/>
        <v>95.152226788559929</v>
      </c>
      <c r="AK56">
        <v>11078</v>
      </c>
      <c r="AL56" s="6">
        <f t="shared" si="5"/>
        <v>92.912857502306466</v>
      </c>
      <c r="AM56">
        <v>11664</v>
      </c>
      <c r="AN56" s="6">
        <v>2.1717256414556401</v>
      </c>
    </row>
    <row r="57" spans="1:41" ht="17" customHeight="1" x14ac:dyDescent="0.2">
      <c r="A57" t="s">
        <v>114</v>
      </c>
      <c r="B57" t="s">
        <v>570</v>
      </c>
      <c r="C57">
        <v>5</v>
      </c>
      <c r="D57">
        <v>5</v>
      </c>
      <c r="J57" t="s">
        <v>41</v>
      </c>
      <c r="L57" t="s">
        <v>42</v>
      </c>
      <c r="N57" t="s">
        <v>43</v>
      </c>
      <c r="O57" t="s">
        <v>44</v>
      </c>
      <c r="P57" t="s">
        <v>45</v>
      </c>
      <c r="Q57" t="s">
        <v>96</v>
      </c>
      <c r="R57" s="11">
        <v>44886</v>
      </c>
      <c r="S57" t="s">
        <v>47</v>
      </c>
      <c r="U57" t="s">
        <v>97</v>
      </c>
      <c r="W57">
        <v>5</v>
      </c>
      <c r="X57">
        <v>74477</v>
      </c>
      <c r="Y57">
        <v>74477</v>
      </c>
      <c r="Z57">
        <v>2763.0265033967999</v>
      </c>
      <c r="AA57">
        <v>1801.5709264477</v>
      </c>
      <c r="AB57">
        <v>2630</v>
      </c>
      <c r="AC57">
        <v>0</v>
      </c>
      <c r="AD57">
        <v>7903</v>
      </c>
      <c r="AE57">
        <v>11761</v>
      </c>
      <c r="AF57">
        <v>11753</v>
      </c>
      <c r="AG57">
        <v>11746</v>
      </c>
      <c r="AH57" s="9">
        <f t="shared" si="3"/>
        <v>98.515474293382539</v>
      </c>
      <c r="AI57">
        <v>11351</v>
      </c>
      <c r="AJ57" s="9">
        <f t="shared" si="4"/>
        <v>95.202549693868988</v>
      </c>
      <c r="AK57">
        <v>10746</v>
      </c>
      <c r="AL57" s="6">
        <f t="shared" si="5"/>
        <v>90.128323408538122</v>
      </c>
      <c r="AM57">
        <v>11635</v>
      </c>
      <c r="AN57" s="6">
        <v>2.41549945483519</v>
      </c>
    </row>
    <row r="58" spans="1:41" ht="17" customHeight="1" x14ac:dyDescent="0.2">
      <c r="A58" t="s">
        <v>115</v>
      </c>
      <c r="B58" t="s">
        <v>571</v>
      </c>
      <c r="C58">
        <v>6</v>
      </c>
      <c r="D58">
        <v>6</v>
      </c>
      <c r="J58" t="s">
        <v>41</v>
      </c>
      <c r="L58" t="s">
        <v>42</v>
      </c>
      <c r="N58" t="s">
        <v>43</v>
      </c>
      <c r="O58" t="s">
        <v>44</v>
      </c>
      <c r="P58" t="s">
        <v>45</v>
      </c>
      <c r="Q58" t="s">
        <v>96</v>
      </c>
      <c r="R58" s="11">
        <v>44886</v>
      </c>
      <c r="S58" t="s">
        <v>47</v>
      </c>
      <c r="U58" t="s">
        <v>97</v>
      </c>
      <c r="W58">
        <v>6</v>
      </c>
      <c r="X58">
        <v>72657</v>
      </c>
      <c r="Y58">
        <v>72657</v>
      </c>
      <c r="Z58">
        <v>2587.9775224355999</v>
      </c>
      <c r="AA58">
        <v>1583.6254846255999</v>
      </c>
      <c r="AB58">
        <v>2451</v>
      </c>
      <c r="AC58">
        <v>0</v>
      </c>
      <c r="AD58">
        <v>7349</v>
      </c>
      <c r="AE58">
        <v>11754</v>
      </c>
      <c r="AF58">
        <v>11751</v>
      </c>
      <c r="AG58">
        <v>11744</v>
      </c>
      <c r="AH58" s="9">
        <f t="shared" si="3"/>
        <v>98.498699991612853</v>
      </c>
      <c r="AI58">
        <v>11546</v>
      </c>
      <c r="AJ58" s="9">
        <f t="shared" si="4"/>
        <v>96.838044116413656</v>
      </c>
      <c r="AK58">
        <v>11293</v>
      </c>
      <c r="AL58" s="6">
        <f t="shared" si="5"/>
        <v>94.716094942548011</v>
      </c>
      <c r="AM58">
        <v>11645</v>
      </c>
      <c r="AN58" s="6">
        <v>2.3310414221029698</v>
      </c>
    </row>
    <row r="59" spans="1:41" ht="17" customHeight="1" x14ac:dyDescent="0.2">
      <c r="A59" t="s">
        <v>116</v>
      </c>
      <c r="B59" t="s">
        <v>572</v>
      </c>
      <c r="C59">
        <v>7</v>
      </c>
      <c r="D59">
        <v>7</v>
      </c>
      <c r="J59" t="s">
        <v>41</v>
      </c>
      <c r="L59" t="s">
        <v>42</v>
      </c>
      <c r="N59" t="s">
        <v>43</v>
      </c>
      <c r="O59" t="s">
        <v>44</v>
      </c>
      <c r="P59" t="s">
        <v>45</v>
      </c>
      <c r="Q59" t="s">
        <v>96</v>
      </c>
      <c r="R59" s="11">
        <v>44886</v>
      </c>
      <c r="S59" t="s">
        <v>47</v>
      </c>
      <c r="U59" t="s">
        <v>97</v>
      </c>
      <c r="W59">
        <v>7</v>
      </c>
      <c r="X59">
        <v>93078</v>
      </c>
      <c r="Y59">
        <v>93078</v>
      </c>
      <c r="Z59">
        <v>3686.7505661327</v>
      </c>
      <c r="AA59">
        <v>2122.4224933024002</v>
      </c>
      <c r="AB59">
        <v>3527</v>
      </c>
      <c r="AC59">
        <v>0</v>
      </c>
      <c r="AD59">
        <v>10430</v>
      </c>
      <c r="AE59">
        <v>11811</v>
      </c>
      <c r="AF59">
        <v>11750</v>
      </c>
      <c r="AG59">
        <v>11745</v>
      </c>
      <c r="AH59" s="9">
        <f t="shared" si="3"/>
        <v>98.507087142497696</v>
      </c>
      <c r="AI59">
        <v>11529</v>
      </c>
      <c r="AJ59" s="9">
        <f t="shared" si="4"/>
        <v>96.695462551371307</v>
      </c>
      <c r="AK59">
        <v>11522</v>
      </c>
      <c r="AL59" s="6">
        <f t="shared" si="5"/>
        <v>96.63675249517739</v>
      </c>
      <c r="AM59">
        <v>11610</v>
      </c>
      <c r="AN59" s="6">
        <v>2.6245178601375101</v>
      </c>
    </row>
    <row r="60" spans="1:41" ht="17" customHeight="1" x14ac:dyDescent="0.2">
      <c r="A60" t="s">
        <v>117</v>
      </c>
      <c r="B60" t="s">
        <v>573</v>
      </c>
      <c r="C60">
        <v>8</v>
      </c>
      <c r="D60">
        <v>8</v>
      </c>
      <c r="J60" t="s">
        <v>41</v>
      </c>
      <c r="L60" t="s">
        <v>42</v>
      </c>
      <c r="N60" t="s">
        <v>43</v>
      </c>
      <c r="O60" t="s">
        <v>44</v>
      </c>
      <c r="P60" t="s">
        <v>45</v>
      </c>
      <c r="Q60" t="s">
        <v>96</v>
      </c>
      <c r="R60" s="11">
        <v>44886</v>
      </c>
      <c r="S60" t="s">
        <v>47</v>
      </c>
      <c r="U60" t="s">
        <v>97</v>
      </c>
      <c r="W60">
        <v>8</v>
      </c>
      <c r="X60">
        <v>78240</v>
      </c>
      <c r="Y60">
        <v>78240</v>
      </c>
      <c r="Z60">
        <v>3031.1767172691002</v>
      </c>
      <c r="AA60">
        <v>1765.6152148623</v>
      </c>
      <c r="AB60">
        <v>2942</v>
      </c>
      <c r="AC60">
        <v>0</v>
      </c>
      <c r="AD60">
        <v>9317</v>
      </c>
      <c r="AE60">
        <v>11806</v>
      </c>
      <c r="AF60">
        <v>11750</v>
      </c>
      <c r="AG60">
        <v>11745</v>
      </c>
      <c r="AH60" s="9">
        <f t="shared" si="3"/>
        <v>98.507087142497696</v>
      </c>
      <c r="AI60">
        <v>11742</v>
      </c>
      <c r="AJ60" s="9">
        <f t="shared" si="4"/>
        <v>98.481925689843166</v>
      </c>
      <c r="AK60">
        <v>11740</v>
      </c>
      <c r="AL60" s="6">
        <f t="shared" si="5"/>
        <v>98.465151388073465</v>
      </c>
      <c r="AM60">
        <v>11652</v>
      </c>
      <c r="AN60" s="6">
        <v>2.2729178897928399</v>
      </c>
    </row>
    <row r="61" spans="1:41" ht="17" customHeight="1" x14ac:dyDescent="0.2">
      <c r="A61" t="s">
        <v>118</v>
      </c>
      <c r="B61" t="s">
        <v>574</v>
      </c>
      <c r="C61">
        <v>9</v>
      </c>
      <c r="D61">
        <v>9</v>
      </c>
      <c r="J61" t="s">
        <v>41</v>
      </c>
      <c r="L61" t="s">
        <v>42</v>
      </c>
      <c r="N61" t="s">
        <v>43</v>
      </c>
      <c r="O61" t="s">
        <v>44</v>
      </c>
      <c r="P61" t="s">
        <v>45</v>
      </c>
      <c r="Q61" t="s">
        <v>96</v>
      </c>
      <c r="R61" s="11">
        <v>44886</v>
      </c>
      <c r="S61" t="s">
        <v>47</v>
      </c>
      <c r="U61" t="s">
        <v>97</v>
      </c>
      <c r="W61">
        <v>9</v>
      </c>
      <c r="X61">
        <v>27841</v>
      </c>
      <c r="Y61">
        <v>27841</v>
      </c>
      <c r="Z61">
        <v>984.08756185523998</v>
      </c>
      <c r="AA61">
        <v>757.20436418104998</v>
      </c>
      <c r="AB61">
        <v>780</v>
      </c>
      <c r="AC61">
        <v>0</v>
      </c>
      <c r="AD61">
        <v>3984</v>
      </c>
      <c r="AE61">
        <v>11757</v>
      </c>
      <c r="AF61">
        <v>11745</v>
      </c>
      <c r="AG61">
        <v>11581</v>
      </c>
      <c r="AH61" s="9">
        <f t="shared" si="3"/>
        <v>97.131594397383211</v>
      </c>
      <c r="AI61">
        <v>11351</v>
      </c>
      <c r="AJ61" s="9">
        <f t="shared" si="4"/>
        <v>95.202549693868988</v>
      </c>
      <c r="AK61">
        <v>10878</v>
      </c>
      <c r="AL61" s="6">
        <f t="shared" si="5"/>
        <v>91.235427325337582</v>
      </c>
      <c r="AM61">
        <v>11627</v>
      </c>
      <c r="AN61" s="6">
        <v>2.4819721616635904</v>
      </c>
    </row>
    <row r="62" spans="1:41" ht="17" customHeight="1" x14ac:dyDescent="0.2">
      <c r="A62" t="s">
        <v>119</v>
      </c>
      <c r="B62" t="s">
        <v>575</v>
      </c>
      <c r="C62">
        <v>10</v>
      </c>
      <c r="D62">
        <v>10</v>
      </c>
      <c r="J62" t="s">
        <v>41</v>
      </c>
      <c r="L62" t="s">
        <v>42</v>
      </c>
      <c r="N62" t="s">
        <v>43</v>
      </c>
      <c r="O62" t="s">
        <v>44</v>
      </c>
      <c r="P62" t="s">
        <v>45</v>
      </c>
      <c r="Q62" t="s">
        <v>96</v>
      </c>
      <c r="R62" s="11">
        <v>44886</v>
      </c>
      <c r="S62" t="s">
        <v>47</v>
      </c>
      <c r="U62" t="s">
        <v>97</v>
      </c>
      <c r="W62">
        <v>10</v>
      </c>
      <c r="X62">
        <v>82582</v>
      </c>
      <c r="Y62">
        <v>82582</v>
      </c>
      <c r="Z62">
        <v>2837.0012580726002</v>
      </c>
      <c r="AA62">
        <v>1709.7237675319</v>
      </c>
      <c r="AB62">
        <v>2714</v>
      </c>
      <c r="AC62">
        <v>0</v>
      </c>
      <c r="AD62">
        <v>9084</v>
      </c>
      <c r="AE62">
        <v>11755</v>
      </c>
      <c r="AF62">
        <v>11749</v>
      </c>
      <c r="AG62">
        <v>11744</v>
      </c>
      <c r="AH62" s="9">
        <f t="shared" si="3"/>
        <v>98.498699991612853</v>
      </c>
      <c r="AI62">
        <v>11739</v>
      </c>
      <c r="AJ62" s="9">
        <f t="shared" si="4"/>
        <v>98.456764237188636</v>
      </c>
      <c r="AK62">
        <v>11506</v>
      </c>
      <c r="AL62" s="6">
        <f t="shared" si="5"/>
        <v>96.50255808101987</v>
      </c>
      <c r="AM62">
        <v>11630</v>
      </c>
      <c r="AN62" s="6">
        <v>2.4568170384034902</v>
      </c>
    </row>
    <row r="63" spans="1:41" ht="17" customHeight="1" x14ac:dyDescent="0.2">
      <c r="A63" t="s">
        <v>120</v>
      </c>
      <c r="B63" t="s">
        <v>576</v>
      </c>
      <c r="C63">
        <v>11</v>
      </c>
      <c r="D63">
        <v>11</v>
      </c>
      <c r="J63" t="s">
        <v>41</v>
      </c>
      <c r="L63" t="s">
        <v>42</v>
      </c>
      <c r="N63" t="s">
        <v>43</v>
      </c>
      <c r="O63" t="s">
        <v>44</v>
      </c>
      <c r="P63" t="s">
        <v>45</v>
      </c>
      <c r="Q63" t="s">
        <v>96</v>
      </c>
      <c r="R63" s="11">
        <v>44886</v>
      </c>
      <c r="S63" t="s">
        <v>47</v>
      </c>
      <c r="U63" t="s">
        <v>97</v>
      </c>
      <c r="W63">
        <v>11</v>
      </c>
      <c r="X63">
        <v>111868</v>
      </c>
      <c r="Y63">
        <v>111868</v>
      </c>
      <c r="Z63">
        <v>4925.7050239033997</v>
      </c>
      <c r="AA63">
        <v>3061.7315964216</v>
      </c>
      <c r="AB63">
        <v>4944</v>
      </c>
      <c r="AC63">
        <v>0</v>
      </c>
      <c r="AD63">
        <v>16496</v>
      </c>
      <c r="AE63">
        <v>11766</v>
      </c>
      <c r="AF63">
        <v>11753</v>
      </c>
      <c r="AG63">
        <v>11752</v>
      </c>
      <c r="AH63" s="9">
        <f t="shared" si="3"/>
        <v>98.565797198691612</v>
      </c>
      <c r="AI63">
        <v>11742</v>
      </c>
      <c r="AJ63" s="9">
        <f t="shared" si="4"/>
        <v>98.481925689843166</v>
      </c>
      <c r="AK63">
        <v>11739</v>
      </c>
      <c r="AL63" s="6">
        <f t="shared" si="5"/>
        <v>98.456764237188636</v>
      </c>
      <c r="AM63">
        <v>11652</v>
      </c>
      <c r="AN63" s="6">
        <v>2.2729178897928399</v>
      </c>
    </row>
    <row r="64" spans="1:41" ht="17" customHeight="1" x14ac:dyDescent="0.2">
      <c r="A64" t="s">
        <v>121</v>
      </c>
      <c r="B64" t="s">
        <v>577</v>
      </c>
      <c r="C64">
        <v>12</v>
      </c>
      <c r="D64">
        <v>12</v>
      </c>
      <c r="J64" t="s">
        <v>41</v>
      </c>
      <c r="L64" t="s">
        <v>42</v>
      </c>
      <c r="N64" t="s">
        <v>43</v>
      </c>
      <c r="O64" t="s">
        <v>44</v>
      </c>
      <c r="P64" t="s">
        <v>45</v>
      </c>
      <c r="Q64" t="s">
        <v>96</v>
      </c>
      <c r="R64" s="11">
        <v>44886</v>
      </c>
      <c r="S64" t="s">
        <v>47</v>
      </c>
      <c r="U64" t="s">
        <v>97</v>
      </c>
      <c r="W64">
        <v>12</v>
      </c>
      <c r="X64">
        <v>23264</v>
      </c>
      <c r="Y64">
        <v>23264</v>
      </c>
      <c r="Z64">
        <v>863.28205988425998</v>
      </c>
      <c r="AA64">
        <v>685.38563873363</v>
      </c>
      <c r="AB64">
        <v>643</v>
      </c>
      <c r="AC64">
        <v>0</v>
      </c>
      <c r="AD64">
        <v>3751</v>
      </c>
      <c r="AE64">
        <v>11753</v>
      </c>
      <c r="AF64">
        <v>11749</v>
      </c>
      <c r="AG64">
        <v>11743</v>
      </c>
      <c r="AH64" s="9">
        <f t="shared" si="3"/>
        <v>98.490312840727995</v>
      </c>
      <c r="AI64">
        <v>11318</v>
      </c>
      <c r="AJ64" s="9">
        <f t="shared" si="4"/>
        <v>94.92577371466912</v>
      </c>
      <c r="AK64">
        <v>10564</v>
      </c>
      <c r="AL64" s="6">
        <f t="shared" si="5"/>
        <v>88.601861947496445</v>
      </c>
      <c r="AM64">
        <v>11563</v>
      </c>
      <c r="AN64" s="6">
        <v>3.0193743185439903</v>
      </c>
    </row>
    <row r="65" spans="1:41" ht="17" customHeight="1" x14ac:dyDescent="0.2">
      <c r="A65" t="s">
        <v>122</v>
      </c>
      <c r="B65" t="s">
        <v>578</v>
      </c>
      <c r="C65">
        <v>13</v>
      </c>
      <c r="D65">
        <v>13</v>
      </c>
      <c r="J65" t="s">
        <v>41</v>
      </c>
      <c r="L65" t="s">
        <v>42</v>
      </c>
      <c r="N65" t="s">
        <v>43</v>
      </c>
      <c r="O65" t="s">
        <v>44</v>
      </c>
      <c r="P65" t="s">
        <v>45</v>
      </c>
      <c r="Q65" t="s">
        <v>96</v>
      </c>
      <c r="R65" s="11">
        <v>44886</v>
      </c>
      <c r="S65" t="s">
        <v>47</v>
      </c>
      <c r="U65" t="s">
        <v>97</v>
      </c>
      <c r="W65">
        <v>13</v>
      </c>
      <c r="X65">
        <v>30130</v>
      </c>
      <c r="Y65">
        <v>30130</v>
      </c>
      <c r="Z65">
        <v>1120.1899689674999</v>
      </c>
      <c r="AA65">
        <v>895.47396065944997</v>
      </c>
      <c r="AB65">
        <v>921</v>
      </c>
      <c r="AC65">
        <v>0</v>
      </c>
      <c r="AD65">
        <v>5048</v>
      </c>
      <c r="AE65">
        <v>11771</v>
      </c>
      <c r="AF65">
        <v>11747</v>
      </c>
      <c r="AG65">
        <v>11741</v>
      </c>
      <c r="AH65" s="9">
        <f t="shared" si="3"/>
        <v>98.473538538958323</v>
      </c>
      <c r="AI65">
        <v>11353</v>
      </c>
      <c r="AJ65" s="9">
        <f t="shared" si="4"/>
        <v>95.219323995638689</v>
      </c>
      <c r="AK65">
        <v>10704</v>
      </c>
      <c r="AL65" s="6">
        <f t="shared" si="5"/>
        <v>89.776063071374651</v>
      </c>
      <c r="AM65">
        <v>11273</v>
      </c>
      <c r="AN65" s="6">
        <v>5.4516480751488698</v>
      </c>
    </row>
    <row r="66" spans="1:41" ht="17" customHeight="1" x14ac:dyDescent="0.2">
      <c r="A66" t="s">
        <v>123</v>
      </c>
      <c r="B66" t="s">
        <v>579</v>
      </c>
      <c r="C66">
        <v>14</v>
      </c>
      <c r="D66">
        <v>14</v>
      </c>
      <c r="J66" t="s">
        <v>41</v>
      </c>
      <c r="L66" t="s">
        <v>42</v>
      </c>
      <c r="N66" t="s">
        <v>43</v>
      </c>
      <c r="O66" t="s">
        <v>44</v>
      </c>
      <c r="P66" t="s">
        <v>45</v>
      </c>
      <c r="Q66" t="s">
        <v>96</v>
      </c>
      <c r="R66" s="11">
        <v>44886</v>
      </c>
      <c r="S66" t="s">
        <v>47</v>
      </c>
      <c r="U66" t="s">
        <v>97</v>
      </c>
      <c r="W66">
        <v>14</v>
      </c>
      <c r="X66">
        <v>42736</v>
      </c>
      <c r="Y66">
        <v>42736</v>
      </c>
      <c r="Z66">
        <v>1547.4487964437999</v>
      </c>
      <c r="AA66">
        <v>1126.7642452063001</v>
      </c>
      <c r="AB66">
        <v>1397</v>
      </c>
      <c r="AC66">
        <v>0</v>
      </c>
      <c r="AD66">
        <v>6040</v>
      </c>
      <c r="AE66">
        <v>11783</v>
      </c>
      <c r="AF66">
        <v>11749</v>
      </c>
      <c r="AG66">
        <v>11745</v>
      </c>
      <c r="AH66" s="9">
        <f t="shared" ref="AH66:AH97" si="6">AG66/11923*100</f>
        <v>98.507087142497696</v>
      </c>
      <c r="AI66">
        <v>11356</v>
      </c>
      <c r="AJ66" s="9">
        <f t="shared" ref="AJ66:AJ97" si="7">AI66/11923*100</f>
        <v>95.244485448293219</v>
      </c>
      <c r="AK66">
        <v>11350</v>
      </c>
      <c r="AL66" s="6">
        <f t="shared" ref="AL66:AL97" si="8">AK66/11923*100</f>
        <v>95.194162542984145</v>
      </c>
      <c r="AM66">
        <v>11378</v>
      </c>
      <c r="AN66" s="6">
        <v>4.5709972322402104</v>
      </c>
    </row>
    <row r="67" spans="1:41" ht="17" customHeight="1" x14ac:dyDescent="0.2">
      <c r="A67" t="s">
        <v>124</v>
      </c>
      <c r="B67" t="s">
        <v>580</v>
      </c>
      <c r="C67">
        <v>2</v>
      </c>
      <c r="D67">
        <v>2</v>
      </c>
      <c r="J67" t="s">
        <v>41</v>
      </c>
      <c r="L67" t="s">
        <v>42</v>
      </c>
      <c r="N67" t="s">
        <v>43</v>
      </c>
      <c r="O67" t="s">
        <v>44</v>
      </c>
      <c r="P67" t="s">
        <v>45</v>
      </c>
      <c r="Q67" t="s">
        <v>96</v>
      </c>
      <c r="R67" s="11">
        <v>44886</v>
      </c>
      <c r="S67" t="s">
        <v>47</v>
      </c>
      <c r="U67" t="s">
        <v>97</v>
      </c>
      <c r="W67">
        <v>2</v>
      </c>
      <c r="X67">
        <v>90399</v>
      </c>
      <c r="Y67">
        <v>90399</v>
      </c>
      <c r="Z67">
        <v>3101.5242808018002</v>
      </c>
      <c r="AA67">
        <v>1937.1642411634</v>
      </c>
      <c r="AB67">
        <v>2997</v>
      </c>
      <c r="AC67">
        <v>0</v>
      </c>
      <c r="AD67">
        <v>9924</v>
      </c>
      <c r="AE67">
        <v>11829</v>
      </c>
      <c r="AF67">
        <v>11763</v>
      </c>
      <c r="AG67">
        <v>11743</v>
      </c>
      <c r="AH67" s="9">
        <f t="shared" si="6"/>
        <v>98.490312840727995</v>
      </c>
      <c r="AI67">
        <v>11427</v>
      </c>
      <c r="AJ67" s="9">
        <f t="shared" si="7"/>
        <v>95.839973161117172</v>
      </c>
      <c r="AK67">
        <v>11290</v>
      </c>
      <c r="AL67" s="6">
        <f t="shared" si="8"/>
        <v>94.690933489893482</v>
      </c>
      <c r="AM67">
        <v>11647</v>
      </c>
      <c r="AN67" s="6">
        <v>2.31485364421706</v>
      </c>
    </row>
    <row r="68" spans="1:41" s="1" customFormat="1" ht="17" customHeight="1" x14ac:dyDescent="0.2">
      <c r="A68" t="s">
        <v>125</v>
      </c>
      <c r="B68" t="s">
        <v>404</v>
      </c>
      <c r="C68">
        <v>1</v>
      </c>
      <c r="D68">
        <v>1</v>
      </c>
      <c r="E68"/>
      <c r="F68"/>
      <c r="G68"/>
      <c r="H68"/>
      <c r="I68"/>
      <c r="J68" t="s">
        <v>41</v>
      </c>
      <c r="K68"/>
      <c r="L68" t="s">
        <v>42</v>
      </c>
      <c r="M68"/>
      <c r="N68" t="s">
        <v>43</v>
      </c>
      <c r="O68" t="s">
        <v>44</v>
      </c>
      <c r="P68" t="s">
        <v>45</v>
      </c>
      <c r="Q68" t="s">
        <v>96</v>
      </c>
      <c r="R68" s="11">
        <v>44886</v>
      </c>
      <c r="S68" t="s">
        <v>47</v>
      </c>
      <c r="T68"/>
      <c r="U68" t="s">
        <v>97</v>
      </c>
      <c r="V68"/>
      <c r="W68">
        <v>1</v>
      </c>
      <c r="X68">
        <v>59350</v>
      </c>
      <c r="Y68">
        <v>59350</v>
      </c>
      <c r="Z68">
        <v>2148.1693365763999</v>
      </c>
      <c r="AA68">
        <v>1478.8404604478001</v>
      </c>
      <c r="AB68">
        <v>2017</v>
      </c>
      <c r="AC68">
        <v>0</v>
      </c>
      <c r="AD68">
        <v>8006</v>
      </c>
      <c r="AE68">
        <v>11764</v>
      </c>
      <c r="AF68">
        <v>11747</v>
      </c>
      <c r="AG68">
        <v>11745</v>
      </c>
      <c r="AH68" s="9">
        <f t="shared" si="6"/>
        <v>98.507087142497696</v>
      </c>
      <c r="AI68">
        <v>11580</v>
      </c>
      <c r="AJ68" s="9">
        <f t="shared" si="7"/>
        <v>97.123207246498367</v>
      </c>
      <c r="AK68">
        <v>11065</v>
      </c>
      <c r="AL68" s="6">
        <f t="shared" si="8"/>
        <v>92.80382454080349</v>
      </c>
      <c r="AM68">
        <v>11640</v>
      </c>
      <c r="AN68" s="6">
        <v>2.3729666275364698</v>
      </c>
      <c r="AO68"/>
    </row>
    <row r="69" spans="1:41" ht="17" customHeight="1" x14ac:dyDescent="0.2">
      <c r="A69" t="s">
        <v>126</v>
      </c>
      <c r="B69" t="s">
        <v>581</v>
      </c>
      <c r="C69">
        <v>20</v>
      </c>
      <c r="D69">
        <v>20</v>
      </c>
      <c r="J69" t="s">
        <v>41</v>
      </c>
      <c r="L69" t="s">
        <v>42</v>
      </c>
      <c r="N69" t="s">
        <v>43</v>
      </c>
      <c r="O69" t="s">
        <v>44</v>
      </c>
      <c r="P69" t="s">
        <v>45</v>
      </c>
      <c r="Q69" t="s">
        <v>96</v>
      </c>
      <c r="R69" s="11">
        <v>44886</v>
      </c>
      <c r="S69" t="s">
        <v>47</v>
      </c>
      <c r="U69" t="s">
        <v>97</v>
      </c>
      <c r="W69">
        <v>20</v>
      </c>
      <c r="X69">
        <v>153813</v>
      </c>
      <c r="Y69">
        <v>153813</v>
      </c>
      <c r="Z69">
        <v>9033.1356202297993</v>
      </c>
      <c r="AA69">
        <v>8095.8698175247</v>
      </c>
      <c r="AB69">
        <v>6352</v>
      </c>
      <c r="AC69">
        <v>0</v>
      </c>
      <c r="AD69">
        <v>35290</v>
      </c>
      <c r="AE69">
        <v>11753</v>
      </c>
      <c r="AF69">
        <v>11750</v>
      </c>
      <c r="AG69">
        <v>11745</v>
      </c>
      <c r="AH69" s="9">
        <f t="shared" si="6"/>
        <v>98.507087142497696</v>
      </c>
      <c r="AI69">
        <v>11745</v>
      </c>
      <c r="AJ69" s="9">
        <f t="shared" si="7"/>
        <v>98.507087142497696</v>
      </c>
      <c r="AK69">
        <v>11741</v>
      </c>
      <c r="AL69" s="6">
        <f t="shared" si="8"/>
        <v>98.473538538958323</v>
      </c>
      <c r="AM69">
        <v>11621</v>
      </c>
      <c r="AN69" s="6">
        <v>2.5245324163381699</v>
      </c>
    </row>
    <row r="70" spans="1:41" ht="17" customHeight="1" x14ac:dyDescent="0.2">
      <c r="A70" t="s">
        <v>72</v>
      </c>
      <c r="C70">
        <v>31</v>
      </c>
      <c r="D70">
        <v>31</v>
      </c>
      <c r="J70" t="s">
        <v>111</v>
      </c>
      <c r="L70" t="s">
        <v>42</v>
      </c>
      <c r="N70" t="s">
        <v>73</v>
      </c>
      <c r="O70" t="s">
        <v>68</v>
      </c>
      <c r="P70" t="s">
        <v>45</v>
      </c>
      <c r="Q70" t="s">
        <v>96</v>
      </c>
      <c r="R70" s="11">
        <v>44886</v>
      </c>
      <c r="S70" t="s">
        <v>47</v>
      </c>
      <c r="U70" t="s">
        <v>97</v>
      </c>
      <c r="W70">
        <v>31</v>
      </c>
      <c r="X70">
        <v>2672</v>
      </c>
      <c r="Y70">
        <v>2672</v>
      </c>
      <c r="Z70">
        <v>88.568984316027993</v>
      </c>
      <c r="AA70">
        <v>112.3714460609</v>
      </c>
      <c r="AB70">
        <v>46</v>
      </c>
      <c r="AC70">
        <v>0</v>
      </c>
      <c r="AD70">
        <v>683</v>
      </c>
      <c r="AE70">
        <v>10391</v>
      </c>
      <c r="AF70">
        <v>9440</v>
      </c>
      <c r="AG70">
        <v>8044</v>
      </c>
      <c r="AH70" s="9">
        <f t="shared" si="6"/>
        <v>67.466241717688504</v>
      </c>
      <c r="AI70">
        <v>3982</v>
      </c>
      <c r="AJ70" s="9">
        <f t="shared" si="7"/>
        <v>33.397634823450474</v>
      </c>
      <c r="AK70">
        <v>1305</v>
      </c>
      <c r="AL70" s="6">
        <f t="shared" si="8"/>
        <v>10.945231904721966</v>
      </c>
      <c r="AM70">
        <v>7241</v>
      </c>
      <c r="AN70" s="6">
        <v>38.748637087981201</v>
      </c>
    </row>
    <row r="71" spans="1:41" ht="17" customHeight="1" x14ac:dyDescent="0.2">
      <c r="A71" t="s">
        <v>127</v>
      </c>
      <c r="B71" t="s">
        <v>496</v>
      </c>
      <c r="C71">
        <v>6</v>
      </c>
      <c r="D71">
        <v>6</v>
      </c>
      <c r="J71" t="s">
        <v>41</v>
      </c>
      <c r="L71" t="s">
        <v>42</v>
      </c>
      <c r="N71" t="s">
        <v>43</v>
      </c>
      <c r="O71" t="s">
        <v>128</v>
      </c>
      <c r="P71" t="s">
        <v>45</v>
      </c>
      <c r="Q71" t="s">
        <v>129</v>
      </c>
      <c r="R71" s="11">
        <v>44630</v>
      </c>
      <c r="S71" t="s">
        <v>47</v>
      </c>
      <c r="U71" t="s">
        <v>130</v>
      </c>
      <c r="W71">
        <v>6</v>
      </c>
      <c r="X71">
        <v>237256</v>
      </c>
      <c r="Y71">
        <v>237256</v>
      </c>
      <c r="Z71">
        <v>11521.219240124001</v>
      </c>
      <c r="AA71">
        <v>7113.8749121089004</v>
      </c>
      <c r="AB71">
        <v>10308</v>
      </c>
      <c r="AC71">
        <v>0</v>
      </c>
      <c r="AD71">
        <v>43230</v>
      </c>
      <c r="AE71">
        <v>11921</v>
      </c>
      <c r="AF71">
        <v>11814</v>
      </c>
      <c r="AG71">
        <v>11751</v>
      </c>
      <c r="AH71" s="9">
        <f t="shared" si="6"/>
        <v>98.557410047806755</v>
      </c>
      <c r="AI71">
        <v>11743</v>
      </c>
      <c r="AJ71" s="9">
        <f t="shared" si="7"/>
        <v>98.490312840727995</v>
      </c>
      <c r="AK71">
        <v>11654</v>
      </c>
      <c r="AL71" s="6">
        <f t="shared" si="8"/>
        <v>97.74385641197685</v>
      </c>
      <c r="AM71">
        <v>11669</v>
      </c>
      <c r="AN71" s="6">
        <v>2.1303363247504801</v>
      </c>
    </row>
    <row r="72" spans="1:41" ht="17" customHeight="1" x14ac:dyDescent="0.2">
      <c r="A72" t="s">
        <v>131</v>
      </c>
      <c r="B72" t="s">
        <v>497</v>
      </c>
      <c r="C72">
        <v>7</v>
      </c>
      <c r="D72">
        <v>7</v>
      </c>
      <c r="J72" t="s">
        <v>41</v>
      </c>
      <c r="L72" t="s">
        <v>42</v>
      </c>
      <c r="N72" t="s">
        <v>43</v>
      </c>
      <c r="O72" t="s">
        <v>128</v>
      </c>
      <c r="P72" t="s">
        <v>45</v>
      </c>
      <c r="Q72" t="s">
        <v>129</v>
      </c>
      <c r="R72" s="11">
        <v>44630</v>
      </c>
      <c r="S72" t="s">
        <v>47</v>
      </c>
      <c r="U72" t="s">
        <v>130</v>
      </c>
      <c r="W72">
        <v>7</v>
      </c>
      <c r="X72">
        <v>312995</v>
      </c>
      <c r="Y72">
        <v>312995</v>
      </c>
      <c r="Z72">
        <v>17667.811708462999</v>
      </c>
      <c r="AA72">
        <v>12285.951652411</v>
      </c>
      <c r="AB72">
        <v>14240</v>
      </c>
      <c r="AC72">
        <v>0</v>
      </c>
      <c r="AD72">
        <v>64027</v>
      </c>
      <c r="AE72">
        <v>11921</v>
      </c>
      <c r="AF72">
        <v>11898</v>
      </c>
      <c r="AG72">
        <v>11797</v>
      </c>
      <c r="AH72" s="9">
        <f t="shared" si="6"/>
        <v>98.943218988509614</v>
      </c>
      <c r="AI72">
        <v>11744</v>
      </c>
      <c r="AJ72" s="9">
        <f t="shared" si="7"/>
        <v>98.498699991612853</v>
      </c>
      <c r="AK72">
        <v>11631</v>
      </c>
      <c r="AL72" s="6">
        <f t="shared" si="8"/>
        <v>97.550951941625428</v>
      </c>
      <c r="AM72">
        <v>11670</v>
      </c>
      <c r="AN72" s="6">
        <v>2.12194917386564</v>
      </c>
    </row>
    <row r="73" spans="1:41" ht="17" customHeight="1" x14ac:dyDescent="0.2">
      <c r="A73" t="s">
        <v>132</v>
      </c>
      <c r="B73" t="s">
        <v>504</v>
      </c>
      <c r="C73">
        <v>10</v>
      </c>
      <c r="D73">
        <v>10</v>
      </c>
      <c r="J73" t="s">
        <v>41</v>
      </c>
      <c r="L73" t="s">
        <v>42</v>
      </c>
      <c r="N73" t="s">
        <v>43</v>
      </c>
      <c r="O73" t="s">
        <v>128</v>
      </c>
      <c r="P73" t="s">
        <v>45</v>
      </c>
      <c r="Q73" t="s">
        <v>129</v>
      </c>
      <c r="R73" s="11">
        <v>44630</v>
      </c>
      <c r="S73" t="s">
        <v>47</v>
      </c>
      <c r="U73" t="s">
        <v>130</v>
      </c>
      <c r="W73">
        <v>10</v>
      </c>
      <c r="X73">
        <v>159174</v>
      </c>
      <c r="Y73">
        <v>159174</v>
      </c>
      <c r="Z73">
        <v>5793.1730269228001</v>
      </c>
      <c r="AA73">
        <v>4906.3051887106003</v>
      </c>
      <c r="AB73">
        <v>4234</v>
      </c>
      <c r="AC73">
        <v>0</v>
      </c>
      <c r="AD73">
        <v>25750</v>
      </c>
      <c r="AE73">
        <v>11798</v>
      </c>
      <c r="AF73">
        <v>11751</v>
      </c>
      <c r="AG73">
        <v>11743</v>
      </c>
      <c r="AH73" s="9">
        <f t="shared" si="6"/>
        <v>98.490312840727995</v>
      </c>
      <c r="AI73">
        <v>11740</v>
      </c>
      <c r="AJ73" s="9">
        <f t="shared" si="7"/>
        <v>98.465151388073465</v>
      </c>
      <c r="AK73">
        <v>11404</v>
      </c>
      <c r="AL73" s="6">
        <f t="shared" si="8"/>
        <v>95.647068690765749</v>
      </c>
      <c r="AM73">
        <v>11573</v>
      </c>
      <c r="AN73" s="6">
        <v>2.9271156588106999</v>
      </c>
    </row>
    <row r="74" spans="1:41" ht="17" customHeight="1" x14ac:dyDescent="0.2">
      <c r="A74" t="s">
        <v>133</v>
      </c>
      <c r="B74" t="s">
        <v>505</v>
      </c>
      <c r="C74">
        <v>17</v>
      </c>
      <c r="D74">
        <v>17</v>
      </c>
      <c r="J74" t="s">
        <v>41</v>
      </c>
      <c r="L74" t="s">
        <v>42</v>
      </c>
      <c r="N74" t="s">
        <v>43</v>
      </c>
      <c r="O74" t="s">
        <v>128</v>
      </c>
      <c r="P74" t="s">
        <v>45</v>
      </c>
      <c r="Q74" t="s">
        <v>129</v>
      </c>
      <c r="R74" s="11">
        <v>44630</v>
      </c>
      <c r="S74" t="s">
        <v>47</v>
      </c>
      <c r="U74" t="s">
        <v>130</v>
      </c>
      <c r="W74">
        <v>17</v>
      </c>
      <c r="X74">
        <v>140481</v>
      </c>
      <c r="Y74">
        <v>140481</v>
      </c>
      <c r="Z74">
        <v>9454.7607984568003</v>
      </c>
      <c r="AA74">
        <v>8422.6659353674004</v>
      </c>
      <c r="AB74">
        <v>6680</v>
      </c>
      <c r="AC74">
        <v>0</v>
      </c>
      <c r="AD74">
        <v>41135</v>
      </c>
      <c r="AE74">
        <v>11845</v>
      </c>
      <c r="AF74">
        <v>11750</v>
      </c>
      <c r="AG74">
        <v>11746</v>
      </c>
      <c r="AH74" s="9">
        <f t="shared" si="6"/>
        <v>98.515474293382539</v>
      </c>
      <c r="AI74">
        <v>11745</v>
      </c>
      <c r="AJ74" s="9">
        <f t="shared" si="7"/>
        <v>98.507087142497696</v>
      </c>
      <c r="AK74">
        <v>11741</v>
      </c>
      <c r="AL74" s="6">
        <f t="shared" si="8"/>
        <v>98.473538538958323</v>
      </c>
      <c r="AM74">
        <v>11621</v>
      </c>
      <c r="AN74" s="6">
        <v>2.5245324163381699</v>
      </c>
    </row>
    <row r="75" spans="1:41" ht="17" customHeight="1" x14ac:dyDescent="0.2">
      <c r="A75" t="s">
        <v>134</v>
      </c>
      <c r="B75" t="s">
        <v>506</v>
      </c>
      <c r="C75">
        <v>18</v>
      </c>
      <c r="D75">
        <v>18</v>
      </c>
      <c r="J75" t="s">
        <v>41</v>
      </c>
      <c r="L75" t="s">
        <v>42</v>
      </c>
      <c r="N75" t="s">
        <v>43</v>
      </c>
      <c r="O75" t="s">
        <v>128</v>
      </c>
      <c r="P75" t="s">
        <v>45</v>
      </c>
      <c r="Q75" t="s">
        <v>129</v>
      </c>
      <c r="R75" s="11">
        <v>44630</v>
      </c>
      <c r="S75" t="s">
        <v>47</v>
      </c>
      <c r="U75" t="s">
        <v>130</v>
      </c>
      <c r="W75">
        <v>18</v>
      </c>
      <c r="X75">
        <v>113538</v>
      </c>
      <c r="Y75">
        <v>113538</v>
      </c>
      <c r="Z75">
        <v>7763.0108194246004</v>
      </c>
      <c r="AA75">
        <v>7358.0021572080996</v>
      </c>
      <c r="AB75">
        <v>5335</v>
      </c>
      <c r="AC75">
        <v>0</v>
      </c>
      <c r="AD75">
        <v>33911</v>
      </c>
      <c r="AE75">
        <v>11892</v>
      </c>
      <c r="AF75">
        <v>11810</v>
      </c>
      <c r="AG75">
        <v>11748</v>
      </c>
      <c r="AH75" s="9">
        <f t="shared" si="6"/>
        <v>98.532248595152225</v>
      </c>
      <c r="AI75">
        <v>11744</v>
      </c>
      <c r="AJ75" s="9">
        <f t="shared" si="7"/>
        <v>98.498699991612853</v>
      </c>
      <c r="AK75">
        <v>11740</v>
      </c>
      <c r="AL75" s="6">
        <f t="shared" si="8"/>
        <v>98.465151388073465</v>
      </c>
      <c r="AM75">
        <v>11585</v>
      </c>
      <c r="AN75" s="6">
        <v>2.8264698481925699</v>
      </c>
    </row>
    <row r="76" spans="1:41" ht="17" customHeight="1" x14ac:dyDescent="0.2">
      <c r="A76" t="s">
        <v>135</v>
      </c>
      <c r="B76" t="s">
        <v>507</v>
      </c>
      <c r="C76">
        <v>19</v>
      </c>
      <c r="D76">
        <v>19</v>
      </c>
      <c r="J76" t="s">
        <v>41</v>
      </c>
      <c r="L76" t="s">
        <v>42</v>
      </c>
      <c r="N76" t="s">
        <v>43</v>
      </c>
      <c r="O76" t="s">
        <v>128</v>
      </c>
      <c r="P76" t="s">
        <v>45</v>
      </c>
      <c r="Q76" t="s">
        <v>129</v>
      </c>
      <c r="R76" s="11">
        <v>44630</v>
      </c>
      <c r="S76" t="s">
        <v>47</v>
      </c>
      <c r="U76" t="s">
        <v>130</v>
      </c>
      <c r="W76">
        <v>19</v>
      </c>
      <c r="X76">
        <v>78734</v>
      </c>
      <c r="Y76">
        <v>78734</v>
      </c>
      <c r="Z76">
        <v>3479.7425983393</v>
      </c>
      <c r="AA76">
        <v>3051.0605030616998</v>
      </c>
      <c r="AB76">
        <v>2667</v>
      </c>
      <c r="AC76">
        <v>0</v>
      </c>
      <c r="AD76">
        <v>16672</v>
      </c>
      <c r="AE76">
        <v>11798</v>
      </c>
      <c r="AF76">
        <v>11798</v>
      </c>
      <c r="AG76">
        <v>11750</v>
      </c>
      <c r="AH76" s="9">
        <f t="shared" si="6"/>
        <v>98.549022896921912</v>
      </c>
      <c r="AI76">
        <v>11746</v>
      </c>
      <c r="AJ76" s="9">
        <f t="shared" si="7"/>
        <v>98.515474293382539</v>
      </c>
      <c r="AK76">
        <v>11737</v>
      </c>
      <c r="AL76" s="6">
        <f t="shared" si="8"/>
        <v>98.439989935418936</v>
      </c>
      <c r="AM76">
        <v>11596</v>
      </c>
      <c r="AN76" s="6">
        <v>2.7342111884592799</v>
      </c>
    </row>
    <row r="77" spans="1:41" ht="17" customHeight="1" x14ac:dyDescent="0.2">
      <c r="A77" t="s">
        <v>136</v>
      </c>
      <c r="B77" t="s">
        <v>508</v>
      </c>
      <c r="C77">
        <v>20</v>
      </c>
      <c r="D77">
        <v>20</v>
      </c>
      <c r="J77" t="s">
        <v>41</v>
      </c>
      <c r="L77" t="s">
        <v>42</v>
      </c>
      <c r="N77" t="s">
        <v>43</v>
      </c>
      <c r="O77" t="s">
        <v>128</v>
      </c>
      <c r="P77" t="s">
        <v>45</v>
      </c>
      <c r="Q77" t="s">
        <v>129</v>
      </c>
      <c r="R77" s="11">
        <v>44630</v>
      </c>
      <c r="S77" t="s">
        <v>47</v>
      </c>
      <c r="U77" t="s">
        <v>130</v>
      </c>
      <c r="W77">
        <v>20</v>
      </c>
      <c r="X77">
        <v>53295</v>
      </c>
      <c r="Y77">
        <v>53295</v>
      </c>
      <c r="Z77">
        <v>2559.3733120859001</v>
      </c>
      <c r="AA77">
        <v>1901.4639149643999</v>
      </c>
      <c r="AB77">
        <v>1865</v>
      </c>
      <c r="AC77">
        <v>0</v>
      </c>
      <c r="AD77">
        <v>9359</v>
      </c>
      <c r="AE77">
        <v>11832</v>
      </c>
      <c r="AF77">
        <v>11755</v>
      </c>
      <c r="AG77">
        <v>11747</v>
      </c>
      <c r="AH77" s="9">
        <f t="shared" si="6"/>
        <v>98.523861444267382</v>
      </c>
      <c r="AI77">
        <v>11742</v>
      </c>
      <c r="AJ77" s="9">
        <f t="shared" si="7"/>
        <v>98.481925689843166</v>
      </c>
      <c r="AK77">
        <v>11739</v>
      </c>
      <c r="AL77" s="6">
        <f t="shared" si="8"/>
        <v>98.456764237188636</v>
      </c>
      <c r="AM77">
        <v>11655</v>
      </c>
      <c r="AN77" s="6">
        <v>2.23936928625346</v>
      </c>
    </row>
    <row r="78" spans="1:41" ht="17" customHeight="1" x14ac:dyDescent="0.2">
      <c r="A78" t="s">
        <v>137</v>
      </c>
      <c r="B78" t="s">
        <v>509</v>
      </c>
      <c r="C78">
        <v>21</v>
      </c>
      <c r="D78">
        <v>21</v>
      </c>
      <c r="J78" t="s">
        <v>41</v>
      </c>
      <c r="L78" t="s">
        <v>42</v>
      </c>
      <c r="N78" t="s">
        <v>43</v>
      </c>
      <c r="O78" t="s">
        <v>128</v>
      </c>
      <c r="P78" t="s">
        <v>45</v>
      </c>
      <c r="Q78" t="s">
        <v>129</v>
      </c>
      <c r="R78" s="11">
        <v>44630</v>
      </c>
      <c r="S78" t="s">
        <v>47</v>
      </c>
      <c r="U78" t="s">
        <v>130</v>
      </c>
      <c r="W78">
        <v>21</v>
      </c>
      <c r="X78">
        <v>152831</v>
      </c>
      <c r="Y78">
        <v>152831</v>
      </c>
      <c r="Z78">
        <v>11777.563952025001</v>
      </c>
      <c r="AA78">
        <v>8274.4105743628006</v>
      </c>
      <c r="AB78">
        <v>9383</v>
      </c>
      <c r="AC78">
        <v>0</v>
      </c>
      <c r="AD78">
        <v>35536</v>
      </c>
      <c r="AE78">
        <v>11807</v>
      </c>
      <c r="AF78">
        <v>11798</v>
      </c>
      <c r="AG78">
        <v>11750</v>
      </c>
      <c r="AH78" s="9">
        <f t="shared" si="6"/>
        <v>98.549022896921912</v>
      </c>
      <c r="AI78">
        <v>11746</v>
      </c>
      <c r="AJ78" s="9">
        <f t="shared" si="7"/>
        <v>98.515474293382539</v>
      </c>
      <c r="AK78">
        <v>11741</v>
      </c>
      <c r="AL78" s="6">
        <f t="shared" si="8"/>
        <v>98.473538538958323</v>
      </c>
      <c r="AM78">
        <v>11578</v>
      </c>
      <c r="AN78" s="6">
        <v>2.8851799043864803</v>
      </c>
    </row>
    <row r="79" spans="1:41" ht="17" customHeight="1" x14ac:dyDescent="0.2">
      <c r="A79" t="s">
        <v>138</v>
      </c>
      <c r="B79" t="s">
        <v>139</v>
      </c>
      <c r="C79">
        <v>8</v>
      </c>
      <c r="D79">
        <v>8</v>
      </c>
      <c r="J79" t="s">
        <v>41</v>
      </c>
      <c r="L79" t="s">
        <v>42</v>
      </c>
      <c r="N79" t="s">
        <v>43</v>
      </c>
      <c r="O79" t="s">
        <v>128</v>
      </c>
      <c r="P79" t="s">
        <v>45</v>
      </c>
      <c r="Q79" t="s">
        <v>129</v>
      </c>
      <c r="R79" s="11">
        <v>44630</v>
      </c>
      <c r="S79" t="s">
        <v>47</v>
      </c>
      <c r="U79" t="s">
        <v>130</v>
      </c>
      <c r="W79">
        <v>8</v>
      </c>
      <c r="X79">
        <v>212308</v>
      </c>
      <c r="Y79">
        <v>212308</v>
      </c>
      <c r="Z79">
        <v>12377.204059381</v>
      </c>
      <c r="AA79">
        <v>9601.8070031161005</v>
      </c>
      <c r="AB79">
        <v>9732</v>
      </c>
      <c r="AC79">
        <v>0</v>
      </c>
      <c r="AD79">
        <v>47017</v>
      </c>
      <c r="AE79">
        <v>11922</v>
      </c>
      <c r="AF79">
        <v>11758</v>
      </c>
      <c r="AG79">
        <v>11750</v>
      </c>
      <c r="AH79" s="9">
        <f t="shared" si="6"/>
        <v>98.549022896921912</v>
      </c>
      <c r="AI79">
        <v>11746</v>
      </c>
      <c r="AJ79" s="9">
        <f t="shared" si="7"/>
        <v>98.515474293382539</v>
      </c>
      <c r="AK79">
        <v>11741</v>
      </c>
      <c r="AL79" s="6">
        <f t="shared" si="8"/>
        <v>98.473538538958323</v>
      </c>
      <c r="AM79">
        <v>11668</v>
      </c>
      <c r="AN79" s="6">
        <v>2.1387234756353299</v>
      </c>
    </row>
    <row r="80" spans="1:41" ht="17" customHeight="1" x14ac:dyDescent="0.2">
      <c r="A80" t="s">
        <v>140</v>
      </c>
      <c r="B80" t="s">
        <v>515</v>
      </c>
      <c r="C80">
        <v>9</v>
      </c>
      <c r="D80">
        <v>9</v>
      </c>
      <c r="J80" t="s">
        <v>41</v>
      </c>
      <c r="L80" t="s">
        <v>42</v>
      </c>
      <c r="N80" t="s">
        <v>43</v>
      </c>
      <c r="O80" t="s">
        <v>128</v>
      </c>
      <c r="P80" t="s">
        <v>45</v>
      </c>
      <c r="Q80" t="s">
        <v>129</v>
      </c>
      <c r="R80" s="11">
        <v>44630</v>
      </c>
      <c r="S80" t="s">
        <v>47</v>
      </c>
      <c r="U80" t="s">
        <v>130</v>
      </c>
      <c r="W80">
        <v>9</v>
      </c>
      <c r="X80">
        <v>189027</v>
      </c>
      <c r="Y80">
        <v>189027</v>
      </c>
      <c r="Z80">
        <v>10457.178897928001</v>
      </c>
      <c r="AA80">
        <v>7979.7706273956001</v>
      </c>
      <c r="AB80">
        <v>7999</v>
      </c>
      <c r="AC80">
        <v>0</v>
      </c>
      <c r="AD80">
        <v>36864</v>
      </c>
      <c r="AE80">
        <v>11809</v>
      </c>
      <c r="AF80">
        <v>11752</v>
      </c>
      <c r="AG80">
        <v>11746</v>
      </c>
      <c r="AH80" s="9">
        <f t="shared" si="6"/>
        <v>98.515474293382539</v>
      </c>
      <c r="AI80">
        <v>11739</v>
      </c>
      <c r="AJ80" s="9">
        <f t="shared" si="7"/>
        <v>98.456764237188636</v>
      </c>
      <c r="AK80">
        <v>11536</v>
      </c>
      <c r="AL80" s="6">
        <f t="shared" si="8"/>
        <v>96.754172607565209</v>
      </c>
      <c r="AM80">
        <v>11649</v>
      </c>
      <c r="AN80" s="6">
        <v>2.29807934244737</v>
      </c>
    </row>
    <row r="81" spans="1:40" ht="17" customHeight="1" x14ac:dyDescent="0.2">
      <c r="A81" t="s">
        <v>141</v>
      </c>
      <c r="B81" t="s">
        <v>516</v>
      </c>
      <c r="C81">
        <v>11</v>
      </c>
      <c r="D81">
        <v>11</v>
      </c>
      <c r="J81" t="s">
        <v>41</v>
      </c>
      <c r="L81" t="s">
        <v>42</v>
      </c>
      <c r="N81" t="s">
        <v>43</v>
      </c>
      <c r="O81" t="s">
        <v>128</v>
      </c>
      <c r="P81" t="s">
        <v>45</v>
      </c>
      <c r="Q81" t="s">
        <v>129</v>
      </c>
      <c r="R81" s="11">
        <v>44630</v>
      </c>
      <c r="S81" t="s">
        <v>47</v>
      </c>
      <c r="U81" t="s">
        <v>130</v>
      </c>
      <c r="W81">
        <v>11</v>
      </c>
      <c r="X81">
        <v>161465</v>
      </c>
      <c r="Y81">
        <v>161465</v>
      </c>
      <c r="Z81">
        <v>7612.4466157846</v>
      </c>
      <c r="AA81">
        <v>4994.6581096045002</v>
      </c>
      <c r="AB81">
        <v>6860</v>
      </c>
      <c r="AC81">
        <v>0</v>
      </c>
      <c r="AD81">
        <v>26004</v>
      </c>
      <c r="AE81">
        <v>11791</v>
      </c>
      <c r="AF81">
        <v>11754</v>
      </c>
      <c r="AG81">
        <v>11748</v>
      </c>
      <c r="AH81" s="9">
        <f t="shared" si="6"/>
        <v>98.532248595152225</v>
      </c>
      <c r="AI81">
        <v>11744</v>
      </c>
      <c r="AJ81" s="9">
        <f t="shared" si="7"/>
        <v>98.498699991612853</v>
      </c>
      <c r="AK81">
        <v>11737</v>
      </c>
      <c r="AL81" s="6">
        <f t="shared" si="8"/>
        <v>98.439989935418936</v>
      </c>
      <c r="AM81">
        <v>11645</v>
      </c>
      <c r="AN81" s="6">
        <v>2.3316279459867499</v>
      </c>
    </row>
    <row r="82" spans="1:40" ht="17" customHeight="1" x14ac:dyDescent="0.2">
      <c r="A82" t="s">
        <v>142</v>
      </c>
      <c r="B82" t="s">
        <v>517</v>
      </c>
      <c r="C82">
        <v>12</v>
      </c>
      <c r="D82">
        <v>12</v>
      </c>
      <c r="J82" t="s">
        <v>41</v>
      </c>
      <c r="L82" t="s">
        <v>42</v>
      </c>
      <c r="N82" t="s">
        <v>43</v>
      </c>
      <c r="O82" t="s">
        <v>128</v>
      </c>
      <c r="P82" t="s">
        <v>45</v>
      </c>
      <c r="Q82" t="s">
        <v>129</v>
      </c>
      <c r="R82" s="11">
        <v>44630</v>
      </c>
      <c r="S82" t="s">
        <v>47</v>
      </c>
      <c r="U82" t="s">
        <v>130</v>
      </c>
      <c r="W82">
        <v>12</v>
      </c>
      <c r="X82">
        <v>182425</v>
      </c>
      <c r="Y82">
        <v>182425</v>
      </c>
      <c r="Z82">
        <v>11810.428583409999</v>
      </c>
      <c r="AA82">
        <v>8934.5929388933</v>
      </c>
      <c r="AB82">
        <v>8763</v>
      </c>
      <c r="AC82">
        <v>0</v>
      </c>
      <c r="AD82">
        <v>43230</v>
      </c>
      <c r="AE82">
        <v>11905</v>
      </c>
      <c r="AF82">
        <v>11753</v>
      </c>
      <c r="AG82">
        <v>11747</v>
      </c>
      <c r="AH82" s="9">
        <f t="shared" si="6"/>
        <v>98.523861444267382</v>
      </c>
      <c r="AI82">
        <v>11743</v>
      </c>
      <c r="AJ82" s="9">
        <f t="shared" si="7"/>
        <v>98.490312840727995</v>
      </c>
      <c r="AK82">
        <v>11740</v>
      </c>
      <c r="AL82" s="6">
        <f t="shared" si="8"/>
        <v>98.465151388073465</v>
      </c>
      <c r="AM82">
        <v>11664</v>
      </c>
      <c r="AN82" s="6">
        <v>2.1722720791746997</v>
      </c>
    </row>
    <row r="83" spans="1:40" ht="17" customHeight="1" x14ac:dyDescent="0.2">
      <c r="A83" t="s">
        <v>143</v>
      </c>
      <c r="B83" t="s">
        <v>144</v>
      </c>
      <c r="C83">
        <v>14</v>
      </c>
      <c r="D83">
        <v>14</v>
      </c>
      <c r="J83" t="s">
        <v>41</v>
      </c>
      <c r="L83" t="s">
        <v>42</v>
      </c>
      <c r="N83" t="s">
        <v>43</v>
      </c>
      <c r="O83" t="s">
        <v>128</v>
      </c>
      <c r="P83" t="s">
        <v>45</v>
      </c>
      <c r="Q83" t="s">
        <v>129</v>
      </c>
      <c r="R83" s="11">
        <v>44630</v>
      </c>
      <c r="S83" t="s">
        <v>47</v>
      </c>
      <c r="U83" t="s">
        <v>130</v>
      </c>
      <c r="W83">
        <v>14</v>
      </c>
      <c r="X83">
        <v>242895</v>
      </c>
      <c r="Y83">
        <v>242895</v>
      </c>
      <c r="Z83">
        <v>13912.348402248001</v>
      </c>
      <c r="AA83">
        <v>10308.383103828</v>
      </c>
      <c r="AB83">
        <v>11017</v>
      </c>
      <c r="AC83">
        <v>0</v>
      </c>
      <c r="AD83">
        <v>49378</v>
      </c>
      <c r="AE83">
        <v>11910</v>
      </c>
      <c r="AF83">
        <v>11776</v>
      </c>
      <c r="AG83">
        <v>11750</v>
      </c>
      <c r="AH83" s="9">
        <f t="shared" si="6"/>
        <v>98.549022896921912</v>
      </c>
      <c r="AI83">
        <v>11746</v>
      </c>
      <c r="AJ83" s="9">
        <f t="shared" si="7"/>
        <v>98.515474293382539</v>
      </c>
      <c r="AK83">
        <v>11741</v>
      </c>
      <c r="AL83" s="6">
        <f t="shared" si="8"/>
        <v>98.473538538958323</v>
      </c>
      <c r="AM83">
        <v>11664</v>
      </c>
      <c r="AN83" s="6">
        <v>2.1722720791746997</v>
      </c>
    </row>
    <row r="84" spans="1:40" ht="17" customHeight="1" x14ac:dyDescent="0.2">
      <c r="A84" t="s">
        <v>145</v>
      </c>
      <c r="B84" t="s">
        <v>146</v>
      </c>
      <c r="C84">
        <v>15</v>
      </c>
      <c r="D84">
        <v>15</v>
      </c>
      <c r="J84" t="s">
        <v>41</v>
      </c>
      <c r="L84" t="s">
        <v>42</v>
      </c>
      <c r="N84" t="s">
        <v>43</v>
      </c>
      <c r="O84" t="s">
        <v>128</v>
      </c>
      <c r="P84" t="s">
        <v>45</v>
      </c>
      <c r="Q84" t="s">
        <v>129</v>
      </c>
      <c r="R84" s="11">
        <v>44630</v>
      </c>
      <c r="S84" t="s">
        <v>47</v>
      </c>
      <c r="U84" t="s">
        <v>130</v>
      </c>
      <c r="W84">
        <v>15</v>
      </c>
      <c r="X84">
        <v>170819</v>
      </c>
      <c r="Y84">
        <v>170819</v>
      </c>
      <c r="Z84">
        <v>10531.756688752999</v>
      </c>
      <c r="AA84">
        <v>7974.8736356893996</v>
      </c>
      <c r="AB84">
        <v>7721</v>
      </c>
      <c r="AC84">
        <v>0</v>
      </c>
      <c r="AD84">
        <v>39798</v>
      </c>
      <c r="AE84">
        <v>11910</v>
      </c>
      <c r="AF84">
        <v>11798</v>
      </c>
      <c r="AG84">
        <v>11749</v>
      </c>
      <c r="AH84" s="9">
        <f t="shared" si="6"/>
        <v>98.540635746037069</v>
      </c>
      <c r="AI84">
        <v>11745</v>
      </c>
      <c r="AJ84" s="9">
        <f t="shared" si="7"/>
        <v>98.507087142497696</v>
      </c>
      <c r="AK84">
        <v>11740</v>
      </c>
      <c r="AL84" s="6">
        <f t="shared" si="8"/>
        <v>98.465151388073465</v>
      </c>
      <c r="AM84">
        <v>11655</v>
      </c>
      <c r="AN84" s="6">
        <v>2.2471910112359597</v>
      </c>
    </row>
    <row r="85" spans="1:40" ht="17" customHeight="1" x14ac:dyDescent="0.2">
      <c r="A85" t="s">
        <v>147</v>
      </c>
      <c r="B85" t="s">
        <v>518</v>
      </c>
      <c r="C85">
        <v>16</v>
      </c>
      <c r="D85">
        <v>16</v>
      </c>
      <c r="J85" t="s">
        <v>41</v>
      </c>
      <c r="L85" t="s">
        <v>42</v>
      </c>
      <c r="N85" t="s">
        <v>43</v>
      </c>
      <c r="O85" t="s">
        <v>128</v>
      </c>
      <c r="P85" t="s">
        <v>45</v>
      </c>
      <c r="Q85" t="s">
        <v>129</v>
      </c>
      <c r="R85" s="11">
        <v>44630</v>
      </c>
      <c r="S85" t="s">
        <v>47</v>
      </c>
      <c r="U85" t="s">
        <v>130</v>
      </c>
      <c r="W85">
        <v>16</v>
      </c>
      <c r="X85">
        <v>119400</v>
      </c>
      <c r="Y85">
        <v>119400</v>
      </c>
      <c r="Z85">
        <v>4961.3329698900998</v>
      </c>
      <c r="AA85">
        <v>4055.9852859490002</v>
      </c>
      <c r="AB85">
        <v>4177</v>
      </c>
      <c r="AC85">
        <v>0</v>
      </c>
      <c r="AD85">
        <v>24111</v>
      </c>
      <c r="AE85">
        <v>11798</v>
      </c>
      <c r="AF85">
        <v>11798</v>
      </c>
      <c r="AG85">
        <v>11747</v>
      </c>
      <c r="AH85" s="9">
        <f t="shared" si="6"/>
        <v>98.523861444267382</v>
      </c>
      <c r="AI85">
        <v>11746</v>
      </c>
      <c r="AJ85" s="9">
        <f t="shared" si="7"/>
        <v>98.515474293382539</v>
      </c>
      <c r="AK85">
        <v>11740</v>
      </c>
      <c r="AL85" s="6">
        <f t="shared" si="8"/>
        <v>98.465151388073465</v>
      </c>
      <c r="AM85">
        <v>11576</v>
      </c>
      <c r="AN85" s="6">
        <v>2.9103413570410099</v>
      </c>
    </row>
    <row r="86" spans="1:40" ht="17" customHeight="1" x14ac:dyDescent="0.2">
      <c r="A86" t="s">
        <v>148</v>
      </c>
      <c r="B86" t="s">
        <v>519</v>
      </c>
      <c r="C86">
        <v>13</v>
      </c>
      <c r="D86">
        <v>13</v>
      </c>
      <c r="J86" t="s">
        <v>41</v>
      </c>
      <c r="L86" t="s">
        <v>42</v>
      </c>
      <c r="N86" t="s">
        <v>43</v>
      </c>
      <c r="O86" t="s">
        <v>128</v>
      </c>
      <c r="P86" t="s">
        <v>45</v>
      </c>
      <c r="Q86" t="s">
        <v>129</v>
      </c>
      <c r="R86" s="11">
        <v>44630</v>
      </c>
      <c r="S86" t="s">
        <v>47</v>
      </c>
      <c r="U86" t="s">
        <v>130</v>
      </c>
      <c r="W86">
        <v>13</v>
      </c>
      <c r="X86">
        <v>156756</v>
      </c>
      <c r="Y86">
        <v>156756</v>
      </c>
      <c r="Z86">
        <v>5883.4603707120996</v>
      </c>
      <c r="AA86">
        <v>4640.4721056190001</v>
      </c>
      <c r="AB86">
        <v>4760</v>
      </c>
      <c r="AC86">
        <v>0</v>
      </c>
      <c r="AD86">
        <v>25013</v>
      </c>
      <c r="AE86">
        <v>11801</v>
      </c>
      <c r="AF86">
        <v>11798</v>
      </c>
      <c r="AG86">
        <v>11752</v>
      </c>
      <c r="AH86" s="9">
        <f t="shared" si="6"/>
        <v>98.565797198691612</v>
      </c>
      <c r="AI86">
        <v>11745</v>
      </c>
      <c r="AJ86" s="9">
        <f t="shared" si="7"/>
        <v>98.507087142497696</v>
      </c>
      <c r="AK86">
        <v>11400</v>
      </c>
      <c r="AL86" s="6">
        <f t="shared" si="8"/>
        <v>95.613520087226362</v>
      </c>
      <c r="AM86">
        <v>11647</v>
      </c>
      <c r="AN86" s="6">
        <v>2.31485364421706</v>
      </c>
    </row>
    <row r="87" spans="1:40" ht="17" customHeight="1" x14ac:dyDescent="0.2">
      <c r="A87" t="s">
        <v>149</v>
      </c>
      <c r="B87" t="s">
        <v>520</v>
      </c>
      <c r="C87">
        <v>22</v>
      </c>
      <c r="D87">
        <v>22</v>
      </c>
      <c r="J87" t="s">
        <v>41</v>
      </c>
      <c r="L87" t="s">
        <v>42</v>
      </c>
      <c r="N87" t="s">
        <v>43</v>
      </c>
      <c r="O87" t="s">
        <v>128</v>
      </c>
      <c r="P87" t="s">
        <v>45</v>
      </c>
      <c r="Q87" t="s">
        <v>129</v>
      </c>
      <c r="R87" s="11">
        <v>44630</v>
      </c>
      <c r="S87" t="s">
        <v>47</v>
      </c>
      <c r="U87" t="s">
        <v>130</v>
      </c>
      <c r="W87">
        <v>22</v>
      </c>
      <c r="X87">
        <v>152306</v>
      </c>
      <c r="Y87">
        <v>152306</v>
      </c>
      <c r="Z87">
        <v>11706.660572004001</v>
      </c>
      <c r="AA87">
        <v>9762.2098832869997</v>
      </c>
      <c r="AB87">
        <v>7829</v>
      </c>
      <c r="AC87">
        <v>0</v>
      </c>
      <c r="AD87">
        <v>44519</v>
      </c>
      <c r="AE87">
        <v>11913</v>
      </c>
      <c r="AF87">
        <v>11789</v>
      </c>
      <c r="AG87">
        <v>11750</v>
      </c>
      <c r="AH87" s="9">
        <f t="shared" si="6"/>
        <v>98.549022896921912</v>
      </c>
      <c r="AI87">
        <v>11745</v>
      </c>
      <c r="AJ87" s="9">
        <f t="shared" si="7"/>
        <v>98.507087142497696</v>
      </c>
      <c r="AK87">
        <v>11741</v>
      </c>
      <c r="AL87" s="6">
        <f t="shared" si="8"/>
        <v>98.473538538958323</v>
      </c>
      <c r="AM87">
        <v>11596</v>
      </c>
      <c r="AN87" s="6">
        <v>2.74259833934412</v>
      </c>
    </row>
    <row r="88" spans="1:40" ht="17" customHeight="1" x14ac:dyDescent="0.2">
      <c r="A88" t="s">
        <v>150</v>
      </c>
      <c r="B88" t="s">
        <v>521</v>
      </c>
      <c r="C88">
        <v>23</v>
      </c>
      <c r="D88">
        <v>23</v>
      </c>
      <c r="J88" t="s">
        <v>41</v>
      </c>
      <c r="L88" t="s">
        <v>42</v>
      </c>
      <c r="N88" t="s">
        <v>43</v>
      </c>
      <c r="O88" t="s">
        <v>128</v>
      </c>
      <c r="P88" t="s">
        <v>45</v>
      </c>
      <c r="Q88" t="s">
        <v>129</v>
      </c>
      <c r="R88" s="11">
        <v>44630</v>
      </c>
      <c r="S88" t="s">
        <v>47</v>
      </c>
      <c r="U88" t="s">
        <v>130</v>
      </c>
      <c r="W88">
        <v>23</v>
      </c>
      <c r="X88">
        <v>140440</v>
      </c>
      <c r="Y88">
        <v>140440</v>
      </c>
      <c r="Z88">
        <v>8559.6177975341998</v>
      </c>
      <c r="AA88">
        <v>7315.1914699489998</v>
      </c>
      <c r="AB88">
        <v>6234</v>
      </c>
      <c r="AC88">
        <v>0</v>
      </c>
      <c r="AD88">
        <v>36039</v>
      </c>
      <c r="AE88">
        <v>11889</v>
      </c>
      <c r="AF88">
        <v>11866</v>
      </c>
      <c r="AG88">
        <v>11747</v>
      </c>
      <c r="AH88" s="9">
        <f t="shared" si="6"/>
        <v>98.523861444267382</v>
      </c>
      <c r="AI88">
        <v>11741</v>
      </c>
      <c r="AJ88" s="9">
        <f t="shared" si="7"/>
        <v>98.473538538958323</v>
      </c>
      <c r="AK88">
        <v>11740</v>
      </c>
      <c r="AL88" s="6">
        <f t="shared" si="8"/>
        <v>98.465151388073465</v>
      </c>
      <c r="AM88">
        <v>11643</v>
      </c>
      <c r="AN88" s="6">
        <v>2.3484022477564404</v>
      </c>
    </row>
    <row r="89" spans="1:40" ht="17" customHeight="1" x14ac:dyDescent="0.2">
      <c r="A89" t="s">
        <v>151</v>
      </c>
      <c r="B89" t="s">
        <v>563</v>
      </c>
      <c r="C89">
        <v>1</v>
      </c>
      <c r="D89">
        <v>1</v>
      </c>
      <c r="J89" t="s">
        <v>41</v>
      </c>
      <c r="L89" t="s">
        <v>42</v>
      </c>
      <c r="N89" t="s">
        <v>43</v>
      </c>
      <c r="O89" t="s">
        <v>44</v>
      </c>
      <c r="P89" t="s">
        <v>45</v>
      </c>
      <c r="Q89" t="s">
        <v>129</v>
      </c>
      <c r="R89" s="11">
        <v>44630</v>
      </c>
      <c r="S89" t="s">
        <v>47</v>
      </c>
      <c r="U89" t="s">
        <v>130</v>
      </c>
      <c r="W89">
        <v>1</v>
      </c>
      <c r="X89">
        <v>122333</v>
      </c>
      <c r="Y89">
        <v>122333</v>
      </c>
      <c r="Z89">
        <v>8922.0054516480996</v>
      </c>
      <c r="AA89">
        <v>10455.745825190999</v>
      </c>
      <c r="AB89">
        <v>3437</v>
      </c>
      <c r="AC89">
        <v>0</v>
      </c>
      <c r="AD89">
        <v>38503</v>
      </c>
      <c r="AE89">
        <v>11798</v>
      </c>
      <c r="AF89">
        <v>11760</v>
      </c>
      <c r="AG89">
        <v>11748</v>
      </c>
      <c r="AH89" s="9">
        <f t="shared" si="6"/>
        <v>98.532248595152225</v>
      </c>
      <c r="AI89">
        <v>11534</v>
      </c>
      <c r="AJ89" s="9">
        <f t="shared" si="7"/>
        <v>96.737398305795523</v>
      </c>
      <c r="AK89">
        <v>11519</v>
      </c>
      <c r="AL89" s="6">
        <f t="shared" si="8"/>
        <v>96.611591042522861</v>
      </c>
      <c r="AM89">
        <v>11618</v>
      </c>
      <c r="AN89" s="6">
        <v>2.5580810198775499</v>
      </c>
    </row>
    <row r="90" spans="1:40" ht="17" customHeight="1" x14ac:dyDescent="0.2">
      <c r="A90" t="s">
        <v>152</v>
      </c>
      <c r="B90" t="s">
        <v>564</v>
      </c>
      <c r="C90">
        <v>2</v>
      </c>
      <c r="D90">
        <v>2</v>
      </c>
      <c r="J90" t="s">
        <v>41</v>
      </c>
      <c r="L90" t="s">
        <v>42</v>
      </c>
      <c r="N90" t="s">
        <v>43</v>
      </c>
      <c r="O90" t="s">
        <v>44</v>
      </c>
      <c r="P90" t="s">
        <v>45</v>
      </c>
      <c r="Q90" t="s">
        <v>129</v>
      </c>
      <c r="R90" s="11">
        <v>44630</v>
      </c>
      <c r="S90" t="s">
        <v>47</v>
      </c>
      <c r="U90" t="s">
        <v>130</v>
      </c>
      <c r="W90">
        <v>2</v>
      </c>
      <c r="X90">
        <v>218546</v>
      </c>
      <c r="Y90">
        <v>218546</v>
      </c>
      <c r="Z90">
        <v>14132.589700578999</v>
      </c>
      <c r="AA90">
        <v>15170.201904355001</v>
      </c>
      <c r="AB90">
        <v>6970</v>
      </c>
      <c r="AC90">
        <v>0</v>
      </c>
      <c r="AD90">
        <v>59168</v>
      </c>
      <c r="AE90">
        <v>11800</v>
      </c>
      <c r="AF90">
        <v>11754</v>
      </c>
      <c r="AG90">
        <v>11747</v>
      </c>
      <c r="AH90" s="9">
        <f t="shared" si="6"/>
        <v>98.523861444267382</v>
      </c>
      <c r="AI90">
        <v>11745</v>
      </c>
      <c r="AJ90" s="9">
        <f t="shared" si="7"/>
        <v>98.507087142497696</v>
      </c>
      <c r="AK90">
        <v>11533</v>
      </c>
      <c r="AL90" s="6">
        <f t="shared" si="8"/>
        <v>96.72901115491068</v>
      </c>
      <c r="AM90">
        <v>11624</v>
      </c>
      <c r="AN90" s="6">
        <v>2.50775811456848</v>
      </c>
    </row>
    <row r="91" spans="1:40" ht="17" customHeight="1" x14ac:dyDescent="0.2">
      <c r="A91" t="s">
        <v>153</v>
      </c>
      <c r="B91" t="s">
        <v>565</v>
      </c>
      <c r="C91">
        <v>3</v>
      </c>
      <c r="D91">
        <v>3</v>
      </c>
      <c r="J91" t="s">
        <v>41</v>
      </c>
      <c r="L91" t="s">
        <v>42</v>
      </c>
      <c r="N91" t="s">
        <v>43</v>
      </c>
      <c r="O91" t="s">
        <v>44</v>
      </c>
      <c r="P91" t="s">
        <v>45</v>
      </c>
      <c r="Q91" t="s">
        <v>129</v>
      </c>
      <c r="R91" s="11">
        <v>44630</v>
      </c>
      <c r="S91" t="s">
        <v>47</v>
      </c>
      <c r="U91" t="s">
        <v>130</v>
      </c>
      <c r="W91">
        <v>3</v>
      </c>
      <c r="X91">
        <v>126900</v>
      </c>
      <c r="Y91">
        <v>126900</v>
      </c>
      <c r="Z91">
        <v>6252.7817663340002</v>
      </c>
      <c r="AA91">
        <v>4873.3630989794001</v>
      </c>
      <c r="AB91">
        <v>4551</v>
      </c>
      <c r="AC91">
        <v>0</v>
      </c>
      <c r="AD91">
        <v>23926</v>
      </c>
      <c r="AE91">
        <v>11921</v>
      </c>
      <c r="AF91">
        <v>11921</v>
      </c>
      <c r="AG91">
        <v>11798</v>
      </c>
      <c r="AH91" s="9">
        <f t="shared" si="6"/>
        <v>98.951606139394443</v>
      </c>
      <c r="AI91">
        <v>11744</v>
      </c>
      <c r="AJ91" s="9">
        <f t="shared" si="7"/>
        <v>98.498699991612853</v>
      </c>
      <c r="AK91">
        <v>11739</v>
      </c>
      <c r="AL91" s="6">
        <f t="shared" si="8"/>
        <v>98.456764237188636</v>
      </c>
      <c r="AM91">
        <v>11662</v>
      </c>
      <c r="AN91" s="6">
        <v>2.1890463809443901</v>
      </c>
    </row>
    <row r="92" spans="1:40" ht="17" customHeight="1" x14ac:dyDescent="0.2">
      <c r="A92" t="s">
        <v>154</v>
      </c>
      <c r="B92" t="s">
        <v>567</v>
      </c>
      <c r="C92">
        <v>4</v>
      </c>
      <c r="D92">
        <v>4</v>
      </c>
      <c r="J92" t="s">
        <v>41</v>
      </c>
      <c r="L92" t="s">
        <v>42</v>
      </c>
      <c r="N92" t="s">
        <v>43</v>
      </c>
      <c r="O92" t="s">
        <v>44</v>
      </c>
      <c r="P92" t="s">
        <v>45</v>
      </c>
      <c r="Q92" t="s">
        <v>129</v>
      </c>
      <c r="R92" s="11">
        <v>44630</v>
      </c>
      <c r="S92" t="s">
        <v>47</v>
      </c>
      <c r="U92" t="s">
        <v>130</v>
      </c>
      <c r="W92">
        <v>4</v>
      </c>
      <c r="X92">
        <v>226076</v>
      </c>
      <c r="Y92">
        <v>226076</v>
      </c>
      <c r="Z92">
        <v>12142.892812212</v>
      </c>
      <c r="AA92">
        <v>6647.6833398080998</v>
      </c>
      <c r="AB92">
        <v>11184</v>
      </c>
      <c r="AC92">
        <v>0</v>
      </c>
      <c r="AD92">
        <v>33349</v>
      </c>
      <c r="AE92">
        <v>11921</v>
      </c>
      <c r="AF92">
        <v>11897</v>
      </c>
      <c r="AG92">
        <v>11750</v>
      </c>
      <c r="AH92" s="9">
        <f t="shared" si="6"/>
        <v>98.549022896921912</v>
      </c>
      <c r="AI92">
        <v>11741</v>
      </c>
      <c r="AJ92" s="9">
        <f t="shared" si="7"/>
        <v>98.473538538958323</v>
      </c>
      <c r="AK92">
        <v>11740</v>
      </c>
      <c r="AL92" s="6">
        <f t="shared" si="8"/>
        <v>98.465151388073465</v>
      </c>
      <c r="AM92">
        <v>11665</v>
      </c>
      <c r="AN92" s="6">
        <v>2.16388492828986</v>
      </c>
    </row>
    <row r="93" spans="1:40" ht="17" customHeight="1" x14ac:dyDescent="0.2">
      <c r="A93" t="s">
        <v>155</v>
      </c>
      <c r="B93" t="s">
        <v>568</v>
      </c>
      <c r="C93">
        <v>5</v>
      </c>
      <c r="D93">
        <v>5</v>
      </c>
      <c r="J93" t="s">
        <v>41</v>
      </c>
      <c r="L93" t="s">
        <v>42</v>
      </c>
      <c r="N93" t="s">
        <v>43</v>
      </c>
      <c r="O93" t="s">
        <v>44</v>
      </c>
      <c r="P93" t="s">
        <v>45</v>
      </c>
      <c r="Q93" t="s">
        <v>129</v>
      </c>
      <c r="R93" s="11">
        <v>44630</v>
      </c>
      <c r="S93" t="s">
        <v>47</v>
      </c>
      <c r="U93" t="s">
        <v>130</v>
      </c>
      <c r="W93">
        <v>5</v>
      </c>
      <c r="X93">
        <v>289935</v>
      </c>
      <c r="Y93">
        <v>289935</v>
      </c>
      <c r="Z93">
        <v>10274.393860606</v>
      </c>
      <c r="AA93">
        <v>8102.9510275066996</v>
      </c>
      <c r="AB93">
        <v>8148</v>
      </c>
      <c r="AC93">
        <v>0</v>
      </c>
      <c r="AD93">
        <v>43172</v>
      </c>
      <c r="AE93">
        <v>11800</v>
      </c>
      <c r="AF93">
        <v>11798</v>
      </c>
      <c r="AG93">
        <v>11797</v>
      </c>
      <c r="AH93" s="9">
        <f t="shared" si="6"/>
        <v>98.943218988509614</v>
      </c>
      <c r="AI93">
        <v>11759</v>
      </c>
      <c r="AJ93" s="9">
        <f t="shared" si="7"/>
        <v>98.624507254885515</v>
      </c>
      <c r="AK93">
        <v>11526</v>
      </c>
      <c r="AL93" s="6">
        <f t="shared" si="8"/>
        <v>96.670301098716777</v>
      </c>
      <c r="AM93">
        <v>11607</v>
      </c>
      <c r="AN93" s="6">
        <v>2.6503396796108398</v>
      </c>
    </row>
    <row r="94" spans="1:40" ht="17" customHeight="1" x14ac:dyDescent="0.2">
      <c r="A94" t="s">
        <v>72</v>
      </c>
      <c r="C94">
        <v>24</v>
      </c>
      <c r="D94">
        <v>24</v>
      </c>
      <c r="J94" t="s">
        <v>111</v>
      </c>
      <c r="L94" t="s">
        <v>42</v>
      </c>
      <c r="N94" t="s">
        <v>73</v>
      </c>
      <c r="O94" t="s">
        <v>68</v>
      </c>
      <c r="P94" t="s">
        <v>45</v>
      </c>
      <c r="Q94" t="s">
        <v>129</v>
      </c>
      <c r="R94" s="11">
        <v>44630</v>
      </c>
      <c r="S94" t="s">
        <v>47</v>
      </c>
      <c r="U94" t="s">
        <v>130</v>
      </c>
      <c r="W94">
        <v>24</v>
      </c>
      <c r="AH94" s="9">
        <f t="shared" si="6"/>
        <v>0</v>
      </c>
      <c r="AJ94" s="9">
        <f t="shared" si="7"/>
        <v>0</v>
      </c>
      <c r="AL94" s="6">
        <f t="shared" si="8"/>
        <v>0</v>
      </c>
      <c r="AN94" s="6"/>
    </row>
    <row r="95" spans="1:40" ht="17" customHeight="1" x14ac:dyDescent="0.2">
      <c r="A95" t="s">
        <v>156</v>
      </c>
      <c r="B95" t="s">
        <v>498</v>
      </c>
      <c r="C95" t="s">
        <v>157</v>
      </c>
      <c r="D95">
        <v>3</v>
      </c>
      <c r="J95" t="s">
        <v>41</v>
      </c>
      <c r="L95" t="s">
        <v>42</v>
      </c>
      <c r="N95" t="s">
        <v>43</v>
      </c>
      <c r="O95" t="s">
        <v>158</v>
      </c>
      <c r="P95" t="s">
        <v>45</v>
      </c>
      <c r="Q95" t="s">
        <v>159</v>
      </c>
      <c r="R95" s="11">
        <v>44307</v>
      </c>
      <c r="S95" t="s">
        <v>47</v>
      </c>
      <c r="U95" t="s">
        <v>160</v>
      </c>
      <c r="W95">
        <v>3</v>
      </c>
      <c r="X95">
        <v>227230</v>
      </c>
      <c r="Y95">
        <v>227230</v>
      </c>
      <c r="Z95">
        <v>11192.612681372</v>
      </c>
      <c r="AA95">
        <v>5272.7192317542003</v>
      </c>
      <c r="AB95">
        <v>10922</v>
      </c>
      <c r="AC95">
        <v>0</v>
      </c>
      <c r="AD95">
        <v>23287</v>
      </c>
      <c r="AE95">
        <v>11913</v>
      </c>
      <c r="AF95">
        <v>11902</v>
      </c>
      <c r="AG95">
        <v>11897</v>
      </c>
      <c r="AH95" s="9">
        <f t="shared" si="6"/>
        <v>99.781934076994048</v>
      </c>
      <c r="AI95">
        <v>11897</v>
      </c>
      <c r="AJ95" s="9">
        <f t="shared" si="7"/>
        <v>99.781934076994048</v>
      </c>
      <c r="AK95">
        <v>11897</v>
      </c>
      <c r="AL95" s="6">
        <f t="shared" si="8"/>
        <v>99.781934076994048</v>
      </c>
      <c r="AM95">
        <v>11667</v>
      </c>
      <c r="AN95" s="6">
        <v>2.14711062652017</v>
      </c>
    </row>
    <row r="96" spans="1:40" ht="17" customHeight="1" x14ac:dyDescent="0.2">
      <c r="A96" t="s">
        <v>165</v>
      </c>
      <c r="B96" t="s">
        <v>403</v>
      </c>
      <c r="C96">
        <v>1</v>
      </c>
      <c r="D96">
        <v>1</v>
      </c>
      <c r="J96" t="s">
        <v>41</v>
      </c>
      <c r="L96" t="s">
        <v>42</v>
      </c>
      <c r="N96" t="s">
        <v>43</v>
      </c>
      <c r="O96" t="s">
        <v>44</v>
      </c>
      <c r="P96" t="s">
        <v>45</v>
      </c>
      <c r="Q96" t="s">
        <v>159</v>
      </c>
      <c r="R96" s="11">
        <v>44307</v>
      </c>
      <c r="S96" t="s">
        <v>47</v>
      </c>
      <c r="U96" t="s">
        <v>160</v>
      </c>
      <c r="W96">
        <v>1</v>
      </c>
      <c r="X96">
        <v>1313737</v>
      </c>
      <c r="Y96">
        <v>1313737</v>
      </c>
      <c r="Z96">
        <v>48040.117336240997</v>
      </c>
      <c r="AA96">
        <v>42213.587706193</v>
      </c>
      <c r="AB96">
        <v>36430</v>
      </c>
      <c r="AC96">
        <v>0</v>
      </c>
      <c r="AD96">
        <v>240229</v>
      </c>
      <c r="AE96">
        <v>11897</v>
      </c>
      <c r="AF96">
        <v>11838</v>
      </c>
      <c r="AG96">
        <v>11747</v>
      </c>
      <c r="AH96" s="9">
        <f t="shared" si="6"/>
        <v>98.523861444267382</v>
      </c>
      <c r="AI96">
        <v>11599</v>
      </c>
      <c r="AJ96" s="9">
        <f t="shared" si="7"/>
        <v>97.282563113310403</v>
      </c>
      <c r="AK96">
        <v>11362</v>
      </c>
      <c r="AL96" s="6">
        <f t="shared" si="8"/>
        <v>95.294808353602278</v>
      </c>
      <c r="AM96">
        <v>11646</v>
      </c>
      <c r="AN96" s="6">
        <v>2.3232407951019001</v>
      </c>
    </row>
    <row r="97" spans="1:41" ht="17" customHeight="1" x14ac:dyDescent="0.2">
      <c r="A97" t="s">
        <v>166</v>
      </c>
      <c r="B97" t="s">
        <v>549</v>
      </c>
      <c r="C97">
        <v>8</v>
      </c>
      <c r="D97">
        <v>8</v>
      </c>
      <c r="J97" t="s">
        <v>41</v>
      </c>
      <c r="L97" t="s">
        <v>42</v>
      </c>
      <c r="N97" t="s">
        <v>43</v>
      </c>
      <c r="O97" t="s">
        <v>44</v>
      </c>
      <c r="P97" t="s">
        <v>45</v>
      </c>
      <c r="Q97" t="s">
        <v>159</v>
      </c>
      <c r="R97" s="11">
        <v>44307</v>
      </c>
      <c r="S97" t="s">
        <v>47</v>
      </c>
      <c r="U97" t="s">
        <v>160</v>
      </c>
      <c r="W97">
        <v>8</v>
      </c>
      <c r="X97">
        <v>327026</v>
      </c>
      <c r="Y97">
        <v>327026</v>
      </c>
      <c r="Z97">
        <v>12707.270401745</v>
      </c>
      <c r="AA97">
        <v>9399.6890585417004</v>
      </c>
      <c r="AB97">
        <v>10322</v>
      </c>
      <c r="AC97">
        <v>0</v>
      </c>
      <c r="AD97">
        <v>56384</v>
      </c>
      <c r="AE97">
        <v>11885</v>
      </c>
      <c r="AF97">
        <v>11751</v>
      </c>
      <c r="AG97">
        <v>11744</v>
      </c>
      <c r="AH97" s="9">
        <f t="shared" si="6"/>
        <v>98.498699991612853</v>
      </c>
      <c r="AI97">
        <v>11740</v>
      </c>
      <c r="AJ97" s="9">
        <f t="shared" si="7"/>
        <v>98.465151388073465</v>
      </c>
      <c r="AK97">
        <v>11584</v>
      </c>
      <c r="AL97" s="6">
        <f t="shared" si="8"/>
        <v>97.15675585003774</v>
      </c>
      <c r="AM97">
        <v>11672</v>
      </c>
      <c r="AN97" s="6">
        <v>2.10517487209595</v>
      </c>
    </row>
    <row r="98" spans="1:41" ht="17" customHeight="1" x14ac:dyDescent="0.2">
      <c r="A98" t="s">
        <v>168</v>
      </c>
      <c r="B98" t="s">
        <v>551</v>
      </c>
      <c r="C98">
        <v>9</v>
      </c>
      <c r="D98">
        <v>9</v>
      </c>
      <c r="J98" t="s">
        <v>41</v>
      </c>
      <c r="L98" t="s">
        <v>42</v>
      </c>
      <c r="N98" t="s">
        <v>43</v>
      </c>
      <c r="O98" t="s">
        <v>44</v>
      </c>
      <c r="P98" t="s">
        <v>45</v>
      </c>
      <c r="Q98" t="s">
        <v>159</v>
      </c>
      <c r="R98" s="11">
        <v>44307</v>
      </c>
      <c r="S98" t="s">
        <v>47</v>
      </c>
      <c r="U98" t="s">
        <v>160</v>
      </c>
      <c r="W98">
        <v>9</v>
      </c>
      <c r="X98">
        <v>405624</v>
      </c>
      <c r="Y98">
        <v>405624</v>
      </c>
      <c r="Z98">
        <v>18494.970477228999</v>
      </c>
      <c r="AA98">
        <v>12358.167359012999</v>
      </c>
      <c r="AB98">
        <v>15322</v>
      </c>
      <c r="AC98">
        <v>0</v>
      </c>
      <c r="AD98">
        <v>68620</v>
      </c>
      <c r="AE98">
        <v>11896</v>
      </c>
      <c r="AF98">
        <v>11808</v>
      </c>
      <c r="AG98">
        <v>11798</v>
      </c>
      <c r="AH98" s="9">
        <f t="shared" ref="AH98:AH124" si="9">AG98/11923*100</f>
        <v>98.951606139394443</v>
      </c>
      <c r="AI98">
        <v>11797</v>
      </c>
      <c r="AJ98" s="9">
        <f t="shared" ref="AJ98:AJ124" si="10">AI98/11923*100</f>
        <v>98.943218988509614</v>
      </c>
      <c r="AK98">
        <v>11766</v>
      </c>
      <c r="AL98" s="6">
        <f t="shared" ref="AL98:AL124" si="11">AK98/11923*100</f>
        <v>98.683217311079432</v>
      </c>
      <c r="AM98">
        <v>11647</v>
      </c>
      <c r="AN98" s="6">
        <v>2.31485364421706</v>
      </c>
    </row>
    <row r="99" spans="1:41" ht="17" customHeight="1" x14ac:dyDescent="0.2">
      <c r="A99" t="s">
        <v>169</v>
      </c>
      <c r="B99" t="s">
        <v>552</v>
      </c>
      <c r="C99">
        <v>6</v>
      </c>
      <c r="D99">
        <v>6</v>
      </c>
      <c r="J99" t="s">
        <v>41</v>
      </c>
      <c r="L99" t="s">
        <v>42</v>
      </c>
      <c r="N99" t="s">
        <v>43</v>
      </c>
      <c r="O99" t="s">
        <v>44</v>
      </c>
      <c r="P99" t="s">
        <v>45</v>
      </c>
      <c r="Q99" t="s">
        <v>159</v>
      </c>
      <c r="R99" s="11">
        <v>44307</v>
      </c>
      <c r="S99" t="s">
        <v>47</v>
      </c>
      <c r="U99" t="s">
        <v>160</v>
      </c>
      <c r="W99">
        <v>6</v>
      </c>
      <c r="X99">
        <v>2664211</v>
      </c>
      <c r="Y99">
        <v>2664211</v>
      </c>
      <c r="Z99">
        <v>104729.34890548</v>
      </c>
      <c r="AA99">
        <v>75922.786206550998</v>
      </c>
      <c r="AB99">
        <v>88145</v>
      </c>
      <c r="AC99">
        <v>0</v>
      </c>
      <c r="AD99">
        <v>459921</v>
      </c>
      <c r="AE99">
        <v>11896</v>
      </c>
      <c r="AF99">
        <v>11771</v>
      </c>
      <c r="AG99">
        <v>11752</v>
      </c>
      <c r="AH99" s="9">
        <f t="shared" si="9"/>
        <v>98.565797198691612</v>
      </c>
      <c r="AI99">
        <v>11750</v>
      </c>
      <c r="AJ99" s="9">
        <f t="shared" si="10"/>
        <v>98.549022896921912</v>
      </c>
      <c r="AK99">
        <v>11747</v>
      </c>
      <c r="AL99" s="6">
        <f t="shared" si="11"/>
        <v>98.523861444267382</v>
      </c>
      <c r="AM99">
        <v>11666</v>
      </c>
      <c r="AN99" s="6">
        <v>2.1554977774050199</v>
      </c>
    </row>
    <row r="100" spans="1:41" ht="17" customHeight="1" x14ac:dyDescent="0.2">
      <c r="A100" t="s">
        <v>170</v>
      </c>
      <c r="B100" t="s">
        <v>553</v>
      </c>
      <c r="C100">
        <v>4</v>
      </c>
      <c r="D100">
        <v>4</v>
      </c>
      <c r="J100" t="s">
        <v>41</v>
      </c>
      <c r="L100" t="s">
        <v>42</v>
      </c>
      <c r="N100" t="s">
        <v>43</v>
      </c>
      <c r="O100" t="s">
        <v>44</v>
      </c>
      <c r="P100" t="s">
        <v>45</v>
      </c>
      <c r="Q100" t="s">
        <v>159</v>
      </c>
      <c r="R100" s="11">
        <v>44307</v>
      </c>
      <c r="S100" t="s">
        <v>47</v>
      </c>
      <c r="U100" t="s">
        <v>160</v>
      </c>
      <c r="W100">
        <v>4</v>
      </c>
      <c r="X100">
        <v>1827742</v>
      </c>
      <c r="Y100">
        <v>1827742</v>
      </c>
      <c r="Z100">
        <v>81477.333389248</v>
      </c>
      <c r="AA100">
        <v>44735.642380334</v>
      </c>
      <c r="AB100">
        <v>73887</v>
      </c>
      <c r="AC100">
        <v>0</v>
      </c>
      <c r="AD100">
        <v>281973</v>
      </c>
      <c r="AE100">
        <v>11903</v>
      </c>
      <c r="AF100">
        <v>11891</v>
      </c>
      <c r="AG100">
        <v>11753</v>
      </c>
      <c r="AH100" s="9">
        <f t="shared" si="9"/>
        <v>98.574184349576441</v>
      </c>
      <c r="AI100">
        <v>11746</v>
      </c>
      <c r="AJ100" s="9">
        <f t="shared" si="10"/>
        <v>98.515474293382539</v>
      </c>
      <c r="AK100">
        <v>11743</v>
      </c>
      <c r="AL100" s="6">
        <f t="shared" si="11"/>
        <v>98.490312840727995</v>
      </c>
      <c r="AM100">
        <v>11666</v>
      </c>
      <c r="AN100" s="6">
        <v>2.1554977774050199</v>
      </c>
    </row>
    <row r="101" spans="1:41" ht="17" customHeight="1" x14ac:dyDescent="0.2">
      <c r="A101" t="s">
        <v>171</v>
      </c>
      <c r="B101" t="s">
        <v>554</v>
      </c>
      <c r="C101">
        <v>5</v>
      </c>
      <c r="D101">
        <v>5</v>
      </c>
      <c r="J101" t="s">
        <v>41</v>
      </c>
      <c r="L101" t="s">
        <v>42</v>
      </c>
      <c r="N101" t="s">
        <v>43</v>
      </c>
      <c r="O101" t="s">
        <v>44</v>
      </c>
      <c r="P101" t="s">
        <v>45</v>
      </c>
      <c r="Q101" t="s">
        <v>159</v>
      </c>
      <c r="R101" s="11">
        <v>44307</v>
      </c>
      <c r="S101" t="s">
        <v>47</v>
      </c>
      <c r="U101" t="s">
        <v>160</v>
      </c>
      <c r="W101">
        <v>5</v>
      </c>
      <c r="X101">
        <v>1544552</v>
      </c>
      <c r="Y101">
        <v>1544552</v>
      </c>
      <c r="Z101">
        <v>62015.612094272001</v>
      </c>
      <c r="AA101">
        <v>40557.469833217998</v>
      </c>
      <c r="AB101">
        <v>51499</v>
      </c>
      <c r="AC101">
        <v>3</v>
      </c>
      <c r="AD101">
        <v>212632</v>
      </c>
      <c r="AE101">
        <v>11923</v>
      </c>
      <c r="AF101">
        <v>11892</v>
      </c>
      <c r="AG101">
        <v>11843</v>
      </c>
      <c r="AH101" s="9">
        <f t="shared" si="9"/>
        <v>99.329027929212444</v>
      </c>
      <c r="AI101">
        <v>11766</v>
      </c>
      <c r="AJ101" s="9">
        <f t="shared" si="10"/>
        <v>98.683217311079432</v>
      </c>
      <c r="AK101">
        <v>11641</v>
      </c>
      <c r="AL101" s="6">
        <f t="shared" si="11"/>
        <v>97.634823450473874</v>
      </c>
      <c r="AM101">
        <v>11679</v>
      </c>
      <c r="AN101" s="6">
        <v>2.04646481590204</v>
      </c>
    </row>
    <row r="102" spans="1:41" ht="17" customHeight="1" x14ac:dyDescent="0.2">
      <c r="A102" t="s">
        <v>161</v>
      </c>
      <c r="B102" s="10" t="s">
        <v>164</v>
      </c>
      <c r="C102" t="s">
        <v>162</v>
      </c>
      <c r="D102">
        <v>10</v>
      </c>
      <c r="J102" t="s">
        <v>41</v>
      </c>
      <c r="L102" t="s">
        <v>42</v>
      </c>
      <c r="N102" t="s">
        <v>163</v>
      </c>
      <c r="O102" t="s">
        <v>158</v>
      </c>
      <c r="P102" t="s">
        <v>45</v>
      </c>
      <c r="Q102" t="s">
        <v>159</v>
      </c>
      <c r="R102" s="11">
        <v>44307</v>
      </c>
      <c r="S102" t="s">
        <v>47</v>
      </c>
      <c r="U102" t="s">
        <v>160</v>
      </c>
      <c r="W102">
        <v>10</v>
      </c>
      <c r="AH102" s="9">
        <f t="shared" si="9"/>
        <v>0</v>
      </c>
      <c r="AJ102" s="9">
        <f t="shared" si="10"/>
        <v>0</v>
      </c>
      <c r="AL102" s="6">
        <f t="shared" si="11"/>
        <v>0</v>
      </c>
      <c r="AN102" s="6"/>
      <c r="AO102" s="10" t="s">
        <v>164</v>
      </c>
    </row>
    <row r="103" spans="1:41" ht="17" customHeight="1" x14ac:dyDescent="0.2">
      <c r="A103" t="s">
        <v>72</v>
      </c>
      <c r="C103">
        <v>2</v>
      </c>
      <c r="D103">
        <v>2</v>
      </c>
      <c r="J103" t="s">
        <v>68</v>
      </c>
      <c r="L103" t="s">
        <v>42</v>
      </c>
      <c r="N103" t="s">
        <v>73</v>
      </c>
      <c r="O103" t="s">
        <v>68</v>
      </c>
      <c r="P103" t="s">
        <v>45</v>
      </c>
      <c r="Q103" t="s">
        <v>159</v>
      </c>
      <c r="R103" s="11">
        <v>44886</v>
      </c>
      <c r="U103" t="s">
        <v>160</v>
      </c>
      <c r="W103">
        <v>2</v>
      </c>
      <c r="X103">
        <v>8606</v>
      </c>
      <c r="Y103">
        <v>8606</v>
      </c>
      <c r="Z103">
        <v>307.06709720708</v>
      </c>
      <c r="AA103">
        <v>288.74664370543002</v>
      </c>
      <c r="AB103">
        <v>230</v>
      </c>
      <c r="AC103">
        <v>0</v>
      </c>
      <c r="AD103">
        <v>1395</v>
      </c>
      <c r="AE103">
        <v>11701</v>
      </c>
      <c r="AF103">
        <v>11546</v>
      </c>
      <c r="AG103">
        <v>10601</v>
      </c>
      <c r="AH103" s="9">
        <f t="shared" si="9"/>
        <v>88.912186530235687</v>
      </c>
      <c r="AI103">
        <v>8854</v>
      </c>
      <c r="AJ103" s="9">
        <f t="shared" si="10"/>
        <v>74.259833934412484</v>
      </c>
      <c r="AK103">
        <v>6598</v>
      </c>
      <c r="AL103" s="6">
        <f t="shared" si="11"/>
        <v>55.338421538203477</v>
      </c>
      <c r="AM103">
        <v>9737</v>
      </c>
      <c r="AN103" s="6">
        <v>18.3259246833851</v>
      </c>
    </row>
    <row r="104" spans="1:41" ht="17" customHeight="1" x14ac:dyDescent="0.2">
      <c r="A104" s="13" t="s">
        <v>167</v>
      </c>
      <c r="C104" s="13">
        <v>7</v>
      </c>
      <c r="D104" s="13">
        <v>7</v>
      </c>
      <c r="J104" s="13" t="s">
        <v>41</v>
      </c>
      <c r="K104" s="13"/>
      <c r="L104" s="13" t="s">
        <v>42</v>
      </c>
      <c r="M104" s="13"/>
      <c r="N104" s="13" t="s">
        <v>43</v>
      </c>
      <c r="O104" s="13" t="s">
        <v>44</v>
      </c>
      <c r="P104" s="13" t="s">
        <v>45</v>
      </c>
      <c r="Q104" s="13" t="s">
        <v>159</v>
      </c>
      <c r="R104" s="16">
        <v>44307</v>
      </c>
      <c r="S104" s="13" t="s">
        <v>47</v>
      </c>
      <c r="T104" s="13"/>
      <c r="U104" s="13" t="s">
        <v>160</v>
      </c>
      <c r="V104" s="13"/>
      <c r="W104" s="13">
        <v>7</v>
      </c>
      <c r="X104" s="13">
        <v>143815</v>
      </c>
      <c r="Y104" s="13">
        <v>143815</v>
      </c>
      <c r="Z104" s="13">
        <v>7018.8951606138999</v>
      </c>
      <c r="AA104" s="13">
        <v>5015.7510326456004</v>
      </c>
      <c r="AB104" s="13">
        <v>5659</v>
      </c>
      <c r="AC104" s="13">
        <v>0</v>
      </c>
      <c r="AD104" s="13">
        <v>28710</v>
      </c>
      <c r="AE104" s="13">
        <v>11809</v>
      </c>
      <c r="AF104" s="13">
        <v>11798</v>
      </c>
      <c r="AG104" s="13">
        <v>11796</v>
      </c>
      <c r="AH104" s="14">
        <f t="shared" si="9"/>
        <v>98.934831837624756</v>
      </c>
      <c r="AI104" s="13">
        <v>11739</v>
      </c>
      <c r="AJ104" s="14">
        <f t="shared" si="10"/>
        <v>98.456764237188636</v>
      </c>
      <c r="AK104" s="13">
        <v>11655</v>
      </c>
      <c r="AL104" s="15">
        <f t="shared" si="11"/>
        <v>97.752243562861693</v>
      </c>
      <c r="AM104" s="13">
        <v>11633</v>
      </c>
      <c r="AN104" s="15">
        <v>2.43227375660488</v>
      </c>
      <c r="AO104" s="13"/>
    </row>
    <row r="105" spans="1:41" ht="17" customHeight="1" x14ac:dyDescent="0.2">
      <c r="A105" t="s">
        <v>177</v>
      </c>
      <c r="B105" t="s">
        <v>584</v>
      </c>
      <c r="C105">
        <v>15</v>
      </c>
      <c r="D105">
        <v>15</v>
      </c>
      <c r="J105" t="s">
        <v>41</v>
      </c>
      <c r="L105" t="s">
        <v>172</v>
      </c>
      <c r="N105" t="s">
        <v>43</v>
      </c>
      <c r="O105" t="s">
        <v>176</v>
      </c>
      <c r="P105" t="s">
        <v>45</v>
      </c>
      <c r="Q105" t="s">
        <v>173</v>
      </c>
      <c r="R105" s="11">
        <v>44536</v>
      </c>
      <c r="S105" t="s">
        <v>47</v>
      </c>
      <c r="U105" t="s">
        <v>174</v>
      </c>
      <c r="W105">
        <v>15</v>
      </c>
      <c r="X105">
        <v>50118</v>
      </c>
      <c r="Y105">
        <v>50118</v>
      </c>
      <c r="Z105">
        <v>1740.6220749811</v>
      </c>
      <c r="AA105">
        <v>1948.224693033</v>
      </c>
      <c r="AB105">
        <v>1125</v>
      </c>
      <c r="AC105">
        <v>0</v>
      </c>
      <c r="AD105">
        <v>10385</v>
      </c>
      <c r="AE105">
        <v>11769</v>
      </c>
      <c r="AF105">
        <v>11743</v>
      </c>
      <c r="AG105">
        <v>11741</v>
      </c>
      <c r="AH105" s="9">
        <f t="shared" si="9"/>
        <v>98.473538538958323</v>
      </c>
      <c r="AI105">
        <v>11697</v>
      </c>
      <c r="AJ105" s="9">
        <f t="shared" si="10"/>
        <v>98.104503900025165</v>
      </c>
      <c r="AK105">
        <v>11069</v>
      </c>
      <c r="AL105" s="6">
        <f t="shared" si="11"/>
        <v>92.837373144342877</v>
      </c>
      <c r="AM105">
        <v>11675</v>
      </c>
      <c r="AN105" s="6">
        <v>2.07949018950193</v>
      </c>
    </row>
    <row r="106" spans="1:41" ht="17" customHeight="1" x14ac:dyDescent="0.2">
      <c r="A106" t="s">
        <v>178</v>
      </c>
      <c r="B106" t="s">
        <v>585</v>
      </c>
      <c r="C106">
        <v>6</v>
      </c>
      <c r="D106">
        <v>6</v>
      </c>
      <c r="J106" t="s">
        <v>41</v>
      </c>
      <c r="L106" t="s">
        <v>172</v>
      </c>
      <c r="N106" t="s">
        <v>43</v>
      </c>
      <c r="O106" t="s">
        <v>176</v>
      </c>
      <c r="P106" t="s">
        <v>45</v>
      </c>
      <c r="Q106" t="s">
        <v>173</v>
      </c>
      <c r="R106" s="11">
        <v>44536</v>
      </c>
      <c r="S106" t="s">
        <v>47</v>
      </c>
      <c r="U106" t="s">
        <v>174</v>
      </c>
      <c r="W106">
        <v>6</v>
      </c>
      <c r="X106">
        <v>75712</v>
      </c>
      <c r="Y106">
        <v>75712</v>
      </c>
      <c r="Z106">
        <v>2847.8662249434001</v>
      </c>
      <c r="AA106">
        <v>2324.3152418222999</v>
      </c>
      <c r="AB106">
        <v>2351</v>
      </c>
      <c r="AC106">
        <v>0</v>
      </c>
      <c r="AD106">
        <v>14431</v>
      </c>
      <c r="AE106">
        <v>11839</v>
      </c>
      <c r="AF106">
        <v>11774</v>
      </c>
      <c r="AG106">
        <v>11747</v>
      </c>
      <c r="AH106" s="9">
        <f t="shared" si="9"/>
        <v>98.523861444267382</v>
      </c>
      <c r="AI106">
        <v>11740</v>
      </c>
      <c r="AJ106" s="9">
        <f t="shared" si="10"/>
        <v>98.465151388073465</v>
      </c>
      <c r="AK106">
        <v>11739</v>
      </c>
      <c r="AL106" s="6">
        <f t="shared" si="11"/>
        <v>98.456764237188636</v>
      </c>
      <c r="AM106">
        <v>11677</v>
      </c>
      <c r="AN106" s="6">
        <v>2.06323911767173</v>
      </c>
    </row>
    <row r="107" spans="1:41" ht="17" customHeight="1" x14ac:dyDescent="0.2">
      <c r="A107" t="s">
        <v>179</v>
      </c>
      <c r="B107" t="s">
        <v>587</v>
      </c>
      <c r="C107">
        <v>2</v>
      </c>
      <c r="D107">
        <v>2</v>
      </c>
      <c r="J107" t="s">
        <v>41</v>
      </c>
      <c r="L107" t="s">
        <v>172</v>
      </c>
      <c r="N107" t="s">
        <v>43</v>
      </c>
      <c r="O107" t="s">
        <v>176</v>
      </c>
      <c r="P107" t="s">
        <v>45</v>
      </c>
      <c r="Q107" t="s">
        <v>173</v>
      </c>
      <c r="R107" s="11">
        <v>44536</v>
      </c>
      <c r="S107" t="s">
        <v>47</v>
      </c>
      <c r="U107" t="s">
        <v>174</v>
      </c>
      <c r="W107">
        <v>2</v>
      </c>
      <c r="X107">
        <v>73981</v>
      </c>
      <c r="Y107">
        <v>73981</v>
      </c>
      <c r="Z107">
        <v>2998.1971819173</v>
      </c>
      <c r="AA107">
        <v>2239.3797857098002</v>
      </c>
      <c r="AB107">
        <v>2415</v>
      </c>
      <c r="AC107">
        <v>0</v>
      </c>
      <c r="AD107">
        <v>12507</v>
      </c>
      <c r="AE107">
        <v>11858</v>
      </c>
      <c r="AF107">
        <v>11853</v>
      </c>
      <c r="AG107">
        <v>11742</v>
      </c>
      <c r="AH107" s="9">
        <f t="shared" si="9"/>
        <v>98.481925689843166</v>
      </c>
      <c r="AI107">
        <v>11739</v>
      </c>
      <c r="AJ107" s="9">
        <f t="shared" si="10"/>
        <v>98.456764237188636</v>
      </c>
      <c r="AK107">
        <v>11528</v>
      </c>
      <c r="AL107" s="6">
        <f t="shared" si="11"/>
        <v>96.687075400486449</v>
      </c>
      <c r="AM107">
        <v>11682</v>
      </c>
      <c r="AN107" s="6">
        <v>2.0213033632475099</v>
      </c>
    </row>
    <row r="108" spans="1:41" ht="17" customHeight="1" x14ac:dyDescent="0.2">
      <c r="A108" t="s">
        <v>180</v>
      </c>
      <c r="B108" t="s">
        <v>590</v>
      </c>
      <c r="C108">
        <v>9</v>
      </c>
      <c r="D108">
        <v>9</v>
      </c>
      <c r="J108" t="s">
        <v>41</v>
      </c>
      <c r="L108" t="s">
        <v>172</v>
      </c>
      <c r="N108" t="s">
        <v>43</v>
      </c>
      <c r="O108" t="s">
        <v>176</v>
      </c>
      <c r="P108" t="s">
        <v>45</v>
      </c>
      <c r="Q108" t="s">
        <v>173</v>
      </c>
      <c r="R108" s="11">
        <v>44536</v>
      </c>
      <c r="S108" t="s">
        <v>47</v>
      </c>
      <c r="U108" t="s">
        <v>174</v>
      </c>
      <c r="W108">
        <v>9</v>
      </c>
      <c r="X108">
        <v>65327</v>
      </c>
      <c r="Y108">
        <v>65327</v>
      </c>
      <c r="Z108">
        <v>2391.7981212782001</v>
      </c>
      <c r="AA108">
        <v>2450.9846338386001</v>
      </c>
      <c r="AB108">
        <v>1878</v>
      </c>
      <c r="AC108">
        <v>0</v>
      </c>
      <c r="AD108">
        <v>13612</v>
      </c>
      <c r="AE108">
        <v>11813</v>
      </c>
      <c r="AF108">
        <v>11757</v>
      </c>
      <c r="AG108">
        <v>11743</v>
      </c>
      <c r="AH108" s="9">
        <f t="shared" si="9"/>
        <v>98.490312840727995</v>
      </c>
      <c r="AI108">
        <v>11464</v>
      </c>
      <c r="AJ108" s="9">
        <f t="shared" si="10"/>
        <v>96.150297743856413</v>
      </c>
      <c r="AK108">
        <v>11128</v>
      </c>
      <c r="AL108" s="6">
        <f t="shared" si="11"/>
        <v>93.332215046548683</v>
      </c>
      <c r="AM108">
        <v>11676</v>
      </c>
      <c r="AN108" s="6">
        <v>2.0716262685565701</v>
      </c>
    </row>
    <row r="109" spans="1:41" ht="17" customHeight="1" x14ac:dyDescent="0.2">
      <c r="A109" t="s">
        <v>181</v>
      </c>
      <c r="B109" t="s">
        <v>591</v>
      </c>
      <c r="C109">
        <v>10</v>
      </c>
      <c r="D109">
        <v>10</v>
      </c>
      <c r="J109" t="s">
        <v>41</v>
      </c>
      <c r="L109" t="s">
        <v>172</v>
      </c>
      <c r="N109" t="s">
        <v>43</v>
      </c>
      <c r="O109" t="s">
        <v>176</v>
      </c>
      <c r="P109" t="s">
        <v>45</v>
      </c>
      <c r="Q109" t="s">
        <v>173</v>
      </c>
      <c r="R109" s="11">
        <v>44536</v>
      </c>
      <c r="S109" t="s">
        <v>47</v>
      </c>
      <c r="U109" t="s">
        <v>174</v>
      </c>
      <c r="W109">
        <v>10</v>
      </c>
      <c r="X109">
        <v>66046</v>
      </c>
      <c r="Y109">
        <v>66046</v>
      </c>
      <c r="Z109">
        <v>2500.7509016187</v>
      </c>
      <c r="AA109">
        <v>2459.0751391920999</v>
      </c>
      <c r="AB109">
        <v>1987</v>
      </c>
      <c r="AC109">
        <v>0</v>
      </c>
      <c r="AD109">
        <v>13572</v>
      </c>
      <c r="AE109">
        <v>11764</v>
      </c>
      <c r="AF109">
        <v>11744</v>
      </c>
      <c r="AG109">
        <v>11680</v>
      </c>
      <c r="AH109" s="9">
        <f t="shared" si="9"/>
        <v>97.961922334982816</v>
      </c>
      <c r="AI109">
        <v>11352</v>
      </c>
      <c r="AJ109" s="9">
        <f t="shared" si="10"/>
        <v>95.210936844753832</v>
      </c>
      <c r="AK109">
        <v>11051</v>
      </c>
      <c r="AL109" s="6">
        <f t="shared" si="11"/>
        <v>92.686404428415671</v>
      </c>
      <c r="AM109">
        <v>11659</v>
      </c>
      <c r="AN109" s="6">
        <v>2.2142078335989304</v>
      </c>
    </row>
    <row r="110" spans="1:41" ht="17" customHeight="1" x14ac:dyDescent="0.2">
      <c r="A110" t="s">
        <v>182</v>
      </c>
      <c r="B110" t="s">
        <v>594</v>
      </c>
      <c r="C110">
        <v>20</v>
      </c>
      <c r="D110">
        <v>20</v>
      </c>
      <c r="J110" t="s">
        <v>41</v>
      </c>
      <c r="L110" t="s">
        <v>172</v>
      </c>
      <c r="N110" t="s">
        <v>43</v>
      </c>
      <c r="O110" t="s">
        <v>176</v>
      </c>
      <c r="P110" t="s">
        <v>45</v>
      </c>
      <c r="Q110" t="s">
        <v>173</v>
      </c>
      <c r="R110" s="11">
        <v>44536</v>
      </c>
      <c r="S110" t="s">
        <v>47</v>
      </c>
      <c r="U110" t="s">
        <v>174</v>
      </c>
      <c r="W110">
        <v>20</v>
      </c>
      <c r="X110">
        <v>14998</v>
      </c>
      <c r="Y110">
        <v>14998</v>
      </c>
      <c r="Z110">
        <v>497.02860018451997</v>
      </c>
      <c r="AA110">
        <v>689.29052076298001</v>
      </c>
      <c r="AB110">
        <v>247</v>
      </c>
      <c r="AC110">
        <v>0</v>
      </c>
      <c r="AD110">
        <v>4045</v>
      </c>
      <c r="AE110">
        <v>11640</v>
      </c>
      <c r="AF110">
        <v>11074</v>
      </c>
      <c r="AG110">
        <v>10230</v>
      </c>
      <c r="AH110" s="9">
        <f t="shared" si="9"/>
        <v>85.800553551958401</v>
      </c>
      <c r="AI110">
        <v>7334</v>
      </c>
      <c r="AJ110" s="9">
        <f t="shared" si="10"/>
        <v>61.511364589448966</v>
      </c>
      <c r="AK110">
        <v>6545</v>
      </c>
      <c r="AL110" s="6">
        <f t="shared" si="11"/>
        <v>54.893902541306716</v>
      </c>
      <c r="AM110">
        <v>8934</v>
      </c>
      <c r="AN110" s="6">
        <v>25.069193994799999</v>
      </c>
    </row>
    <row r="111" spans="1:41" ht="17" customHeight="1" x14ac:dyDescent="0.2">
      <c r="A111" t="s">
        <v>183</v>
      </c>
      <c r="B111" t="s">
        <v>184</v>
      </c>
      <c r="C111">
        <v>19</v>
      </c>
      <c r="D111">
        <v>19</v>
      </c>
      <c r="J111" t="s">
        <v>41</v>
      </c>
      <c r="L111" t="s">
        <v>172</v>
      </c>
      <c r="N111" t="s">
        <v>43</v>
      </c>
      <c r="O111" t="s">
        <v>176</v>
      </c>
      <c r="P111" t="s">
        <v>45</v>
      </c>
      <c r="Q111" t="s">
        <v>173</v>
      </c>
      <c r="R111" s="11">
        <v>44536</v>
      </c>
      <c r="S111" t="s">
        <v>47</v>
      </c>
      <c r="U111" t="s">
        <v>174</v>
      </c>
      <c r="W111">
        <v>19</v>
      </c>
      <c r="X111">
        <v>87556</v>
      </c>
      <c r="Y111">
        <v>87556</v>
      </c>
      <c r="Z111">
        <v>3811.6676172103998</v>
      </c>
      <c r="AA111">
        <v>3132.9963937261</v>
      </c>
      <c r="AB111">
        <v>3097</v>
      </c>
      <c r="AC111">
        <v>0</v>
      </c>
      <c r="AD111">
        <v>19035</v>
      </c>
      <c r="AE111">
        <v>11760</v>
      </c>
      <c r="AF111">
        <v>11745</v>
      </c>
      <c r="AG111">
        <v>11742</v>
      </c>
      <c r="AH111" s="9">
        <f t="shared" si="9"/>
        <v>98.481925689843166</v>
      </c>
      <c r="AI111">
        <v>11740</v>
      </c>
      <c r="AJ111" s="9">
        <f t="shared" si="10"/>
        <v>98.465151388073465</v>
      </c>
      <c r="AK111">
        <v>11739</v>
      </c>
      <c r="AL111" s="6">
        <f t="shared" si="11"/>
        <v>98.456764237188636</v>
      </c>
      <c r="AM111">
        <v>11672</v>
      </c>
      <c r="AN111" s="8">
        <v>2.11</v>
      </c>
    </row>
    <row r="112" spans="1:41" ht="17" customHeight="1" x14ac:dyDescent="0.2">
      <c r="A112" t="s">
        <v>185</v>
      </c>
      <c r="B112" t="s">
        <v>598</v>
      </c>
      <c r="C112">
        <v>5</v>
      </c>
      <c r="D112">
        <v>5</v>
      </c>
      <c r="J112" t="s">
        <v>41</v>
      </c>
      <c r="L112" t="s">
        <v>172</v>
      </c>
      <c r="N112" t="s">
        <v>43</v>
      </c>
      <c r="O112" t="s">
        <v>176</v>
      </c>
      <c r="P112" t="s">
        <v>45</v>
      </c>
      <c r="Q112" t="s">
        <v>173</v>
      </c>
      <c r="R112" s="11">
        <v>44536</v>
      </c>
      <c r="S112" t="s">
        <v>47</v>
      </c>
      <c r="U112" t="s">
        <v>174</v>
      </c>
      <c r="W112">
        <v>5</v>
      </c>
      <c r="X112">
        <v>83105</v>
      </c>
      <c r="Y112">
        <v>83105</v>
      </c>
      <c r="Z112">
        <v>3120.2628533087</v>
      </c>
      <c r="AA112">
        <v>2742.7473767142001</v>
      </c>
      <c r="AB112">
        <v>2355</v>
      </c>
      <c r="AC112">
        <v>0</v>
      </c>
      <c r="AD112">
        <v>16109</v>
      </c>
      <c r="AE112">
        <v>11825</v>
      </c>
      <c r="AF112">
        <v>11748</v>
      </c>
      <c r="AG112">
        <v>11743</v>
      </c>
      <c r="AH112" s="9">
        <f t="shared" si="9"/>
        <v>98.490312840727995</v>
      </c>
      <c r="AI112">
        <v>11491</v>
      </c>
      <c r="AJ112" s="9">
        <f t="shared" si="10"/>
        <v>96.376750817747208</v>
      </c>
      <c r="AK112">
        <v>11290</v>
      </c>
      <c r="AL112" s="6">
        <f t="shared" si="11"/>
        <v>94.690933489893482</v>
      </c>
      <c r="AM112">
        <v>11662</v>
      </c>
      <c r="AN112" s="8">
        <v>2.19</v>
      </c>
    </row>
    <row r="113" spans="1:41" ht="17" customHeight="1" x14ac:dyDescent="0.2">
      <c r="A113" t="s">
        <v>186</v>
      </c>
      <c r="B113" t="s">
        <v>599</v>
      </c>
      <c r="C113">
        <v>16</v>
      </c>
      <c r="D113">
        <v>16</v>
      </c>
      <c r="J113" t="s">
        <v>41</v>
      </c>
      <c r="L113" t="s">
        <v>172</v>
      </c>
      <c r="N113" t="s">
        <v>43</v>
      </c>
      <c r="O113" t="s">
        <v>176</v>
      </c>
      <c r="P113" t="s">
        <v>45</v>
      </c>
      <c r="Q113" t="s">
        <v>173</v>
      </c>
      <c r="R113" s="11">
        <v>44536</v>
      </c>
      <c r="S113" t="s">
        <v>47</v>
      </c>
      <c r="U113" t="s">
        <v>174</v>
      </c>
      <c r="W113">
        <v>16</v>
      </c>
      <c r="X113">
        <v>30501</v>
      </c>
      <c r="Y113">
        <v>30501</v>
      </c>
      <c r="Z113">
        <v>1056.5397131594</v>
      </c>
      <c r="AA113">
        <v>1022.1204806491</v>
      </c>
      <c r="AB113">
        <v>756</v>
      </c>
      <c r="AC113">
        <v>0</v>
      </c>
      <c r="AD113">
        <v>5593</v>
      </c>
      <c r="AE113">
        <v>11753</v>
      </c>
      <c r="AF113">
        <v>11741</v>
      </c>
      <c r="AG113">
        <v>11431</v>
      </c>
      <c r="AH113" s="9">
        <f t="shared" si="9"/>
        <v>95.873521764656545</v>
      </c>
      <c r="AI113">
        <v>10909</v>
      </c>
      <c r="AJ113" s="9">
        <f t="shared" si="10"/>
        <v>91.495429002767764</v>
      </c>
      <c r="AK113">
        <v>10360</v>
      </c>
      <c r="AL113" s="6">
        <f t="shared" si="11"/>
        <v>86.890883166988175</v>
      </c>
      <c r="AM113">
        <v>11124</v>
      </c>
      <c r="AN113" s="8">
        <v>6.7</v>
      </c>
    </row>
    <row r="114" spans="1:41" ht="17" customHeight="1" x14ac:dyDescent="0.2">
      <c r="A114" t="s">
        <v>187</v>
      </c>
      <c r="B114" t="s">
        <v>188</v>
      </c>
      <c r="C114">
        <v>8</v>
      </c>
      <c r="D114">
        <v>8</v>
      </c>
      <c r="J114" t="s">
        <v>41</v>
      </c>
      <c r="L114" t="s">
        <v>172</v>
      </c>
      <c r="N114" t="s">
        <v>43</v>
      </c>
      <c r="O114" t="s">
        <v>176</v>
      </c>
      <c r="P114" t="s">
        <v>45</v>
      </c>
      <c r="Q114" t="s">
        <v>173</v>
      </c>
      <c r="R114" s="11">
        <v>44536</v>
      </c>
      <c r="S114" t="s">
        <v>47</v>
      </c>
      <c r="U114" t="s">
        <v>174</v>
      </c>
      <c r="W114">
        <v>8</v>
      </c>
      <c r="X114">
        <v>70030</v>
      </c>
      <c r="Y114">
        <v>70030</v>
      </c>
      <c r="Z114">
        <v>2652.6930302776</v>
      </c>
      <c r="AA114">
        <v>2249.9118435728001</v>
      </c>
      <c r="AB114">
        <v>2172</v>
      </c>
      <c r="AC114">
        <v>0</v>
      </c>
      <c r="AD114">
        <v>13096</v>
      </c>
      <c r="AE114">
        <v>11828</v>
      </c>
      <c r="AF114">
        <v>11747</v>
      </c>
      <c r="AG114">
        <v>11742</v>
      </c>
      <c r="AH114" s="9">
        <f t="shared" si="9"/>
        <v>98.481925689843166</v>
      </c>
      <c r="AI114">
        <v>11316</v>
      </c>
      <c r="AJ114" s="9">
        <f t="shared" si="10"/>
        <v>94.908999412899448</v>
      </c>
      <c r="AK114">
        <v>11292</v>
      </c>
      <c r="AL114" s="6">
        <f t="shared" si="11"/>
        <v>94.707707791663182</v>
      </c>
      <c r="AM114">
        <v>11674</v>
      </c>
      <c r="AN114" s="8">
        <v>2.09</v>
      </c>
    </row>
    <row r="115" spans="1:41" ht="17" customHeight="1" x14ac:dyDescent="0.2">
      <c r="A115" t="s">
        <v>189</v>
      </c>
      <c r="B115" t="s">
        <v>600</v>
      </c>
      <c r="C115">
        <v>4</v>
      </c>
      <c r="D115">
        <v>4</v>
      </c>
      <c r="J115" t="s">
        <v>41</v>
      </c>
      <c r="L115" t="s">
        <v>172</v>
      </c>
      <c r="N115" t="s">
        <v>43</v>
      </c>
      <c r="O115" t="s">
        <v>176</v>
      </c>
      <c r="P115" t="s">
        <v>45</v>
      </c>
      <c r="Q115" t="s">
        <v>173</v>
      </c>
      <c r="R115" s="11">
        <v>44536</v>
      </c>
      <c r="S115" t="s">
        <v>47</v>
      </c>
      <c r="U115" t="s">
        <v>174</v>
      </c>
      <c r="W115">
        <v>4</v>
      </c>
      <c r="X115">
        <v>52024</v>
      </c>
      <c r="Y115">
        <v>52024</v>
      </c>
      <c r="Z115">
        <v>2292.1430847941001</v>
      </c>
      <c r="AA115">
        <v>1721.8936400831001</v>
      </c>
      <c r="AB115">
        <v>1960</v>
      </c>
      <c r="AC115">
        <v>0</v>
      </c>
      <c r="AD115">
        <v>10193</v>
      </c>
      <c r="AE115">
        <v>11757</v>
      </c>
      <c r="AF115">
        <v>11745</v>
      </c>
      <c r="AG115">
        <v>11741</v>
      </c>
      <c r="AH115" s="9">
        <f t="shared" si="9"/>
        <v>98.473538538958323</v>
      </c>
      <c r="AI115">
        <v>11739</v>
      </c>
      <c r="AJ115" s="9">
        <f t="shared" si="10"/>
        <v>98.456764237188636</v>
      </c>
      <c r="AK115">
        <v>11738</v>
      </c>
      <c r="AL115" s="6">
        <f t="shared" si="11"/>
        <v>98.448377086303779</v>
      </c>
      <c r="AM115">
        <v>11678</v>
      </c>
      <c r="AN115" s="8">
        <v>2.0499999999999998</v>
      </c>
    </row>
    <row r="116" spans="1:41" ht="17" customHeight="1" x14ac:dyDescent="0.2">
      <c r="A116" t="s">
        <v>190</v>
      </c>
      <c r="B116" t="s">
        <v>602</v>
      </c>
      <c r="C116">
        <v>3</v>
      </c>
      <c r="D116">
        <v>3</v>
      </c>
      <c r="J116" t="s">
        <v>41</v>
      </c>
      <c r="L116" t="s">
        <v>172</v>
      </c>
      <c r="N116" t="s">
        <v>43</v>
      </c>
      <c r="O116" t="s">
        <v>176</v>
      </c>
      <c r="P116" t="s">
        <v>45</v>
      </c>
      <c r="Q116" t="s">
        <v>173</v>
      </c>
      <c r="R116" s="11">
        <v>44536</v>
      </c>
      <c r="S116" t="s">
        <v>47</v>
      </c>
      <c r="U116" t="s">
        <v>174</v>
      </c>
      <c r="W116">
        <v>3</v>
      </c>
      <c r="X116">
        <v>58852</v>
      </c>
      <c r="Y116">
        <v>58852</v>
      </c>
      <c r="Z116">
        <v>2911.7253208084999</v>
      </c>
      <c r="AA116">
        <v>2708.7988740700998</v>
      </c>
      <c r="AB116">
        <v>2164</v>
      </c>
      <c r="AC116">
        <v>0</v>
      </c>
      <c r="AD116">
        <v>15401</v>
      </c>
      <c r="AE116">
        <v>11747</v>
      </c>
      <c r="AF116">
        <v>11744</v>
      </c>
      <c r="AG116">
        <v>11741</v>
      </c>
      <c r="AH116" s="9">
        <f t="shared" si="9"/>
        <v>98.473538538958323</v>
      </c>
      <c r="AI116">
        <v>11739</v>
      </c>
      <c r="AJ116" s="9">
        <f t="shared" si="10"/>
        <v>98.456764237188636</v>
      </c>
      <c r="AK116">
        <v>11720</v>
      </c>
      <c r="AL116" s="6">
        <f t="shared" si="11"/>
        <v>98.297408370376587</v>
      </c>
      <c r="AM116">
        <v>11657</v>
      </c>
      <c r="AN116" s="8">
        <v>2.23</v>
      </c>
    </row>
    <row r="117" spans="1:41" ht="17" customHeight="1" x14ac:dyDescent="0.2">
      <c r="A117" t="s">
        <v>191</v>
      </c>
      <c r="B117" t="s">
        <v>192</v>
      </c>
      <c r="C117">
        <v>17</v>
      </c>
      <c r="D117">
        <v>17</v>
      </c>
      <c r="J117" t="s">
        <v>41</v>
      </c>
      <c r="L117" t="s">
        <v>172</v>
      </c>
      <c r="N117" t="s">
        <v>43</v>
      </c>
      <c r="O117" t="s">
        <v>176</v>
      </c>
      <c r="P117" t="s">
        <v>45</v>
      </c>
      <c r="Q117" t="s">
        <v>173</v>
      </c>
      <c r="R117" s="11">
        <v>44536</v>
      </c>
      <c r="S117" t="s">
        <v>47</v>
      </c>
      <c r="U117" t="s">
        <v>174</v>
      </c>
      <c r="W117">
        <v>17</v>
      </c>
      <c r="X117">
        <v>87787</v>
      </c>
      <c r="Y117">
        <v>87787</v>
      </c>
      <c r="Z117">
        <v>4387.3810282647</v>
      </c>
      <c r="AA117">
        <v>4216.5129634223003</v>
      </c>
      <c r="AB117">
        <v>3145</v>
      </c>
      <c r="AC117">
        <v>0</v>
      </c>
      <c r="AD117">
        <v>25025</v>
      </c>
      <c r="AE117">
        <v>11823</v>
      </c>
      <c r="AF117">
        <v>11743</v>
      </c>
      <c r="AG117">
        <v>11742</v>
      </c>
      <c r="AH117" s="9">
        <f t="shared" si="9"/>
        <v>98.481925689843166</v>
      </c>
      <c r="AI117">
        <v>11573</v>
      </c>
      <c r="AJ117" s="9">
        <f t="shared" si="10"/>
        <v>97.064497190304451</v>
      </c>
      <c r="AK117">
        <v>11526</v>
      </c>
      <c r="AL117" s="6">
        <f t="shared" si="11"/>
        <v>96.670301098716777</v>
      </c>
      <c r="AM117">
        <v>11661</v>
      </c>
      <c r="AN117" s="8">
        <v>2.2000000000000002</v>
      </c>
    </row>
    <row r="118" spans="1:41" ht="17" customHeight="1" x14ac:dyDescent="0.2">
      <c r="A118" t="s">
        <v>193</v>
      </c>
      <c r="B118" t="s">
        <v>608</v>
      </c>
      <c r="C118">
        <v>12</v>
      </c>
      <c r="D118">
        <v>12</v>
      </c>
      <c r="J118" t="s">
        <v>41</v>
      </c>
      <c r="L118" t="s">
        <v>172</v>
      </c>
      <c r="N118" t="s">
        <v>43</v>
      </c>
      <c r="O118" t="s">
        <v>176</v>
      </c>
      <c r="P118" t="s">
        <v>45</v>
      </c>
      <c r="Q118" t="s">
        <v>173</v>
      </c>
      <c r="R118" s="11">
        <v>44536</v>
      </c>
      <c r="S118" t="s">
        <v>47</v>
      </c>
      <c r="U118" t="s">
        <v>174</v>
      </c>
      <c r="W118">
        <v>12</v>
      </c>
      <c r="X118">
        <v>42946</v>
      </c>
      <c r="Y118">
        <v>42946</v>
      </c>
      <c r="Z118">
        <v>1570.5130420196001</v>
      </c>
      <c r="AA118">
        <v>1731.2031790443</v>
      </c>
      <c r="AB118">
        <v>1133</v>
      </c>
      <c r="AC118">
        <v>0</v>
      </c>
      <c r="AD118">
        <v>9754</v>
      </c>
      <c r="AE118">
        <v>11783</v>
      </c>
      <c r="AF118">
        <v>11753</v>
      </c>
      <c r="AG118">
        <v>11742</v>
      </c>
      <c r="AH118" s="9">
        <f t="shared" si="9"/>
        <v>98.481925689843166</v>
      </c>
      <c r="AI118">
        <v>11394</v>
      </c>
      <c r="AJ118" s="9">
        <f t="shared" si="10"/>
        <v>95.563197181917303</v>
      </c>
      <c r="AK118">
        <v>10982</v>
      </c>
      <c r="AL118" s="6">
        <f t="shared" si="11"/>
        <v>92.107691017361404</v>
      </c>
      <c r="AM118">
        <v>11673</v>
      </c>
      <c r="AN118" s="8">
        <v>2.1</v>
      </c>
    </row>
    <row r="119" spans="1:41" ht="17" customHeight="1" x14ac:dyDescent="0.2">
      <c r="A119" t="s">
        <v>194</v>
      </c>
      <c r="B119" t="s">
        <v>195</v>
      </c>
      <c r="C119">
        <v>1</v>
      </c>
      <c r="D119">
        <v>1</v>
      </c>
      <c r="J119" t="s">
        <v>41</v>
      </c>
      <c r="L119" t="s">
        <v>172</v>
      </c>
      <c r="N119" t="s">
        <v>43</v>
      </c>
      <c r="O119" t="s">
        <v>176</v>
      </c>
      <c r="P119" t="s">
        <v>45</v>
      </c>
      <c r="Q119" t="s">
        <v>173</v>
      </c>
      <c r="R119" s="11">
        <v>44536</v>
      </c>
      <c r="S119" t="s">
        <v>47</v>
      </c>
      <c r="U119" t="s">
        <v>174</v>
      </c>
      <c r="W119">
        <v>1</v>
      </c>
      <c r="X119">
        <v>44557</v>
      </c>
      <c r="Y119">
        <v>44557</v>
      </c>
      <c r="Z119">
        <v>1918.8217730437</v>
      </c>
      <c r="AA119">
        <v>1423.4194464407001</v>
      </c>
      <c r="AB119">
        <v>1647</v>
      </c>
      <c r="AC119">
        <v>0</v>
      </c>
      <c r="AD119">
        <v>7368</v>
      </c>
      <c r="AE119">
        <v>11803</v>
      </c>
      <c r="AF119">
        <v>11747</v>
      </c>
      <c r="AG119">
        <v>11741</v>
      </c>
      <c r="AH119" s="9">
        <f t="shared" si="9"/>
        <v>98.473538538958323</v>
      </c>
      <c r="AI119">
        <v>11546</v>
      </c>
      <c r="AJ119" s="9">
        <f t="shared" si="10"/>
        <v>96.838044116413656</v>
      </c>
      <c r="AK119">
        <v>11533</v>
      </c>
      <c r="AL119" s="6">
        <f t="shared" si="11"/>
        <v>96.72901115491068</v>
      </c>
      <c r="AM119">
        <v>11540</v>
      </c>
      <c r="AN119" s="6">
        <v>3.2122787888954099</v>
      </c>
    </row>
    <row r="120" spans="1:41" ht="17" customHeight="1" x14ac:dyDescent="0.2">
      <c r="A120" t="s">
        <v>196</v>
      </c>
      <c r="B120" t="s">
        <v>197</v>
      </c>
      <c r="C120">
        <v>11</v>
      </c>
      <c r="D120">
        <v>11</v>
      </c>
      <c r="J120" t="s">
        <v>41</v>
      </c>
      <c r="L120" t="s">
        <v>172</v>
      </c>
      <c r="N120" t="s">
        <v>43</v>
      </c>
      <c r="O120" t="s">
        <v>176</v>
      </c>
      <c r="P120" t="s">
        <v>45</v>
      </c>
      <c r="Q120" t="s">
        <v>173</v>
      </c>
      <c r="R120" s="11">
        <v>44536</v>
      </c>
      <c r="S120" t="s">
        <v>47</v>
      </c>
      <c r="U120" t="s">
        <v>174</v>
      </c>
      <c r="W120">
        <v>11</v>
      </c>
      <c r="X120">
        <v>61674</v>
      </c>
      <c r="Y120">
        <v>61674</v>
      </c>
      <c r="Z120">
        <v>2412.8802314854001</v>
      </c>
      <c r="AA120">
        <v>1729.890628739</v>
      </c>
      <c r="AB120">
        <v>2224</v>
      </c>
      <c r="AC120">
        <v>0</v>
      </c>
      <c r="AD120">
        <v>9045</v>
      </c>
      <c r="AE120">
        <v>11819</v>
      </c>
      <c r="AF120">
        <v>11773</v>
      </c>
      <c r="AG120">
        <v>11742</v>
      </c>
      <c r="AH120" s="9">
        <f t="shared" si="9"/>
        <v>98.481925689843166</v>
      </c>
      <c r="AI120">
        <v>11505</v>
      </c>
      <c r="AJ120" s="9">
        <f t="shared" si="10"/>
        <v>96.494170930135041</v>
      </c>
      <c r="AK120">
        <v>11313</v>
      </c>
      <c r="AL120" s="6">
        <f t="shared" si="11"/>
        <v>94.883837960244904</v>
      </c>
      <c r="AM120">
        <v>11575</v>
      </c>
      <c r="AN120" s="6">
        <v>2.9187285079258598</v>
      </c>
    </row>
    <row r="121" spans="1:41" ht="17" customHeight="1" x14ac:dyDescent="0.2">
      <c r="A121" t="s">
        <v>198</v>
      </c>
      <c r="B121" t="s">
        <v>199</v>
      </c>
      <c r="C121">
        <v>14</v>
      </c>
      <c r="D121">
        <v>14</v>
      </c>
      <c r="J121" t="s">
        <v>41</v>
      </c>
      <c r="L121" t="s">
        <v>172</v>
      </c>
      <c r="N121" t="s">
        <v>43</v>
      </c>
      <c r="O121" t="s">
        <v>176</v>
      </c>
      <c r="P121" t="s">
        <v>45</v>
      </c>
      <c r="Q121" t="s">
        <v>173</v>
      </c>
      <c r="R121" s="11">
        <v>44536</v>
      </c>
      <c r="S121" t="s">
        <v>47</v>
      </c>
      <c r="U121" t="s">
        <v>174</v>
      </c>
      <c r="W121">
        <v>14</v>
      </c>
      <c r="X121">
        <v>57734</v>
      </c>
      <c r="Y121">
        <v>57734</v>
      </c>
      <c r="Z121">
        <v>2104.8688249602001</v>
      </c>
      <c r="AA121">
        <v>1814.2988368757001</v>
      </c>
      <c r="AB121">
        <v>1623</v>
      </c>
      <c r="AC121">
        <v>0</v>
      </c>
      <c r="AD121">
        <v>11276</v>
      </c>
      <c r="AE121">
        <v>11881</v>
      </c>
      <c r="AF121">
        <v>11790</v>
      </c>
      <c r="AG121">
        <v>11743</v>
      </c>
      <c r="AH121" s="9">
        <f t="shared" si="9"/>
        <v>98.490312840727995</v>
      </c>
      <c r="AI121">
        <v>11521</v>
      </c>
      <c r="AJ121" s="9">
        <f t="shared" si="10"/>
        <v>96.628365344292547</v>
      </c>
      <c r="AK121">
        <v>11249</v>
      </c>
      <c r="AL121" s="6">
        <f t="shared" si="11"/>
        <v>94.347060303614853</v>
      </c>
      <c r="AM121">
        <v>11595</v>
      </c>
      <c r="AN121" s="6">
        <v>2.75029347643803</v>
      </c>
    </row>
    <row r="122" spans="1:41" ht="17" customHeight="1" x14ac:dyDescent="0.2">
      <c r="A122" t="s">
        <v>200</v>
      </c>
      <c r="B122" t="s">
        <v>201</v>
      </c>
      <c r="C122">
        <v>13</v>
      </c>
      <c r="D122">
        <v>13</v>
      </c>
      <c r="J122" t="s">
        <v>41</v>
      </c>
      <c r="L122" t="s">
        <v>172</v>
      </c>
      <c r="N122" t="s">
        <v>43</v>
      </c>
      <c r="O122" t="s">
        <v>176</v>
      </c>
      <c r="P122" t="s">
        <v>45</v>
      </c>
      <c r="Q122" t="s">
        <v>173</v>
      </c>
      <c r="R122" s="11">
        <v>44536</v>
      </c>
      <c r="S122" t="s">
        <v>47</v>
      </c>
      <c r="U122" t="s">
        <v>174</v>
      </c>
      <c r="W122">
        <v>13</v>
      </c>
      <c r="X122">
        <v>59590</v>
      </c>
      <c r="Y122">
        <v>59590</v>
      </c>
      <c r="Z122">
        <v>2583.9989935418998</v>
      </c>
      <c r="AA122">
        <v>2179.3987533689001</v>
      </c>
      <c r="AB122">
        <v>2113</v>
      </c>
      <c r="AC122">
        <v>0</v>
      </c>
      <c r="AD122">
        <v>13455</v>
      </c>
      <c r="AE122">
        <v>11809</v>
      </c>
      <c r="AF122">
        <v>11766</v>
      </c>
      <c r="AG122">
        <v>11742</v>
      </c>
      <c r="AH122" s="9">
        <f t="shared" si="9"/>
        <v>98.481925689843166</v>
      </c>
      <c r="AI122">
        <v>11522</v>
      </c>
      <c r="AJ122" s="9">
        <f t="shared" si="10"/>
        <v>96.63675249517739</v>
      </c>
      <c r="AK122">
        <v>11408</v>
      </c>
      <c r="AL122" s="6">
        <f t="shared" si="11"/>
        <v>95.680617294305122</v>
      </c>
      <c r="AM122">
        <v>11528</v>
      </c>
      <c r="AN122" s="6">
        <v>3.3120912292470202</v>
      </c>
    </row>
    <row r="123" spans="1:41" ht="17" customHeight="1" x14ac:dyDescent="0.2">
      <c r="A123" t="s">
        <v>202</v>
      </c>
      <c r="B123" t="s">
        <v>625</v>
      </c>
      <c r="C123">
        <v>18</v>
      </c>
      <c r="D123">
        <v>18</v>
      </c>
      <c r="J123" t="s">
        <v>41</v>
      </c>
      <c r="L123" t="s">
        <v>172</v>
      </c>
      <c r="N123" t="s">
        <v>43</v>
      </c>
      <c r="O123" t="s">
        <v>176</v>
      </c>
      <c r="P123" t="s">
        <v>45</v>
      </c>
      <c r="Q123" t="s">
        <v>173</v>
      </c>
      <c r="R123" s="11">
        <v>44536</v>
      </c>
      <c r="S123" t="s">
        <v>47</v>
      </c>
      <c r="U123" t="s">
        <v>174</v>
      </c>
      <c r="W123">
        <v>18</v>
      </c>
      <c r="X123">
        <v>11243</v>
      </c>
      <c r="Y123">
        <v>11243</v>
      </c>
      <c r="Z123">
        <v>372.58617797533998</v>
      </c>
      <c r="AA123">
        <v>431.93924884837998</v>
      </c>
      <c r="AB123">
        <v>242</v>
      </c>
      <c r="AC123">
        <v>0</v>
      </c>
      <c r="AD123">
        <v>2625</v>
      </c>
      <c r="AE123">
        <v>11322</v>
      </c>
      <c r="AF123">
        <v>11065</v>
      </c>
      <c r="AG123">
        <v>9881</v>
      </c>
      <c r="AH123" s="9">
        <f t="shared" si="9"/>
        <v>82.873437893147695</v>
      </c>
      <c r="AI123">
        <v>7779</v>
      </c>
      <c r="AJ123" s="9">
        <f t="shared" si="10"/>
        <v>65.243646733204727</v>
      </c>
      <c r="AK123">
        <v>6298</v>
      </c>
      <c r="AL123" s="6">
        <f t="shared" si="11"/>
        <v>52.822276272750145</v>
      </c>
      <c r="AM123">
        <v>9219</v>
      </c>
      <c r="AN123" s="6">
        <v>22.678855992619301</v>
      </c>
    </row>
    <row r="124" spans="1:41" ht="17" customHeight="1" x14ac:dyDescent="0.2">
      <c r="A124" t="s">
        <v>72</v>
      </c>
      <c r="C124">
        <v>21</v>
      </c>
      <c r="D124">
        <v>21</v>
      </c>
      <c r="J124" t="s">
        <v>68</v>
      </c>
      <c r="L124" t="s">
        <v>172</v>
      </c>
      <c r="N124" t="s">
        <v>73</v>
      </c>
      <c r="O124" t="s">
        <v>68</v>
      </c>
      <c r="P124" t="s">
        <v>45</v>
      </c>
      <c r="Q124" t="s">
        <v>173</v>
      </c>
      <c r="R124" s="11">
        <v>44536</v>
      </c>
      <c r="S124" t="s">
        <v>47</v>
      </c>
      <c r="U124" t="s">
        <v>174</v>
      </c>
      <c r="W124">
        <v>21</v>
      </c>
      <c r="AH124" s="9">
        <f t="shared" si="9"/>
        <v>0</v>
      </c>
      <c r="AJ124" s="9">
        <f t="shared" si="10"/>
        <v>0</v>
      </c>
      <c r="AL124" s="6">
        <f t="shared" si="11"/>
        <v>0</v>
      </c>
      <c r="AN124" s="6"/>
    </row>
    <row r="125" spans="1:41" ht="17" customHeight="1" x14ac:dyDescent="0.2">
      <c r="A125" s="13" t="s">
        <v>175</v>
      </c>
      <c r="C125" s="13">
        <v>7</v>
      </c>
      <c r="D125" s="13">
        <v>7</v>
      </c>
      <c r="J125" s="13" t="s">
        <v>41</v>
      </c>
      <c r="K125" s="13"/>
      <c r="L125" s="13" t="s">
        <v>172</v>
      </c>
      <c r="M125" s="13"/>
      <c r="N125" s="13" t="s">
        <v>43</v>
      </c>
      <c r="O125" s="13" t="s">
        <v>176</v>
      </c>
      <c r="P125" s="13" t="s">
        <v>45</v>
      </c>
      <c r="Q125" s="13" t="s">
        <v>173</v>
      </c>
      <c r="R125" s="16">
        <v>44536</v>
      </c>
      <c r="S125" s="13" t="s">
        <v>47</v>
      </c>
      <c r="T125" s="13"/>
      <c r="U125" s="13" t="s">
        <v>174</v>
      </c>
      <c r="V125" s="13"/>
      <c r="W125" s="13">
        <v>7</v>
      </c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  <c r="AI125" s="13"/>
      <c r="AJ125" s="14"/>
      <c r="AK125" s="13"/>
      <c r="AL125" s="15"/>
      <c r="AM125" s="13"/>
      <c r="AN125" s="15"/>
      <c r="AO125" s="13"/>
    </row>
    <row r="126" spans="1:41" ht="17" customHeight="1" x14ac:dyDescent="0.2">
      <c r="A126" t="s">
        <v>205</v>
      </c>
      <c r="B126" t="s">
        <v>206</v>
      </c>
      <c r="C126">
        <v>21</v>
      </c>
      <c r="D126">
        <v>21</v>
      </c>
      <c r="J126" t="s">
        <v>41</v>
      </c>
      <c r="L126" t="s">
        <v>172</v>
      </c>
      <c r="N126" t="s">
        <v>43</v>
      </c>
      <c r="O126" t="s">
        <v>176</v>
      </c>
      <c r="P126" t="s">
        <v>45</v>
      </c>
      <c r="Q126" t="s">
        <v>203</v>
      </c>
      <c r="R126" s="11">
        <v>44538</v>
      </c>
      <c r="S126" t="s">
        <v>47</v>
      </c>
      <c r="U126" t="s">
        <v>204</v>
      </c>
      <c r="W126">
        <v>44</v>
      </c>
      <c r="X126">
        <v>42511</v>
      </c>
      <c r="Y126">
        <v>42511</v>
      </c>
      <c r="Z126">
        <v>1474.4770611423</v>
      </c>
      <c r="AA126">
        <v>1504.4381527277999</v>
      </c>
      <c r="AB126">
        <v>1112</v>
      </c>
      <c r="AC126">
        <v>0</v>
      </c>
      <c r="AD126">
        <v>8809</v>
      </c>
      <c r="AE126">
        <v>11807</v>
      </c>
      <c r="AF126">
        <v>11744</v>
      </c>
      <c r="AG126">
        <v>11538</v>
      </c>
      <c r="AH126" s="9">
        <f t="shared" ref="AH126:AH157" si="12">AG126/11923*100</f>
        <v>96.770946909334896</v>
      </c>
      <c r="AI126">
        <v>11071</v>
      </c>
      <c r="AJ126" s="9">
        <f t="shared" ref="AJ126:AJ157" si="13">AI126/11923*100</f>
        <v>92.854147446112563</v>
      </c>
      <c r="AK126">
        <v>10964</v>
      </c>
      <c r="AL126" s="6">
        <f t="shared" ref="AL126:AL157" si="14">AK126/11923*100</f>
        <v>91.956722301434198</v>
      </c>
      <c r="AM126">
        <v>11115</v>
      </c>
      <c r="AN126" s="6">
        <v>6.7768179149542904</v>
      </c>
    </row>
    <row r="127" spans="1:41" ht="17" customHeight="1" x14ac:dyDescent="0.2">
      <c r="A127" t="s">
        <v>207</v>
      </c>
      <c r="B127" t="s">
        <v>586</v>
      </c>
      <c r="C127">
        <v>8</v>
      </c>
      <c r="D127">
        <v>8</v>
      </c>
      <c r="J127" t="s">
        <v>41</v>
      </c>
      <c r="L127" t="s">
        <v>172</v>
      </c>
      <c r="N127" t="s">
        <v>43</v>
      </c>
      <c r="O127" t="s">
        <v>176</v>
      </c>
      <c r="P127" t="s">
        <v>45</v>
      </c>
      <c r="Q127" t="s">
        <v>203</v>
      </c>
      <c r="R127" s="11">
        <v>44538</v>
      </c>
      <c r="S127" t="s">
        <v>47</v>
      </c>
      <c r="U127" t="s">
        <v>204</v>
      </c>
      <c r="W127">
        <v>20</v>
      </c>
      <c r="X127">
        <v>77046</v>
      </c>
      <c r="Y127">
        <v>77046</v>
      </c>
      <c r="Z127">
        <v>3047.1921496268001</v>
      </c>
      <c r="AA127">
        <v>2466.4418943252999</v>
      </c>
      <c r="AB127">
        <v>2603</v>
      </c>
      <c r="AC127">
        <v>0</v>
      </c>
      <c r="AD127">
        <v>15029</v>
      </c>
      <c r="AE127">
        <v>11823</v>
      </c>
      <c r="AF127">
        <v>11752</v>
      </c>
      <c r="AG127">
        <v>11743</v>
      </c>
      <c r="AH127" s="9">
        <f t="shared" si="12"/>
        <v>98.490312840727995</v>
      </c>
      <c r="AI127">
        <v>11738</v>
      </c>
      <c r="AJ127" s="9">
        <f t="shared" si="13"/>
        <v>98.448377086303779</v>
      </c>
      <c r="AK127">
        <v>11645</v>
      </c>
      <c r="AL127" s="6">
        <f t="shared" si="14"/>
        <v>97.668372054013247</v>
      </c>
      <c r="AM127">
        <v>11676</v>
      </c>
      <c r="AN127" s="6">
        <v>2.0716262685565701</v>
      </c>
    </row>
    <row r="128" spans="1:41" ht="17" customHeight="1" x14ac:dyDescent="0.2">
      <c r="A128" t="s">
        <v>208</v>
      </c>
      <c r="B128" t="s">
        <v>588</v>
      </c>
      <c r="C128">
        <v>37</v>
      </c>
      <c r="D128">
        <v>37</v>
      </c>
      <c r="J128" t="s">
        <v>41</v>
      </c>
      <c r="L128" t="s">
        <v>172</v>
      </c>
      <c r="N128" t="s">
        <v>43</v>
      </c>
      <c r="O128" t="s">
        <v>176</v>
      </c>
      <c r="P128" t="s">
        <v>45</v>
      </c>
      <c r="Q128" t="s">
        <v>203</v>
      </c>
      <c r="R128" s="11">
        <v>44538</v>
      </c>
      <c r="S128" t="s">
        <v>47</v>
      </c>
      <c r="U128" t="s">
        <v>204</v>
      </c>
      <c r="W128">
        <v>72</v>
      </c>
      <c r="X128">
        <v>13966</v>
      </c>
      <c r="Y128">
        <v>13966</v>
      </c>
      <c r="Z128">
        <v>460.40182839889002</v>
      </c>
      <c r="AA128">
        <v>556.39063268377004</v>
      </c>
      <c r="AB128">
        <v>234</v>
      </c>
      <c r="AC128">
        <v>0</v>
      </c>
      <c r="AD128">
        <v>2625</v>
      </c>
      <c r="AE128">
        <v>11542</v>
      </c>
      <c r="AF128">
        <v>11292</v>
      </c>
      <c r="AG128">
        <v>10700</v>
      </c>
      <c r="AH128" s="9">
        <f t="shared" si="12"/>
        <v>89.742514467835278</v>
      </c>
      <c r="AI128">
        <v>7985</v>
      </c>
      <c r="AJ128" s="9">
        <f t="shared" si="13"/>
        <v>66.971399815482684</v>
      </c>
      <c r="AK128">
        <v>6302</v>
      </c>
      <c r="AL128" s="6">
        <f t="shared" si="14"/>
        <v>52.855824876289525</v>
      </c>
      <c r="AM128">
        <v>10056</v>
      </c>
      <c r="AN128" s="6">
        <v>15.6588107020045</v>
      </c>
    </row>
    <row r="129" spans="1:40" ht="17" customHeight="1" x14ac:dyDescent="0.2">
      <c r="A129" t="s">
        <v>209</v>
      </c>
      <c r="B129" t="s">
        <v>589</v>
      </c>
      <c r="C129">
        <v>20</v>
      </c>
      <c r="D129">
        <v>20</v>
      </c>
      <c r="J129" t="s">
        <v>41</v>
      </c>
      <c r="L129" t="s">
        <v>172</v>
      </c>
      <c r="N129" t="s">
        <v>43</v>
      </c>
      <c r="O129" t="s">
        <v>176</v>
      </c>
      <c r="P129" t="s">
        <v>45</v>
      </c>
      <c r="Q129" t="s">
        <v>203</v>
      </c>
      <c r="R129" s="11">
        <v>44538</v>
      </c>
      <c r="S129" t="s">
        <v>47</v>
      </c>
      <c r="U129" t="s">
        <v>204</v>
      </c>
      <c r="W129">
        <v>43</v>
      </c>
      <c r="X129">
        <v>62244</v>
      </c>
      <c r="Y129">
        <v>62244</v>
      </c>
      <c r="Z129">
        <v>2294.8243730605</v>
      </c>
      <c r="AA129">
        <v>2130.556040637</v>
      </c>
      <c r="AB129">
        <v>1771</v>
      </c>
      <c r="AC129">
        <v>0</v>
      </c>
      <c r="AD129">
        <v>10040</v>
      </c>
      <c r="AE129">
        <v>11765</v>
      </c>
      <c r="AF129">
        <v>11541</v>
      </c>
      <c r="AG129">
        <v>11528</v>
      </c>
      <c r="AH129" s="9">
        <f t="shared" si="12"/>
        <v>96.687075400486449</v>
      </c>
      <c r="AI129">
        <v>11406</v>
      </c>
      <c r="AJ129" s="9">
        <f t="shared" si="13"/>
        <v>95.663842992535436</v>
      </c>
      <c r="AK129">
        <v>11285</v>
      </c>
      <c r="AL129" s="6">
        <f t="shared" si="14"/>
        <v>94.648997735469266</v>
      </c>
      <c r="AM129">
        <v>11402</v>
      </c>
      <c r="AN129" s="6">
        <v>4.3697056110039396</v>
      </c>
    </row>
    <row r="130" spans="1:40" ht="17" customHeight="1" x14ac:dyDescent="0.2">
      <c r="A130" t="s">
        <v>210</v>
      </c>
      <c r="B130" t="s">
        <v>211</v>
      </c>
      <c r="C130">
        <v>4</v>
      </c>
      <c r="D130">
        <v>4</v>
      </c>
      <c r="J130" t="s">
        <v>41</v>
      </c>
      <c r="L130" t="s">
        <v>172</v>
      </c>
      <c r="N130" t="s">
        <v>43</v>
      </c>
      <c r="O130" t="s">
        <v>176</v>
      </c>
      <c r="P130" t="s">
        <v>45</v>
      </c>
      <c r="Q130" t="s">
        <v>203</v>
      </c>
      <c r="R130" s="11">
        <v>44538</v>
      </c>
      <c r="S130" t="s">
        <v>47</v>
      </c>
      <c r="U130" t="s">
        <v>204</v>
      </c>
      <c r="W130">
        <v>10</v>
      </c>
      <c r="X130">
        <v>38312</v>
      </c>
      <c r="Y130">
        <v>38312</v>
      </c>
      <c r="Z130">
        <v>1418.9282059883999</v>
      </c>
      <c r="AA130">
        <v>1257.0066473585</v>
      </c>
      <c r="AB130">
        <v>1237</v>
      </c>
      <c r="AC130">
        <v>0</v>
      </c>
      <c r="AD130">
        <v>8082</v>
      </c>
      <c r="AE130">
        <v>11827</v>
      </c>
      <c r="AF130">
        <v>11724</v>
      </c>
      <c r="AG130">
        <v>11629</v>
      </c>
      <c r="AH130" s="9">
        <f t="shared" si="12"/>
        <v>97.534177639855741</v>
      </c>
      <c r="AI130">
        <v>11060</v>
      </c>
      <c r="AJ130" s="9">
        <f t="shared" si="13"/>
        <v>92.761888786379259</v>
      </c>
      <c r="AK130">
        <v>11043</v>
      </c>
      <c r="AL130" s="6">
        <f t="shared" si="14"/>
        <v>92.619307221336911</v>
      </c>
      <c r="AM130">
        <v>11405</v>
      </c>
      <c r="AN130" s="6">
        <v>4.34454415834941</v>
      </c>
    </row>
    <row r="131" spans="1:40" ht="17" customHeight="1" x14ac:dyDescent="0.2">
      <c r="A131" t="s">
        <v>212</v>
      </c>
      <c r="B131" t="s">
        <v>592</v>
      </c>
      <c r="C131">
        <v>35</v>
      </c>
      <c r="D131">
        <v>35</v>
      </c>
      <c r="J131" t="s">
        <v>41</v>
      </c>
      <c r="L131" t="s">
        <v>172</v>
      </c>
      <c r="N131" t="s">
        <v>43</v>
      </c>
      <c r="O131" t="s">
        <v>176</v>
      </c>
      <c r="P131" t="s">
        <v>45</v>
      </c>
      <c r="Q131" t="s">
        <v>203</v>
      </c>
      <c r="R131" s="11">
        <v>44538</v>
      </c>
      <c r="S131" t="s">
        <v>47</v>
      </c>
      <c r="U131" t="s">
        <v>204</v>
      </c>
      <c r="W131">
        <v>70</v>
      </c>
      <c r="X131">
        <v>42169</v>
      </c>
      <c r="Y131">
        <v>42169</v>
      </c>
      <c r="Z131">
        <v>1645.6280298582999</v>
      </c>
      <c r="AA131">
        <v>1263.9936876365</v>
      </c>
      <c r="AB131">
        <v>1374</v>
      </c>
      <c r="AC131">
        <v>0</v>
      </c>
      <c r="AD131">
        <v>6402</v>
      </c>
      <c r="AE131">
        <v>11838</v>
      </c>
      <c r="AF131">
        <v>11749</v>
      </c>
      <c r="AG131">
        <v>11741</v>
      </c>
      <c r="AH131" s="9">
        <f t="shared" si="12"/>
        <v>98.473538538958323</v>
      </c>
      <c r="AI131">
        <v>11583</v>
      </c>
      <c r="AJ131" s="9">
        <f t="shared" si="13"/>
        <v>97.148368699152897</v>
      </c>
      <c r="AK131">
        <v>11288</v>
      </c>
      <c r="AL131" s="6">
        <f t="shared" si="14"/>
        <v>94.674159188123795</v>
      </c>
      <c r="AM131">
        <v>11677</v>
      </c>
      <c r="AN131" s="6">
        <v>2.06323911767173</v>
      </c>
    </row>
    <row r="132" spans="1:40" ht="17" customHeight="1" x14ac:dyDescent="0.2">
      <c r="A132" t="s">
        <v>213</v>
      </c>
      <c r="B132" t="s">
        <v>214</v>
      </c>
      <c r="C132">
        <v>9</v>
      </c>
      <c r="D132">
        <v>9</v>
      </c>
      <c r="J132" t="s">
        <v>41</v>
      </c>
      <c r="L132" t="s">
        <v>172</v>
      </c>
      <c r="N132" t="s">
        <v>43</v>
      </c>
      <c r="O132" t="s">
        <v>176</v>
      </c>
      <c r="P132" t="s">
        <v>45</v>
      </c>
      <c r="Q132" t="s">
        <v>203</v>
      </c>
      <c r="R132" s="11">
        <v>44538</v>
      </c>
      <c r="S132" t="s">
        <v>47</v>
      </c>
      <c r="U132" t="s">
        <v>204</v>
      </c>
      <c r="W132">
        <v>21</v>
      </c>
      <c r="X132">
        <v>62491</v>
      </c>
      <c r="Y132">
        <v>62491</v>
      </c>
      <c r="Z132">
        <v>3638.1819173027002</v>
      </c>
      <c r="AA132">
        <v>3500.9257376924002</v>
      </c>
      <c r="AB132">
        <v>2387</v>
      </c>
      <c r="AC132">
        <v>0</v>
      </c>
      <c r="AD132">
        <v>17790</v>
      </c>
      <c r="AE132">
        <v>11765</v>
      </c>
      <c r="AF132">
        <v>11744</v>
      </c>
      <c r="AG132">
        <v>11741</v>
      </c>
      <c r="AH132" s="9">
        <f t="shared" si="12"/>
        <v>98.473538538958323</v>
      </c>
      <c r="AI132">
        <v>11739</v>
      </c>
      <c r="AJ132" s="9">
        <f t="shared" si="13"/>
        <v>98.456764237188636</v>
      </c>
      <c r="AK132">
        <v>11737</v>
      </c>
      <c r="AL132" s="6">
        <f t="shared" si="14"/>
        <v>98.439989935418936</v>
      </c>
      <c r="AM132">
        <v>11655</v>
      </c>
      <c r="AN132" s="6">
        <v>2.2477564371383001</v>
      </c>
    </row>
    <row r="133" spans="1:40" ht="17" customHeight="1" x14ac:dyDescent="0.2">
      <c r="A133" t="s">
        <v>215</v>
      </c>
      <c r="B133" t="s">
        <v>593</v>
      </c>
      <c r="C133">
        <v>11</v>
      </c>
      <c r="D133">
        <v>11</v>
      </c>
      <c r="J133" t="s">
        <v>41</v>
      </c>
      <c r="L133" t="s">
        <v>172</v>
      </c>
      <c r="N133" t="s">
        <v>43</v>
      </c>
      <c r="O133" t="s">
        <v>176</v>
      </c>
      <c r="P133" t="s">
        <v>45</v>
      </c>
      <c r="Q133" t="s">
        <v>203</v>
      </c>
      <c r="R133" s="11">
        <v>44538</v>
      </c>
      <c r="S133" t="s">
        <v>47</v>
      </c>
      <c r="U133" t="s">
        <v>204</v>
      </c>
      <c r="W133">
        <v>23</v>
      </c>
      <c r="X133">
        <v>60804</v>
      </c>
      <c r="Y133">
        <v>60804</v>
      </c>
      <c r="Z133">
        <v>4395.0690262518001</v>
      </c>
      <c r="AA133">
        <v>4961.7786634395998</v>
      </c>
      <c r="AB133">
        <v>1771</v>
      </c>
      <c r="AC133">
        <v>0</v>
      </c>
      <c r="AD133">
        <v>20665</v>
      </c>
      <c r="AE133">
        <v>11862</v>
      </c>
      <c r="AF133">
        <v>11743</v>
      </c>
      <c r="AG133">
        <v>11740</v>
      </c>
      <c r="AH133" s="9">
        <f t="shared" si="12"/>
        <v>98.465151388073465</v>
      </c>
      <c r="AI133">
        <v>11739</v>
      </c>
      <c r="AJ133" s="9">
        <f t="shared" si="13"/>
        <v>98.456764237188636</v>
      </c>
      <c r="AK133">
        <v>11448</v>
      </c>
      <c r="AL133" s="6">
        <f t="shared" si="14"/>
        <v>96.016103329698893</v>
      </c>
      <c r="AM133">
        <v>11667</v>
      </c>
      <c r="AN133" s="6">
        <v>2.14711062652017</v>
      </c>
    </row>
    <row r="134" spans="1:40" ht="17" customHeight="1" x14ac:dyDescent="0.2">
      <c r="A134" t="s">
        <v>216</v>
      </c>
      <c r="B134" t="s">
        <v>595</v>
      </c>
      <c r="C134">
        <v>7</v>
      </c>
      <c r="D134">
        <v>7</v>
      </c>
      <c r="J134" t="s">
        <v>41</v>
      </c>
      <c r="L134" t="s">
        <v>172</v>
      </c>
      <c r="N134" t="s">
        <v>43</v>
      </c>
      <c r="O134" t="s">
        <v>176</v>
      </c>
      <c r="P134" t="s">
        <v>45</v>
      </c>
      <c r="Q134" t="s">
        <v>203</v>
      </c>
      <c r="R134" s="11">
        <v>44538</v>
      </c>
      <c r="S134" t="s">
        <v>47</v>
      </c>
      <c r="U134" t="s">
        <v>204</v>
      </c>
      <c r="W134">
        <v>19</v>
      </c>
      <c r="X134">
        <v>112817</v>
      </c>
      <c r="Y134">
        <v>112817</v>
      </c>
      <c r="Z134">
        <v>4188.8643797701998</v>
      </c>
      <c r="AA134">
        <v>3914.9955330707999</v>
      </c>
      <c r="AB134">
        <v>3233</v>
      </c>
      <c r="AC134">
        <v>0</v>
      </c>
      <c r="AD134">
        <v>24608</v>
      </c>
      <c r="AE134">
        <v>11793</v>
      </c>
      <c r="AF134">
        <v>11747</v>
      </c>
      <c r="AG134">
        <v>11742</v>
      </c>
      <c r="AH134" s="9">
        <f t="shared" si="12"/>
        <v>98.481925689843166</v>
      </c>
      <c r="AI134">
        <v>11582</v>
      </c>
      <c r="AJ134" s="9">
        <f t="shared" si="13"/>
        <v>97.139981548268054</v>
      </c>
      <c r="AK134">
        <v>11294</v>
      </c>
      <c r="AL134" s="6">
        <f t="shared" si="14"/>
        <v>94.724482093432854</v>
      </c>
      <c r="AM134">
        <v>11656</v>
      </c>
      <c r="AN134" s="6">
        <v>2.23936928625346</v>
      </c>
    </row>
    <row r="135" spans="1:40" ht="17" customHeight="1" x14ac:dyDescent="0.2">
      <c r="A135" t="s">
        <v>217</v>
      </c>
      <c r="B135" t="s">
        <v>596</v>
      </c>
      <c r="C135">
        <v>1</v>
      </c>
      <c r="D135">
        <v>1</v>
      </c>
      <c r="J135" t="s">
        <v>41</v>
      </c>
      <c r="L135" t="s">
        <v>172</v>
      </c>
      <c r="N135" t="s">
        <v>43</v>
      </c>
      <c r="O135" t="s">
        <v>176</v>
      </c>
      <c r="P135" t="s">
        <v>45</v>
      </c>
      <c r="Q135" t="s">
        <v>203</v>
      </c>
      <c r="R135" s="11">
        <v>44538</v>
      </c>
      <c r="S135" t="s">
        <v>47</v>
      </c>
      <c r="U135" t="s">
        <v>204</v>
      </c>
      <c r="W135">
        <v>7</v>
      </c>
      <c r="X135">
        <v>34164</v>
      </c>
      <c r="Y135">
        <v>34164</v>
      </c>
      <c r="Z135">
        <v>1356.606558752</v>
      </c>
      <c r="AA135">
        <v>1119.0902591690001</v>
      </c>
      <c r="AB135">
        <v>1265</v>
      </c>
      <c r="AC135">
        <v>0</v>
      </c>
      <c r="AD135">
        <v>6815</v>
      </c>
      <c r="AE135">
        <v>11761</v>
      </c>
      <c r="AF135">
        <v>11743</v>
      </c>
      <c r="AG135">
        <v>11740</v>
      </c>
      <c r="AH135" s="9">
        <f t="shared" si="12"/>
        <v>98.465151388073465</v>
      </c>
      <c r="AI135">
        <v>11495</v>
      </c>
      <c r="AJ135" s="9">
        <f t="shared" si="13"/>
        <v>96.410299421286595</v>
      </c>
      <c r="AK135">
        <v>10923</v>
      </c>
      <c r="AL135" s="6">
        <f t="shared" si="14"/>
        <v>91.612849115155583</v>
      </c>
      <c r="AM135">
        <v>11638</v>
      </c>
      <c r="AN135" s="8">
        <v>2.39</v>
      </c>
    </row>
    <row r="136" spans="1:40" ht="17" customHeight="1" x14ac:dyDescent="0.2">
      <c r="A136" t="s">
        <v>218</v>
      </c>
      <c r="B136" t="s">
        <v>597</v>
      </c>
      <c r="C136">
        <v>3</v>
      </c>
      <c r="D136">
        <v>3</v>
      </c>
      <c r="J136" t="s">
        <v>41</v>
      </c>
      <c r="L136" t="s">
        <v>172</v>
      </c>
      <c r="N136" t="s">
        <v>43</v>
      </c>
      <c r="O136" t="s">
        <v>176</v>
      </c>
      <c r="P136" t="s">
        <v>45</v>
      </c>
      <c r="Q136" t="s">
        <v>203</v>
      </c>
      <c r="R136" s="11">
        <v>44538</v>
      </c>
      <c r="S136" t="s">
        <v>47</v>
      </c>
      <c r="U136" t="s">
        <v>204</v>
      </c>
      <c r="W136">
        <v>9</v>
      </c>
      <c r="X136">
        <v>49951</v>
      </c>
      <c r="Y136">
        <v>49951</v>
      </c>
      <c r="Z136">
        <v>1996.4383125052</v>
      </c>
      <c r="AA136">
        <v>1513.1219525303</v>
      </c>
      <c r="AB136">
        <v>1570</v>
      </c>
      <c r="AC136">
        <v>0</v>
      </c>
      <c r="AD136">
        <v>8851</v>
      </c>
      <c r="AE136">
        <v>11859</v>
      </c>
      <c r="AF136">
        <v>11812</v>
      </c>
      <c r="AG136">
        <v>11741</v>
      </c>
      <c r="AH136" s="9">
        <f t="shared" si="12"/>
        <v>98.473538538958323</v>
      </c>
      <c r="AI136">
        <v>11534</v>
      </c>
      <c r="AJ136" s="9">
        <f t="shared" si="13"/>
        <v>96.737398305795523</v>
      </c>
      <c r="AK136">
        <v>11495</v>
      </c>
      <c r="AL136" s="6">
        <f t="shared" si="14"/>
        <v>96.410299421286595</v>
      </c>
      <c r="AM136">
        <v>11660</v>
      </c>
      <c r="AN136" s="8">
        <v>2.21</v>
      </c>
    </row>
    <row r="137" spans="1:40" ht="17" customHeight="1" x14ac:dyDescent="0.2">
      <c r="A137" t="s">
        <v>219</v>
      </c>
      <c r="B137" t="s">
        <v>601</v>
      </c>
      <c r="C137">
        <v>10</v>
      </c>
      <c r="D137">
        <v>10</v>
      </c>
      <c r="J137" t="s">
        <v>41</v>
      </c>
      <c r="L137" t="s">
        <v>172</v>
      </c>
      <c r="N137" t="s">
        <v>43</v>
      </c>
      <c r="O137" t="s">
        <v>176</v>
      </c>
      <c r="P137" t="s">
        <v>45</v>
      </c>
      <c r="Q137" t="s">
        <v>203</v>
      </c>
      <c r="R137" s="11">
        <v>44538</v>
      </c>
      <c r="S137" t="s">
        <v>47</v>
      </c>
      <c r="U137" t="s">
        <v>204</v>
      </c>
      <c r="W137">
        <v>22</v>
      </c>
      <c r="X137">
        <v>52040</v>
      </c>
      <c r="Y137">
        <v>52040</v>
      </c>
      <c r="Z137">
        <v>1981.9485867650999</v>
      </c>
      <c r="AA137">
        <v>1660.8200999057999</v>
      </c>
      <c r="AB137">
        <v>1557</v>
      </c>
      <c r="AC137">
        <v>0</v>
      </c>
      <c r="AD137">
        <v>10499</v>
      </c>
      <c r="AE137">
        <v>11751</v>
      </c>
      <c r="AF137">
        <v>11743</v>
      </c>
      <c r="AG137">
        <v>11741</v>
      </c>
      <c r="AH137" s="9">
        <f t="shared" si="12"/>
        <v>98.473538538958323</v>
      </c>
      <c r="AI137">
        <v>11577</v>
      </c>
      <c r="AJ137" s="9">
        <f t="shared" si="13"/>
        <v>97.098045793843838</v>
      </c>
      <c r="AK137">
        <v>11241</v>
      </c>
      <c r="AL137" s="6">
        <f t="shared" si="14"/>
        <v>94.279963096536108</v>
      </c>
      <c r="AM137">
        <v>11653</v>
      </c>
      <c r="AN137" s="8">
        <v>2.2599999999999998</v>
      </c>
    </row>
    <row r="138" spans="1:40" ht="17" customHeight="1" x14ac:dyDescent="0.2">
      <c r="A138" t="s">
        <v>220</v>
      </c>
      <c r="B138" t="s">
        <v>603</v>
      </c>
      <c r="C138">
        <v>2</v>
      </c>
      <c r="D138">
        <v>2</v>
      </c>
      <c r="J138" t="s">
        <v>41</v>
      </c>
      <c r="L138" t="s">
        <v>172</v>
      </c>
      <c r="N138" t="s">
        <v>43</v>
      </c>
      <c r="O138" t="s">
        <v>176</v>
      </c>
      <c r="P138" t="s">
        <v>45</v>
      </c>
      <c r="Q138" t="s">
        <v>203</v>
      </c>
      <c r="R138" s="11">
        <v>44538</v>
      </c>
      <c r="S138" t="s">
        <v>47</v>
      </c>
      <c r="U138" t="s">
        <v>204</v>
      </c>
      <c r="W138">
        <v>8</v>
      </c>
      <c r="X138">
        <v>47019</v>
      </c>
      <c r="Y138">
        <v>47019</v>
      </c>
      <c r="Z138">
        <v>2506.4560093936002</v>
      </c>
      <c r="AA138">
        <v>2383.7602475442</v>
      </c>
      <c r="AB138">
        <v>1598</v>
      </c>
      <c r="AC138">
        <v>0</v>
      </c>
      <c r="AD138">
        <v>12922</v>
      </c>
      <c r="AE138">
        <v>11760</v>
      </c>
      <c r="AF138">
        <v>11743</v>
      </c>
      <c r="AG138">
        <v>11741</v>
      </c>
      <c r="AH138" s="9">
        <f t="shared" si="12"/>
        <v>98.473538538958323</v>
      </c>
      <c r="AI138">
        <v>11736</v>
      </c>
      <c r="AJ138" s="9">
        <f t="shared" si="13"/>
        <v>98.431602784534093</v>
      </c>
      <c r="AK138">
        <v>11550</v>
      </c>
      <c r="AL138" s="6">
        <f t="shared" si="14"/>
        <v>96.871592719953043</v>
      </c>
      <c r="AM138">
        <v>11650</v>
      </c>
      <c r="AN138" s="8">
        <v>2.29</v>
      </c>
    </row>
    <row r="139" spans="1:40" ht="17" customHeight="1" x14ac:dyDescent="0.2">
      <c r="A139" t="s">
        <v>457</v>
      </c>
      <c r="B139" t="s">
        <v>604</v>
      </c>
      <c r="C139">
        <v>38</v>
      </c>
      <c r="D139">
        <v>38</v>
      </c>
      <c r="J139" t="s">
        <v>41</v>
      </c>
      <c r="L139" t="s">
        <v>172</v>
      </c>
      <c r="N139" t="s">
        <v>43</v>
      </c>
      <c r="O139" t="s">
        <v>176</v>
      </c>
      <c r="P139" t="s">
        <v>45</v>
      </c>
      <c r="Q139" t="s">
        <v>203</v>
      </c>
      <c r="R139" s="11">
        <v>44538</v>
      </c>
      <c r="S139" t="s">
        <v>47</v>
      </c>
      <c r="U139" t="s">
        <v>204</v>
      </c>
      <c r="W139">
        <v>79</v>
      </c>
      <c r="X139">
        <v>89182</v>
      </c>
      <c r="Y139">
        <v>89182</v>
      </c>
      <c r="Z139">
        <v>3055.7383208924002</v>
      </c>
      <c r="AA139">
        <v>3259.0580748805</v>
      </c>
      <c r="AB139">
        <v>1920</v>
      </c>
      <c r="AC139">
        <v>0</v>
      </c>
      <c r="AD139">
        <v>20050</v>
      </c>
      <c r="AE139">
        <v>11775</v>
      </c>
      <c r="AF139">
        <v>11745</v>
      </c>
      <c r="AG139">
        <v>11743</v>
      </c>
      <c r="AH139" s="9">
        <f t="shared" si="12"/>
        <v>98.490312840727995</v>
      </c>
      <c r="AI139">
        <v>11741</v>
      </c>
      <c r="AJ139" s="9">
        <f t="shared" si="13"/>
        <v>98.473538538958323</v>
      </c>
      <c r="AK139">
        <v>11595</v>
      </c>
      <c r="AL139" s="6">
        <f t="shared" si="14"/>
        <v>97.24901450977103</v>
      </c>
      <c r="AM139">
        <v>11675</v>
      </c>
      <c r="AN139" s="8">
        <v>2.08</v>
      </c>
    </row>
    <row r="140" spans="1:40" ht="17" customHeight="1" x14ac:dyDescent="0.2">
      <c r="A140" t="s">
        <v>221</v>
      </c>
      <c r="B140" t="s">
        <v>605</v>
      </c>
      <c r="C140">
        <v>36</v>
      </c>
      <c r="D140">
        <v>36</v>
      </c>
      <c r="J140" t="s">
        <v>41</v>
      </c>
      <c r="L140" t="s">
        <v>172</v>
      </c>
      <c r="N140" t="s">
        <v>43</v>
      </c>
      <c r="O140" t="s">
        <v>176</v>
      </c>
      <c r="P140" t="s">
        <v>45</v>
      </c>
      <c r="Q140" t="s">
        <v>203</v>
      </c>
      <c r="R140" s="11">
        <v>44538</v>
      </c>
      <c r="S140" t="s">
        <v>47</v>
      </c>
      <c r="U140" t="s">
        <v>204</v>
      </c>
      <c r="W140">
        <v>71</v>
      </c>
      <c r="X140">
        <v>34286</v>
      </c>
      <c r="Y140">
        <v>34286</v>
      </c>
      <c r="Z140">
        <v>1240.4981128910999</v>
      </c>
      <c r="AA140">
        <v>1098.532289833</v>
      </c>
      <c r="AB140">
        <v>912</v>
      </c>
      <c r="AC140">
        <v>0</v>
      </c>
      <c r="AD140">
        <v>6588</v>
      </c>
      <c r="AE140">
        <v>11787</v>
      </c>
      <c r="AF140">
        <v>11746</v>
      </c>
      <c r="AG140">
        <v>11672</v>
      </c>
      <c r="AH140" s="9">
        <f t="shared" si="12"/>
        <v>97.894825127904056</v>
      </c>
      <c r="AI140">
        <v>11499</v>
      </c>
      <c r="AJ140" s="9">
        <f t="shared" si="13"/>
        <v>96.443848024825968</v>
      </c>
      <c r="AK140">
        <v>11246</v>
      </c>
      <c r="AL140" s="6">
        <f t="shared" si="14"/>
        <v>94.321898850960324</v>
      </c>
      <c r="AM140">
        <v>11381</v>
      </c>
      <c r="AN140" s="8">
        <v>4.55</v>
      </c>
    </row>
    <row r="141" spans="1:40" ht="17" customHeight="1" x14ac:dyDescent="0.2">
      <c r="A141" t="s">
        <v>222</v>
      </c>
      <c r="B141" t="s">
        <v>606</v>
      </c>
      <c r="C141">
        <v>26</v>
      </c>
      <c r="D141">
        <v>26</v>
      </c>
      <c r="J141" t="s">
        <v>41</v>
      </c>
      <c r="L141" t="s">
        <v>172</v>
      </c>
      <c r="N141" t="s">
        <v>43</v>
      </c>
      <c r="O141" t="s">
        <v>176</v>
      </c>
      <c r="P141" t="s">
        <v>45</v>
      </c>
      <c r="Q141" t="s">
        <v>203</v>
      </c>
      <c r="R141" s="11">
        <v>44538</v>
      </c>
      <c r="S141" t="s">
        <v>47</v>
      </c>
      <c r="U141" t="s">
        <v>204</v>
      </c>
      <c r="W141">
        <v>55</v>
      </c>
      <c r="X141">
        <v>70669</v>
      </c>
      <c r="Y141">
        <v>70669</v>
      </c>
      <c r="Z141">
        <v>2409.9310576196999</v>
      </c>
      <c r="AA141">
        <v>2697.734643198</v>
      </c>
      <c r="AB141">
        <v>1567</v>
      </c>
      <c r="AC141">
        <v>0</v>
      </c>
      <c r="AD141">
        <v>15571</v>
      </c>
      <c r="AE141">
        <v>11782</v>
      </c>
      <c r="AF141">
        <v>11746</v>
      </c>
      <c r="AG141">
        <v>11709</v>
      </c>
      <c r="AH141" s="9">
        <f t="shared" si="12"/>
        <v>98.205149710643298</v>
      </c>
      <c r="AI141">
        <v>11530</v>
      </c>
      <c r="AJ141" s="9">
        <f t="shared" si="13"/>
        <v>96.703849702256136</v>
      </c>
      <c r="AK141">
        <v>11047</v>
      </c>
      <c r="AL141" s="6">
        <f t="shared" si="14"/>
        <v>92.652855824876283</v>
      </c>
      <c r="AM141">
        <v>11619</v>
      </c>
      <c r="AN141" s="8">
        <v>2.5499999999999998</v>
      </c>
    </row>
    <row r="142" spans="1:40" ht="17" customHeight="1" x14ac:dyDescent="0.2">
      <c r="A142" t="s">
        <v>223</v>
      </c>
      <c r="B142" t="s">
        <v>607</v>
      </c>
      <c r="C142">
        <v>25</v>
      </c>
      <c r="D142">
        <v>25</v>
      </c>
      <c r="J142" t="s">
        <v>41</v>
      </c>
      <c r="L142" t="s">
        <v>172</v>
      </c>
      <c r="N142" t="s">
        <v>43</v>
      </c>
      <c r="O142" t="s">
        <v>176</v>
      </c>
      <c r="P142" t="s">
        <v>45</v>
      </c>
      <c r="Q142" t="s">
        <v>203</v>
      </c>
      <c r="R142" s="11">
        <v>44538</v>
      </c>
      <c r="S142" t="s">
        <v>47</v>
      </c>
      <c r="U142" t="s">
        <v>204</v>
      </c>
      <c r="W142">
        <v>48</v>
      </c>
      <c r="X142">
        <v>21737</v>
      </c>
      <c r="Y142">
        <v>21737</v>
      </c>
      <c r="Z142">
        <v>1781.4830160194999</v>
      </c>
      <c r="AA142">
        <v>2118.6281847649002</v>
      </c>
      <c r="AB142">
        <v>724</v>
      </c>
      <c r="AC142">
        <v>0</v>
      </c>
      <c r="AD142">
        <v>8001</v>
      </c>
      <c r="AE142">
        <v>11780</v>
      </c>
      <c r="AF142">
        <v>11741</v>
      </c>
      <c r="AG142">
        <v>11538</v>
      </c>
      <c r="AH142" s="9">
        <f t="shared" si="12"/>
        <v>96.770946909334896</v>
      </c>
      <c r="AI142">
        <v>8521</v>
      </c>
      <c r="AJ142" s="9">
        <f t="shared" si="13"/>
        <v>71.466912689759283</v>
      </c>
      <c r="AK142">
        <v>7757</v>
      </c>
      <c r="AL142" s="6">
        <f t="shared" si="14"/>
        <v>65.059129413738148</v>
      </c>
      <c r="AM142">
        <v>11413</v>
      </c>
      <c r="AN142" s="8">
        <v>4.28</v>
      </c>
    </row>
    <row r="143" spans="1:40" ht="17" customHeight="1" x14ac:dyDescent="0.2">
      <c r="A143" t="s">
        <v>224</v>
      </c>
      <c r="B143" t="s">
        <v>609</v>
      </c>
      <c r="C143">
        <v>40</v>
      </c>
      <c r="D143">
        <v>40</v>
      </c>
      <c r="J143" t="s">
        <v>41</v>
      </c>
      <c r="L143" t="s">
        <v>172</v>
      </c>
      <c r="N143" t="s">
        <v>43</v>
      </c>
      <c r="O143" t="s">
        <v>176</v>
      </c>
      <c r="P143" t="s">
        <v>45</v>
      </c>
      <c r="Q143" t="s">
        <v>203</v>
      </c>
      <c r="R143" s="11">
        <v>44538</v>
      </c>
      <c r="S143" t="s">
        <v>47</v>
      </c>
      <c r="U143" t="s">
        <v>204</v>
      </c>
      <c r="W143">
        <v>81</v>
      </c>
      <c r="X143">
        <v>34482</v>
      </c>
      <c r="Y143">
        <v>34482</v>
      </c>
      <c r="Z143">
        <v>3423.8162375241</v>
      </c>
      <c r="AA143">
        <v>4684.208941631</v>
      </c>
      <c r="AB143">
        <v>510</v>
      </c>
      <c r="AC143">
        <v>0</v>
      </c>
      <c r="AD143">
        <v>15563</v>
      </c>
      <c r="AE143">
        <v>11748</v>
      </c>
      <c r="AF143">
        <v>10957</v>
      </c>
      <c r="AG143">
        <v>10094</v>
      </c>
      <c r="AH143" s="9">
        <f t="shared" si="12"/>
        <v>84.659901031619555</v>
      </c>
      <c r="AI143">
        <v>8888</v>
      </c>
      <c r="AJ143" s="9">
        <f t="shared" si="13"/>
        <v>74.544997064497181</v>
      </c>
      <c r="AK143">
        <v>6964</v>
      </c>
      <c r="AL143" s="6">
        <f t="shared" si="14"/>
        <v>58.408118762056525</v>
      </c>
      <c r="AM143">
        <v>10067</v>
      </c>
      <c r="AN143" s="6">
        <v>15.566552042271201</v>
      </c>
    </row>
    <row r="144" spans="1:40" ht="17" customHeight="1" x14ac:dyDescent="0.2">
      <c r="A144" t="s">
        <v>225</v>
      </c>
      <c r="B144" t="s">
        <v>610</v>
      </c>
      <c r="C144">
        <v>39</v>
      </c>
      <c r="D144">
        <v>39</v>
      </c>
      <c r="J144" t="s">
        <v>41</v>
      </c>
      <c r="L144" t="s">
        <v>172</v>
      </c>
      <c r="N144" t="s">
        <v>43</v>
      </c>
      <c r="O144" t="s">
        <v>176</v>
      </c>
      <c r="P144" t="s">
        <v>45</v>
      </c>
      <c r="Q144" t="s">
        <v>203</v>
      </c>
      <c r="R144" s="11">
        <v>44538</v>
      </c>
      <c r="S144" t="s">
        <v>47</v>
      </c>
      <c r="U144" t="s">
        <v>204</v>
      </c>
      <c r="W144">
        <v>80</v>
      </c>
      <c r="X144">
        <v>72960</v>
      </c>
      <c r="Y144">
        <v>72960</v>
      </c>
      <c r="Z144">
        <v>2617.9841482848001</v>
      </c>
      <c r="AA144">
        <v>2854.3427942257999</v>
      </c>
      <c r="AB144">
        <v>1802</v>
      </c>
      <c r="AC144">
        <v>0</v>
      </c>
      <c r="AD144">
        <v>16939</v>
      </c>
      <c r="AE144">
        <v>11846</v>
      </c>
      <c r="AF144">
        <v>11746</v>
      </c>
      <c r="AG144">
        <v>11743</v>
      </c>
      <c r="AH144" s="9">
        <f t="shared" si="12"/>
        <v>98.490312840727995</v>
      </c>
      <c r="AI144">
        <v>11629</v>
      </c>
      <c r="AJ144" s="9">
        <f t="shared" si="13"/>
        <v>97.534177639855741</v>
      </c>
      <c r="AK144">
        <v>11325</v>
      </c>
      <c r="AL144" s="6">
        <f t="shared" si="14"/>
        <v>94.984483770863037</v>
      </c>
      <c r="AM144">
        <v>11668</v>
      </c>
      <c r="AN144" s="6">
        <v>2.1387234756353299</v>
      </c>
    </row>
    <row r="145" spans="1:40" ht="17" customHeight="1" x14ac:dyDescent="0.2">
      <c r="A145" t="s">
        <v>226</v>
      </c>
      <c r="B145" t="s">
        <v>227</v>
      </c>
      <c r="C145">
        <v>41</v>
      </c>
      <c r="D145">
        <v>41</v>
      </c>
      <c r="J145" t="s">
        <v>41</v>
      </c>
      <c r="L145" t="s">
        <v>172</v>
      </c>
      <c r="N145" t="s">
        <v>43</v>
      </c>
      <c r="O145" t="s">
        <v>176</v>
      </c>
      <c r="P145" t="s">
        <v>45</v>
      </c>
      <c r="Q145" t="s">
        <v>203</v>
      </c>
      <c r="R145" s="11">
        <v>44538</v>
      </c>
      <c r="S145" t="s">
        <v>47</v>
      </c>
      <c r="U145" t="s">
        <v>204</v>
      </c>
      <c r="W145">
        <v>82</v>
      </c>
      <c r="X145">
        <v>53036</v>
      </c>
      <c r="Y145">
        <v>53036</v>
      </c>
      <c r="Z145">
        <v>2008.0449551286999</v>
      </c>
      <c r="AA145">
        <v>1808.5186356294</v>
      </c>
      <c r="AB145">
        <v>1557</v>
      </c>
      <c r="AC145">
        <v>0</v>
      </c>
      <c r="AD145">
        <v>10676</v>
      </c>
      <c r="AE145">
        <v>11756</v>
      </c>
      <c r="AF145">
        <v>11744</v>
      </c>
      <c r="AG145">
        <v>11610</v>
      </c>
      <c r="AH145" s="9">
        <f t="shared" si="12"/>
        <v>97.374821773043692</v>
      </c>
      <c r="AI145">
        <v>11297</v>
      </c>
      <c r="AJ145" s="9">
        <f t="shared" si="13"/>
        <v>94.749643546087398</v>
      </c>
      <c r="AK145">
        <v>11004</v>
      </c>
      <c r="AL145" s="6">
        <f t="shared" si="14"/>
        <v>92.292208336827969</v>
      </c>
      <c r="AM145">
        <v>11415</v>
      </c>
      <c r="AN145" s="6">
        <v>4.2606726495009601</v>
      </c>
    </row>
    <row r="146" spans="1:40" ht="17" customHeight="1" x14ac:dyDescent="0.2">
      <c r="A146" t="s">
        <v>228</v>
      </c>
      <c r="B146" t="s">
        <v>611</v>
      </c>
      <c r="C146">
        <v>29</v>
      </c>
      <c r="D146">
        <v>29</v>
      </c>
      <c r="J146" t="s">
        <v>41</v>
      </c>
      <c r="L146" t="s">
        <v>172</v>
      </c>
      <c r="N146" t="s">
        <v>43</v>
      </c>
      <c r="O146" t="s">
        <v>176</v>
      </c>
      <c r="P146" t="s">
        <v>45</v>
      </c>
      <c r="Q146" t="s">
        <v>203</v>
      </c>
      <c r="R146" s="11">
        <v>44538</v>
      </c>
      <c r="S146" t="s">
        <v>47</v>
      </c>
      <c r="U146" t="s">
        <v>204</v>
      </c>
      <c r="W146">
        <v>58</v>
      </c>
      <c r="X146">
        <v>56099</v>
      </c>
      <c r="Y146">
        <v>56099</v>
      </c>
      <c r="Z146">
        <v>2116.3546087394002</v>
      </c>
      <c r="AA146">
        <v>1862.5398917176999</v>
      </c>
      <c r="AB146">
        <v>1684</v>
      </c>
      <c r="AC146">
        <v>0</v>
      </c>
      <c r="AD146">
        <v>10990</v>
      </c>
      <c r="AE146">
        <v>11809</v>
      </c>
      <c r="AF146">
        <v>11748</v>
      </c>
      <c r="AG146">
        <v>11736</v>
      </c>
      <c r="AH146" s="9">
        <f t="shared" si="12"/>
        <v>98.431602784534093</v>
      </c>
      <c r="AI146">
        <v>11488</v>
      </c>
      <c r="AJ146" s="9">
        <f t="shared" si="13"/>
        <v>96.351589365092678</v>
      </c>
      <c r="AK146">
        <v>10814</v>
      </c>
      <c r="AL146" s="6">
        <f t="shared" si="14"/>
        <v>90.698649668707546</v>
      </c>
      <c r="AM146">
        <v>11635</v>
      </c>
      <c r="AN146" s="6">
        <v>2.41549945483519</v>
      </c>
    </row>
    <row r="147" spans="1:40" ht="17" customHeight="1" x14ac:dyDescent="0.2">
      <c r="A147" t="s">
        <v>229</v>
      </c>
      <c r="B147" t="s">
        <v>230</v>
      </c>
      <c r="C147">
        <v>33</v>
      </c>
      <c r="D147">
        <v>33</v>
      </c>
      <c r="J147" t="s">
        <v>41</v>
      </c>
      <c r="L147" t="s">
        <v>172</v>
      </c>
      <c r="N147" t="s">
        <v>43</v>
      </c>
      <c r="O147" t="s">
        <v>176</v>
      </c>
      <c r="P147" t="s">
        <v>45</v>
      </c>
      <c r="Q147" t="s">
        <v>203</v>
      </c>
      <c r="R147" s="11">
        <v>44538</v>
      </c>
      <c r="S147" t="s">
        <v>47</v>
      </c>
      <c r="U147" t="s">
        <v>204</v>
      </c>
      <c r="W147">
        <v>68</v>
      </c>
      <c r="X147">
        <v>55655</v>
      </c>
      <c r="Y147">
        <v>55655</v>
      </c>
      <c r="Z147">
        <v>2649.3617378177</v>
      </c>
      <c r="AA147">
        <v>2200.7299566185002</v>
      </c>
      <c r="AB147">
        <v>2255</v>
      </c>
      <c r="AC147">
        <v>0</v>
      </c>
      <c r="AD147">
        <v>10523</v>
      </c>
      <c r="AE147">
        <v>11828</v>
      </c>
      <c r="AF147">
        <v>11780</v>
      </c>
      <c r="AG147">
        <v>11742</v>
      </c>
      <c r="AH147" s="9">
        <f t="shared" si="12"/>
        <v>98.481925689843166</v>
      </c>
      <c r="AI147">
        <v>11523</v>
      </c>
      <c r="AJ147" s="9">
        <f t="shared" si="13"/>
        <v>96.645139646062233</v>
      </c>
      <c r="AK147">
        <v>11519</v>
      </c>
      <c r="AL147" s="6">
        <f t="shared" si="14"/>
        <v>96.611591042522861</v>
      </c>
      <c r="AM147">
        <v>11527</v>
      </c>
      <c r="AN147" s="6">
        <v>3.3213117503983898</v>
      </c>
    </row>
    <row r="148" spans="1:40" ht="17" customHeight="1" x14ac:dyDescent="0.2">
      <c r="A148" t="s">
        <v>231</v>
      </c>
      <c r="B148" t="s">
        <v>232</v>
      </c>
      <c r="C148">
        <v>27</v>
      </c>
      <c r="D148">
        <v>27</v>
      </c>
      <c r="J148" t="s">
        <v>41</v>
      </c>
      <c r="L148" t="s">
        <v>172</v>
      </c>
      <c r="N148" t="s">
        <v>43</v>
      </c>
      <c r="O148" t="s">
        <v>176</v>
      </c>
      <c r="P148" t="s">
        <v>45</v>
      </c>
      <c r="Q148" t="s">
        <v>203</v>
      </c>
      <c r="R148" s="11">
        <v>44538</v>
      </c>
      <c r="S148" t="s">
        <v>47</v>
      </c>
      <c r="U148" t="s">
        <v>204</v>
      </c>
      <c r="W148">
        <v>56</v>
      </c>
      <c r="X148">
        <v>29854</v>
      </c>
      <c r="Y148">
        <v>29854</v>
      </c>
      <c r="Z148">
        <v>1106.8960832005</v>
      </c>
      <c r="AA148">
        <v>866.41919548152998</v>
      </c>
      <c r="AB148">
        <v>917</v>
      </c>
      <c r="AC148">
        <v>0</v>
      </c>
      <c r="AD148">
        <v>4374</v>
      </c>
      <c r="AE148">
        <v>11837</v>
      </c>
      <c r="AF148">
        <v>11751</v>
      </c>
      <c r="AG148">
        <v>11509</v>
      </c>
      <c r="AH148" s="9">
        <f t="shared" si="12"/>
        <v>96.5277195336744</v>
      </c>
      <c r="AI148">
        <v>11310</v>
      </c>
      <c r="AJ148" s="9">
        <f t="shared" si="13"/>
        <v>94.85867650759036</v>
      </c>
      <c r="AK148">
        <v>11092</v>
      </c>
      <c r="AL148" s="6">
        <f t="shared" si="14"/>
        <v>93.030277614694285</v>
      </c>
      <c r="AM148">
        <v>11268</v>
      </c>
      <c r="AN148" s="6">
        <v>5.4935838295730903</v>
      </c>
    </row>
    <row r="149" spans="1:40" ht="17" customHeight="1" x14ac:dyDescent="0.2">
      <c r="A149" t="s">
        <v>233</v>
      </c>
      <c r="B149" t="s">
        <v>234</v>
      </c>
      <c r="C149">
        <v>31</v>
      </c>
      <c r="D149">
        <v>31</v>
      </c>
      <c r="J149" t="s">
        <v>41</v>
      </c>
      <c r="L149" t="s">
        <v>172</v>
      </c>
      <c r="N149" t="s">
        <v>43</v>
      </c>
      <c r="O149" t="s">
        <v>176</v>
      </c>
      <c r="P149" t="s">
        <v>45</v>
      </c>
      <c r="Q149" t="s">
        <v>203</v>
      </c>
      <c r="R149" s="11">
        <v>44538</v>
      </c>
      <c r="S149" t="s">
        <v>47</v>
      </c>
      <c r="U149" t="s">
        <v>204</v>
      </c>
      <c r="W149">
        <v>60</v>
      </c>
      <c r="X149">
        <v>19624</v>
      </c>
      <c r="Y149">
        <v>19624</v>
      </c>
      <c r="Z149">
        <v>692.75568229472003</v>
      </c>
      <c r="AA149">
        <v>611.43767642405999</v>
      </c>
      <c r="AB149">
        <v>523</v>
      </c>
      <c r="AC149">
        <v>0</v>
      </c>
      <c r="AD149">
        <v>2803</v>
      </c>
      <c r="AE149">
        <v>11838</v>
      </c>
      <c r="AF149">
        <v>11663</v>
      </c>
      <c r="AG149">
        <v>11296</v>
      </c>
      <c r="AH149" s="9">
        <f t="shared" si="12"/>
        <v>94.741256395202541</v>
      </c>
      <c r="AI149">
        <v>11054</v>
      </c>
      <c r="AJ149" s="9">
        <f t="shared" si="13"/>
        <v>92.7115658810702</v>
      </c>
      <c r="AK149">
        <v>9312</v>
      </c>
      <c r="AL149" s="6">
        <f t="shared" si="14"/>
        <v>78.101149039671228</v>
      </c>
      <c r="AM149">
        <v>10904</v>
      </c>
      <c r="AN149" s="6">
        <v>8.5465067516564606</v>
      </c>
    </row>
    <row r="150" spans="1:40" ht="17" customHeight="1" x14ac:dyDescent="0.2">
      <c r="A150" t="s">
        <v>235</v>
      </c>
      <c r="B150" t="s">
        <v>236</v>
      </c>
      <c r="C150">
        <v>32</v>
      </c>
      <c r="D150">
        <v>32</v>
      </c>
      <c r="J150" t="s">
        <v>41</v>
      </c>
      <c r="L150" t="s">
        <v>172</v>
      </c>
      <c r="N150" t="s">
        <v>43</v>
      </c>
      <c r="O150" t="s">
        <v>176</v>
      </c>
      <c r="P150" t="s">
        <v>45</v>
      </c>
      <c r="Q150" t="s">
        <v>203</v>
      </c>
      <c r="R150" s="11">
        <v>44538</v>
      </c>
      <c r="S150" t="s">
        <v>47</v>
      </c>
      <c r="U150" t="s">
        <v>204</v>
      </c>
      <c r="W150">
        <v>67</v>
      </c>
      <c r="X150">
        <v>27651</v>
      </c>
      <c r="Y150">
        <v>27651</v>
      </c>
      <c r="Z150">
        <v>1104.1758785541001</v>
      </c>
      <c r="AA150">
        <v>1059.5517364668001</v>
      </c>
      <c r="AB150">
        <v>884</v>
      </c>
      <c r="AC150">
        <v>0</v>
      </c>
      <c r="AD150">
        <v>6526</v>
      </c>
      <c r="AE150">
        <v>11819</v>
      </c>
      <c r="AF150">
        <v>11749</v>
      </c>
      <c r="AG150">
        <v>11525</v>
      </c>
      <c r="AH150" s="9">
        <f t="shared" si="12"/>
        <v>96.66191394783192</v>
      </c>
      <c r="AI150">
        <v>11500</v>
      </c>
      <c r="AJ150" s="9">
        <f t="shared" si="13"/>
        <v>96.452235175710811</v>
      </c>
      <c r="AK150">
        <v>9960</v>
      </c>
      <c r="AL150" s="6">
        <f t="shared" si="14"/>
        <v>83.536022813050408</v>
      </c>
      <c r="AM150">
        <v>11260</v>
      </c>
      <c r="AN150" s="6">
        <v>5.5606810366518502</v>
      </c>
    </row>
    <row r="151" spans="1:40" ht="17" customHeight="1" x14ac:dyDescent="0.2">
      <c r="A151" t="s">
        <v>237</v>
      </c>
      <c r="B151" t="s">
        <v>623</v>
      </c>
      <c r="C151">
        <v>30</v>
      </c>
      <c r="D151">
        <v>30</v>
      </c>
      <c r="J151" t="s">
        <v>41</v>
      </c>
      <c r="L151" t="s">
        <v>172</v>
      </c>
      <c r="N151" t="s">
        <v>43</v>
      </c>
      <c r="O151" t="s">
        <v>176</v>
      </c>
      <c r="P151" t="s">
        <v>45</v>
      </c>
      <c r="Q151" t="s">
        <v>203</v>
      </c>
      <c r="R151" s="11">
        <v>44538</v>
      </c>
      <c r="S151" t="s">
        <v>47</v>
      </c>
      <c r="U151" t="s">
        <v>204</v>
      </c>
      <c r="W151">
        <v>59</v>
      </c>
      <c r="X151">
        <v>57145</v>
      </c>
      <c r="Y151">
        <v>57145</v>
      </c>
      <c r="Z151">
        <v>3196.4555061646001</v>
      </c>
      <c r="AA151">
        <v>2883.0203698331002</v>
      </c>
      <c r="AB151">
        <v>2378</v>
      </c>
      <c r="AC151">
        <v>0</v>
      </c>
      <c r="AD151">
        <v>11432</v>
      </c>
      <c r="AE151">
        <v>11784</v>
      </c>
      <c r="AF151">
        <v>11753</v>
      </c>
      <c r="AG151">
        <v>11522</v>
      </c>
      <c r="AH151" s="9">
        <f t="shared" si="12"/>
        <v>96.63675249517739</v>
      </c>
      <c r="AI151">
        <v>11201</v>
      </c>
      <c r="AJ151" s="9">
        <f t="shared" si="13"/>
        <v>93.944477061142322</v>
      </c>
      <c r="AK151">
        <v>11200</v>
      </c>
      <c r="AL151" s="6">
        <f t="shared" si="14"/>
        <v>93.936089910257479</v>
      </c>
      <c r="AM151">
        <v>10917</v>
      </c>
      <c r="AN151" s="6">
        <v>8.4374737901534793</v>
      </c>
    </row>
    <row r="152" spans="1:40" ht="17" customHeight="1" x14ac:dyDescent="0.2">
      <c r="A152" t="s">
        <v>238</v>
      </c>
      <c r="B152" t="s">
        <v>239</v>
      </c>
      <c r="C152">
        <v>28</v>
      </c>
      <c r="D152">
        <v>28</v>
      </c>
      <c r="J152" t="s">
        <v>41</v>
      </c>
      <c r="L152" t="s">
        <v>172</v>
      </c>
      <c r="N152" t="s">
        <v>43</v>
      </c>
      <c r="O152" t="s">
        <v>176</v>
      </c>
      <c r="P152" t="s">
        <v>45</v>
      </c>
      <c r="Q152" t="s">
        <v>203</v>
      </c>
      <c r="R152" s="11">
        <v>44538</v>
      </c>
      <c r="S152" t="s">
        <v>47</v>
      </c>
      <c r="U152" t="s">
        <v>204</v>
      </c>
      <c r="W152">
        <v>57</v>
      </c>
      <c r="X152">
        <v>44756</v>
      </c>
      <c r="Y152">
        <v>44756</v>
      </c>
      <c r="Z152">
        <v>2550.6468170762</v>
      </c>
      <c r="AA152">
        <v>2612.6232664969002</v>
      </c>
      <c r="AB152">
        <v>1644</v>
      </c>
      <c r="AC152">
        <v>0</v>
      </c>
      <c r="AD152">
        <v>11391</v>
      </c>
      <c r="AE152">
        <v>11875</v>
      </c>
      <c r="AF152">
        <v>11788</v>
      </c>
      <c r="AG152">
        <v>11742</v>
      </c>
      <c r="AH152" s="9">
        <f t="shared" si="12"/>
        <v>98.481925689843166</v>
      </c>
      <c r="AI152">
        <v>11716</v>
      </c>
      <c r="AJ152" s="9">
        <f t="shared" si="13"/>
        <v>98.2638597668372</v>
      </c>
      <c r="AK152">
        <v>11501</v>
      </c>
      <c r="AL152" s="6">
        <f t="shared" si="14"/>
        <v>96.460622326595654</v>
      </c>
      <c r="AM152">
        <v>11480</v>
      </c>
      <c r="AN152" s="6">
        <v>3.7155078419860801</v>
      </c>
    </row>
    <row r="153" spans="1:40" ht="17" customHeight="1" x14ac:dyDescent="0.2">
      <c r="A153" t="s">
        <v>243</v>
      </c>
      <c r="B153" t="s">
        <v>244</v>
      </c>
      <c r="C153">
        <v>16</v>
      </c>
      <c r="D153">
        <v>16</v>
      </c>
      <c r="J153" t="s">
        <v>41</v>
      </c>
      <c r="L153" t="s">
        <v>172</v>
      </c>
      <c r="N153" t="s">
        <v>43</v>
      </c>
      <c r="O153" t="s">
        <v>176</v>
      </c>
      <c r="P153" t="s">
        <v>45</v>
      </c>
      <c r="Q153" t="s">
        <v>203</v>
      </c>
      <c r="R153" s="11">
        <v>44538</v>
      </c>
      <c r="S153" t="s">
        <v>47</v>
      </c>
      <c r="U153" t="s">
        <v>204</v>
      </c>
      <c r="W153">
        <v>34</v>
      </c>
      <c r="X153">
        <v>18234</v>
      </c>
      <c r="Y153">
        <v>18234</v>
      </c>
      <c r="Z153">
        <v>706.35226033716003</v>
      </c>
      <c r="AA153">
        <v>687.51932180724998</v>
      </c>
      <c r="AB153">
        <v>504</v>
      </c>
      <c r="AC153">
        <v>0</v>
      </c>
      <c r="AD153">
        <v>4352</v>
      </c>
      <c r="AE153">
        <v>11869</v>
      </c>
      <c r="AF153">
        <v>11764</v>
      </c>
      <c r="AG153">
        <v>11520</v>
      </c>
      <c r="AH153" s="9">
        <f t="shared" si="12"/>
        <v>96.61997819340769</v>
      </c>
      <c r="AI153">
        <v>10613</v>
      </c>
      <c r="AJ153" s="9">
        <f t="shared" si="13"/>
        <v>89.012832340853805</v>
      </c>
      <c r="AK153">
        <v>9215</v>
      </c>
      <c r="AL153" s="6">
        <f t="shared" si="14"/>
        <v>77.287595403841308</v>
      </c>
      <c r="AM153">
        <v>11167</v>
      </c>
      <c r="AN153" s="6">
        <v>6.3406860689423805</v>
      </c>
    </row>
    <row r="154" spans="1:40" ht="17" customHeight="1" x14ac:dyDescent="0.2">
      <c r="A154" t="s">
        <v>245</v>
      </c>
      <c r="B154" t="s">
        <v>246</v>
      </c>
      <c r="C154">
        <v>17</v>
      </c>
      <c r="D154">
        <v>17</v>
      </c>
      <c r="J154" t="s">
        <v>41</v>
      </c>
      <c r="L154" t="s">
        <v>172</v>
      </c>
      <c r="N154" t="s">
        <v>43</v>
      </c>
      <c r="O154" t="s">
        <v>176</v>
      </c>
      <c r="P154" t="s">
        <v>45</v>
      </c>
      <c r="Q154" t="s">
        <v>203</v>
      </c>
      <c r="R154" s="11">
        <v>44538</v>
      </c>
      <c r="S154" t="s">
        <v>47</v>
      </c>
      <c r="U154" t="s">
        <v>204</v>
      </c>
      <c r="W154">
        <v>35</v>
      </c>
      <c r="X154">
        <v>39052</v>
      </c>
      <c r="Y154">
        <v>39052</v>
      </c>
      <c r="Z154">
        <v>2488.5917973664</v>
      </c>
      <c r="AA154">
        <v>2486.6399262164</v>
      </c>
      <c r="AB154">
        <v>1669</v>
      </c>
      <c r="AC154">
        <v>0</v>
      </c>
      <c r="AD154">
        <v>10141</v>
      </c>
      <c r="AE154">
        <v>11844</v>
      </c>
      <c r="AF154">
        <v>11764</v>
      </c>
      <c r="AG154">
        <v>11526</v>
      </c>
      <c r="AH154" s="9">
        <f t="shared" si="12"/>
        <v>96.670301098716777</v>
      </c>
      <c r="AI154">
        <v>11521</v>
      </c>
      <c r="AJ154" s="9">
        <f t="shared" si="13"/>
        <v>96.628365344292547</v>
      </c>
      <c r="AK154">
        <v>11043</v>
      </c>
      <c r="AL154" s="6">
        <f t="shared" si="14"/>
        <v>92.619307221336911</v>
      </c>
      <c r="AM154">
        <v>11263</v>
      </c>
      <c r="AN154" s="6">
        <v>5.5355195839973197</v>
      </c>
    </row>
    <row r="155" spans="1:40" ht="17" customHeight="1" x14ac:dyDescent="0.2">
      <c r="A155" t="s">
        <v>247</v>
      </c>
      <c r="B155" t="s">
        <v>248</v>
      </c>
      <c r="C155">
        <v>15</v>
      </c>
      <c r="D155">
        <v>15</v>
      </c>
      <c r="J155" t="s">
        <v>41</v>
      </c>
      <c r="L155" t="s">
        <v>172</v>
      </c>
      <c r="N155" t="s">
        <v>43</v>
      </c>
      <c r="O155" t="s">
        <v>176</v>
      </c>
      <c r="P155" t="s">
        <v>45</v>
      </c>
      <c r="Q155" t="s">
        <v>203</v>
      </c>
      <c r="R155" s="11">
        <v>44538</v>
      </c>
      <c r="S155" t="s">
        <v>47</v>
      </c>
      <c r="U155" t="s">
        <v>204</v>
      </c>
      <c r="W155">
        <v>33</v>
      </c>
      <c r="X155">
        <v>29645</v>
      </c>
      <c r="Y155">
        <v>29645</v>
      </c>
      <c r="Z155">
        <v>1138.3261762979</v>
      </c>
      <c r="AA155">
        <v>877.39978900253004</v>
      </c>
      <c r="AB155">
        <v>952</v>
      </c>
      <c r="AC155">
        <v>0</v>
      </c>
      <c r="AD155">
        <v>4606</v>
      </c>
      <c r="AE155">
        <v>11828</v>
      </c>
      <c r="AF155">
        <v>11708</v>
      </c>
      <c r="AG155">
        <v>11526</v>
      </c>
      <c r="AH155" s="9">
        <f t="shared" si="12"/>
        <v>96.670301098716777</v>
      </c>
      <c r="AI155">
        <v>11305</v>
      </c>
      <c r="AJ155" s="9">
        <f t="shared" si="13"/>
        <v>94.816740753166158</v>
      </c>
      <c r="AK155">
        <v>11232</v>
      </c>
      <c r="AL155" s="6">
        <f t="shared" si="14"/>
        <v>94.204478738572504</v>
      </c>
      <c r="AM155">
        <v>11236</v>
      </c>
      <c r="AN155" s="6">
        <v>5.7619726578881201</v>
      </c>
    </row>
    <row r="156" spans="1:40" ht="17" customHeight="1" x14ac:dyDescent="0.2">
      <c r="A156" t="s">
        <v>250</v>
      </c>
      <c r="B156" t="s">
        <v>251</v>
      </c>
      <c r="C156">
        <v>19</v>
      </c>
      <c r="D156">
        <v>19</v>
      </c>
      <c r="J156" t="s">
        <v>41</v>
      </c>
      <c r="L156" t="s">
        <v>172</v>
      </c>
      <c r="N156" t="s">
        <v>43</v>
      </c>
      <c r="O156" t="s">
        <v>176</v>
      </c>
      <c r="P156" t="s">
        <v>45</v>
      </c>
      <c r="Q156" t="s">
        <v>203</v>
      </c>
      <c r="R156" s="11">
        <v>44538</v>
      </c>
      <c r="S156" t="s">
        <v>47</v>
      </c>
      <c r="U156" t="s">
        <v>204</v>
      </c>
      <c r="W156">
        <v>84</v>
      </c>
      <c r="X156">
        <v>28573</v>
      </c>
      <c r="Y156">
        <v>28573</v>
      </c>
      <c r="Z156">
        <v>1091.7683468926</v>
      </c>
      <c r="AA156">
        <v>907.06149180876002</v>
      </c>
      <c r="AB156">
        <v>878</v>
      </c>
      <c r="AC156">
        <v>0</v>
      </c>
      <c r="AD156">
        <v>5739</v>
      </c>
      <c r="AE156">
        <v>11810</v>
      </c>
      <c r="AF156">
        <v>11743</v>
      </c>
      <c r="AG156">
        <v>11738</v>
      </c>
      <c r="AH156" s="9">
        <f t="shared" si="12"/>
        <v>98.448377086303779</v>
      </c>
      <c r="AI156">
        <v>11305</v>
      </c>
      <c r="AJ156" s="9">
        <f t="shared" si="13"/>
        <v>94.816740753166158</v>
      </c>
      <c r="AK156">
        <v>10818</v>
      </c>
      <c r="AL156" s="6">
        <f t="shared" si="14"/>
        <v>90.732198272246919</v>
      </c>
      <c r="AM156">
        <v>11451</v>
      </c>
      <c r="AN156" s="6">
        <v>3.9587352176465704</v>
      </c>
    </row>
    <row r="157" spans="1:40" ht="17" customHeight="1" x14ac:dyDescent="0.2">
      <c r="A157" t="s">
        <v>252</v>
      </c>
      <c r="B157" t="s">
        <v>253</v>
      </c>
      <c r="C157">
        <v>23</v>
      </c>
      <c r="D157">
        <v>23</v>
      </c>
      <c r="J157" t="s">
        <v>41</v>
      </c>
      <c r="L157" t="s">
        <v>172</v>
      </c>
      <c r="N157" t="s">
        <v>43</v>
      </c>
      <c r="O157" t="s">
        <v>176</v>
      </c>
      <c r="P157" t="s">
        <v>45</v>
      </c>
      <c r="Q157" t="s">
        <v>203</v>
      </c>
      <c r="R157" s="11">
        <v>44538</v>
      </c>
      <c r="S157" t="s">
        <v>47</v>
      </c>
      <c r="U157" t="s">
        <v>204</v>
      </c>
      <c r="W157">
        <v>46</v>
      </c>
      <c r="X157">
        <v>42827</v>
      </c>
      <c r="Y157">
        <v>42827</v>
      </c>
      <c r="Z157">
        <v>3134.4555061646001</v>
      </c>
      <c r="AA157">
        <v>3442.2271901509998</v>
      </c>
      <c r="AB157">
        <v>1340</v>
      </c>
      <c r="AC157">
        <v>0</v>
      </c>
      <c r="AD157">
        <v>11794</v>
      </c>
      <c r="AE157">
        <v>11749</v>
      </c>
      <c r="AF157">
        <v>11742</v>
      </c>
      <c r="AG157">
        <v>11528</v>
      </c>
      <c r="AH157" s="9">
        <f t="shared" si="12"/>
        <v>96.687075400486449</v>
      </c>
      <c r="AI157">
        <v>11179</v>
      </c>
      <c r="AJ157" s="9">
        <f t="shared" si="13"/>
        <v>93.759959741675758</v>
      </c>
      <c r="AK157">
        <v>9673</v>
      </c>
      <c r="AL157" s="6">
        <f t="shared" si="14"/>
        <v>81.128910509100066</v>
      </c>
      <c r="AM157">
        <v>11241</v>
      </c>
      <c r="AN157" s="6">
        <v>5.7200369034638898</v>
      </c>
    </row>
    <row r="158" spans="1:40" ht="17" customHeight="1" x14ac:dyDescent="0.2">
      <c r="A158" t="s">
        <v>254</v>
      </c>
      <c r="B158" t="s">
        <v>255</v>
      </c>
      <c r="C158">
        <v>22</v>
      </c>
      <c r="D158">
        <v>22</v>
      </c>
      <c r="J158" t="s">
        <v>41</v>
      </c>
      <c r="L158" t="s">
        <v>172</v>
      </c>
      <c r="N158" t="s">
        <v>43</v>
      </c>
      <c r="O158" t="s">
        <v>176</v>
      </c>
      <c r="P158" t="s">
        <v>45</v>
      </c>
      <c r="Q158" t="s">
        <v>203</v>
      </c>
      <c r="R158" s="11">
        <v>44538</v>
      </c>
      <c r="S158" t="s">
        <v>47</v>
      </c>
      <c r="U158" t="s">
        <v>204</v>
      </c>
      <c r="W158">
        <v>45</v>
      </c>
      <c r="X158">
        <v>34141</v>
      </c>
      <c r="Y158">
        <v>34141</v>
      </c>
      <c r="Z158">
        <v>1638.7436047975</v>
      </c>
      <c r="AA158">
        <v>1489.1538712434999</v>
      </c>
      <c r="AB158">
        <v>1204</v>
      </c>
      <c r="AC158">
        <v>0</v>
      </c>
      <c r="AD158">
        <v>8290</v>
      </c>
      <c r="AE158">
        <v>11758</v>
      </c>
      <c r="AF158">
        <v>11749</v>
      </c>
      <c r="AG158">
        <v>11740</v>
      </c>
      <c r="AH158" s="9">
        <f t="shared" ref="AH158:AH178" si="15">AG158/11923*100</f>
        <v>98.465151388073465</v>
      </c>
      <c r="AI158">
        <v>11521</v>
      </c>
      <c r="AJ158" s="9">
        <f t="shared" ref="AJ158:AJ178" si="16">AI158/11923*100</f>
        <v>96.628365344292547</v>
      </c>
      <c r="AK158">
        <v>10978</v>
      </c>
      <c r="AL158" s="6">
        <f t="shared" ref="AL158:AL178" si="17">AK158/11923*100</f>
        <v>92.074142413822031</v>
      </c>
      <c r="AM158">
        <v>11520</v>
      </c>
      <c r="AN158" s="6">
        <v>3.3800218065923002</v>
      </c>
    </row>
    <row r="159" spans="1:40" ht="17" customHeight="1" x14ac:dyDescent="0.2">
      <c r="A159" t="s">
        <v>256</v>
      </c>
      <c r="B159" t="s">
        <v>257</v>
      </c>
      <c r="C159">
        <v>13</v>
      </c>
      <c r="D159">
        <v>13</v>
      </c>
      <c r="J159" t="s">
        <v>41</v>
      </c>
      <c r="L159" t="s">
        <v>172</v>
      </c>
      <c r="N159" t="s">
        <v>43</v>
      </c>
      <c r="O159" t="s">
        <v>176</v>
      </c>
      <c r="P159" t="s">
        <v>45</v>
      </c>
      <c r="Q159" t="s">
        <v>203</v>
      </c>
      <c r="R159" s="11">
        <v>44538</v>
      </c>
      <c r="S159" t="s">
        <v>47</v>
      </c>
      <c r="U159" t="s">
        <v>204</v>
      </c>
      <c r="W159">
        <v>31</v>
      </c>
      <c r="X159">
        <v>43649</v>
      </c>
      <c r="Y159">
        <v>43649</v>
      </c>
      <c r="Z159">
        <v>2841.0785876037999</v>
      </c>
      <c r="AA159">
        <v>3016.1991741692</v>
      </c>
      <c r="AB159">
        <v>1577</v>
      </c>
      <c r="AC159">
        <v>0</v>
      </c>
      <c r="AD159">
        <v>10953</v>
      </c>
      <c r="AE159">
        <v>11861</v>
      </c>
      <c r="AF159">
        <v>11538</v>
      </c>
      <c r="AG159">
        <v>11205</v>
      </c>
      <c r="AH159" s="9">
        <f t="shared" si="15"/>
        <v>93.978025664681709</v>
      </c>
      <c r="AI159">
        <v>11201</v>
      </c>
      <c r="AJ159" s="9">
        <f t="shared" si="16"/>
        <v>93.944477061142322</v>
      </c>
      <c r="AK159">
        <v>11195</v>
      </c>
      <c r="AL159" s="6">
        <f t="shared" si="17"/>
        <v>93.894154155833263</v>
      </c>
      <c r="AM159">
        <v>10923</v>
      </c>
      <c r="AN159" s="6">
        <v>8.3871508848444201</v>
      </c>
    </row>
    <row r="160" spans="1:40" ht="17" customHeight="1" x14ac:dyDescent="0.2">
      <c r="A160" t="s">
        <v>258</v>
      </c>
      <c r="B160" t="s">
        <v>259</v>
      </c>
      <c r="C160">
        <v>6</v>
      </c>
      <c r="D160">
        <v>6</v>
      </c>
      <c r="J160" t="s">
        <v>41</v>
      </c>
      <c r="L160" t="s">
        <v>172</v>
      </c>
      <c r="N160" t="s">
        <v>43</v>
      </c>
      <c r="O160" t="s">
        <v>176</v>
      </c>
      <c r="P160" t="s">
        <v>45</v>
      </c>
      <c r="Q160" t="s">
        <v>203</v>
      </c>
      <c r="R160" s="11">
        <v>44538</v>
      </c>
      <c r="S160" t="s">
        <v>47</v>
      </c>
      <c r="U160" t="s">
        <v>204</v>
      </c>
      <c r="W160">
        <v>12</v>
      </c>
      <c r="X160">
        <v>90145</v>
      </c>
      <c r="Y160">
        <v>90145</v>
      </c>
      <c r="Z160">
        <v>3741.9100058710001</v>
      </c>
      <c r="AA160">
        <v>3369.3892505708</v>
      </c>
      <c r="AB160">
        <v>2790</v>
      </c>
      <c r="AC160">
        <v>0</v>
      </c>
      <c r="AD160">
        <v>20448</v>
      </c>
      <c r="AE160">
        <v>11803</v>
      </c>
      <c r="AF160">
        <v>11754</v>
      </c>
      <c r="AG160">
        <v>11529</v>
      </c>
      <c r="AH160" s="9">
        <f t="shared" si="15"/>
        <v>96.695462551371307</v>
      </c>
      <c r="AI160">
        <v>11189</v>
      </c>
      <c r="AJ160" s="9">
        <f t="shared" si="16"/>
        <v>93.843831250524204</v>
      </c>
      <c r="AK160">
        <v>10985</v>
      </c>
      <c r="AL160" s="6">
        <f t="shared" si="17"/>
        <v>92.132852470015933</v>
      </c>
      <c r="AM160">
        <v>11269</v>
      </c>
      <c r="AN160" s="6">
        <v>5.48381687070267</v>
      </c>
    </row>
    <row r="161" spans="1:41" ht="17" customHeight="1" x14ac:dyDescent="0.2">
      <c r="A161" t="s">
        <v>260</v>
      </c>
      <c r="B161" t="s">
        <v>624</v>
      </c>
      <c r="C161">
        <v>5</v>
      </c>
      <c r="D161">
        <v>5</v>
      </c>
      <c r="J161" t="s">
        <v>41</v>
      </c>
      <c r="L161" t="s">
        <v>172</v>
      </c>
      <c r="N161" t="s">
        <v>43</v>
      </c>
      <c r="O161" t="s">
        <v>176</v>
      </c>
      <c r="P161" t="s">
        <v>45</v>
      </c>
      <c r="Q161" t="s">
        <v>203</v>
      </c>
      <c r="R161" s="11">
        <v>44538</v>
      </c>
      <c r="S161" t="s">
        <v>47</v>
      </c>
      <c r="U161" t="s">
        <v>204</v>
      </c>
      <c r="W161">
        <v>11</v>
      </c>
      <c r="X161">
        <v>25616</v>
      </c>
      <c r="Y161">
        <v>25616</v>
      </c>
      <c r="Z161">
        <v>2042.2019625933001</v>
      </c>
      <c r="AA161">
        <v>2666.4163128947998</v>
      </c>
      <c r="AB161">
        <v>678</v>
      </c>
      <c r="AC161">
        <v>0</v>
      </c>
      <c r="AD161">
        <v>9646</v>
      </c>
      <c r="AE161">
        <v>11849</v>
      </c>
      <c r="AF161">
        <v>11769</v>
      </c>
      <c r="AG161">
        <v>11552</v>
      </c>
      <c r="AH161" s="9">
        <f t="shared" si="15"/>
        <v>96.888367021722715</v>
      </c>
      <c r="AI161">
        <v>10646</v>
      </c>
      <c r="AJ161" s="9">
        <f t="shared" si="16"/>
        <v>89.289608320053688</v>
      </c>
      <c r="AK161">
        <v>8788</v>
      </c>
      <c r="AL161" s="6">
        <f t="shared" si="17"/>
        <v>73.706281976012747</v>
      </c>
      <c r="AM161">
        <v>11182</v>
      </c>
      <c r="AN161" s="6">
        <v>6.2148788056697102</v>
      </c>
    </row>
    <row r="162" spans="1:41" ht="17" customHeight="1" x14ac:dyDescent="0.2">
      <c r="A162" t="s">
        <v>261</v>
      </c>
      <c r="B162" t="s">
        <v>262</v>
      </c>
      <c r="C162">
        <v>12</v>
      </c>
      <c r="D162">
        <v>12</v>
      </c>
      <c r="J162" t="s">
        <v>41</v>
      </c>
      <c r="L162" t="s">
        <v>172</v>
      </c>
      <c r="N162" t="s">
        <v>43</v>
      </c>
      <c r="O162" t="s">
        <v>176</v>
      </c>
      <c r="P162" t="s">
        <v>45</v>
      </c>
      <c r="Q162" t="s">
        <v>203</v>
      </c>
      <c r="R162" s="11">
        <v>44538</v>
      </c>
      <c r="S162" t="s">
        <v>47</v>
      </c>
      <c r="U162" t="s">
        <v>204</v>
      </c>
      <c r="W162">
        <v>24</v>
      </c>
      <c r="X162">
        <v>24237</v>
      </c>
      <c r="Y162">
        <v>24237</v>
      </c>
      <c r="Z162">
        <v>997.70963683637001</v>
      </c>
      <c r="AA162">
        <v>774.58536027511002</v>
      </c>
      <c r="AB162">
        <v>904</v>
      </c>
      <c r="AC162">
        <v>0</v>
      </c>
      <c r="AD162">
        <v>4336</v>
      </c>
      <c r="AE162">
        <v>11829</v>
      </c>
      <c r="AF162">
        <v>11742</v>
      </c>
      <c r="AG162">
        <v>11524</v>
      </c>
      <c r="AH162" s="9">
        <f t="shared" si="15"/>
        <v>96.653526796947077</v>
      </c>
      <c r="AI162">
        <v>11050</v>
      </c>
      <c r="AJ162" s="9">
        <f t="shared" si="16"/>
        <v>92.678017277530827</v>
      </c>
      <c r="AK162">
        <v>10178</v>
      </c>
      <c r="AL162" s="6">
        <f t="shared" si="17"/>
        <v>85.364421705946498</v>
      </c>
      <c r="AM162">
        <v>11271</v>
      </c>
      <c r="AN162" s="6">
        <v>5.4684223769185598</v>
      </c>
    </row>
    <row r="163" spans="1:41" ht="17" customHeight="1" x14ac:dyDescent="0.2">
      <c r="A163" t="s">
        <v>72</v>
      </c>
      <c r="C163">
        <v>42</v>
      </c>
      <c r="D163">
        <v>42</v>
      </c>
      <c r="J163" t="s">
        <v>68</v>
      </c>
      <c r="L163" t="s">
        <v>172</v>
      </c>
      <c r="N163" t="s">
        <v>73</v>
      </c>
      <c r="O163" t="s">
        <v>68</v>
      </c>
      <c r="P163" t="s">
        <v>45</v>
      </c>
      <c r="Q163" t="s">
        <v>203</v>
      </c>
      <c r="R163" s="11">
        <v>44538</v>
      </c>
      <c r="S163" t="s">
        <v>47</v>
      </c>
      <c r="U163" t="s">
        <v>204</v>
      </c>
      <c r="W163">
        <v>83</v>
      </c>
      <c r="AH163" s="9">
        <f t="shared" si="15"/>
        <v>0</v>
      </c>
      <c r="AJ163" s="9">
        <f t="shared" si="16"/>
        <v>0</v>
      </c>
      <c r="AL163" s="6">
        <f t="shared" si="17"/>
        <v>0</v>
      </c>
      <c r="AN163" s="6"/>
    </row>
    <row r="164" spans="1:41" ht="17" customHeight="1" x14ac:dyDescent="0.2">
      <c r="A164" t="s">
        <v>240</v>
      </c>
      <c r="C164">
        <v>14</v>
      </c>
      <c r="D164">
        <v>14</v>
      </c>
      <c r="J164" t="s">
        <v>41</v>
      </c>
      <c r="L164" t="s">
        <v>172</v>
      </c>
      <c r="N164" t="s">
        <v>43</v>
      </c>
      <c r="O164" t="s">
        <v>176</v>
      </c>
      <c r="P164" t="s">
        <v>45</v>
      </c>
      <c r="Q164" t="s">
        <v>203</v>
      </c>
      <c r="R164" s="11">
        <v>44538</v>
      </c>
      <c r="S164" t="s">
        <v>47</v>
      </c>
      <c r="U164" t="s">
        <v>204</v>
      </c>
      <c r="W164">
        <v>32</v>
      </c>
      <c r="X164">
        <v>57</v>
      </c>
      <c r="Y164">
        <v>57</v>
      </c>
      <c r="Z164">
        <v>1.9826385976684</v>
      </c>
      <c r="AA164">
        <v>2.4782124957534002</v>
      </c>
      <c r="AB164">
        <v>1</v>
      </c>
      <c r="AC164">
        <v>0</v>
      </c>
      <c r="AD164">
        <v>11</v>
      </c>
      <c r="AE164">
        <v>7259</v>
      </c>
      <c r="AF164">
        <v>1930</v>
      </c>
      <c r="AG164">
        <v>0</v>
      </c>
      <c r="AH164" s="9">
        <f t="shared" si="15"/>
        <v>0</v>
      </c>
      <c r="AI164">
        <v>0</v>
      </c>
      <c r="AJ164" s="9">
        <f t="shared" si="16"/>
        <v>0</v>
      </c>
      <c r="AK164">
        <v>0</v>
      </c>
      <c r="AL164" s="6">
        <f t="shared" si="17"/>
        <v>0</v>
      </c>
      <c r="AM164">
        <v>0</v>
      </c>
      <c r="AN164" s="6">
        <v>100</v>
      </c>
    </row>
    <row r="165" spans="1:41" ht="17" customHeight="1" x14ac:dyDescent="0.2">
      <c r="A165" t="s">
        <v>241</v>
      </c>
      <c r="C165">
        <v>18</v>
      </c>
      <c r="D165">
        <v>18</v>
      </c>
      <c r="J165" t="s">
        <v>41</v>
      </c>
      <c r="L165" t="s">
        <v>172</v>
      </c>
      <c r="N165" t="s">
        <v>43</v>
      </c>
      <c r="O165" t="s">
        <v>176</v>
      </c>
      <c r="P165" t="s">
        <v>45</v>
      </c>
      <c r="Q165" t="s">
        <v>203</v>
      </c>
      <c r="R165" s="11">
        <v>44538</v>
      </c>
      <c r="S165" t="s">
        <v>47</v>
      </c>
      <c r="U165" t="s">
        <v>204</v>
      </c>
      <c r="W165">
        <v>36</v>
      </c>
      <c r="AH165" s="9">
        <f t="shared" si="15"/>
        <v>0</v>
      </c>
      <c r="AJ165" s="9">
        <f t="shared" si="16"/>
        <v>0</v>
      </c>
      <c r="AL165" s="6">
        <f t="shared" si="17"/>
        <v>0</v>
      </c>
      <c r="AN165" s="6"/>
      <c r="AO165" s="10" t="s">
        <v>242</v>
      </c>
    </row>
    <row r="166" spans="1:41" ht="17" customHeight="1" x14ac:dyDescent="0.2">
      <c r="A166" t="s">
        <v>249</v>
      </c>
      <c r="C166">
        <v>24</v>
      </c>
      <c r="D166">
        <v>24</v>
      </c>
      <c r="J166" t="s">
        <v>41</v>
      </c>
      <c r="L166" t="s">
        <v>172</v>
      </c>
      <c r="N166" t="s">
        <v>43</v>
      </c>
      <c r="O166" t="s">
        <v>176</v>
      </c>
      <c r="P166" t="s">
        <v>45</v>
      </c>
      <c r="Q166" t="s">
        <v>203</v>
      </c>
      <c r="R166" s="11">
        <v>44538</v>
      </c>
      <c r="S166" t="s">
        <v>47</v>
      </c>
      <c r="U166" t="s">
        <v>204</v>
      </c>
      <c r="W166">
        <v>47</v>
      </c>
      <c r="X166">
        <v>11</v>
      </c>
      <c r="Y166">
        <v>11</v>
      </c>
      <c r="Z166">
        <v>0.37666694623836</v>
      </c>
      <c r="AA166">
        <v>0.70843343743994003</v>
      </c>
      <c r="AB166">
        <v>0</v>
      </c>
      <c r="AC166">
        <v>0</v>
      </c>
      <c r="AD166">
        <v>3</v>
      </c>
      <c r="AE166">
        <v>3267</v>
      </c>
      <c r="AF166">
        <v>0</v>
      </c>
      <c r="AG166">
        <v>0</v>
      </c>
      <c r="AH166" s="9">
        <f t="shared" si="15"/>
        <v>0</v>
      </c>
      <c r="AI166">
        <v>0</v>
      </c>
      <c r="AJ166" s="9">
        <f t="shared" si="16"/>
        <v>0</v>
      </c>
      <c r="AK166">
        <v>0</v>
      </c>
      <c r="AL166" s="6">
        <f t="shared" si="17"/>
        <v>0</v>
      </c>
      <c r="AM166">
        <v>0</v>
      </c>
      <c r="AN166" s="6">
        <v>100</v>
      </c>
    </row>
    <row r="167" spans="1:41" ht="17" customHeight="1" x14ac:dyDescent="0.2">
      <c r="A167" t="s">
        <v>267</v>
      </c>
      <c r="B167" t="s">
        <v>534</v>
      </c>
      <c r="C167">
        <v>9</v>
      </c>
      <c r="D167">
        <v>9</v>
      </c>
      <c r="J167" t="s">
        <v>41</v>
      </c>
      <c r="L167" t="s">
        <v>263</v>
      </c>
      <c r="N167" t="s">
        <v>43</v>
      </c>
      <c r="O167" t="s">
        <v>265</v>
      </c>
      <c r="P167" t="s">
        <v>45</v>
      </c>
      <c r="Q167" t="s">
        <v>264</v>
      </c>
      <c r="R167" s="11">
        <v>43714</v>
      </c>
      <c r="S167" t="s">
        <v>47</v>
      </c>
      <c r="W167">
        <v>9</v>
      </c>
      <c r="X167">
        <v>35288</v>
      </c>
      <c r="Y167">
        <v>35288</v>
      </c>
      <c r="Z167">
        <v>1908.5846682882</v>
      </c>
      <c r="AA167">
        <v>1310.7186719302999</v>
      </c>
      <c r="AB167">
        <v>1634</v>
      </c>
      <c r="AC167">
        <v>0</v>
      </c>
      <c r="AD167">
        <v>5293</v>
      </c>
      <c r="AE167">
        <v>11870</v>
      </c>
      <c r="AF167">
        <v>11869</v>
      </c>
      <c r="AG167">
        <v>11671</v>
      </c>
      <c r="AH167" s="9">
        <f t="shared" si="15"/>
        <v>97.886437977019199</v>
      </c>
      <c r="AI167">
        <v>11666</v>
      </c>
      <c r="AJ167" s="9">
        <f t="shared" si="16"/>
        <v>97.844502222594983</v>
      </c>
      <c r="AK167">
        <v>11203</v>
      </c>
      <c r="AL167" s="6">
        <f t="shared" si="17"/>
        <v>93.961251362912023</v>
      </c>
      <c r="AM167">
        <v>11318</v>
      </c>
      <c r="AN167" s="6">
        <v>5.0742262853308695</v>
      </c>
    </row>
    <row r="168" spans="1:41" ht="17" customHeight="1" x14ac:dyDescent="0.2">
      <c r="A168" t="s">
        <v>268</v>
      </c>
      <c r="B168" t="s">
        <v>269</v>
      </c>
      <c r="C168">
        <v>2</v>
      </c>
      <c r="D168">
        <v>2</v>
      </c>
      <c r="J168" t="s">
        <v>41</v>
      </c>
      <c r="L168" t="s">
        <v>263</v>
      </c>
      <c r="N168" t="s">
        <v>43</v>
      </c>
      <c r="O168" t="s">
        <v>265</v>
      </c>
      <c r="P168" t="s">
        <v>45</v>
      </c>
      <c r="Q168" t="s">
        <v>264</v>
      </c>
      <c r="R168" s="11">
        <v>43714</v>
      </c>
      <c r="S168" t="s">
        <v>47</v>
      </c>
      <c r="W168">
        <v>2</v>
      </c>
      <c r="X168">
        <v>73357</v>
      </c>
      <c r="Y168">
        <v>73357</v>
      </c>
      <c r="Z168">
        <v>4632.7026755011002</v>
      </c>
      <c r="AA168">
        <v>2171.7459998550999</v>
      </c>
      <c r="AB168">
        <v>4589</v>
      </c>
      <c r="AC168">
        <v>0</v>
      </c>
      <c r="AD168">
        <v>10378</v>
      </c>
      <c r="AE168">
        <v>11895</v>
      </c>
      <c r="AF168">
        <v>11879</v>
      </c>
      <c r="AG168">
        <v>11877</v>
      </c>
      <c r="AH168" s="9">
        <f t="shared" si="15"/>
        <v>99.614191059297156</v>
      </c>
      <c r="AI168">
        <v>11712</v>
      </c>
      <c r="AJ168" s="9">
        <f t="shared" si="16"/>
        <v>98.230311163297827</v>
      </c>
      <c r="AK168">
        <v>11424</v>
      </c>
      <c r="AL168" s="6">
        <f t="shared" si="17"/>
        <v>95.814811708462628</v>
      </c>
      <c r="AM168">
        <v>11648</v>
      </c>
      <c r="AN168" s="6">
        <v>2.3064664933322101</v>
      </c>
    </row>
    <row r="169" spans="1:41" ht="17" customHeight="1" x14ac:dyDescent="0.2">
      <c r="A169" t="s">
        <v>270</v>
      </c>
      <c r="B169" t="s">
        <v>271</v>
      </c>
      <c r="C169">
        <v>5</v>
      </c>
      <c r="D169">
        <v>5</v>
      </c>
      <c r="J169" t="s">
        <v>41</v>
      </c>
      <c r="L169" t="s">
        <v>263</v>
      </c>
      <c r="N169" t="s">
        <v>43</v>
      </c>
      <c r="O169" t="s">
        <v>265</v>
      </c>
      <c r="P169" t="s">
        <v>45</v>
      </c>
      <c r="Q169" t="s">
        <v>264</v>
      </c>
      <c r="R169" s="11">
        <v>43714</v>
      </c>
      <c r="S169" t="s">
        <v>47</v>
      </c>
      <c r="W169">
        <v>5</v>
      </c>
      <c r="X169">
        <v>47214</v>
      </c>
      <c r="Y169">
        <v>47214</v>
      </c>
      <c r="Z169">
        <v>3630.2088400570001</v>
      </c>
      <c r="AA169">
        <v>1848.3792704767</v>
      </c>
      <c r="AB169">
        <v>3865</v>
      </c>
      <c r="AC169">
        <v>0</v>
      </c>
      <c r="AD169">
        <v>8233</v>
      </c>
      <c r="AE169">
        <v>11877</v>
      </c>
      <c r="AF169">
        <v>11840</v>
      </c>
      <c r="AG169">
        <v>11832</v>
      </c>
      <c r="AH169" s="9">
        <f t="shared" si="15"/>
        <v>99.236769269479154</v>
      </c>
      <c r="AI169">
        <v>11822</v>
      </c>
      <c r="AJ169" s="9">
        <f t="shared" si="16"/>
        <v>99.152897760630708</v>
      </c>
      <c r="AK169">
        <v>11619</v>
      </c>
      <c r="AL169" s="6">
        <f t="shared" si="17"/>
        <v>97.450306131007295</v>
      </c>
      <c r="AM169">
        <v>11615</v>
      </c>
      <c r="AN169" s="6">
        <v>2.5832424725320799</v>
      </c>
    </row>
    <row r="170" spans="1:41" ht="17" customHeight="1" x14ac:dyDescent="0.2">
      <c r="A170" t="s">
        <v>272</v>
      </c>
      <c r="B170" t="s">
        <v>273</v>
      </c>
      <c r="C170">
        <v>3</v>
      </c>
      <c r="D170">
        <v>3</v>
      </c>
      <c r="J170" t="s">
        <v>41</v>
      </c>
      <c r="L170" t="s">
        <v>263</v>
      </c>
      <c r="N170" t="s">
        <v>43</v>
      </c>
      <c r="O170" t="s">
        <v>265</v>
      </c>
      <c r="P170" t="s">
        <v>45</v>
      </c>
      <c r="Q170" t="s">
        <v>264</v>
      </c>
      <c r="R170" s="11">
        <v>43714</v>
      </c>
      <c r="S170" t="s">
        <v>47</v>
      </c>
      <c r="W170">
        <v>3</v>
      </c>
      <c r="X170">
        <v>46325</v>
      </c>
      <c r="Y170">
        <v>46325</v>
      </c>
      <c r="Z170">
        <v>3791.9854063574999</v>
      </c>
      <c r="AA170">
        <v>2058.9907995229</v>
      </c>
      <c r="AB170">
        <v>3731</v>
      </c>
      <c r="AC170">
        <v>0</v>
      </c>
      <c r="AD170">
        <v>9339</v>
      </c>
      <c r="AE170">
        <v>11886</v>
      </c>
      <c r="AF170">
        <v>11836</v>
      </c>
      <c r="AG170">
        <v>11728</v>
      </c>
      <c r="AH170" s="9">
        <f t="shared" si="15"/>
        <v>98.364505577455347</v>
      </c>
      <c r="AI170">
        <v>11620</v>
      </c>
      <c r="AJ170" s="9">
        <f t="shared" si="16"/>
        <v>97.458693281892138</v>
      </c>
      <c r="AK170">
        <v>11458</v>
      </c>
      <c r="AL170" s="6">
        <f t="shared" si="17"/>
        <v>96.09997483854734</v>
      </c>
      <c r="AM170">
        <v>11360</v>
      </c>
      <c r="AN170" s="6">
        <v>4.7219659481674103</v>
      </c>
    </row>
    <row r="171" spans="1:41" ht="17" customHeight="1" x14ac:dyDescent="0.2">
      <c r="A171" t="s">
        <v>274</v>
      </c>
      <c r="B171" t="s">
        <v>275</v>
      </c>
      <c r="C171">
        <v>6</v>
      </c>
      <c r="D171">
        <v>6</v>
      </c>
      <c r="J171" t="s">
        <v>41</v>
      </c>
      <c r="L171" t="s">
        <v>263</v>
      </c>
      <c r="N171" t="s">
        <v>43</v>
      </c>
      <c r="O171" t="s">
        <v>265</v>
      </c>
      <c r="P171" t="s">
        <v>45</v>
      </c>
      <c r="Q171" t="s">
        <v>264</v>
      </c>
      <c r="R171" s="11">
        <v>43714</v>
      </c>
      <c r="S171" t="s">
        <v>47</v>
      </c>
      <c r="W171">
        <v>6</v>
      </c>
      <c r="X171">
        <v>1591</v>
      </c>
      <c r="Y171">
        <v>1591</v>
      </c>
      <c r="Z171">
        <v>97.056781011490003</v>
      </c>
      <c r="AA171">
        <v>57.177556678221997</v>
      </c>
      <c r="AB171">
        <v>85</v>
      </c>
      <c r="AC171">
        <v>0</v>
      </c>
      <c r="AD171">
        <v>264</v>
      </c>
      <c r="AE171">
        <v>11869</v>
      </c>
      <c r="AF171">
        <v>11659</v>
      </c>
      <c r="AG171">
        <v>11063</v>
      </c>
      <c r="AH171" s="9">
        <f t="shared" si="15"/>
        <v>92.787050239033803</v>
      </c>
      <c r="AI171">
        <v>5092</v>
      </c>
      <c r="AJ171" s="9">
        <f t="shared" si="16"/>
        <v>42.707372305627779</v>
      </c>
      <c r="AK171">
        <v>617</v>
      </c>
      <c r="AL171" s="6">
        <f t="shared" si="17"/>
        <v>5.1748720959490058</v>
      </c>
      <c r="AM171">
        <v>9580</v>
      </c>
      <c r="AN171" s="6">
        <v>19.651094523190498</v>
      </c>
    </row>
    <row r="172" spans="1:41" ht="17" customHeight="1" x14ac:dyDescent="0.2">
      <c r="A172" t="s">
        <v>276</v>
      </c>
      <c r="B172" t="s">
        <v>535</v>
      </c>
      <c r="C172">
        <v>1</v>
      </c>
      <c r="D172">
        <v>1</v>
      </c>
      <c r="J172" t="s">
        <v>41</v>
      </c>
      <c r="L172" t="s">
        <v>263</v>
      </c>
      <c r="N172" t="s">
        <v>43</v>
      </c>
      <c r="O172" t="s">
        <v>265</v>
      </c>
      <c r="P172" t="s">
        <v>45</v>
      </c>
      <c r="Q172" t="s">
        <v>264</v>
      </c>
      <c r="R172" s="11">
        <v>43714</v>
      </c>
      <c r="S172" t="s">
        <v>47</v>
      </c>
      <c r="W172">
        <v>1</v>
      </c>
      <c r="X172">
        <v>45348</v>
      </c>
      <c r="Y172">
        <v>45348</v>
      </c>
      <c r="Z172">
        <v>2622.2769437222</v>
      </c>
      <c r="AA172">
        <v>1648.6567373793</v>
      </c>
      <c r="AB172">
        <v>2451</v>
      </c>
      <c r="AC172">
        <v>0</v>
      </c>
      <c r="AD172">
        <v>7343</v>
      </c>
      <c r="AE172">
        <v>11870</v>
      </c>
      <c r="AF172">
        <v>11865</v>
      </c>
      <c r="AG172">
        <v>11769</v>
      </c>
      <c r="AH172" s="9">
        <f t="shared" si="15"/>
        <v>98.708378763733961</v>
      </c>
      <c r="AI172">
        <v>11522</v>
      </c>
      <c r="AJ172" s="9">
        <f t="shared" si="16"/>
        <v>96.63675249517739</v>
      </c>
      <c r="AK172">
        <v>11220</v>
      </c>
      <c r="AL172" s="6">
        <f t="shared" si="17"/>
        <v>94.103832927954372</v>
      </c>
      <c r="AM172">
        <v>11466</v>
      </c>
      <c r="AN172" s="6">
        <v>3.8329279543739001</v>
      </c>
    </row>
    <row r="173" spans="1:41" ht="17" customHeight="1" x14ac:dyDescent="0.2">
      <c r="A173" t="s">
        <v>277</v>
      </c>
      <c r="B173" t="s">
        <v>536</v>
      </c>
      <c r="C173">
        <v>10</v>
      </c>
      <c r="D173">
        <v>10</v>
      </c>
      <c r="J173" t="s">
        <v>41</v>
      </c>
      <c r="L173" t="s">
        <v>263</v>
      </c>
      <c r="N173" t="s">
        <v>43</v>
      </c>
      <c r="O173" t="s">
        <v>265</v>
      </c>
      <c r="P173" t="s">
        <v>45</v>
      </c>
      <c r="Q173" t="s">
        <v>264</v>
      </c>
      <c r="R173" s="11">
        <v>43714</v>
      </c>
      <c r="S173" t="s">
        <v>47</v>
      </c>
      <c r="W173">
        <v>10</v>
      </c>
      <c r="X173">
        <v>37593</v>
      </c>
      <c r="Y173">
        <v>37593</v>
      </c>
      <c r="Z173">
        <v>2636.1184265705001</v>
      </c>
      <c r="AA173">
        <v>1427.4988221826</v>
      </c>
      <c r="AB173">
        <v>2554</v>
      </c>
      <c r="AC173">
        <v>0</v>
      </c>
      <c r="AD173">
        <v>6325</v>
      </c>
      <c r="AE173">
        <v>11902</v>
      </c>
      <c r="AF173">
        <v>11891</v>
      </c>
      <c r="AG173">
        <v>11866</v>
      </c>
      <c r="AH173" s="9">
        <f t="shared" si="15"/>
        <v>99.521932399563866</v>
      </c>
      <c r="AI173">
        <v>11666</v>
      </c>
      <c r="AJ173" s="9">
        <f t="shared" si="16"/>
        <v>97.844502222594983</v>
      </c>
      <c r="AK173">
        <v>11542</v>
      </c>
      <c r="AL173" s="6">
        <f t="shared" si="17"/>
        <v>96.804495512874283</v>
      </c>
      <c r="AM173">
        <v>11570</v>
      </c>
      <c r="AN173" s="6">
        <v>2.9606642623500798</v>
      </c>
    </row>
    <row r="174" spans="1:41" ht="17" customHeight="1" x14ac:dyDescent="0.2">
      <c r="A174" t="s">
        <v>278</v>
      </c>
      <c r="B174" t="s">
        <v>537</v>
      </c>
      <c r="C174">
        <v>4</v>
      </c>
      <c r="D174">
        <v>4</v>
      </c>
      <c r="J174" t="s">
        <v>41</v>
      </c>
      <c r="L174" t="s">
        <v>263</v>
      </c>
      <c r="N174" t="s">
        <v>43</v>
      </c>
      <c r="O174" t="s">
        <v>265</v>
      </c>
      <c r="P174" t="s">
        <v>45</v>
      </c>
      <c r="Q174" t="s">
        <v>264</v>
      </c>
      <c r="R174" s="11">
        <v>43714</v>
      </c>
      <c r="S174" t="s">
        <v>47</v>
      </c>
      <c r="W174">
        <v>4</v>
      </c>
      <c r="X174">
        <v>30039</v>
      </c>
      <c r="Y174">
        <v>30039</v>
      </c>
      <c r="Z174">
        <v>2092.7089658642999</v>
      </c>
      <c r="AA174">
        <v>1178.2675270144</v>
      </c>
      <c r="AB174">
        <v>2023</v>
      </c>
      <c r="AC174">
        <v>0</v>
      </c>
      <c r="AD174">
        <v>5503</v>
      </c>
      <c r="AE174">
        <v>11888</v>
      </c>
      <c r="AF174">
        <v>11869</v>
      </c>
      <c r="AG174">
        <v>11869</v>
      </c>
      <c r="AH174" s="9">
        <f t="shared" si="15"/>
        <v>99.54709385221841</v>
      </c>
      <c r="AI174">
        <v>11665</v>
      </c>
      <c r="AJ174" s="9">
        <f t="shared" si="16"/>
        <v>97.83611507171014</v>
      </c>
      <c r="AK174">
        <v>11531</v>
      </c>
      <c r="AL174" s="6">
        <f t="shared" si="17"/>
        <v>96.712236853140993</v>
      </c>
      <c r="AM174">
        <v>11579</v>
      </c>
      <c r="AN174" s="6">
        <v>2.8851799043864803</v>
      </c>
    </row>
    <row r="175" spans="1:41" ht="17" customHeight="1" x14ac:dyDescent="0.2">
      <c r="A175" t="s">
        <v>279</v>
      </c>
      <c r="B175" t="s">
        <v>538</v>
      </c>
      <c r="C175">
        <v>11</v>
      </c>
      <c r="D175">
        <v>11</v>
      </c>
      <c r="J175" t="s">
        <v>41</v>
      </c>
      <c r="L175" t="s">
        <v>263</v>
      </c>
      <c r="N175" t="s">
        <v>43</v>
      </c>
      <c r="O175" t="s">
        <v>44</v>
      </c>
      <c r="P175" t="s">
        <v>45</v>
      </c>
      <c r="Q175" t="s">
        <v>264</v>
      </c>
      <c r="R175" s="11">
        <v>43714</v>
      </c>
      <c r="S175" t="s">
        <v>47</v>
      </c>
      <c r="W175">
        <v>11</v>
      </c>
      <c r="X175">
        <v>55007</v>
      </c>
      <c r="Y175">
        <v>55007</v>
      </c>
      <c r="Z175">
        <v>2099.8491151556</v>
      </c>
      <c r="AA175">
        <v>1721.7269992324</v>
      </c>
      <c r="AB175">
        <v>1614</v>
      </c>
      <c r="AC175">
        <v>0</v>
      </c>
      <c r="AD175">
        <v>8078</v>
      </c>
      <c r="AE175">
        <v>11882</v>
      </c>
      <c r="AF175">
        <v>11868</v>
      </c>
      <c r="AG175">
        <v>11855</v>
      </c>
      <c r="AH175" s="9">
        <f t="shared" si="15"/>
        <v>99.429673739830577</v>
      </c>
      <c r="AI175">
        <v>10795</v>
      </c>
      <c r="AJ175" s="9">
        <f t="shared" si="16"/>
        <v>90.539293801895496</v>
      </c>
      <c r="AK175">
        <v>10272</v>
      </c>
      <c r="AL175" s="6">
        <f t="shared" si="17"/>
        <v>86.152813889121859</v>
      </c>
      <c r="AM175">
        <v>11510</v>
      </c>
      <c r="AN175" s="6">
        <v>3.4638933154407399</v>
      </c>
    </row>
    <row r="176" spans="1:41" ht="17" customHeight="1" x14ac:dyDescent="0.2">
      <c r="A176" t="s">
        <v>72</v>
      </c>
      <c r="C176">
        <v>12</v>
      </c>
      <c r="D176">
        <v>12</v>
      </c>
      <c r="J176" t="s">
        <v>68</v>
      </c>
      <c r="L176" t="s">
        <v>263</v>
      </c>
      <c r="N176" t="s">
        <v>73</v>
      </c>
      <c r="O176" t="s">
        <v>68</v>
      </c>
      <c r="P176" t="s">
        <v>45</v>
      </c>
      <c r="Q176" t="s">
        <v>264</v>
      </c>
      <c r="R176" s="11">
        <v>43714</v>
      </c>
      <c r="W176">
        <v>12</v>
      </c>
      <c r="X176">
        <v>19</v>
      </c>
      <c r="Y176">
        <v>19</v>
      </c>
      <c r="Z176">
        <v>0.52319047219658998</v>
      </c>
      <c r="AA176">
        <v>0.98955871891531</v>
      </c>
      <c r="AB176">
        <v>0</v>
      </c>
      <c r="AC176">
        <v>0</v>
      </c>
      <c r="AD176">
        <v>5</v>
      </c>
      <c r="AE176">
        <v>3445</v>
      </c>
      <c r="AF176">
        <v>74</v>
      </c>
      <c r="AG176">
        <v>0</v>
      </c>
      <c r="AH176" s="9">
        <f t="shared" si="15"/>
        <v>0</v>
      </c>
      <c r="AI176">
        <v>0</v>
      </c>
      <c r="AJ176" s="9">
        <f t="shared" si="16"/>
        <v>0</v>
      </c>
      <c r="AK176">
        <v>0</v>
      </c>
      <c r="AL176" s="6">
        <f t="shared" si="17"/>
        <v>0</v>
      </c>
      <c r="AM176">
        <v>-1</v>
      </c>
      <c r="AN176" s="6"/>
    </row>
    <row r="177" spans="1:41" ht="17" customHeight="1" x14ac:dyDescent="0.2">
      <c r="A177" t="s">
        <v>80</v>
      </c>
      <c r="C177">
        <v>7</v>
      </c>
      <c r="D177">
        <v>7</v>
      </c>
      <c r="J177" t="s">
        <v>41</v>
      </c>
      <c r="L177" t="s">
        <v>263</v>
      </c>
      <c r="N177" t="s">
        <v>43</v>
      </c>
      <c r="O177" t="s">
        <v>265</v>
      </c>
      <c r="P177" t="s">
        <v>45</v>
      </c>
      <c r="Q177" t="s">
        <v>264</v>
      </c>
      <c r="R177" s="11">
        <v>43714</v>
      </c>
      <c r="S177" t="s">
        <v>47</v>
      </c>
      <c r="W177">
        <v>7</v>
      </c>
      <c r="X177">
        <v>30566</v>
      </c>
      <c r="Y177">
        <v>30566</v>
      </c>
      <c r="Z177">
        <v>1666.4997064496999</v>
      </c>
      <c r="AA177">
        <v>1291.2778114749001</v>
      </c>
      <c r="AB177">
        <v>1385</v>
      </c>
      <c r="AC177">
        <v>0</v>
      </c>
      <c r="AD177">
        <v>5917</v>
      </c>
      <c r="AE177">
        <v>11873</v>
      </c>
      <c r="AF177">
        <v>11674</v>
      </c>
      <c r="AG177">
        <v>11665</v>
      </c>
      <c r="AH177" s="9">
        <f t="shared" si="15"/>
        <v>97.83611507171014</v>
      </c>
      <c r="AI177">
        <v>11333</v>
      </c>
      <c r="AJ177" s="9">
        <f t="shared" si="16"/>
        <v>95.051580977941796</v>
      </c>
      <c r="AK177">
        <v>10820</v>
      </c>
      <c r="AL177" s="6">
        <f t="shared" si="17"/>
        <v>90.748972574016605</v>
      </c>
      <c r="AM177">
        <v>10962</v>
      </c>
      <c r="AN177" s="6">
        <v>8.0600520003354887</v>
      </c>
      <c r="AO177" s="10" t="s">
        <v>266</v>
      </c>
    </row>
    <row r="178" spans="1:41" ht="17" customHeight="1" x14ac:dyDescent="0.2">
      <c r="A178" s="13" t="s">
        <v>280</v>
      </c>
      <c r="C178" s="13">
        <v>8</v>
      </c>
      <c r="D178" s="13">
        <v>8</v>
      </c>
      <c r="J178" s="13" t="s">
        <v>41</v>
      </c>
      <c r="K178" s="13"/>
      <c r="L178" s="13" t="s">
        <v>263</v>
      </c>
      <c r="M178" s="13"/>
      <c r="N178" s="13" t="s">
        <v>43</v>
      </c>
      <c r="O178" s="13" t="s">
        <v>265</v>
      </c>
      <c r="P178" s="13" t="s">
        <v>45</v>
      </c>
      <c r="Q178" s="13" t="s">
        <v>264</v>
      </c>
      <c r="R178" s="16">
        <v>43714</v>
      </c>
      <c r="S178" s="13" t="s">
        <v>47</v>
      </c>
      <c r="T178" s="13"/>
      <c r="U178" s="13"/>
      <c r="V178" s="13"/>
      <c r="W178" s="13">
        <v>8</v>
      </c>
      <c r="X178" s="13">
        <v>41713</v>
      </c>
      <c r="Y178" s="13">
        <v>41713</v>
      </c>
      <c r="Z178" s="13">
        <v>1844.606558752</v>
      </c>
      <c r="AA178" s="13">
        <v>1388.0348681195001</v>
      </c>
      <c r="AB178" s="13">
        <v>1571</v>
      </c>
      <c r="AC178" s="13">
        <v>0</v>
      </c>
      <c r="AD178" s="13">
        <v>5992</v>
      </c>
      <c r="AE178" s="13">
        <v>11896</v>
      </c>
      <c r="AF178" s="13">
        <v>11868</v>
      </c>
      <c r="AG178" s="13">
        <v>11865</v>
      </c>
      <c r="AH178" s="14">
        <f t="shared" si="15"/>
        <v>99.513545248679023</v>
      </c>
      <c r="AI178" s="13">
        <v>11292</v>
      </c>
      <c r="AJ178" s="14">
        <f t="shared" si="16"/>
        <v>94.707707791663182</v>
      </c>
      <c r="AK178" s="13">
        <v>10788</v>
      </c>
      <c r="AL178" s="15">
        <f t="shared" si="17"/>
        <v>90.48058374570158</v>
      </c>
      <c r="AM178" s="13">
        <v>11277</v>
      </c>
      <c r="AN178" s="15">
        <v>5.4180994716094899</v>
      </c>
      <c r="AO178" s="13"/>
    </row>
    <row r="179" spans="1:41" ht="17" customHeight="1" x14ac:dyDescent="0.2">
      <c r="A179" t="s">
        <v>675</v>
      </c>
      <c r="C179">
        <v>9</v>
      </c>
      <c r="D179">
        <v>9</v>
      </c>
      <c r="J179" t="s">
        <v>41</v>
      </c>
      <c r="L179" t="s">
        <v>42</v>
      </c>
      <c r="M179" t="s">
        <v>111</v>
      </c>
      <c r="N179" t="s">
        <v>676</v>
      </c>
      <c r="O179" t="s">
        <v>158</v>
      </c>
      <c r="P179" t="s">
        <v>45</v>
      </c>
      <c r="Q179" t="s">
        <v>684</v>
      </c>
      <c r="R179" s="11">
        <v>43782</v>
      </c>
      <c r="S179" t="s">
        <v>47</v>
      </c>
      <c r="W179">
        <v>9</v>
      </c>
    </row>
    <row r="180" spans="1:41" ht="17" customHeight="1" x14ac:dyDescent="0.2">
      <c r="A180" t="s">
        <v>681</v>
      </c>
      <c r="C180">
        <v>10</v>
      </c>
      <c r="D180">
        <v>10</v>
      </c>
      <c r="J180" t="s">
        <v>41</v>
      </c>
      <c r="L180" t="s">
        <v>42</v>
      </c>
      <c r="M180" t="s">
        <v>111</v>
      </c>
      <c r="N180" t="s">
        <v>43</v>
      </c>
      <c r="O180" t="s">
        <v>158</v>
      </c>
      <c r="P180" t="s">
        <v>45</v>
      </c>
      <c r="Q180" t="s">
        <v>684</v>
      </c>
      <c r="R180" s="11">
        <v>43782</v>
      </c>
      <c r="S180" t="s">
        <v>47</v>
      </c>
      <c r="W180">
        <v>10</v>
      </c>
    </row>
    <row r="181" spans="1:41" ht="17" customHeight="1" x14ac:dyDescent="0.2">
      <c r="A181" t="s">
        <v>682</v>
      </c>
      <c r="C181">
        <v>11</v>
      </c>
      <c r="D181">
        <v>11</v>
      </c>
      <c r="J181" t="s">
        <v>41</v>
      </c>
      <c r="L181" t="s">
        <v>42</v>
      </c>
      <c r="M181" t="s">
        <v>111</v>
      </c>
      <c r="N181" t="s">
        <v>674</v>
      </c>
      <c r="O181" t="s">
        <v>158</v>
      </c>
      <c r="P181" t="s">
        <v>45</v>
      </c>
      <c r="Q181" t="s">
        <v>684</v>
      </c>
      <c r="R181" s="11">
        <v>43782</v>
      </c>
      <c r="S181" t="s">
        <v>47</v>
      </c>
      <c r="W181">
        <v>11</v>
      </c>
    </row>
    <row r="182" spans="1:41" ht="17" customHeight="1" x14ac:dyDescent="0.2">
      <c r="A182" t="s">
        <v>677</v>
      </c>
      <c r="C182">
        <v>3</v>
      </c>
      <c r="D182">
        <v>3</v>
      </c>
      <c r="J182" t="s">
        <v>41</v>
      </c>
      <c r="L182" t="s">
        <v>42</v>
      </c>
      <c r="M182" t="s">
        <v>41</v>
      </c>
      <c r="N182" t="s">
        <v>43</v>
      </c>
      <c r="O182" t="s">
        <v>44</v>
      </c>
      <c r="P182" t="s">
        <v>45</v>
      </c>
      <c r="Q182" t="s">
        <v>684</v>
      </c>
      <c r="R182" s="11">
        <v>43782</v>
      </c>
      <c r="S182" t="s">
        <v>47</v>
      </c>
      <c r="W182">
        <v>3</v>
      </c>
    </row>
    <row r="183" spans="1:41" ht="17" customHeight="1" x14ac:dyDescent="0.2">
      <c r="A183" t="s">
        <v>165</v>
      </c>
      <c r="C183">
        <v>12</v>
      </c>
      <c r="D183">
        <v>12</v>
      </c>
      <c r="J183" t="s">
        <v>41</v>
      </c>
      <c r="L183" t="s">
        <v>42</v>
      </c>
      <c r="M183" t="s">
        <v>41</v>
      </c>
      <c r="N183" t="s">
        <v>43</v>
      </c>
      <c r="O183" t="s">
        <v>44</v>
      </c>
      <c r="P183" t="s">
        <v>45</v>
      </c>
      <c r="Q183" t="s">
        <v>684</v>
      </c>
      <c r="R183" s="11">
        <v>43782</v>
      </c>
      <c r="S183" t="s">
        <v>47</v>
      </c>
      <c r="W183">
        <v>12</v>
      </c>
    </row>
    <row r="184" spans="1:41" ht="17" customHeight="1" x14ac:dyDescent="0.2">
      <c r="A184" t="s">
        <v>680</v>
      </c>
      <c r="C184">
        <v>6</v>
      </c>
      <c r="D184">
        <v>6</v>
      </c>
      <c r="J184" t="s">
        <v>41</v>
      </c>
      <c r="L184" t="s">
        <v>42</v>
      </c>
      <c r="M184" t="s">
        <v>41</v>
      </c>
      <c r="N184" t="s">
        <v>43</v>
      </c>
      <c r="O184" t="s">
        <v>44</v>
      </c>
      <c r="P184" t="s">
        <v>45</v>
      </c>
      <c r="Q184" t="s">
        <v>684</v>
      </c>
      <c r="R184" s="11">
        <v>43782</v>
      </c>
      <c r="S184" t="s">
        <v>47</v>
      </c>
      <c r="W184">
        <v>6</v>
      </c>
    </row>
    <row r="185" spans="1:41" ht="17" customHeight="1" x14ac:dyDescent="0.2">
      <c r="A185" t="s">
        <v>52</v>
      </c>
      <c r="C185">
        <v>7</v>
      </c>
      <c r="D185">
        <v>7</v>
      </c>
      <c r="J185" t="s">
        <v>41</v>
      </c>
      <c r="L185" t="s">
        <v>42</v>
      </c>
      <c r="M185" t="s">
        <v>41</v>
      </c>
      <c r="N185" t="s">
        <v>43</v>
      </c>
      <c r="O185" t="s">
        <v>44</v>
      </c>
      <c r="P185" t="s">
        <v>45</v>
      </c>
      <c r="Q185" t="s">
        <v>684</v>
      </c>
      <c r="R185" s="11">
        <v>43782</v>
      </c>
      <c r="S185" t="s">
        <v>47</v>
      </c>
      <c r="W185">
        <v>7</v>
      </c>
    </row>
    <row r="186" spans="1:41" ht="17" customHeight="1" x14ac:dyDescent="0.2">
      <c r="A186" t="s">
        <v>678</v>
      </c>
      <c r="C186">
        <v>4</v>
      </c>
      <c r="D186">
        <v>4</v>
      </c>
      <c r="J186" t="s">
        <v>41</v>
      </c>
      <c r="L186" t="s">
        <v>42</v>
      </c>
      <c r="M186" t="s">
        <v>41</v>
      </c>
      <c r="N186" t="s">
        <v>43</v>
      </c>
      <c r="O186" t="s">
        <v>44</v>
      </c>
      <c r="P186" t="s">
        <v>45</v>
      </c>
      <c r="Q186" t="s">
        <v>684</v>
      </c>
      <c r="R186" s="11">
        <v>43782</v>
      </c>
      <c r="S186" t="s">
        <v>47</v>
      </c>
      <c r="W186">
        <v>4</v>
      </c>
    </row>
    <row r="187" spans="1:41" ht="17" customHeight="1" x14ac:dyDescent="0.2">
      <c r="A187" t="s">
        <v>679</v>
      </c>
      <c r="C187">
        <v>5</v>
      </c>
      <c r="D187">
        <v>5</v>
      </c>
      <c r="J187" t="s">
        <v>41</v>
      </c>
      <c r="L187" t="s">
        <v>42</v>
      </c>
      <c r="M187" t="s">
        <v>41</v>
      </c>
      <c r="N187" t="s">
        <v>43</v>
      </c>
      <c r="O187" t="s">
        <v>44</v>
      </c>
      <c r="P187" t="s">
        <v>45</v>
      </c>
      <c r="Q187" t="s">
        <v>684</v>
      </c>
      <c r="R187" s="11">
        <v>43782</v>
      </c>
      <c r="S187" t="s">
        <v>47</v>
      </c>
      <c r="W187">
        <v>5</v>
      </c>
    </row>
    <row r="188" spans="1:41" ht="17" customHeight="1" x14ac:dyDescent="0.2">
      <c r="A188" t="s">
        <v>673</v>
      </c>
      <c r="C188">
        <v>8</v>
      </c>
      <c r="D188">
        <v>8</v>
      </c>
      <c r="J188" t="s">
        <v>41</v>
      </c>
      <c r="L188" t="s">
        <v>42</v>
      </c>
      <c r="M188" t="s">
        <v>41</v>
      </c>
      <c r="N188" t="s">
        <v>43</v>
      </c>
      <c r="O188" t="s">
        <v>44</v>
      </c>
      <c r="P188" t="s">
        <v>45</v>
      </c>
      <c r="Q188" t="s">
        <v>684</v>
      </c>
      <c r="R188" s="11">
        <v>43782</v>
      </c>
      <c r="S188" t="s">
        <v>47</v>
      </c>
      <c r="W188">
        <v>8</v>
      </c>
    </row>
    <row r="189" spans="1:41" ht="17" customHeight="1" x14ac:dyDescent="0.2">
      <c r="A189" t="s">
        <v>58</v>
      </c>
      <c r="C189">
        <v>1</v>
      </c>
      <c r="D189">
        <v>1</v>
      </c>
      <c r="J189" t="s">
        <v>41</v>
      </c>
      <c r="L189" t="s">
        <v>42</v>
      </c>
      <c r="M189" t="s">
        <v>41</v>
      </c>
      <c r="N189" t="s">
        <v>43</v>
      </c>
      <c r="O189" t="s">
        <v>44</v>
      </c>
      <c r="P189" t="s">
        <v>45</v>
      </c>
      <c r="Q189" t="s">
        <v>684</v>
      </c>
      <c r="R189" s="11">
        <v>43782</v>
      </c>
      <c r="S189" t="s">
        <v>47</v>
      </c>
      <c r="W189">
        <v>1</v>
      </c>
    </row>
    <row r="190" spans="1:41" ht="17" customHeight="1" x14ac:dyDescent="0.2">
      <c r="A190" t="s">
        <v>683</v>
      </c>
      <c r="C190">
        <v>2</v>
      </c>
      <c r="D190">
        <v>2</v>
      </c>
      <c r="J190" t="s">
        <v>41</v>
      </c>
      <c r="L190" t="s">
        <v>42</v>
      </c>
      <c r="M190" t="s">
        <v>41</v>
      </c>
      <c r="N190" t="s">
        <v>43</v>
      </c>
      <c r="O190" t="s">
        <v>44</v>
      </c>
      <c r="P190" t="s">
        <v>45</v>
      </c>
      <c r="Q190" t="s">
        <v>684</v>
      </c>
      <c r="R190" s="11">
        <v>43782</v>
      </c>
      <c r="S190" t="s">
        <v>47</v>
      </c>
      <c r="W190">
        <v>2</v>
      </c>
    </row>
    <row r="191" spans="1:41" ht="17" customHeight="1" x14ac:dyDescent="0.2">
      <c r="A191">
        <v>2021153276</v>
      </c>
      <c r="B191" t="s">
        <v>283</v>
      </c>
      <c r="C191">
        <v>45</v>
      </c>
      <c r="D191">
        <v>45</v>
      </c>
      <c r="J191" t="s">
        <v>41</v>
      </c>
      <c r="L191" t="s">
        <v>172</v>
      </c>
      <c r="N191" t="s">
        <v>43</v>
      </c>
      <c r="O191" t="s">
        <v>128</v>
      </c>
      <c r="P191" t="s">
        <v>45</v>
      </c>
      <c r="Q191" t="s">
        <v>281</v>
      </c>
      <c r="R191" s="11">
        <v>44818</v>
      </c>
      <c r="S191" t="s">
        <v>47</v>
      </c>
      <c r="U191" t="s">
        <v>282</v>
      </c>
      <c r="W191">
        <v>68</v>
      </c>
      <c r="X191">
        <v>42612</v>
      </c>
      <c r="Y191">
        <v>42612</v>
      </c>
      <c r="Z191">
        <v>1710.0871424976999</v>
      </c>
      <c r="AA191">
        <v>1845.3718578144001</v>
      </c>
      <c r="AB191">
        <v>1267</v>
      </c>
      <c r="AC191">
        <v>0</v>
      </c>
      <c r="AD191">
        <v>9804</v>
      </c>
      <c r="AE191">
        <v>11812</v>
      </c>
      <c r="AF191">
        <v>11746</v>
      </c>
      <c r="AG191">
        <v>11740</v>
      </c>
      <c r="AH191" s="9">
        <f t="shared" ref="AH191:AH234" si="18">AG191/11923*100</f>
        <v>98.465151388073465</v>
      </c>
      <c r="AI191">
        <v>11489</v>
      </c>
      <c r="AJ191" s="9">
        <f t="shared" ref="AJ191:AJ234" si="19">AI191/11923*100</f>
        <v>96.359976515977522</v>
      </c>
      <c r="AK191">
        <v>11301</v>
      </c>
      <c r="AL191" s="6">
        <f t="shared" ref="AL191:AL234" si="20">AK191/11923*100</f>
        <v>94.783192149626771</v>
      </c>
      <c r="AM191">
        <v>11236</v>
      </c>
      <c r="AN191" s="8">
        <v>5.76</v>
      </c>
    </row>
    <row r="192" spans="1:41" ht="17" customHeight="1" x14ac:dyDescent="0.2">
      <c r="A192" t="s">
        <v>284</v>
      </c>
      <c r="B192" t="s">
        <v>612</v>
      </c>
      <c r="C192">
        <v>40</v>
      </c>
      <c r="D192">
        <v>40</v>
      </c>
      <c r="J192" t="s">
        <v>41</v>
      </c>
      <c r="L192" t="s">
        <v>172</v>
      </c>
      <c r="N192" t="s">
        <v>43</v>
      </c>
      <c r="O192" t="s">
        <v>128</v>
      </c>
      <c r="P192" t="s">
        <v>45</v>
      </c>
      <c r="Q192" t="s">
        <v>281</v>
      </c>
      <c r="R192" s="11">
        <v>44818</v>
      </c>
      <c r="S192" t="s">
        <v>47</v>
      </c>
      <c r="U192" t="s">
        <v>282</v>
      </c>
      <c r="W192">
        <v>28</v>
      </c>
      <c r="X192">
        <v>38414</v>
      </c>
      <c r="Y192">
        <v>38414</v>
      </c>
      <c r="Z192">
        <v>1924.2224272415001</v>
      </c>
      <c r="AA192">
        <v>1806.6070056463</v>
      </c>
      <c r="AB192">
        <v>1323</v>
      </c>
      <c r="AC192">
        <v>0</v>
      </c>
      <c r="AD192">
        <v>10111</v>
      </c>
      <c r="AE192">
        <v>11904</v>
      </c>
      <c r="AF192">
        <v>11850</v>
      </c>
      <c r="AG192">
        <v>11740</v>
      </c>
      <c r="AH192" s="9">
        <f t="shared" si="18"/>
        <v>98.465151388073465</v>
      </c>
      <c r="AI192">
        <v>11739</v>
      </c>
      <c r="AJ192" s="9">
        <f t="shared" si="19"/>
        <v>98.456764237188636</v>
      </c>
      <c r="AK192">
        <v>11735</v>
      </c>
      <c r="AL192" s="6">
        <f t="shared" si="20"/>
        <v>98.423215633649249</v>
      </c>
      <c r="AM192">
        <v>11690</v>
      </c>
      <c r="AN192" s="6">
        <v>1.95420615616875</v>
      </c>
    </row>
    <row r="193" spans="1:40" ht="17" customHeight="1" x14ac:dyDescent="0.2">
      <c r="A193" t="s">
        <v>285</v>
      </c>
      <c r="B193" t="s">
        <v>615</v>
      </c>
      <c r="C193">
        <v>35</v>
      </c>
      <c r="D193">
        <v>35</v>
      </c>
      <c r="J193" t="s">
        <v>41</v>
      </c>
      <c r="L193" t="s">
        <v>172</v>
      </c>
      <c r="N193" t="s">
        <v>43</v>
      </c>
      <c r="O193" t="s">
        <v>128</v>
      </c>
      <c r="P193" t="s">
        <v>45</v>
      </c>
      <c r="Q193" t="s">
        <v>281</v>
      </c>
      <c r="R193" s="11">
        <v>44818</v>
      </c>
      <c r="S193" t="s">
        <v>47</v>
      </c>
      <c r="U193" t="s">
        <v>282</v>
      </c>
      <c r="W193">
        <v>83</v>
      </c>
      <c r="X193">
        <v>50453</v>
      </c>
      <c r="Y193">
        <v>50453</v>
      </c>
      <c r="Z193">
        <v>2355.5947328692</v>
      </c>
      <c r="AA193">
        <v>1668.313043914</v>
      </c>
      <c r="AB193">
        <v>1946</v>
      </c>
      <c r="AC193">
        <v>0</v>
      </c>
      <c r="AD193">
        <v>9577</v>
      </c>
      <c r="AE193">
        <v>11803</v>
      </c>
      <c r="AF193">
        <v>11756</v>
      </c>
      <c r="AG193">
        <v>11742</v>
      </c>
      <c r="AH193" s="9">
        <f t="shared" si="18"/>
        <v>98.481925689843166</v>
      </c>
      <c r="AI193">
        <v>11739</v>
      </c>
      <c r="AJ193" s="9">
        <f t="shared" si="19"/>
        <v>98.456764237188636</v>
      </c>
      <c r="AK193">
        <v>11739</v>
      </c>
      <c r="AL193" s="6">
        <f t="shared" si="20"/>
        <v>98.456764237188636</v>
      </c>
      <c r="AM193">
        <v>11689</v>
      </c>
      <c r="AN193" s="6">
        <v>1.9625933070535901</v>
      </c>
    </row>
    <row r="194" spans="1:40" ht="17" customHeight="1" x14ac:dyDescent="0.2">
      <c r="A194" t="s">
        <v>286</v>
      </c>
      <c r="B194" t="s">
        <v>616</v>
      </c>
      <c r="C194">
        <v>31</v>
      </c>
      <c r="D194">
        <v>31</v>
      </c>
      <c r="J194" t="s">
        <v>41</v>
      </c>
      <c r="L194" t="s">
        <v>172</v>
      </c>
      <c r="N194" t="s">
        <v>43</v>
      </c>
      <c r="O194" t="s">
        <v>128</v>
      </c>
      <c r="P194" t="s">
        <v>45</v>
      </c>
      <c r="Q194" t="s">
        <v>281</v>
      </c>
      <c r="R194" s="11">
        <v>44818</v>
      </c>
      <c r="S194" t="s">
        <v>47</v>
      </c>
      <c r="U194" t="s">
        <v>282</v>
      </c>
      <c r="W194">
        <v>51</v>
      </c>
      <c r="X194">
        <v>122204</v>
      </c>
      <c r="Y194">
        <v>122204</v>
      </c>
      <c r="Z194">
        <v>5348.9291285749996</v>
      </c>
      <c r="AA194">
        <v>4093.8147648902</v>
      </c>
      <c r="AB194">
        <v>4678</v>
      </c>
      <c r="AC194">
        <v>0</v>
      </c>
      <c r="AD194">
        <v>24439</v>
      </c>
      <c r="AE194">
        <v>11895</v>
      </c>
      <c r="AF194">
        <v>11757</v>
      </c>
      <c r="AG194">
        <v>11743</v>
      </c>
      <c r="AH194" s="9">
        <f t="shared" si="18"/>
        <v>98.490312840727995</v>
      </c>
      <c r="AI194">
        <v>11740</v>
      </c>
      <c r="AJ194" s="9">
        <f t="shared" si="19"/>
        <v>98.465151388073465</v>
      </c>
      <c r="AK194">
        <v>11740</v>
      </c>
      <c r="AL194" s="6">
        <f t="shared" si="20"/>
        <v>98.465151388073465</v>
      </c>
      <c r="AM194">
        <v>11686</v>
      </c>
      <c r="AN194" s="6">
        <v>1.98775475970813</v>
      </c>
    </row>
    <row r="195" spans="1:40" ht="17" customHeight="1" x14ac:dyDescent="0.2">
      <c r="A195" t="s">
        <v>287</v>
      </c>
      <c r="B195" t="s">
        <v>617</v>
      </c>
      <c r="C195">
        <v>41</v>
      </c>
      <c r="D195">
        <v>41</v>
      </c>
      <c r="J195" t="s">
        <v>41</v>
      </c>
      <c r="L195" t="s">
        <v>172</v>
      </c>
      <c r="N195" t="s">
        <v>43</v>
      </c>
      <c r="O195" t="s">
        <v>128</v>
      </c>
      <c r="P195" t="s">
        <v>45</v>
      </c>
      <c r="Q195" t="s">
        <v>281</v>
      </c>
      <c r="R195" s="11">
        <v>44818</v>
      </c>
      <c r="S195" t="s">
        <v>47</v>
      </c>
      <c r="U195" t="s">
        <v>282</v>
      </c>
      <c r="W195">
        <v>36</v>
      </c>
      <c r="X195">
        <v>38224</v>
      </c>
      <c r="Y195">
        <v>38224</v>
      </c>
      <c r="Z195">
        <v>1798.3737314433999</v>
      </c>
      <c r="AA195">
        <v>1711.6396719531999</v>
      </c>
      <c r="AB195">
        <v>1300</v>
      </c>
      <c r="AC195">
        <v>0</v>
      </c>
      <c r="AD195">
        <v>9835</v>
      </c>
      <c r="AE195">
        <v>11780</v>
      </c>
      <c r="AF195">
        <v>11745</v>
      </c>
      <c r="AG195">
        <v>11740</v>
      </c>
      <c r="AH195" s="9">
        <f t="shared" si="18"/>
        <v>98.465151388073465</v>
      </c>
      <c r="AI195">
        <v>11739</v>
      </c>
      <c r="AJ195" s="9">
        <f t="shared" si="19"/>
        <v>98.456764237188636</v>
      </c>
      <c r="AK195">
        <v>11670</v>
      </c>
      <c r="AL195" s="6">
        <f t="shared" si="20"/>
        <v>97.87805082613437</v>
      </c>
      <c r="AM195">
        <v>11680</v>
      </c>
      <c r="AN195" s="6">
        <v>2.0380776650171897</v>
      </c>
    </row>
    <row r="196" spans="1:40" ht="17" customHeight="1" x14ac:dyDescent="0.2">
      <c r="A196" t="s">
        <v>288</v>
      </c>
      <c r="B196" t="s">
        <v>618</v>
      </c>
      <c r="C196">
        <v>43</v>
      </c>
      <c r="D196">
        <v>43</v>
      </c>
      <c r="J196" t="s">
        <v>41</v>
      </c>
      <c r="L196" t="s">
        <v>172</v>
      </c>
      <c r="N196" t="s">
        <v>43</v>
      </c>
      <c r="O196" t="s">
        <v>128</v>
      </c>
      <c r="P196" t="s">
        <v>45</v>
      </c>
      <c r="Q196" t="s">
        <v>281</v>
      </c>
      <c r="R196" s="11">
        <v>44818</v>
      </c>
      <c r="S196" t="s">
        <v>47</v>
      </c>
      <c r="U196" t="s">
        <v>282</v>
      </c>
      <c r="W196">
        <v>52</v>
      </c>
      <c r="X196">
        <v>26515</v>
      </c>
      <c r="Y196">
        <v>26515</v>
      </c>
      <c r="Z196">
        <v>1253.9105929716</v>
      </c>
      <c r="AA196">
        <v>1222.9016882927999</v>
      </c>
      <c r="AB196">
        <v>910</v>
      </c>
      <c r="AC196">
        <v>0</v>
      </c>
      <c r="AD196">
        <v>7277</v>
      </c>
      <c r="AE196">
        <v>11755</v>
      </c>
      <c r="AF196">
        <v>11743</v>
      </c>
      <c r="AG196">
        <v>11740</v>
      </c>
      <c r="AH196" s="9">
        <f t="shared" si="18"/>
        <v>98.465151388073465</v>
      </c>
      <c r="AI196">
        <v>11738</v>
      </c>
      <c r="AJ196" s="9">
        <f t="shared" si="19"/>
        <v>98.448377086303779</v>
      </c>
      <c r="AK196">
        <v>10787</v>
      </c>
      <c r="AL196" s="6">
        <f t="shared" si="20"/>
        <v>90.472196594816751</v>
      </c>
      <c r="AM196">
        <v>11690</v>
      </c>
      <c r="AN196" s="6">
        <v>1.95420615616875</v>
      </c>
    </row>
    <row r="197" spans="1:40" ht="17" customHeight="1" x14ac:dyDescent="0.2">
      <c r="A197" t="s">
        <v>289</v>
      </c>
      <c r="B197" t="s">
        <v>290</v>
      </c>
      <c r="C197">
        <v>24</v>
      </c>
      <c r="D197">
        <v>24</v>
      </c>
      <c r="J197" t="s">
        <v>41</v>
      </c>
      <c r="L197" t="s">
        <v>172</v>
      </c>
      <c r="N197" t="s">
        <v>43</v>
      </c>
      <c r="O197" t="s">
        <v>128</v>
      </c>
      <c r="P197" t="s">
        <v>45</v>
      </c>
      <c r="Q197" t="s">
        <v>281</v>
      </c>
      <c r="R197" s="11">
        <v>44818</v>
      </c>
      <c r="S197" t="s">
        <v>47</v>
      </c>
      <c r="U197" t="s">
        <v>282</v>
      </c>
      <c r="W197">
        <v>90</v>
      </c>
      <c r="X197">
        <v>47665</v>
      </c>
      <c r="Y197">
        <v>47665</v>
      </c>
      <c r="Z197">
        <v>2092.3801056780999</v>
      </c>
      <c r="AA197">
        <v>1684.6707994481001</v>
      </c>
      <c r="AB197">
        <v>1689</v>
      </c>
      <c r="AC197">
        <v>0</v>
      </c>
      <c r="AD197">
        <v>9736</v>
      </c>
      <c r="AE197">
        <v>11871</v>
      </c>
      <c r="AF197">
        <v>11753</v>
      </c>
      <c r="AG197">
        <v>11742</v>
      </c>
      <c r="AH197" s="9">
        <f t="shared" si="18"/>
        <v>98.481925689843166</v>
      </c>
      <c r="AI197">
        <v>11314</v>
      </c>
      <c r="AJ197" s="9">
        <f t="shared" si="19"/>
        <v>94.892225111129747</v>
      </c>
      <c r="AK197">
        <v>10688</v>
      </c>
      <c r="AL197" s="6">
        <f t="shared" si="20"/>
        <v>89.641868657217145</v>
      </c>
      <c r="AM197">
        <v>11658</v>
      </c>
      <c r="AN197" s="6">
        <v>2.22259498448377</v>
      </c>
    </row>
    <row r="198" spans="1:40" ht="17" customHeight="1" x14ac:dyDescent="0.2">
      <c r="A198" t="s">
        <v>291</v>
      </c>
      <c r="B198" t="s">
        <v>292</v>
      </c>
      <c r="C198">
        <v>10</v>
      </c>
      <c r="D198">
        <v>10</v>
      </c>
      <c r="J198" t="s">
        <v>41</v>
      </c>
      <c r="L198" t="s">
        <v>172</v>
      </c>
      <c r="N198" t="s">
        <v>43</v>
      </c>
      <c r="O198" t="s">
        <v>128</v>
      </c>
      <c r="P198" t="s">
        <v>45</v>
      </c>
      <c r="Q198" t="s">
        <v>281</v>
      </c>
      <c r="R198" s="11">
        <v>44818</v>
      </c>
      <c r="S198" t="s">
        <v>47</v>
      </c>
      <c r="U198" t="s">
        <v>282</v>
      </c>
      <c r="W198">
        <v>73</v>
      </c>
      <c r="X198">
        <v>91098</v>
      </c>
      <c r="Y198">
        <v>91098</v>
      </c>
      <c r="Z198">
        <v>3623.6863205568998</v>
      </c>
      <c r="AA198">
        <v>3299.0979322870999</v>
      </c>
      <c r="AB198">
        <v>2662</v>
      </c>
      <c r="AC198">
        <v>0</v>
      </c>
      <c r="AD198">
        <v>15425</v>
      </c>
      <c r="AE198">
        <v>11892</v>
      </c>
      <c r="AF198">
        <v>11857</v>
      </c>
      <c r="AG198">
        <v>11772</v>
      </c>
      <c r="AH198" s="9">
        <f t="shared" si="18"/>
        <v>98.733540216388491</v>
      </c>
      <c r="AI198">
        <v>11700</v>
      </c>
      <c r="AJ198" s="9">
        <f t="shared" si="19"/>
        <v>98.129665352679694</v>
      </c>
      <c r="AK198">
        <v>11426</v>
      </c>
      <c r="AL198" s="6">
        <f t="shared" si="20"/>
        <v>95.831586010232328</v>
      </c>
      <c r="AM198">
        <v>11629</v>
      </c>
      <c r="AN198" s="6">
        <v>2.4652020794901901</v>
      </c>
    </row>
    <row r="199" spans="1:40" ht="17" customHeight="1" x14ac:dyDescent="0.2">
      <c r="A199" t="s">
        <v>293</v>
      </c>
      <c r="B199" t="s">
        <v>294</v>
      </c>
      <c r="C199">
        <v>13</v>
      </c>
      <c r="D199">
        <v>13</v>
      </c>
      <c r="J199" t="s">
        <v>41</v>
      </c>
      <c r="L199" t="s">
        <v>172</v>
      </c>
      <c r="N199" t="s">
        <v>43</v>
      </c>
      <c r="O199" t="s">
        <v>128</v>
      </c>
      <c r="P199" t="s">
        <v>45</v>
      </c>
      <c r="Q199" t="s">
        <v>281</v>
      </c>
      <c r="R199" s="11">
        <v>44818</v>
      </c>
      <c r="S199" t="s">
        <v>47</v>
      </c>
      <c r="U199" t="s">
        <v>282</v>
      </c>
      <c r="W199">
        <v>2</v>
      </c>
      <c r="X199">
        <v>126515</v>
      </c>
      <c r="Y199">
        <v>126515</v>
      </c>
      <c r="Z199">
        <v>5008.8459280382003</v>
      </c>
      <c r="AA199">
        <v>4610.6519985827999</v>
      </c>
      <c r="AB199">
        <v>3508</v>
      </c>
      <c r="AC199">
        <v>0</v>
      </c>
      <c r="AD199">
        <v>23922</v>
      </c>
      <c r="AE199">
        <v>11808</v>
      </c>
      <c r="AF199">
        <v>11748</v>
      </c>
      <c r="AG199">
        <v>11742</v>
      </c>
      <c r="AH199" s="9">
        <f t="shared" si="18"/>
        <v>98.481925689843166</v>
      </c>
      <c r="AI199">
        <v>11739</v>
      </c>
      <c r="AJ199" s="9">
        <f t="shared" si="19"/>
        <v>98.456764237188636</v>
      </c>
      <c r="AK199">
        <v>11519</v>
      </c>
      <c r="AL199" s="6">
        <f t="shared" si="20"/>
        <v>96.611591042522861</v>
      </c>
      <c r="AM199">
        <v>11590</v>
      </c>
      <c r="AN199" s="6">
        <v>2.7929212446531899</v>
      </c>
    </row>
    <row r="200" spans="1:40" ht="17" customHeight="1" x14ac:dyDescent="0.2">
      <c r="A200" t="s">
        <v>295</v>
      </c>
      <c r="B200" t="s">
        <v>619</v>
      </c>
      <c r="C200">
        <v>26</v>
      </c>
      <c r="D200">
        <v>26</v>
      </c>
      <c r="J200" t="s">
        <v>41</v>
      </c>
      <c r="L200" t="s">
        <v>172</v>
      </c>
      <c r="N200" t="s">
        <v>43</v>
      </c>
      <c r="O200" t="s">
        <v>128</v>
      </c>
      <c r="P200" t="s">
        <v>45</v>
      </c>
      <c r="Q200" t="s">
        <v>281</v>
      </c>
      <c r="R200" s="11">
        <v>44818</v>
      </c>
      <c r="S200" t="s">
        <v>47</v>
      </c>
      <c r="U200" t="s">
        <v>282</v>
      </c>
      <c r="W200">
        <v>11</v>
      </c>
      <c r="X200">
        <v>53250</v>
      </c>
      <c r="Y200">
        <v>53250</v>
      </c>
      <c r="Z200">
        <v>2204.6260169420002</v>
      </c>
      <c r="AA200">
        <v>1778.3920042374</v>
      </c>
      <c r="AB200">
        <v>1636</v>
      </c>
      <c r="AC200">
        <v>0</v>
      </c>
      <c r="AD200">
        <v>11725</v>
      </c>
      <c r="AE200">
        <v>11842</v>
      </c>
      <c r="AF200">
        <v>11783</v>
      </c>
      <c r="AG200">
        <v>11742</v>
      </c>
      <c r="AH200" s="9">
        <f t="shared" si="18"/>
        <v>98.481925689843166</v>
      </c>
      <c r="AI200">
        <v>11740</v>
      </c>
      <c r="AJ200" s="9">
        <f t="shared" si="19"/>
        <v>98.465151388073465</v>
      </c>
      <c r="AK200">
        <v>11522</v>
      </c>
      <c r="AL200" s="6">
        <f t="shared" si="20"/>
        <v>96.63675249517739</v>
      </c>
      <c r="AM200">
        <v>11590</v>
      </c>
      <c r="AN200" s="6">
        <v>2.7929212446531899</v>
      </c>
    </row>
    <row r="201" spans="1:40" ht="17" customHeight="1" x14ac:dyDescent="0.2">
      <c r="A201" t="s">
        <v>296</v>
      </c>
      <c r="B201" t="s">
        <v>297</v>
      </c>
      <c r="C201">
        <v>25</v>
      </c>
      <c r="D201">
        <v>25</v>
      </c>
      <c r="J201" t="s">
        <v>41</v>
      </c>
      <c r="L201" t="s">
        <v>172</v>
      </c>
      <c r="N201" t="s">
        <v>43</v>
      </c>
      <c r="O201" t="s">
        <v>128</v>
      </c>
      <c r="P201" t="s">
        <v>45</v>
      </c>
      <c r="Q201" t="s">
        <v>281</v>
      </c>
      <c r="R201" s="11">
        <v>44818</v>
      </c>
      <c r="S201" t="s">
        <v>47</v>
      </c>
      <c r="U201" t="s">
        <v>282</v>
      </c>
      <c r="W201">
        <v>3</v>
      </c>
      <c r="X201">
        <v>60326</v>
      </c>
      <c r="Y201">
        <v>60326</v>
      </c>
      <c r="Z201">
        <v>2325.3489893483002</v>
      </c>
      <c r="AA201">
        <v>2234.8703774111</v>
      </c>
      <c r="AB201">
        <v>1907</v>
      </c>
      <c r="AC201">
        <v>0</v>
      </c>
      <c r="AD201">
        <v>10616</v>
      </c>
      <c r="AE201">
        <v>11882</v>
      </c>
      <c r="AF201">
        <v>11797</v>
      </c>
      <c r="AG201">
        <v>11741</v>
      </c>
      <c r="AH201" s="9">
        <f t="shared" si="18"/>
        <v>98.473538538958323</v>
      </c>
      <c r="AI201">
        <v>11322</v>
      </c>
      <c r="AJ201" s="9">
        <f t="shared" si="19"/>
        <v>94.959322318208507</v>
      </c>
      <c r="AK201">
        <v>11306</v>
      </c>
      <c r="AL201" s="6">
        <f t="shared" si="20"/>
        <v>94.825127904051001</v>
      </c>
      <c r="AM201">
        <v>11525</v>
      </c>
      <c r="AN201" s="6">
        <v>3.3380860521680802</v>
      </c>
    </row>
    <row r="202" spans="1:40" ht="17" customHeight="1" x14ac:dyDescent="0.2">
      <c r="A202" t="s">
        <v>298</v>
      </c>
      <c r="B202" t="s">
        <v>299</v>
      </c>
      <c r="C202">
        <v>11</v>
      </c>
      <c r="D202">
        <v>11</v>
      </c>
      <c r="J202" t="s">
        <v>41</v>
      </c>
      <c r="L202" t="s">
        <v>172</v>
      </c>
      <c r="N202" t="s">
        <v>43</v>
      </c>
      <c r="O202" t="s">
        <v>128</v>
      </c>
      <c r="P202" t="s">
        <v>45</v>
      </c>
      <c r="Q202" t="s">
        <v>281</v>
      </c>
      <c r="R202" s="11">
        <v>44818</v>
      </c>
      <c r="S202" t="s">
        <v>47</v>
      </c>
      <c r="U202" t="s">
        <v>282</v>
      </c>
      <c r="W202">
        <v>81</v>
      </c>
      <c r="X202">
        <v>89312</v>
      </c>
      <c r="Y202">
        <v>89312</v>
      </c>
      <c r="Z202">
        <v>3372.1940786714999</v>
      </c>
      <c r="AA202">
        <v>3401.7515653023002</v>
      </c>
      <c r="AB202">
        <v>2288</v>
      </c>
      <c r="AC202">
        <v>1</v>
      </c>
      <c r="AD202">
        <v>19497</v>
      </c>
      <c r="AE202">
        <v>11923</v>
      </c>
      <c r="AF202">
        <v>11867</v>
      </c>
      <c r="AG202">
        <v>11810</v>
      </c>
      <c r="AH202" s="9">
        <f t="shared" si="18"/>
        <v>99.052251950012575</v>
      </c>
      <c r="AI202">
        <v>11071</v>
      </c>
      <c r="AJ202" s="9">
        <f t="shared" si="19"/>
        <v>92.854147446112563</v>
      </c>
      <c r="AK202">
        <v>10984</v>
      </c>
      <c r="AL202" s="6">
        <f t="shared" si="20"/>
        <v>92.12446531913109</v>
      </c>
      <c r="AM202">
        <v>11656</v>
      </c>
      <c r="AN202" s="6">
        <v>2.23880597014925</v>
      </c>
    </row>
    <row r="203" spans="1:40" ht="17" customHeight="1" x14ac:dyDescent="0.2">
      <c r="A203" t="s">
        <v>300</v>
      </c>
      <c r="B203" t="s">
        <v>302</v>
      </c>
      <c r="C203">
        <v>8</v>
      </c>
      <c r="D203">
        <v>8</v>
      </c>
      <c r="J203" t="s">
        <v>41</v>
      </c>
      <c r="L203" t="s">
        <v>172</v>
      </c>
      <c r="N203" t="s">
        <v>43</v>
      </c>
      <c r="O203" t="s">
        <v>128</v>
      </c>
      <c r="P203" t="s">
        <v>45</v>
      </c>
      <c r="Q203" t="s">
        <v>281</v>
      </c>
      <c r="R203" s="11">
        <v>44818</v>
      </c>
      <c r="S203" t="s">
        <v>47</v>
      </c>
      <c r="U203" t="s">
        <v>282</v>
      </c>
      <c r="W203">
        <v>57</v>
      </c>
      <c r="X203" s="5">
        <v>1791</v>
      </c>
      <c r="Y203" s="5">
        <v>1791</v>
      </c>
      <c r="Z203" s="5">
        <v>58.871676591461998</v>
      </c>
      <c r="AA203" s="5">
        <v>98.260275135060994</v>
      </c>
      <c r="AB203" s="5">
        <v>24</v>
      </c>
      <c r="AC203" s="5">
        <v>0</v>
      </c>
      <c r="AD203" s="5">
        <v>499</v>
      </c>
      <c r="AE203" s="5">
        <v>9942</v>
      </c>
      <c r="AF203" s="5">
        <v>7964</v>
      </c>
      <c r="AG203" s="5">
        <v>6355</v>
      </c>
      <c r="AH203" s="9">
        <f t="shared" si="18"/>
        <v>53.300343873186272</v>
      </c>
      <c r="AI203" s="5">
        <v>2220</v>
      </c>
      <c r="AJ203" s="9">
        <f t="shared" si="19"/>
        <v>18.619474964354609</v>
      </c>
      <c r="AK203" s="5">
        <v>978</v>
      </c>
      <c r="AL203" s="6">
        <f t="shared" si="20"/>
        <v>8.2026335653778411</v>
      </c>
      <c r="AM203" s="5">
        <v>5674</v>
      </c>
      <c r="AN203" s="7">
        <v>52.411305879392799</v>
      </c>
    </row>
    <row r="204" spans="1:40" ht="17" customHeight="1" x14ac:dyDescent="0.2">
      <c r="A204" t="s">
        <v>301</v>
      </c>
      <c r="B204" t="s">
        <v>620</v>
      </c>
      <c r="C204">
        <v>4</v>
      </c>
      <c r="D204">
        <v>4</v>
      </c>
      <c r="J204" t="s">
        <v>41</v>
      </c>
      <c r="L204" t="s">
        <v>172</v>
      </c>
      <c r="N204" t="s">
        <v>43</v>
      </c>
      <c r="O204" t="s">
        <v>128</v>
      </c>
      <c r="P204" t="s">
        <v>45</v>
      </c>
      <c r="Q204" t="s">
        <v>281</v>
      </c>
      <c r="R204" s="11">
        <v>44818</v>
      </c>
      <c r="S204" t="s">
        <v>47</v>
      </c>
      <c r="U204" t="s">
        <v>282</v>
      </c>
      <c r="W204">
        <v>25</v>
      </c>
      <c r="X204">
        <v>86703</v>
      </c>
      <c r="Y204">
        <v>86703</v>
      </c>
      <c r="Z204">
        <v>3486.4251446784001</v>
      </c>
      <c r="AA204">
        <v>3202.7880413332</v>
      </c>
      <c r="AB204">
        <v>2618</v>
      </c>
      <c r="AC204">
        <v>0</v>
      </c>
      <c r="AD204">
        <v>17409</v>
      </c>
      <c r="AE204">
        <v>11881</v>
      </c>
      <c r="AF204">
        <v>11818</v>
      </c>
      <c r="AG204">
        <v>11756</v>
      </c>
      <c r="AH204" s="9">
        <f t="shared" si="18"/>
        <v>98.599345802230985</v>
      </c>
      <c r="AI204">
        <v>11529</v>
      </c>
      <c r="AJ204" s="9">
        <f t="shared" si="19"/>
        <v>96.695462551371307</v>
      </c>
      <c r="AK204">
        <v>11505</v>
      </c>
      <c r="AL204" s="6">
        <f t="shared" si="20"/>
        <v>96.494170930135041</v>
      </c>
      <c r="AM204">
        <v>11540</v>
      </c>
      <c r="AN204" s="6">
        <v>3.2122787888954099</v>
      </c>
    </row>
    <row r="205" spans="1:40" ht="17" customHeight="1" x14ac:dyDescent="0.2">
      <c r="A205" t="s">
        <v>303</v>
      </c>
      <c r="B205" t="s">
        <v>305</v>
      </c>
      <c r="C205">
        <v>22</v>
      </c>
      <c r="D205">
        <v>22</v>
      </c>
      <c r="J205" t="s">
        <v>41</v>
      </c>
      <c r="L205" t="s">
        <v>172</v>
      </c>
      <c r="N205" t="s">
        <v>43</v>
      </c>
      <c r="O205" t="s">
        <v>128</v>
      </c>
      <c r="P205" t="s">
        <v>45</v>
      </c>
      <c r="Q205" t="s">
        <v>281</v>
      </c>
      <c r="R205" s="11">
        <v>44818</v>
      </c>
      <c r="S205" t="s">
        <v>47</v>
      </c>
      <c r="U205" t="s">
        <v>282</v>
      </c>
      <c r="W205">
        <v>74</v>
      </c>
      <c r="X205">
        <v>89380</v>
      </c>
      <c r="Y205">
        <v>89380</v>
      </c>
      <c r="Z205">
        <v>3691.5699907741</v>
      </c>
      <c r="AA205">
        <v>3657.7174865484999</v>
      </c>
      <c r="AB205">
        <v>2638</v>
      </c>
      <c r="AC205">
        <v>0</v>
      </c>
      <c r="AD205">
        <v>20097</v>
      </c>
      <c r="AE205">
        <v>11855</v>
      </c>
      <c r="AF205">
        <v>11814</v>
      </c>
      <c r="AG205">
        <v>11759</v>
      </c>
      <c r="AH205" s="9">
        <f t="shared" si="18"/>
        <v>98.624507254885515</v>
      </c>
      <c r="AI205">
        <v>11529</v>
      </c>
      <c r="AJ205" s="9">
        <f t="shared" si="19"/>
        <v>96.695462551371307</v>
      </c>
      <c r="AK205">
        <v>11523</v>
      </c>
      <c r="AL205" s="6">
        <f t="shared" si="20"/>
        <v>96.645139646062233</v>
      </c>
      <c r="AM205">
        <v>11584</v>
      </c>
      <c r="AN205" s="6">
        <v>2.8425289283917499</v>
      </c>
    </row>
    <row r="206" spans="1:40" ht="17" customHeight="1" x14ac:dyDescent="0.2">
      <c r="A206" t="s">
        <v>306</v>
      </c>
      <c r="B206" t="s">
        <v>307</v>
      </c>
      <c r="C206">
        <v>19</v>
      </c>
      <c r="D206">
        <v>19</v>
      </c>
      <c r="J206" t="s">
        <v>41</v>
      </c>
      <c r="L206" t="s">
        <v>172</v>
      </c>
      <c r="N206" t="s">
        <v>43</v>
      </c>
      <c r="O206" t="s">
        <v>128</v>
      </c>
      <c r="P206" t="s">
        <v>45</v>
      </c>
      <c r="Q206" t="s">
        <v>281</v>
      </c>
      <c r="R206" s="11">
        <v>44818</v>
      </c>
      <c r="S206" t="s">
        <v>47</v>
      </c>
      <c r="U206" t="s">
        <v>282</v>
      </c>
      <c r="W206">
        <v>50</v>
      </c>
      <c r="X206">
        <v>80748</v>
      </c>
      <c r="Y206">
        <v>80748</v>
      </c>
      <c r="Z206">
        <v>3050.9902709050002</v>
      </c>
      <c r="AA206">
        <v>2857.9864473738999</v>
      </c>
      <c r="AB206">
        <v>2356</v>
      </c>
      <c r="AC206">
        <v>0</v>
      </c>
      <c r="AD206">
        <v>17963</v>
      </c>
      <c r="AE206">
        <v>11843</v>
      </c>
      <c r="AF206">
        <v>11749</v>
      </c>
      <c r="AG206">
        <v>11695</v>
      </c>
      <c r="AH206" s="9">
        <f t="shared" si="18"/>
        <v>98.087729598255464</v>
      </c>
      <c r="AI206">
        <v>11524</v>
      </c>
      <c r="AJ206" s="9">
        <f t="shared" si="19"/>
        <v>96.653526796947077</v>
      </c>
      <c r="AK206">
        <v>11307</v>
      </c>
      <c r="AL206" s="6">
        <f t="shared" si="20"/>
        <v>94.83351505493583</v>
      </c>
      <c r="AM206">
        <v>11663</v>
      </c>
      <c r="AN206" s="6">
        <v>2.18011068254234</v>
      </c>
    </row>
    <row r="207" spans="1:40" ht="17" customHeight="1" x14ac:dyDescent="0.2">
      <c r="A207" t="s">
        <v>308</v>
      </c>
      <c r="B207" t="s">
        <v>309</v>
      </c>
      <c r="C207">
        <v>6</v>
      </c>
      <c r="D207">
        <v>6</v>
      </c>
      <c r="J207" t="s">
        <v>41</v>
      </c>
      <c r="L207" t="s">
        <v>172</v>
      </c>
      <c r="N207" t="s">
        <v>43</v>
      </c>
      <c r="O207" t="s">
        <v>128</v>
      </c>
      <c r="P207" t="s">
        <v>45</v>
      </c>
      <c r="Q207" t="s">
        <v>281</v>
      </c>
      <c r="R207" s="11">
        <v>44818</v>
      </c>
      <c r="S207" t="s">
        <v>47</v>
      </c>
      <c r="U207" t="s">
        <v>282</v>
      </c>
      <c r="W207">
        <v>41</v>
      </c>
      <c r="X207">
        <v>61219</v>
      </c>
      <c r="Y207">
        <v>61219</v>
      </c>
      <c r="Z207">
        <v>2809.4662417177001</v>
      </c>
      <c r="AA207">
        <v>3038.9260965448998</v>
      </c>
      <c r="AB207">
        <v>2056</v>
      </c>
      <c r="AC207">
        <v>0</v>
      </c>
      <c r="AD207">
        <v>19001</v>
      </c>
      <c r="AE207">
        <v>11848</v>
      </c>
      <c r="AF207">
        <v>11804</v>
      </c>
      <c r="AG207">
        <v>11741</v>
      </c>
      <c r="AH207" s="9">
        <f t="shared" si="18"/>
        <v>98.473538538958323</v>
      </c>
      <c r="AI207">
        <v>11740</v>
      </c>
      <c r="AJ207" s="9">
        <f t="shared" si="19"/>
        <v>98.465151388073465</v>
      </c>
      <c r="AK207">
        <v>11608</v>
      </c>
      <c r="AL207" s="6">
        <f t="shared" si="20"/>
        <v>97.358047471274006</v>
      </c>
      <c r="AM207">
        <v>11499</v>
      </c>
      <c r="AN207" s="6">
        <v>3.5561519751740303</v>
      </c>
    </row>
    <row r="208" spans="1:40" ht="17" customHeight="1" x14ac:dyDescent="0.2">
      <c r="A208" t="s">
        <v>310</v>
      </c>
      <c r="B208" t="s">
        <v>311</v>
      </c>
      <c r="C208">
        <v>3</v>
      </c>
      <c r="D208">
        <v>3</v>
      </c>
      <c r="J208" t="s">
        <v>41</v>
      </c>
      <c r="L208" t="s">
        <v>172</v>
      </c>
      <c r="N208" t="s">
        <v>43</v>
      </c>
      <c r="O208" t="s">
        <v>128</v>
      </c>
      <c r="P208" t="s">
        <v>45</v>
      </c>
      <c r="Q208" t="s">
        <v>281</v>
      </c>
      <c r="R208" s="11">
        <v>44818</v>
      </c>
      <c r="S208" t="s">
        <v>47</v>
      </c>
      <c r="U208" t="s">
        <v>282</v>
      </c>
      <c r="W208">
        <v>17</v>
      </c>
      <c r="X208">
        <v>123613</v>
      </c>
      <c r="Y208">
        <v>123613</v>
      </c>
      <c r="Z208">
        <v>4907.4149123543002</v>
      </c>
      <c r="AA208">
        <v>4488.5497866706</v>
      </c>
      <c r="AB208">
        <v>3536</v>
      </c>
      <c r="AC208">
        <v>0</v>
      </c>
      <c r="AD208">
        <v>26600</v>
      </c>
      <c r="AE208">
        <v>11877</v>
      </c>
      <c r="AF208">
        <v>11856</v>
      </c>
      <c r="AG208">
        <v>11790</v>
      </c>
      <c r="AH208" s="9">
        <f t="shared" si="18"/>
        <v>98.884508932315697</v>
      </c>
      <c r="AI208">
        <v>11529</v>
      </c>
      <c r="AJ208" s="9">
        <f t="shared" si="19"/>
        <v>96.695462551371307</v>
      </c>
      <c r="AK208">
        <v>11522</v>
      </c>
      <c r="AL208" s="6">
        <f t="shared" si="20"/>
        <v>96.63675249517739</v>
      </c>
      <c r="AM208">
        <v>11649</v>
      </c>
      <c r="AN208" s="6">
        <v>2.29807934244737</v>
      </c>
    </row>
    <row r="209" spans="1:40" ht="17" customHeight="1" x14ac:dyDescent="0.2">
      <c r="A209" t="s">
        <v>312</v>
      </c>
      <c r="B209" t="s">
        <v>313</v>
      </c>
      <c r="C209">
        <v>23</v>
      </c>
      <c r="D209">
        <v>23</v>
      </c>
      <c r="J209" t="s">
        <v>41</v>
      </c>
      <c r="L209" t="s">
        <v>172</v>
      </c>
      <c r="N209" t="s">
        <v>43</v>
      </c>
      <c r="O209" t="s">
        <v>128</v>
      </c>
      <c r="P209" t="s">
        <v>45</v>
      </c>
      <c r="Q209" t="s">
        <v>281</v>
      </c>
      <c r="R209" s="11">
        <v>44818</v>
      </c>
      <c r="S209" t="s">
        <v>47</v>
      </c>
      <c r="U209" t="s">
        <v>282</v>
      </c>
      <c r="W209">
        <v>82</v>
      </c>
      <c r="X209">
        <v>77988</v>
      </c>
      <c r="Y209">
        <v>77988</v>
      </c>
      <c r="Z209">
        <v>3476.9277866308998</v>
      </c>
      <c r="AA209">
        <v>2602.0513872024999</v>
      </c>
      <c r="AB209">
        <v>3130</v>
      </c>
      <c r="AC209">
        <v>0</v>
      </c>
      <c r="AD209">
        <v>15699</v>
      </c>
      <c r="AE209">
        <v>11841</v>
      </c>
      <c r="AF209">
        <v>11802</v>
      </c>
      <c r="AG209">
        <v>11753</v>
      </c>
      <c r="AH209" s="9">
        <f t="shared" si="18"/>
        <v>98.574184349576441</v>
      </c>
      <c r="AI209">
        <v>11740</v>
      </c>
      <c r="AJ209" s="9">
        <f t="shared" si="19"/>
        <v>98.465151388073465</v>
      </c>
      <c r="AK209">
        <v>11737</v>
      </c>
      <c r="AL209" s="6">
        <f t="shared" si="20"/>
        <v>98.439989935418936</v>
      </c>
      <c r="AM209">
        <v>11517</v>
      </c>
      <c r="AN209" s="6">
        <v>3.4051832592468303</v>
      </c>
    </row>
    <row r="210" spans="1:40" ht="17" customHeight="1" x14ac:dyDescent="0.2">
      <c r="A210" t="s">
        <v>314</v>
      </c>
      <c r="B210" t="s">
        <v>315</v>
      </c>
      <c r="C210">
        <v>21</v>
      </c>
      <c r="D210">
        <v>21</v>
      </c>
      <c r="J210" t="s">
        <v>41</v>
      </c>
      <c r="L210" t="s">
        <v>172</v>
      </c>
      <c r="N210" t="s">
        <v>43</v>
      </c>
      <c r="O210" t="s">
        <v>128</v>
      </c>
      <c r="P210" t="s">
        <v>45</v>
      </c>
      <c r="Q210" t="s">
        <v>281</v>
      </c>
      <c r="R210" s="11">
        <v>44818</v>
      </c>
      <c r="S210" t="s">
        <v>47</v>
      </c>
      <c r="U210" t="s">
        <v>282</v>
      </c>
      <c r="W210">
        <v>66</v>
      </c>
      <c r="X210">
        <v>48523</v>
      </c>
      <c r="Y210">
        <v>48523</v>
      </c>
      <c r="Z210">
        <v>2067.6720624004001</v>
      </c>
      <c r="AA210">
        <v>2083.6923708423001</v>
      </c>
      <c r="AB210">
        <v>1565</v>
      </c>
      <c r="AC210">
        <v>0</v>
      </c>
      <c r="AD210">
        <v>11402</v>
      </c>
      <c r="AE210">
        <v>11824</v>
      </c>
      <c r="AF210">
        <v>11809</v>
      </c>
      <c r="AG210">
        <v>11742</v>
      </c>
      <c r="AH210" s="9">
        <f t="shared" si="18"/>
        <v>98.481925689843166</v>
      </c>
      <c r="AI210">
        <v>11565</v>
      </c>
      <c r="AJ210" s="9">
        <f t="shared" si="19"/>
        <v>96.997399983225691</v>
      </c>
      <c r="AK210">
        <v>11306</v>
      </c>
      <c r="AL210" s="6">
        <f t="shared" si="20"/>
        <v>94.825127904051001</v>
      </c>
      <c r="AM210">
        <v>11653</v>
      </c>
      <c r="AN210" s="6">
        <v>2.2645307389079901</v>
      </c>
    </row>
    <row r="211" spans="1:40" ht="17" customHeight="1" x14ac:dyDescent="0.2">
      <c r="A211" t="s">
        <v>316</v>
      </c>
      <c r="B211" t="s">
        <v>317</v>
      </c>
      <c r="C211">
        <v>27</v>
      </c>
      <c r="D211">
        <v>27</v>
      </c>
      <c r="J211" t="s">
        <v>41</v>
      </c>
      <c r="L211" t="s">
        <v>172</v>
      </c>
      <c r="N211" t="s">
        <v>43</v>
      </c>
      <c r="O211" t="s">
        <v>128</v>
      </c>
      <c r="P211" t="s">
        <v>45</v>
      </c>
      <c r="Q211" t="s">
        <v>281</v>
      </c>
      <c r="R211" s="11">
        <v>44818</v>
      </c>
      <c r="S211" t="s">
        <v>47</v>
      </c>
      <c r="U211" t="s">
        <v>282</v>
      </c>
      <c r="W211">
        <v>19</v>
      </c>
      <c r="X211">
        <v>63500</v>
      </c>
      <c r="Y211">
        <v>63500</v>
      </c>
      <c r="Z211">
        <v>2532.1601945819002</v>
      </c>
      <c r="AA211">
        <v>2491.5524169488999</v>
      </c>
      <c r="AB211">
        <v>1869</v>
      </c>
      <c r="AC211">
        <v>0</v>
      </c>
      <c r="AD211">
        <v>13691</v>
      </c>
      <c r="AE211">
        <v>11842</v>
      </c>
      <c r="AF211">
        <v>11771</v>
      </c>
      <c r="AG211">
        <v>11743</v>
      </c>
      <c r="AH211" s="9">
        <f t="shared" si="18"/>
        <v>98.490312840727995</v>
      </c>
      <c r="AI211">
        <v>11740</v>
      </c>
      <c r="AJ211" s="9">
        <f t="shared" si="19"/>
        <v>98.465151388073465</v>
      </c>
      <c r="AK211">
        <v>11594</v>
      </c>
      <c r="AL211" s="6">
        <f t="shared" si="20"/>
        <v>97.240627358886186</v>
      </c>
      <c r="AM211">
        <v>11569</v>
      </c>
      <c r="AN211" s="6">
        <v>2.9675580518065199</v>
      </c>
    </row>
    <row r="212" spans="1:40" ht="17" customHeight="1" x14ac:dyDescent="0.2">
      <c r="A212" t="s">
        <v>318</v>
      </c>
      <c r="B212" t="s">
        <v>319</v>
      </c>
      <c r="C212">
        <v>5</v>
      </c>
      <c r="D212">
        <v>5</v>
      </c>
      <c r="J212" t="s">
        <v>41</v>
      </c>
      <c r="L212" t="s">
        <v>172</v>
      </c>
      <c r="N212" t="s">
        <v>43</v>
      </c>
      <c r="O212" t="s">
        <v>128</v>
      </c>
      <c r="P212" t="s">
        <v>45</v>
      </c>
      <c r="Q212" t="s">
        <v>281</v>
      </c>
      <c r="R212" s="11">
        <v>44818</v>
      </c>
      <c r="S212" t="s">
        <v>47</v>
      </c>
      <c r="U212" t="s">
        <v>282</v>
      </c>
      <c r="W212">
        <v>33</v>
      </c>
      <c r="X212">
        <v>85982</v>
      </c>
      <c r="Y212">
        <v>85982</v>
      </c>
      <c r="Z212">
        <v>3280.0802650340001</v>
      </c>
      <c r="AA212">
        <v>3074.5411600361999</v>
      </c>
      <c r="AB212">
        <v>2519</v>
      </c>
      <c r="AC212">
        <v>0</v>
      </c>
      <c r="AD212">
        <v>19340</v>
      </c>
      <c r="AE212">
        <v>11881</v>
      </c>
      <c r="AF212">
        <v>11872</v>
      </c>
      <c r="AG212">
        <v>11778</v>
      </c>
      <c r="AH212" s="9">
        <f t="shared" si="18"/>
        <v>98.78386312169755</v>
      </c>
      <c r="AI212">
        <v>11525</v>
      </c>
      <c r="AJ212" s="9">
        <f t="shared" si="19"/>
        <v>96.66191394783192</v>
      </c>
      <c r="AK212">
        <v>11297</v>
      </c>
      <c r="AL212" s="6">
        <f t="shared" si="20"/>
        <v>94.749643546087398</v>
      </c>
      <c r="AM212">
        <v>11667</v>
      </c>
      <c r="AN212" s="6">
        <v>2.14711062652017</v>
      </c>
    </row>
    <row r="213" spans="1:40" ht="17" customHeight="1" x14ac:dyDescent="0.2">
      <c r="A213" t="s">
        <v>320</v>
      </c>
      <c r="B213" t="s">
        <v>321</v>
      </c>
      <c r="C213">
        <v>20</v>
      </c>
      <c r="D213">
        <v>20</v>
      </c>
      <c r="J213" t="s">
        <v>41</v>
      </c>
      <c r="L213" t="s">
        <v>172</v>
      </c>
      <c r="N213" t="s">
        <v>43</v>
      </c>
      <c r="O213" t="s">
        <v>128</v>
      </c>
      <c r="P213" t="s">
        <v>45</v>
      </c>
      <c r="Q213" t="s">
        <v>281</v>
      </c>
      <c r="R213" s="11">
        <v>44818</v>
      </c>
      <c r="S213" t="s">
        <v>47</v>
      </c>
      <c r="U213" t="s">
        <v>282</v>
      </c>
      <c r="W213">
        <v>58</v>
      </c>
      <c r="X213">
        <v>102287</v>
      </c>
      <c r="Y213">
        <v>102287</v>
      </c>
      <c r="Z213">
        <v>4456.4175123710002</v>
      </c>
      <c r="AA213">
        <v>3655.6360588046</v>
      </c>
      <c r="AB213">
        <v>3558</v>
      </c>
      <c r="AC213">
        <v>0</v>
      </c>
      <c r="AD213">
        <v>20015</v>
      </c>
      <c r="AE213">
        <v>11865</v>
      </c>
      <c r="AF213">
        <v>11761</v>
      </c>
      <c r="AG213">
        <v>11743</v>
      </c>
      <c r="AH213" s="9">
        <f t="shared" si="18"/>
        <v>98.490312840727995</v>
      </c>
      <c r="AI213">
        <v>11740</v>
      </c>
      <c r="AJ213" s="9">
        <f t="shared" si="19"/>
        <v>98.465151388073465</v>
      </c>
      <c r="AK213">
        <v>11527</v>
      </c>
      <c r="AL213" s="6">
        <f t="shared" si="20"/>
        <v>96.678688249601606</v>
      </c>
      <c r="AM213">
        <v>11649</v>
      </c>
      <c r="AN213" s="6">
        <v>2.2969234638276501</v>
      </c>
    </row>
    <row r="214" spans="1:40" ht="17" customHeight="1" x14ac:dyDescent="0.2">
      <c r="A214" t="s">
        <v>322</v>
      </c>
      <c r="B214" t="s">
        <v>323</v>
      </c>
      <c r="C214">
        <v>7</v>
      </c>
      <c r="D214">
        <v>7</v>
      </c>
      <c r="J214" t="s">
        <v>41</v>
      </c>
      <c r="L214" t="s">
        <v>172</v>
      </c>
      <c r="N214" t="s">
        <v>43</v>
      </c>
      <c r="O214" t="s">
        <v>128</v>
      </c>
      <c r="P214" t="s">
        <v>45</v>
      </c>
      <c r="Q214" t="s">
        <v>281</v>
      </c>
      <c r="R214" s="11">
        <v>44818</v>
      </c>
      <c r="S214" t="s">
        <v>47</v>
      </c>
      <c r="U214" t="s">
        <v>282</v>
      </c>
      <c r="W214">
        <v>49</v>
      </c>
      <c r="X214">
        <v>106791</v>
      </c>
      <c r="Y214">
        <v>106791</v>
      </c>
      <c r="Z214">
        <v>4406.2307305207996</v>
      </c>
      <c r="AA214">
        <v>3670.9470693583999</v>
      </c>
      <c r="AB214">
        <v>3721</v>
      </c>
      <c r="AC214">
        <v>0</v>
      </c>
      <c r="AD214">
        <v>19965</v>
      </c>
      <c r="AE214">
        <v>11892</v>
      </c>
      <c r="AF214">
        <v>11871</v>
      </c>
      <c r="AG214">
        <v>11815</v>
      </c>
      <c r="AH214" s="9">
        <f t="shared" si="18"/>
        <v>99.094187704436791</v>
      </c>
      <c r="AI214">
        <v>11739</v>
      </c>
      <c r="AJ214" s="9">
        <f t="shared" si="19"/>
        <v>98.456764237188636</v>
      </c>
      <c r="AK214">
        <v>11527</v>
      </c>
      <c r="AL214" s="6">
        <f t="shared" si="20"/>
        <v>96.678688249601606</v>
      </c>
      <c r="AM214">
        <v>11657</v>
      </c>
      <c r="AN214" s="6">
        <v>2.2304209290625501</v>
      </c>
    </row>
    <row r="215" spans="1:40" ht="17" customHeight="1" x14ac:dyDescent="0.2">
      <c r="A215" t="s">
        <v>324</v>
      </c>
      <c r="B215" t="s">
        <v>325</v>
      </c>
      <c r="C215">
        <v>28</v>
      </c>
      <c r="D215">
        <v>28</v>
      </c>
      <c r="J215" t="s">
        <v>41</v>
      </c>
      <c r="L215" t="s">
        <v>172</v>
      </c>
      <c r="N215" t="s">
        <v>43</v>
      </c>
      <c r="O215" t="s">
        <v>128</v>
      </c>
      <c r="P215" t="s">
        <v>45</v>
      </c>
      <c r="Q215" t="s">
        <v>281</v>
      </c>
      <c r="R215" s="11">
        <v>44818</v>
      </c>
      <c r="S215" t="s">
        <v>47</v>
      </c>
      <c r="U215" t="s">
        <v>282</v>
      </c>
      <c r="W215">
        <v>27</v>
      </c>
      <c r="X215">
        <v>70246</v>
      </c>
      <c r="Y215">
        <v>70246</v>
      </c>
      <c r="Z215">
        <v>3030.2007883922001</v>
      </c>
      <c r="AA215">
        <v>2747.8107477581002</v>
      </c>
      <c r="AB215">
        <v>2267</v>
      </c>
      <c r="AC215">
        <v>0</v>
      </c>
      <c r="AD215">
        <v>15450</v>
      </c>
      <c r="AE215">
        <v>11844</v>
      </c>
      <c r="AF215">
        <v>11752</v>
      </c>
      <c r="AG215">
        <v>11743</v>
      </c>
      <c r="AH215" s="9">
        <f t="shared" si="18"/>
        <v>98.490312840727995</v>
      </c>
      <c r="AI215">
        <v>11730</v>
      </c>
      <c r="AJ215" s="9">
        <f t="shared" si="19"/>
        <v>98.381279879225019</v>
      </c>
      <c r="AK215">
        <v>11354</v>
      </c>
      <c r="AL215" s="6">
        <f t="shared" si="20"/>
        <v>95.227711146523532</v>
      </c>
      <c r="AM215">
        <v>11652</v>
      </c>
      <c r="AN215" s="6">
        <v>2.2729178897928399</v>
      </c>
    </row>
    <row r="216" spans="1:40" ht="17" customHeight="1" x14ac:dyDescent="0.2">
      <c r="A216" t="s">
        <v>326</v>
      </c>
      <c r="B216" t="s">
        <v>327</v>
      </c>
      <c r="C216">
        <v>17</v>
      </c>
      <c r="D216">
        <v>17</v>
      </c>
      <c r="J216" t="s">
        <v>41</v>
      </c>
      <c r="L216" t="s">
        <v>172</v>
      </c>
      <c r="N216" t="s">
        <v>43</v>
      </c>
      <c r="O216" t="s">
        <v>128</v>
      </c>
      <c r="P216" t="s">
        <v>45</v>
      </c>
      <c r="Q216" t="s">
        <v>281</v>
      </c>
      <c r="R216" s="11">
        <v>44818</v>
      </c>
      <c r="S216" t="s">
        <v>47</v>
      </c>
      <c r="U216" t="s">
        <v>282</v>
      </c>
      <c r="W216">
        <v>34</v>
      </c>
      <c r="X216">
        <v>83578</v>
      </c>
      <c r="Y216">
        <v>83578</v>
      </c>
      <c r="Z216">
        <v>3969.9880063741998</v>
      </c>
      <c r="AA216">
        <v>3019.9909056535998</v>
      </c>
      <c r="AB216">
        <v>3272</v>
      </c>
      <c r="AC216">
        <v>0</v>
      </c>
      <c r="AD216">
        <v>15375</v>
      </c>
      <c r="AE216">
        <v>11920</v>
      </c>
      <c r="AF216">
        <v>11848</v>
      </c>
      <c r="AG216">
        <v>11822</v>
      </c>
      <c r="AH216" s="9">
        <f t="shared" si="18"/>
        <v>99.152897760630708</v>
      </c>
      <c r="AI216">
        <v>11749</v>
      </c>
      <c r="AJ216" s="9">
        <f t="shared" si="19"/>
        <v>98.540635746037069</v>
      </c>
      <c r="AK216">
        <v>11361</v>
      </c>
      <c r="AL216" s="6">
        <f t="shared" si="20"/>
        <v>95.286421202717435</v>
      </c>
      <c r="AM216">
        <v>11655</v>
      </c>
      <c r="AN216" s="6">
        <v>2.2477564371383001</v>
      </c>
    </row>
    <row r="217" spans="1:40" ht="17" customHeight="1" x14ac:dyDescent="0.2">
      <c r="A217" t="s">
        <v>328</v>
      </c>
      <c r="B217" t="s">
        <v>329</v>
      </c>
      <c r="C217">
        <v>9</v>
      </c>
      <c r="D217">
        <v>9</v>
      </c>
      <c r="J217" t="s">
        <v>41</v>
      </c>
      <c r="L217" t="s">
        <v>172</v>
      </c>
      <c r="N217" t="s">
        <v>43</v>
      </c>
      <c r="O217" t="s">
        <v>128</v>
      </c>
      <c r="P217" t="s">
        <v>45</v>
      </c>
      <c r="Q217" t="s">
        <v>281</v>
      </c>
      <c r="R217" s="11">
        <v>44818</v>
      </c>
      <c r="S217" t="s">
        <v>47</v>
      </c>
      <c r="U217" t="s">
        <v>282</v>
      </c>
      <c r="W217">
        <v>65</v>
      </c>
      <c r="X217">
        <v>116152</v>
      </c>
      <c r="Y217">
        <v>116152</v>
      </c>
      <c r="Z217">
        <v>4484.7993793508003</v>
      </c>
      <c r="AA217">
        <v>3991.1168759054999</v>
      </c>
      <c r="AB217">
        <v>3482</v>
      </c>
      <c r="AC217">
        <v>0</v>
      </c>
      <c r="AD217">
        <v>23531</v>
      </c>
      <c r="AE217">
        <v>11919</v>
      </c>
      <c r="AF217">
        <v>11890</v>
      </c>
      <c r="AG217">
        <v>11781</v>
      </c>
      <c r="AH217" s="9">
        <f t="shared" si="18"/>
        <v>98.809024574352094</v>
      </c>
      <c r="AI217">
        <v>11308</v>
      </c>
      <c r="AJ217" s="9">
        <f t="shared" si="19"/>
        <v>94.841902205820688</v>
      </c>
      <c r="AK217">
        <v>11184</v>
      </c>
      <c r="AL217" s="6">
        <f t="shared" si="20"/>
        <v>93.801895496099974</v>
      </c>
      <c r="AM217">
        <v>11656</v>
      </c>
      <c r="AN217" s="6">
        <v>2.23936928625346</v>
      </c>
    </row>
    <row r="218" spans="1:40" ht="17" customHeight="1" x14ac:dyDescent="0.2">
      <c r="A218" t="s">
        <v>330</v>
      </c>
      <c r="B218" t="s">
        <v>331</v>
      </c>
      <c r="C218">
        <v>1</v>
      </c>
      <c r="D218">
        <v>1</v>
      </c>
      <c r="J218" t="s">
        <v>41</v>
      </c>
      <c r="L218" t="s">
        <v>172</v>
      </c>
      <c r="N218" t="s">
        <v>43</v>
      </c>
      <c r="O218" t="s">
        <v>128</v>
      </c>
      <c r="P218" t="s">
        <v>45</v>
      </c>
      <c r="Q218" t="s">
        <v>281</v>
      </c>
      <c r="R218" s="11">
        <v>44818</v>
      </c>
      <c r="S218" t="s">
        <v>47</v>
      </c>
      <c r="U218" t="s">
        <v>282</v>
      </c>
      <c r="W218">
        <v>1</v>
      </c>
      <c r="X218">
        <v>89503</v>
      </c>
      <c r="Y218">
        <v>89503</v>
      </c>
      <c r="Z218">
        <v>3687.3252537112999</v>
      </c>
      <c r="AA218">
        <v>3133.1462914294998</v>
      </c>
      <c r="AB218">
        <v>2891</v>
      </c>
      <c r="AC218">
        <v>1</v>
      </c>
      <c r="AD218">
        <v>19521</v>
      </c>
      <c r="AE218">
        <v>11923</v>
      </c>
      <c r="AF218">
        <v>11888</v>
      </c>
      <c r="AG218">
        <v>11823</v>
      </c>
      <c r="AH218" s="9">
        <f t="shared" si="18"/>
        <v>99.161284911515551</v>
      </c>
      <c r="AI218">
        <v>11740</v>
      </c>
      <c r="AJ218" s="9">
        <f t="shared" si="19"/>
        <v>98.465151388073465</v>
      </c>
      <c r="AK218">
        <v>11524</v>
      </c>
      <c r="AL218" s="6">
        <f t="shared" si="20"/>
        <v>96.653526796947077</v>
      </c>
      <c r="AM218">
        <v>11657</v>
      </c>
      <c r="AN218" s="6">
        <v>2.2304209290625501</v>
      </c>
    </row>
    <row r="219" spans="1:40" ht="17" customHeight="1" x14ac:dyDescent="0.2">
      <c r="A219" t="s">
        <v>332</v>
      </c>
      <c r="B219" t="s">
        <v>333</v>
      </c>
      <c r="C219">
        <v>14</v>
      </c>
      <c r="D219">
        <v>14</v>
      </c>
      <c r="J219" t="s">
        <v>41</v>
      </c>
      <c r="L219" t="s">
        <v>172</v>
      </c>
      <c r="N219" t="s">
        <v>43</v>
      </c>
      <c r="O219" t="s">
        <v>128</v>
      </c>
      <c r="P219" t="s">
        <v>45</v>
      </c>
      <c r="Q219" t="s">
        <v>281</v>
      </c>
      <c r="R219" s="11">
        <v>44818</v>
      </c>
      <c r="S219" t="s">
        <v>47</v>
      </c>
      <c r="U219" t="s">
        <v>282</v>
      </c>
      <c r="W219">
        <v>10</v>
      </c>
      <c r="X219">
        <v>84449</v>
      </c>
      <c r="Y219">
        <v>84449</v>
      </c>
      <c r="Z219">
        <v>3577.5509519416</v>
      </c>
      <c r="AA219">
        <v>3734.3451270713999</v>
      </c>
      <c r="AB219">
        <v>2442</v>
      </c>
      <c r="AC219">
        <v>0</v>
      </c>
      <c r="AD219">
        <v>17829</v>
      </c>
      <c r="AE219">
        <v>11843</v>
      </c>
      <c r="AF219">
        <v>11796</v>
      </c>
      <c r="AG219">
        <v>11762</v>
      </c>
      <c r="AH219" s="9">
        <f t="shared" si="18"/>
        <v>98.649668707540044</v>
      </c>
      <c r="AI219">
        <v>11504</v>
      </c>
      <c r="AJ219" s="9">
        <f t="shared" si="19"/>
        <v>96.485783779250184</v>
      </c>
      <c r="AK219">
        <v>10900</v>
      </c>
      <c r="AL219" s="6">
        <f t="shared" si="20"/>
        <v>91.419944644804161</v>
      </c>
      <c r="AM219">
        <v>11479</v>
      </c>
      <c r="AN219" s="6">
        <v>3.7238949928709202</v>
      </c>
    </row>
    <row r="220" spans="1:40" ht="17" customHeight="1" x14ac:dyDescent="0.2">
      <c r="A220" t="s">
        <v>334</v>
      </c>
      <c r="B220" t="s">
        <v>335</v>
      </c>
      <c r="C220">
        <v>15</v>
      </c>
      <c r="D220">
        <v>15</v>
      </c>
      <c r="J220" t="s">
        <v>41</v>
      </c>
      <c r="L220" t="s">
        <v>172</v>
      </c>
      <c r="N220" t="s">
        <v>43</v>
      </c>
      <c r="O220" t="s">
        <v>128</v>
      </c>
      <c r="P220" t="s">
        <v>45</v>
      </c>
      <c r="Q220" t="s">
        <v>281</v>
      </c>
      <c r="R220" s="11">
        <v>44818</v>
      </c>
      <c r="S220" t="s">
        <v>47</v>
      </c>
      <c r="U220" t="s">
        <v>282</v>
      </c>
      <c r="W220">
        <v>18</v>
      </c>
      <c r="X220">
        <v>65382</v>
      </c>
      <c r="Y220">
        <v>65382</v>
      </c>
      <c r="Z220">
        <v>2417.1138136374998</v>
      </c>
      <c r="AA220">
        <v>2379.3677679977</v>
      </c>
      <c r="AB220">
        <v>1833</v>
      </c>
      <c r="AC220">
        <v>0</v>
      </c>
      <c r="AD220">
        <v>12093</v>
      </c>
      <c r="AE220">
        <v>11845</v>
      </c>
      <c r="AF220">
        <v>11768</v>
      </c>
      <c r="AG220">
        <v>11740</v>
      </c>
      <c r="AH220" s="9">
        <f t="shared" si="18"/>
        <v>98.465151388073465</v>
      </c>
      <c r="AI220">
        <v>11312</v>
      </c>
      <c r="AJ220" s="9">
        <f t="shared" si="19"/>
        <v>94.875450809360061</v>
      </c>
      <c r="AK220">
        <v>11063</v>
      </c>
      <c r="AL220" s="6">
        <f t="shared" si="20"/>
        <v>92.787050239033803</v>
      </c>
      <c r="AM220">
        <v>11139</v>
      </c>
      <c r="AN220" s="6">
        <v>6.5755262937180206</v>
      </c>
    </row>
    <row r="221" spans="1:40" ht="17" customHeight="1" x14ac:dyDescent="0.2">
      <c r="A221" t="s">
        <v>336</v>
      </c>
      <c r="B221" t="s">
        <v>337</v>
      </c>
      <c r="C221">
        <v>2</v>
      </c>
      <c r="D221">
        <v>2</v>
      </c>
      <c r="J221" t="s">
        <v>41</v>
      </c>
      <c r="L221" t="s">
        <v>172</v>
      </c>
      <c r="N221" t="s">
        <v>43</v>
      </c>
      <c r="O221" t="s">
        <v>128</v>
      </c>
      <c r="P221" t="s">
        <v>45</v>
      </c>
      <c r="Q221" t="s">
        <v>281</v>
      </c>
      <c r="R221" s="11">
        <v>44818</v>
      </c>
      <c r="S221" t="s">
        <v>47</v>
      </c>
      <c r="U221" t="s">
        <v>282</v>
      </c>
      <c r="W221">
        <v>9</v>
      </c>
      <c r="X221">
        <v>112797</v>
      </c>
      <c r="Y221">
        <v>112797</v>
      </c>
      <c r="Z221">
        <v>4528.2407112303999</v>
      </c>
      <c r="AA221">
        <v>3966.0385539439999</v>
      </c>
      <c r="AB221">
        <v>3680</v>
      </c>
      <c r="AC221">
        <v>0</v>
      </c>
      <c r="AD221">
        <v>25504</v>
      </c>
      <c r="AE221">
        <v>11890</v>
      </c>
      <c r="AF221">
        <v>11861</v>
      </c>
      <c r="AG221">
        <v>11773</v>
      </c>
      <c r="AH221" s="9">
        <f t="shared" si="18"/>
        <v>98.741927367273348</v>
      </c>
      <c r="AI221">
        <v>11528</v>
      </c>
      <c r="AJ221" s="9">
        <f t="shared" si="19"/>
        <v>96.687075400486449</v>
      </c>
      <c r="AK221">
        <v>11318</v>
      </c>
      <c r="AL221" s="6">
        <f t="shared" si="20"/>
        <v>94.92577371466912</v>
      </c>
      <c r="AM221">
        <v>11650</v>
      </c>
      <c r="AN221" s="6">
        <v>2.2896921915625299</v>
      </c>
    </row>
    <row r="222" spans="1:40" ht="17" customHeight="1" x14ac:dyDescent="0.2">
      <c r="A222" t="s">
        <v>338</v>
      </c>
      <c r="B222" t="s">
        <v>339</v>
      </c>
      <c r="C222">
        <v>18</v>
      </c>
      <c r="D222">
        <v>18</v>
      </c>
      <c r="J222" t="s">
        <v>41</v>
      </c>
      <c r="L222" t="s">
        <v>172</v>
      </c>
      <c r="N222" t="s">
        <v>43</v>
      </c>
      <c r="O222" t="s">
        <v>128</v>
      </c>
      <c r="P222" t="s">
        <v>45</v>
      </c>
      <c r="Q222" t="s">
        <v>281</v>
      </c>
      <c r="R222" s="11">
        <v>44818</v>
      </c>
      <c r="S222" t="s">
        <v>47</v>
      </c>
      <c r="U222" t="s">
        <v>282</v>
      </c>
      <c r="W222">
        <v>42</v>
      </c>
      <c r="X222">
        <v>66247</v>
      </c>
      <c r="Y222">
        <v>66247</v>
      </c>
      <c r="Z222">
        <v>3050.5713327182998</v>
      </c>
      <c r="AA222">
        <v>2591.8029488674001</v>
      </c>
      <c r="AB222">
        <v>2314</v>
      </c>
      <c r="AC222">
        <v>0</v>
      </c>
      <c r="AD222">
        <v>12958</v>
      </c>
      <c r="AE222">
        <v>11872</v>
      </c>
      <c r="AF222">
        <v>11773</v>
      </c>
      <c r="AG222">
        <v>11745</v>
      </c>
      <c r="AH222" s="9">
        <f t="shared" si="18"/>
        <v>98.507087142497696</v>
      </c>
      <c r="AI222">
        <v>11524</v>
      </c>
      <c r="AJ222" s="9">
        <f t="shared" si="19"/>
        <v>96.653526796947077</v>
      </c>
      <c r="AK222">
        <v>11409</v>
      </c>
      <c r="AL222" s="6">
        <f t="shared" si="20"/>
        <v>95.68900444518998</v>
      </c>
      <c r="AM222">
        <v>11661</v>
      </c>
      <c r="AN222" s="6">
        <v>2.1974335318292399</v>
      </c>
    </row>
    <row r="223" spans="1:40" ht="17" customHeight="1" x14ac:dyDescent="0.2">
      <c r="A223" t="s">
        <v>340</v>
      </c>
      <c r="B223" t="s">
        <v>341</v>
      </c>
      <c r="C223">
        <v>16</v>
      </c>
      <c r="D223">
        <v>16</v>
      </c>
      <c r="J223" t="s">
        <v>41</v>
      </c>
      <c r="L223" t="s">
        <v>172</v>
      </c>
      <c r="N223" t="s">
        <v>43</v>
      </c>
      <c r="O223" t="s">
        <v>128</v>
      </c>
      <c r="P223" t="s">
        <v>45</v>
      </c>
      <c r="Q223" t="s">
        <v>281</v>
      </c>
      <c r="R223" s="11">
        <v>44818</v>
      </c>
      <c r="S223" t="s">
        <v>47</v>
      </c>
      <c r="U223" t="s">
        <v>282</v>
      </c>
      <c r="W223">
        <v>26</v>
      </c>
      <c r="X223">
        <v>89180</v>
      </c>
      <c r="Y223">
        <v>89180</v>
      </c>
      <c r="Z223">
        <v>3903.4759708126999</v>
      </c>
      <c r="AA223">
        <v>3248.8942131556</v>
      </c>
      <c r="AB223">
        <v>3110</v>
      </c>
      <c r="AC223">
        <v>1</v>
      </c>
      <c r="AD223">
        <v>18463</v>
      </c>
      <c r="AE223">
        <v>11923</v>
      </c>
      <c r="AF223">
        <v>11869</v>
      </c>
      <c r="AG223">
        <v>11798</v>
      </c>
      <c r="AH223" s="9">
        <f t="shared" si="18"/>
        <v>98.951606139394443</v>
      </c>
      <c r="AI223">
        <v>11739</v>
      </c>
      <c r="AJ223" s="9">
        <f t="shared" si="19"/>
        <v>98.456764237188636</v>
      </c>
      <c r="AK223">
        <v>11531</v>
      </c>
      <c r="AL223" s="6">
        <f t="shared" si="20"/>
        <v>96.712236853140993</v>
      </c>
      <c r="AM223">
        <v>11581</v>
      </c>
      <c r="AN223" s="6">
        <v>2.86768405165185</v>
      </c>
    </row>
    <row r="224" spans="1:40" ht="17" customHeight="1" x14ac:dyDescent="0.2">
      <c r="A224" t="s">
        <v>342</v>
      </c>
      <c r="B224" t="s">
        <v>633</v>
      </c>
      <c r="C224">
        <v>29</v>
      </c>
      <c r="D224">
        <v>29</v>
      </c>
      <c r="J224" t="s">
        <v>41</v>
      </c>
      <c r="L224" t="s">
        <v>172</v>
      </c>
      <c r="N224" t="s">
        <v>43</v>
      </c>
      <c r="O224" t="s">
        <v>128</v>
      </c>
      <c r="P224" t="s">
        <v>45</v>
      </c>
      <c r="Q224" t="s">
        <v>281</v>
      </c>
      <c r="R224" s="11">
        <v>44818</v>
      </c>
      <c r="S224" t="s">
        <v>47</v>
      </c>
      <c r="U224" t="s">
        <v>282</v>
      </c>
      <c r="W224">
        <v>35</v>
      </c>
      <c r="X224">
        <v>105065</v>
      </c>
      <c r="Y224">
        <v>105065</v>
      </c>
      <c r="Z224">
        <v>5120.7270821102002</v>
      </c>
      <c r="AA224">
        <v>4093.1689866930001</v>
      </c>
      <c r="AB224">
        <v>4072</v>
      </c>
      <c r="AC224">
        <v>0</v>
      </c>
      <c r="AD224">
        <v>23442</v>
      </c>
      <c r="AE224">
        <v>11896</v>
      </c>
      <c r="AF224">
        <v>11854</v>
      </c>
      <c r="AG224">
        <v>11744</v>
      </c>
      <c r="AH224" s="9">
        <f t="shared" si="18"/>
        <v>98.498699991612853</v>
      </c>
      <c r="AI224">
        <v>11740</v>
      </c>
      <c r="AJ224" s="9">
        <f t="shared" si="19"/>
        <v>98.465151388073465</v>
      </c>
      <c r="AK224">
        <v>11501</v>
      </c>
      <c r="AL224" s="6">
        <f t="shared" si="20"/>
        <v>96.460622326595654</v>
      </c>
      <c r="AM224">
        <v>11684</v>
      </c>
      <c r="AN224" s="6">
        <v>2.00452906147782</v>
      </c>
    </row>
    <row r="225" spans="1:41" ht="17" customHeight="1" x14ac:dyDescent="0.2">
      <c r="A225" t="s">
        <v>343</v>
      </c>
      <c r="B225" t="s">
        <v>634</v>
      </c>
      <c r="C225">
        <v>36</v>
      </c>
      <c r="D225">
        <v>36</v>
      </c>
      <c r="J225" t="s">
        <v>41</v>
      </c>
      <c r="L225" t="s">
        <v>172</v>
      </c>
      <c r="N225" t="s">
        <v>43</v>
      </c>
      <c r="O225" t="s">
        <v>128</v>
      </c>
      <c r="P225" t="s">
        <v>45</v>
      </c>
      <c r="Q225" t="s">
        <v>281</v>
      </c>
      <c r="R225" s="11">
        <v>44818</v>
      </c>
      <c r="S225" t="s">
        <v>47</v>
      </c>
      <c r="U225" t="s">
        <v>282</v>
      </c>
      <c r="W225">
        <v>91</v>
      </c>
      <c r="X225">
        <v>55164</v>
      </c>
      <c r="Y225">
        <v>55164</v>
      </c>
      <c r="Z225">
        <v>2818.5998490313</v>
      </c>
      <c r="AA225">
        <v>2485.3980989181</v>
      </c>
      <c r="AB225">
        <v>2146</v>
      </c>
      <c r="AC225">
        <v>0</v>
      </c>
      <c r="AD225">
        <v>14009</v>
      </c>
      <c r="AE225">
        <v>11890</v>
      </c>
      <c r="AF225">
        <v>11745</v>
      </c>
      <c r="AG225">
        <v>11743</v>
      </c>
      <c r="AH225" s="9">
        <f t="shared" si="18"/>
        <v>98.490312840727995</v>
      </c>
      <c r="AI225">
        <v>11739</v>
      </c>
      <c r="AJ225" s="9">
        <f t="shared" si="19"/>
        <v>98.456764237188636</v>
      </c>
      <c r="AK225">
        <v>11739</v>
      </c>
      <c r="AL225" s="6">
        <f t="shared" si="20"/>
        <v>98.456764237188636</v>
      </c>
      <c r="AM225">
        <v>11688</v>
      </c>
      <c r="AN225" s="6">
        <v>1.97098045793844</v>
      </c>
    </row>
    <row r="226" spans="1:41" ht="17" customHeight="1" x14ac:dyDescent="0.2">
      <c r="A226" t="s">
        <v>344</v>
      </c>
      <c r="B226" t="s">
        <v>635</v>
      </c>
      <c r="C226">
        <v>38</v>
      </c>
      <c r="D226">
        <v>38</v>
      </c>
      <c r="J226" t="s">
        <v>41</v>
      </c>
      <c r="L226" t="s">
        <v>172</v>
      </c>
      <c r="N226" t="s">
        <v>43</v>
      </c>
      <c r="O226" t="s">
        <v>128</v>
      </c>
      <c r="P226" t="s">
        <v>45</v>
      </c>
      <c r="Q226" t="s">
        <v>281</v>
      </c>
      <c r="R226" s="11">
        <v>44818</v>
      </c>
      <c r="S226" t="s">
        <v>47</v>
      </c>
      <c r="U226" t="s">
        <v>282</v>
      </c>
      <c r="W226">
        <v>12</v>
      </c>
      <c r="X226">
        <v>58114</v>
      </c>
      <c r="Y226">
        <v>58114</v>
      </c>
      <c r="Z226">
        <v>2806.5220162710998</v>
      </c>
      <c r="AA226">
        <v>2407.8712948791999</v>
      </c>
      <c r="AB226">
        <v>2140</v>
      </c>
      <c r="AC226">
        <v>0</v>
      </c>
      <c r="AD226">
        <v>14869</v>
      </c>
      <c r="AE226">
        <v>11902</v>
      </c>
      <c r="AF226">
        <v>11811</v>
      </c>
      <c r="AG226">
        <v>11743</v>
      </c>
      <c r="AH226" s="9">
        <f t="shared" si="18"/>
        <v>98.490312840727995</v>
      </c>
      <c r="AI226">
        <v>11740</v>
      </c>
      <c r="AJ226" s="9">
        <f t="shared" si="19"/>
        <v>98.465151388073465</v>
      </c>
      <c r="AK226">
        <v>11737</v>
      </c>
      <c r="AL226" s="6">
        <f t="shared" si="20"/>
        <v>98.439989935418936</v>
      </c>
      <c r="AM226">
        <v>11689</v>
      </c>
      <c r="AN226" s="6">
        <v>1.9625933070535901</v>
      </c>
    </row>
    <row r="227" spans="1:41" ht="17" customHeight="1" x14ac:dyDescent="0.2">
      <c r="A227" t="s">
        <v>345</v>
      </c>
      <c r="B227" t="s">
        <v>636</v>
      </c>
      <c r="C227">
        <v>34</v>
      </c>
      <c r="D227">
        <v>34</v>
      </c>
      <c r="J227" t="s">
        <v>41</v>
      </c>
      <c r="L227" t="s">
        <v>172</v>
      </c>
      <c r="N227" t="s">
        <v>43</v>
      </c>
      <c r="O227" t="s">
        <v>128</v>
      </c>
      <c r="P227" t="s">
        <v>45</v>
      </c>
      <c r="Q227" t="s">
        <v>281</v>
      </c>
      <c r="R227" s="11">
        <v>44818</v>
      </c>
      <c r="S227" t="s">
        <v>47</v>
      </c>
      <c r="U227" t="s">
        <v>282</v>
      </c>
      <c r="W227">
        <v>75</v>
      </c>
      <c r="X227">
        <v>58774</v>
      </c>
      <c r="Y227">
        <v>58774</v>
      </c>
      <c r="Z227">
        <v>2527.4074477899999</v>
      </c>
      <c r="AA227">
        <v>2572.8655739763999</v>
      </c>
      <c r="AB227">
        <v>1643</v>
      </c>
      <c r="AC227">
        <v>0</v>
      </c>
      <c r="AD227">
        <v>14731</v>
      </c>
      <c r="AE227">
        <v>11877</v>
      </c>
      <c r="AF227">
        <v>11798</v>
      </c>
      <c r="AG227">
        <v>11743</v>
      </c>
      <c r="AH227" s="9">
        <f t="shared" si="18"/>
        <v>98.490312840727995</v>
      </c>
      <c r="AI227">
        <v>11500</v>
      </c>
      <c r="AJ227" s="9">
        <f t="shared" si="19"/>
        <v>96.452235175710811</v>
      </c>
      <c r="AK227">
        <v>11302</v>
      </c>
      <c r="AL227" s="6">
        <f t="shared" si="20"/>
        <v>94.791579300511614</v>
      </c>
      <c r="AM227">
        <v>11516</v>
      </c>
      <c r="AN227" s="6">
        <v>3.4135704101316797</v>
      </c>
    </row>
    <row r="228" spans="1:41" ht="17" customHeight="1" x14ac:dyDescent="0.2">
      <c r="A228" t="s">
        <v>346</v>
      </c>
      <c r="B228" t="s">
        <v>637</v>
      </c>
      <c r="C228">
        <v>33</v>
      </c>
      <c r="D228">
        <v>33</v>
      </c>
      <c r="J228" t="s">
        <v>41</v>
      </c>
      <c r="L228" t="s">
        <v>172</v>
      </c>
      <c r="N228" t="s">
        <v>43</v>
      </c>
      <c r="O228" t="s">
        <v>128</v>
      </c>
      <c r="P228" t="s">
        <v>45</v>
      </c>
      <c r="Q228" t="s">
        <v>281</v>
      </c>
      <c r="R228" s="11">
        <v>44818</v>
      </c>
      <c r="S228" t="s">
        <v>47</v>
      </c>
      <c r="U228" t="s">
        <v>282</v>
      </c>
      <c r="W228">
        <v>67</v>
      </c>
      <c r="X228">
        <v>86507</v>
      </c>
      <c r="Y228">
        <v>86507</v>
      </c>
      <c r="Z228">
        <v>3569.3676088233001</v>
      </c>
      <c r="AA228">
        <v>3522.6454999593002</v>
      </c>
      <c r="AB228">
        <v>2645</v>
      </c>
      <c r="AC228">
        <v>0</v>
      </c>
      <c r="AD228">
        <v>21207</v>
      </c>
      <c r="AE228">
        <v>11901</v>
      </c>
      <c r="AF228">
        <v>11847</v>
      </c>
      <c r="AG228">
        <v>11743</v>
      </c>
      <c r="AH228" s="9">
        <f t="shared" si="18"/>
        <v>98.490312840727995</v>
      </c>
      <c r="AI228">
        <v>11740</v>
      </c>
      <c r="AJ228" s="9">
        <f t="shared" si="19"/>
        <v>98.465151388073465</v>
      </c>
      <c r="AK228">
        <v>11736</v>
      </c>
      <c r="AL228" s="6">
        <f t="shared" si="20"/>
        <v>98.431602784534093</v>
      </c>
      <c r="AM228">
        <v>11688</v>
      </c>
      <c r="AN228" s="6">
        <v>1.97098045793844</v>
      </c>
    </row>
    <row r="229" spans="1:41" ht="17" customHeight="1" x14ac:dyDescent="0.2">
      <c r="A229" t="s">
        <v>347</v>
      </c>
      <c r="B229" t="s">
        <v>638</v>
      </c>
      <c r="C229">
        <v>30</v>
      </c>
      <c r="D229">
        <v>30</v>
      </c>
      <c r="J229" t="s">
        <v>41</v>
      </c>
      <c r="L229" t="s">
        <v>172</v>
      </c>
      <c r="N229" t="s">
        <v>43</v>
      </c>
      <c r="O229" t="s">
        <v>128</v>
      </c>
      <c r="P229" t="s">
        <v>45</v>
      </c>
      <c r="Q229" t="s">
        <v>281</v>
      </c>
      <c r="R229" s="11">
        <v>44818</v>
      </c>
      <c r="S229" t="s">
        <v>47</v>
      </c>
      <c r="U229" t="s">
        <v>282</v>
      </c>
      <c r="W229">
        <v>43</v>
      </c>
      <c r="X229">
        <v>27649</v>
      </c>
      <c r="Y229">
        <v>27649</v>
      </c>
      <c r="Z229">
        <v>1345.8593474797001</v>
      </c>
      <c r="AA229">
        <v>898.29725209556</v>
      </c>
      <c r="AB229">
        <v>1116</v>
      </c>
      <c r="AC229">
        <v>0</v>
      </c>
      <c r="AD229">
        <v>5131</v>
      </c>
      <c r="AE229">
        <v>11868</v>
      </c>
      <c r="AF229">
        <v>11743</v>
      </c>
      <c r="AG229">
        <v>11740</v>
      </c>
      <c r="AH229" s="9">
        <f t="shared" si="18"/>
        <v>98.465151388073465</v>
      </c>
      <c r="AI229">
        <v>11739</v>
      </c>
      <c r="AJ229" s="9">
        <f t="shared" si="19"/>
        <v>98.456764237188636</v>
      </c>
      <c r="AK229">
        <v>11736</v>
      </c>
      <c r="AL229" s="6">
        <f t="shared" si="20"/>
        <v>98.431602784534093</v>
      </c>
      <c r="AM229">
        <v>11688</v>
      </c>
      <c r="AN229" s="6">
        <v>1.97098045793844</v>
      </c>
    </row>
    <row r="230" spans="1:41" ht="17" customHeight="1" x14ac:dyDescent="0.2">
      <c r="A230" t="s">
        <v>348</v>
      </c>
      <c r="B230" t="s">
        <v>639</v>
      </c>
      <c r="C230">
        <v>39</v>
      </c>
      <c r="D230">
        <v>39</v>
      </c>
      <c r="J230" t="s">
        <v>41</v>
      </c>
      <c r="L230" t="s">
        <v>172</v>
      </c>
      <c r="N230" t="s">
        <v>43</v>
      </c>
      <c r="O230" t="s">
        <v>128</v>
      </c>
      <c r="P230" t="s">
        <v>45</v>
      </c>
      <c r="Q230" t="s">
        <v>281</v>
      </c>
      <c r="R230" s="11">
        <v>44818</v>
      </c>
      <c r="S230" t="s">
        <v>47</v>
      </c>
      <c r="U230" t="s">
        <v>282</v>
      </c>
      <c r="W230">
        <v>20</v>
      </c>
      <c r="X230">
        <v>77486</v>
      </c>
      <c r="Y230">
        <v>77486</v>
      </c>
      <c r="Z230">
        <v>3694.720288518</v>
      </c>
      <c r="AA230">
        <v>3303.3581434406001</v>
      </c>
      <c r="AB230">
        <v>2908</v>
      </c>
      <c r="AC230">
        <v>0</v>
      </c>
      <c r="AD230">
        <v>18591</v>
      </c>
      <c r="AE230">
        <v>11900</v>
      </c>
      <c r="AF230">
        <v>11849</v>
      </c>
      <c r="AG230">
        <v>11743</v>
      </c>
      <c r="AH230" s="9">
        <f t="shared" si="18"/>
        <v>98.490312840727995</v>
      </c>
      <c r="AI230">
        <v>11739</v>
      </c>
      <c r="AJ230" s="9">
        <f t="shared" si="19"/>
        <v>98.456764237188636</v>
      </c>
      <c r="AK230">
        <v>11726</v>
      </c>
      <c r="AL230" s="6">
        <f t="shared" si="20"/>
        <v>98.347731275685646</v>
      </c>
      <c r="AM230">
        <v>11685</v>
      </c>
      <c r="AN230" s="6">
        <v>1.9961419105929701</v>
      </c>
    </row>
    <row r="231" spans="1:41" ht="17" customHeight="1" x14ac:dyDescent="0.2">
      <c r="A231" t="s">
        <v>349</v>
      </c>
      <c r="B231" t="s">
        <v>640</v>
      </c>
      <c r="C231">
        <v>32</v>
      </c>
      <c r="D231">
        <v>32</v>
      </c>
      <c r="J231" t="s">
        <v>41</v>
      </c>
      <c r="L231" t="s">
        <v>172</v>
      </c>
      <c r="N231" t="s">
        <v>43</v>
      </c>
      <c r="O231" t="s">
        <v>128</v>
      </c>
      <c r="P231" t="s">
        <v>45</v>
      </c>
      <c r="Q231" t="s">
        <v>281</v>
      </c>
      <c r="R231" s="11">
        <v>44818</v>
      </c>
      <c r="S231" t="s">
        <v>47</v>
      </c>
      <c r="U231" t="s">
        <v>282</v>
      </c>
      <c r="W231">
        <v>59</v>
      </c>
      <c r="X231">
        <v>134581</v>
      </c>
      <c r="Y231">
        <v>134581</v>
      </c>
      <c r="Z231">
        <v>6471.3260924263996</v>
      </c>
      <c r="AA231">
        <v>5319.3436892339996</v>
      </c>
      <c r="AB231">
        <v>4930</v>
      </c>
      <c r="AC231">
        <v>0</v>
      </c>
      <c r="AD231">
        <v>29508</v>
      </c>
      <c r="AE231">
        <v>11892</v>
      </c>
      <c r="AF231">
        <v>11836</v>
      </c>
      <c r="AG231">
        <v>11745</v>
      </c>
      <c r="AH231" s="9">
        <f t="shared" si="18"/>
        <v>98.507087142497696</v>
      </c>
      <c r="AI231">
        <v>11740</v>
      </c>
      <c r="AJ231" s="9">
        <f t="shared" si="19"/>
        <v>98.465151388073465</v>
      </c>
      <c r="AK231">
        <v>11739</v>
      </c>
      <c r="AL231" s="6">
        <f t="shared" si="20"/>
        <v>98.456764237188636</v>
      </c>
      <c r="AM231">
        <v>11686</v>
      </c>
      <c r="AN231" s="6">
        <v>1.98775475970813</v>
      </c>
    </row>
    <row r="232" spans="1:41" ht="17" customHeight="1" x14ac:dyDescent="0.2">
      <c r="A232" t="s">
        <v>350</v>
      </c>
      <c r="B232" t="s">
        <v>641</v>
      </c>
      <c r="C232">
        <v>42</v>
      </c>
      <c r="D232">
        <v>42</v>
      </c>
      <c r="J232" t="s">
        <v>41</v>
      </c>
      <c r="L232" t="s">
        <v>172</v>
      </c>
      <c r="N232" t="s">
        <v>43</v>
      </c>
      <c r="O232" t="s">
        <v>128</v>
      </c>
      <c r="P232" t="s">
        <v>45</v>
      </c>
      <c r="Q232" t="s">
        <v>281</v>
      </c>
      <c r="R232" s="11">
        <v>44818</v>
      </c>
      <c r="S232" t="s">
        <v>47</v>
      </c>
      <c r="U232" t="s">
        <v>282</v>
      </c>
      <c r="W232">
        <v>44</v>
      </c>
      <c r="X232">
        <v>42976</v>
      </c>
      <c r="Y232">
        <v>42976</v>
      </c>
      <c r="Z232">
        <v>2239.4522351757</v>
      </c>
      <c r="AA232">
        <v>2015.5019777317</v>
      </c>
      <c r="AB232">
        <v>1519</v>
      </c>
      <c r="AC232">
        <v>0</v>
      </c>
      <c r="AD232">
        <v>10965</v>
      </c>
      <c r="AE232">
        <v>11873</v>
      </c>
      <c r="AF232">
        <v>11743</v>
      </c>
      <c r="AG232">
        <v>11742</v>
      </c>
      <c r="AH232" s="9">
        <f t="shared" si="18"/>
        <v>98.481925689843166</v>
      </c>
      <c r="AI232">
        <v>11739</v>
      </c>
      <c r="AJ232" s="9">
        <f t="shared" si="19"/>
        <v>98.456764237188636</v>
      </c>
      <c r="AK232">
        <v>11726</v>
      </c>
      <c r="AL232" s="6">
        <f t="shared" si="20"/>
        <v>98.347731275685646</v>
      </c>
      <c r="AM232">
        <v>11683</v>
      </c>
      <c r="AN232" s="6">
        <v>2.0129162123626601</v>
      </c>
    </row>
    <row r="233" spans="1:41" ht="17" customHeight="1" x14ac:dyDescent="0.2">
      <c r="A233" t="s">
        <v>351</v>
      </c>
      <c r="B233" t="s">
        <v>642</v>
      </c>
      <c r="C233">
        <v>37</v>
      </c>
      <c r="D233">
        <v>37</v>
      </c>
      <c r="J233" t="s">
        <v>41</v>
      </c>
      <c r="L233" t="s">
        <v>172</v>
      </c>
      <c r="N233" t="s">
        <v>43</v>
      </c>
      <c r="O233" t="s">
        <v>128</v>
      </c>
      <c r="P233" t="s">
        <v>45</v>
      </c>
      <c r="Q233" t="s">
        <v>281</v>
      </c>
      <c r="R233" s="11">
        <v>44818</v>
      </c>
      <c r="S233" t="s">
        <v>47</v>
      </c>
      <c r="U233" t="s">
        <v>282</v>
      </c>
      <c r="W233">
        <v>4</v>
      </c>
      <c r="X233">
        <v>82473</v>
      </c>
      <c r="Y233">
        <v>82473</v>
      </c>
      <c r="Z233">
        <v>3042.4288350247002</v>
      </c>
      <c r="AA233">
        <v>3100.7623093428001</v>
      </c>
      <c r="AB233">
        <v>2403</v>
      </c>
      <c r="AC233">
        <v>0</v>
      </c>
      <c r="AD233">
        <v>18686</v>
      </c>
      <c r="AE233">
        <v>11881</v>
      </c>
      <c r="AF233">
        <v>11808</v>
      </c>
      <c r="AG233">
        <v>11743</v>
      </c>
      <c r="AH233" s="9">
        <f t="shared" si="18"/>
        <v>98.490312840727995</v>
      </c>
      <c r="AI233">
        <v>11740</v>
      </c>
      <c r="AJ233" s="9">
        <f t="shared" si="19"/>
        <v>98.465151388073465</v>
      </c>
      <c r="AK233">
        <v>11685</v>
      </c>
      <c r="AL233" s="6">
        <f t="shared" si="20"/>
        <v>98.003858089407032</v>
      </c>
      <c r="AM233">
        <v>11687</v>
      </c>
      <c r="AN233" s="6">
        <v>1.9793676088232799</v>
      </c>
    </row>
    <row r="234" spans="1:41" ht="17" customHeight="1" x14ac:dyDescent="0.2">
      <c r="A234" t="s">
        <v>352</v>
      </c>
      <c r="B234" t="s">
        <v>643</v>
      </c>
      <c r="C234">
        <v>44</v>
      </c>
      <c r="D234">
        <v>44</v>
      </c>
      <c r="J234" t="s">
        <v>41</v>
      </c>
      <c r="L234" t="s">
        <v>172</v>
      </c>
      <c r="N234" t="s">
        <v>43</v>
      </c>
      <c r="O234" t="s">
        <v>128</v>
      </c>
      <c r="P234" t="s">
        <v>45</v>
      </c>
      <c r="Q234" t="s">
        <v>281</v>
      </c>
      <c r="R234" s="11">
        <v>44818</v>
      </c>
      <c r="S234" t="s">
        <v>47</v>
      </c>
      <c r="U234" t="s">
        <v>282</v>
      </c>
      <c r="W234">
        <v>60</v>
      </c>
      <c r="X234">
        <v>35188</v>
      </c>
      <c r="Y234">
        <v>35188</v>
      </c>
      <c r="Z234">
        <v>1696.2268724313999</v>
      </c>
      <c r="AA234">
        <v>1568.3147971881001</v>
      </c>
      <c r="AB234">
        <v>1286</v>
      </c>
      <c r="AC234">
        <v>0</v>
      </c>
      <c r="AD234">
        <v>9158</v>
      </c>
      <c r="AE234">
        <v>11846</v>
      </c>
      <c r="AF234">
        <v>11760</v>
      </c>
      <c r="AG234">
        <v>11743</v>
      </c>
      <c r="AH234" s="9">
        <f t="shared" si="18"/>
        <v>98.490312840727995</v>
      </c>
      <c r="AI234">
        <v>11738</v>
      </c>
      <c r="AJ234" s="9">
        <f t="shared" si="19"/>
        <v>98.448377086303779</v>
      </c>
      <c r="AK234">
        <v>11524</v>
      </c>
      <c r="AL234" s="6">
        <f t="shared" si="20"/>
        <v>96.653526796947077</v>
      </c>
      <c r="AM234">
        <v>11693</v>
      </c>
      <c r="AN234" s="6">
        <v>1.92904470351422</v>
      </c>
    </row>
    <row r="235" spans="1:41" ht="17" customHeight="1" x14ac:dyDescent="0.2">
      <c r="A235" t="s">
        <v>304</v>
      </c>
      <c r="C235">
        <v>12</v>
      </c>
      <c r="D235">
        <v>12</v>
      </c>
      <c r="J235" t="s">
        <v>41</v>
      </c>
      <c r="L235" t="s">
        <v>172</v>
      </c>
      <c r="M235" t="s">
        <v>41</v>
      </c>
      <c r="N235" t="s">
        <v>43</v>
      </c>
      <c r="O235" t="s">
        <v>128</v>
      </c>
      <c r="P235" t="s">
        <v>45</v>
      </c>
      <c r="Q235" t="s">
        <v>281</v>
      </c>
      <c r="R235" s="11">
        <v>44818</v>
      </c>
      <c r="S235" t="s">
        <v>47</v>
      </c>
      <c r="U235" t="s">
        <v>282</v>
      </c>
      <c r="W235">
        <v>89</v>
      </c>
    </row>
    <row r="236" spans="1:41" ht="17" customHeight="1" x14ac:dyDescent="0.2">
      <c r="A236" t="s">
        <v>72</v>
      </c>
      <c r="C236">
        <v>46</v>
      </c>
      <c r="D236">
        <v>46</v>
      </c>
      <c r="J236" t="s">
        <v>111</v>
      </c>
      <c r="L236" t="s">
        <v>172</v>
      </c>
      <c r="N236" t="s">
        <v>73</v>
      </c>
      <c r="O236" t="s">
        <v>68</v>
      </c>
      <c r="P236" t="s">
        <v>45</v>
      </c>
      <c r="Q236" t="s">
        <v>281</v>
      </c>
      <c r="R236" s="11">
        <v>44818</v>
      </c>
      <c r="S236" t="s">
        <v>47</v>
      </c>
      <c r="U236" t="s">
        <v>282</v>
      </c>
      <c r="W236">
        <v>76</v>
      </c>
      <c r="X236">
        <v>3528</v>
      </c>
      <c r="Y236">
        <v>3528</v>
      </c>
      <c r="Z236">
        <v>116.73714669127</v>
      </c>
      <c r="AA236">
        <v>171.10408421318999</v>
      </c>
      <c r="AB236">
        <v>52</v>
      </c>
      <c r="AC236">
        <v>0</v>
      </c>
      <c r="AD236">
        <v>1114</v>
      </c>
      <c r="AE236">
        <v>10896</v>
      </c>
      <c r="AF236">
        <v>9595</v>
      </c>
      <c r="AG236">
        <v>8125</v>
      </c>
      <c r="AH236" s="9">
        <f t="shared" ref="AH236:AH275" si="21">AG236/11923*100</f>
        <v>68.145600939360889</v>
      </c>
      <c r="AI236">
        <v>4479</v>
      </c>
      <c r="AJ236" s="9">
        <f t="shared" ref="AJ236:AJ275" si="22">AI236/11923*100</f>
        <v>37.566048813218153</v>
      </c>
      <c r="AK236">
        <v>1877</v>
      </c>
      <c r="AL236" s="6">
        <f t="shared" ref="AL236:AL275" si="23">AK236/11923*100</f>
        <v>15.742682210852973</v>
      </c>
      <c r="AM236">
        <v>7543</v>
      </c>
      <c r="AN236" s="6">
        <v>39.260253291956701</v>
      </c>
    </row>
    <row r="237" spans="1:41" ht="17" customHeight="1" x14ac:dyDescent="0.2">
      <c r="A237" t="s">
        <v>304</v>
      </c>
      <c r="C237">
        <v>12</v>
      </c>
      <c r="D237">
        <v>12</v>
      </c>
      <c r="J237" t="s">
        <v>41</v>
      </c>
      <c r="L237" t="s">
        <v>172</v>
      </c>
      <c r="N237" t="s">
        <v>43</v>
      </c>
      <c r="O237" t="s">
        <v>128</v>
      </c>
      <c r="P237" t="s">
        <v>45</v>
      </c>
      <c r="Q237" t="s">
        <v>281</v>
      </c>
      <c r="R237" s="11">
        <v>44818</v>
      </c>
      <c r="S237" t="s">
        <v>47</v>
      </c>
      <c r="U237" t="s">
        <v>282</v>
      </c>
      <c r="W237">
        <v>89</v>
      </c>
      <c r="X237">
        <v>111173</v>
      </c>
      <c r="Y237">
        <v>111173</v>
      </c>
      <c r="Z237">
        <v>4890.6119265285997</v>
      </c>
      <c r="AA237">
        <v>3121.0470900884002</v>
      </c>
      <c r="AB237">
        <v>4377</v>
      </c>
      <c r="AC237">
        <v>0</v>
      </c>
      <c r="AD237">
        <v>19503</v>
      </c>
      <c r="AE237">
        <v>11907</v>
      </c>
      <c r="AF237">
        <v>11812</v>
      </c>
      <c r="AG237">
        <v>11745</v>
      </c>
      <c r="AH237" s="9">
        <f t="shared" si="21"/>
        <v>98.507087142497696</v>
      </c>
      <c r="AI237">
        <v>11740</v>
      </c>
      <c r="AJ237" s="9">
        <f t="shared" si="22"/>
        <v>98.465151388073465</v>
      </c>
      <c r="AK237">
        <v>11739</v>
      </c>
      <c r="AL237" s="6">
        <f t="shared" si="23"/>
        <v>98.456764237188636</v>
      </c>
      <c r="AM237">
        <v>11649</v>
      </c>
      <c r="AN237" s="6">
        <v>2.29750125775616</v>
      </c>
      <c r="AO237" s="10" t="s">
        <v>305</v>
      </c>
    </row>
    <row r="238" spans="1:41" ht="17" customHeight="1" x14ac:dyDescent="0.2">
      <c r="A238" t="s">
        <v>355</v>
      </c>
      <c r="B238" t="s">
        <v>356</v>
      </c>
      <c r="C238">
        <v>10</v>
      </c>
      <c r="D238">
        <v>10</v>
      </c>
      <c r="J238" t="s">
        <v>41</v>
      </c>
      <c r="L238" t="s">
        <v>172</v>
      </c>
      <c r="N238" t="s">
        <v>43</v>
      </c>
      <c r="O238" t="s">
        <v>176</v>
      </c>
      <c r="P238" t="s">
        <v>45</v>
      </c>
      <c r="Q238" t="s">
        <v>353</v>
      </c>
      <c r="R238" s="11">
        <v>44592</v>
      </c>
      <c r="S238" t="s">
        <v>47</v>
      </c>
      <c r="U238" t="s">
        <v>354</v>
      </c>
      <c r="W238">
        <v>10</v>
      </c>
      <c r="X238">
        <v>9925</v>
      </c>
      <c r="Y238">
        <v>9925</v>
      </c>
      <c r="Z238">
        <v>608.40560261679002</v>
      </c>
      <c r="AA238">
        <v>409.04428203944002</v>
      </c>
      <c r="AB238">
        <v>491</v>
      </c>
      <c r="AC238">
        <v>0</v>
      </c>
      <c r="AD238">
        <v>2059</v>
      </c>
      <c r="AE238">
        <v>11851</v>
      </c>
      <c r="AF238">
        <v>11742</v>
      </c>
      <c r="AG238">
        <v>11740</v>
      </c>
      <c r="AH238" s="9">
        <f t="shared" si="21"/>
        <v>98.465151388073465</v>
      </c>
      <c r="AI238">
        <v>11738</v>
      </c>
      <c r="AJ238" s="9">
        <f t="shared" si="22"/>
        <v>98.448377086303779</v>
      </c>
      <c r="AK238">
        <v>11401</v>
      </c>
      <c r="AL238" s="6">
        <f t="shared" si="23"/>
        <v>95.62190723811122</v>
      </c>
      <c r="AM238">
        <v>11684</v>
      </c>
      <c r="AN238" s="8">
        <v>2</v>
      </c>
    </row>
    <row r="239" spans="1:41" ht="17" customHeight="1" x14ac:dyDescent="0.2">
      <c r="A239" t="s">
        <v>357</v>
      </c>
      <c r="B239" t="s">
        <v>358</v>
      </c>
      <c r="C239">
        <v>15</v>
      </c>
      <c r="D239">
        <v>15</v>
      </c>
      <c r="J239" t="s">
        <v>41</v>
      </c>
      <c r="L239" t="s">
        <v>172</v>
      </c>
      <c r="N239" t="s">
        <v>43</v>
      </c>
      <c r="O239" t="s">
        <v>176</v>
      </c>
      <c r="P239" t="s">
        <v>45</v>
      </c>
      <c r="Q239" t="s">
        <v>353</v>
      </c>
      <c r="R239" s="11">
        <v>44592</v>
      </c>
      <c r="S239" t="s">
        <v>47</v>
      </c>
      <c r="U239" t="s">
        <v>354</v>
      </c>
      <c r="W239">
        <v>15</v>
      </c>
      <c r="X239">
        <v>11371</v>
      </c>
      <c r="Y239">
        <v>11371</v>
      </c>
      <c r="Z239">
        <v>695.83334731191997</v>
      </c>
      <c r="AA239">
        <v>590.00070428514005</v>
      </c>
      <c r="AB239">
        <v>468</v>
      </c>
      <c r="AC239">
        <v>0</v>
      </c>
      <c r="AD239">
        <v>3240</v>
      </c>
      <c r="AE239">
        <v>11745</v>
      </c>
      <c r="AF239">
        <v>11741</v>
      </c>
      <c r="AG239">
        <v>11740</v>
      </c>
      <c r="AH239" s="9">
        <f t="shared" si="21"/>
        <v>98.465151388073465</v>
      </c>
      <c r="AI239">
        <v>11531</v>
      </c>
      <c r="AJ239" s="9">
        <f t="shared" si="22"/>
        <v>96.712236853140993</v>
      </c>
      <c r="AK239">
        <v>10974</v>
      </c>
      <c r="AL239" s="6">
        <f t="shared" si="23"/>
        <v>92.040593810282644</v>
      </c>
      <c r="AM239">
        <v>11684</v>
      </c>
      <c r="AN239" s="6">
        <v>2.00452906147782</v>
      </c>
    </row>
    <row r="240" spans="1:41" ht="17" customHeight="1" x14ac:dyDescent="0.2">
      <c r="A240" t="s">
        <v>359</v>
      </c>
      <c r="B240" t="s">
        <v>613</v>
      </c>
      <c r="C240">
        <v>8</v>
      </c>
      <c r="D240">
        <v>8</v>
      </c>
      <c r="J240" t="s">
        <v>41</v>
      </c>
      <c r="L240" t="s">
        <v>172</v>
      </c>
      <c r="N240" t="s">
        <v>43</v>
      </c>
      <c r="O240" t="s">
        <v>176</v>
      </c>
      <c r="P240" t="s">
        <v>45</v>
      </c>
      <c r="Q240" t="s">
        <v>353</v>
      </c>
      <c r="R240" s="11">
        <v>44592</v>
      </c>
      <c r="S240" t="s">
        <v>47</v>
      </c>
      <c r="U240" t="s">
        <v>354</v>
      </c>
      <c r="W240">
        <v>8</v>
      </c>
      <c r="X240">
        <v>12629</v>
      </c>
      <c r="Y240">
        <v>12629</v>
      </c>
      <c r="Z240">
        <v>610.62534596997</v>
      </c>
      <c r="AA240">
        <v>485.81792127001</v>
      </c>
      <c r="AB240">
        <v>447</v>
      </c>
      <c r="AC240">
        <v>0</v>
      </c>
      <c r="AD240">
        <v>2797</v>
      </c>
      <c r="AE240">
        <v>11857</v>
      </c>
      <c r="AF240">
        <v>11745</v>
      </c>
      <c r="AG240">
        <v>11740</v>
      </c>
      <c r="AH240" s="9">
        <f t="shared" si="21"/>
        <v>98.465151388073465</v>
      </c>
      <c r="AI240">
        <v>11543</v>
      </c>
      <c r="AJ240" s="9">
        <f t="shared" si="22"/>
        <v>96.812882663759126</v>
      </c>
      <c r="AK240">
        <v>10639</v>
      </c>
      <c r="AL240" s="6">
        <f t="shared" si="23"/>
        <v>89.230898263859771</v>
      </c>
      <c r="AM240">
        <v>11691</v>
      </c>
      <c r="AN240" s="6">
        <v>1.9458190052839002</v>
      </c>
    </row>
    <row r="241" spans="1:41" ht="17" customHeight="1" x14ac:dyDescent="0.2">
      <c r="A241" t="s">
        <v>360</v>
      </c>
      <c r="B241" t="s">
        <v>614</v>
      </c>
      <c r="C241">
        <v>9</v>
      </c>
      <c r="D241">
        <v>9</v>
      </c>
      <c r="J241" t="s">
        <v>41</v>
      </c>
      <c r="L241" t="s">
        <v>172</v>
      </c>
      <c r="N241" t="s">
        <v>43</v>
      </c>
      <c r="O241" t="s">
        <v>176</v>
      </c>
      <c r="P241" t="s">
        <v>45</v>
      </c>
      <c r="Q241" t="s">
        <v>353</v>
      </c>
      <c r="R241" s="11">
        <v>44592</v>
      </c>
      <c r="S241" t="s">
        <v>47</v>
      </c>
      <c r="U241" t="s">
        <v>354</v>
      </c>
      <c r="W241">
        <v>9</v>
      </c>
      <c r="X241">
        <v>10024</v>
      </c>
      <c r="Y241">
        <v>10024</v>
      </c>
      <c r="Z241">
        <v>696.43252537113005</v>
      </c>
      <c r="AA241">
        <v>481.94954793644001</v>
      </c>
      <c r="AB241">
        <v>500</v>
      </c>
      <c r="AC241">
        <v>0</v>
      </c>
      <c r="AD241">
        <v>2501</v>
      </c>
      <c r="AE241">
        <v>11745</v>
      </c>
      <c r="AF241">
        <v>11740</v>
      </c>
      <c r="AG241">
        <v>11739</v>
      </c>
      <c r="AH241" s="9">
        <f t="shared" si="21"/>
        <v>98.456764237188636</v>
      </c>
      <c r="AI241">
        <v>11738</v>
      </c>
      <c r="AJ241" s="9">
        <f t="shared" si="22"/>
        <v>98.448377086303779</v>
      </c>
      <c r="AK241">
        <v>11550</v>
      </c>
      <c r="AL241" s="6">
        <f t="shared" si="23"/>
        <v>96.871592719953043</v>
      </c>
      <c r="AM241">
        <v>11677</v>
      </c>
      <c r="AN241" s="6">
        <v>2.06323911767173</v>
      </c>
    </row>
    <row r="242" spans="1:41" ht="17" customHeight="1" x14ac:dyDescent="0.2">
      <c r="A242" t="s">
        <v>361</v>
      </c>
      <c r="B242" t="s">
        <v>362</v>
      </c>
      <c r="C242">
        <v>7</v>
      </c>
      <c r="D242">
        <v>7</v>
      </c>
      <c r="J242" t="s">
        <v>41</v>
      </c>
      <c r="L242" t="s">
        <v>172</v>
      </c>
      <c r="N242" t="s">
        <v>43</v>
      </c>
      <c r="O242" t="s">
        <v>176</v>
      </c>
      <c r="P242" t="s">
        <v>45</v>
      </c>
      <c r="Q242" t="s">
        <v>353</v>
      </c>
      <c r="R242" s="11">
        <v>44592</v>
      </c>
      <c r="S242" t="s">
        <v>47</v>
      </c>
      <c r="U242" t="s">
        <v>354</v>
      </c>
      <c r="W242">
        <v>7</v>
      </c>
      <c r="X242">
        <v>25759</v>
      </c>
      <c r="Y242">
        <v>25759</v>
      </c>
      <c r="Z242">
        <v>1115.6076490815999</v>
      </c>
      <c r="AA242">
        <v>910.27197621073003</v>
      </c>
      <c r="AB242">
        <v>824</v>
      </c>
      <c r="AC242">
        <v>0</v>
      </c>
      <c r="AD242">
        <v>5550</v>
      </c>
      <c r="AE242">
        <v>11874</v>
      </c>
      <c r="AF242">
        <v>11769</v>
      </c>
      <c r="AG242">
        <v>11743</v>
      </c>
      <c r="AH242" s="9">
        <f t="shared" si="21"/>
        <v>98.490312840727995</v>
      </c>
      <c r="AI242">
        <v>11307</v>
      </c>
      <c r="AJ242" s="9">
        <f t="shared" si="22"/>
        <v>94.83351505493583</v>
      </c>
      <c r="AK242">
        <v>11301</v>
      </c>
      <c r="AL242" s="6">
        <f t="shared" si="23"/>
        <v>94.783192149626771</v>
      </c>
      <c r="AM242">
        <v>11658</v>
      </c>
      <c r="AN242" s="6">
        <v>2.2220358879758502</v>
      </c>
    </row>
    <row r="243" spans="1:41" ht="17" customHeight="1" x14ac:dyDescent="0.2">
      <c r="A243" t="s">
        <v>363</v>
      </c>
      <c r="B243" t="s">
        <v>364</v>
      </c>
      <c r="C243">
        <v>6</v>
      </c>
      <c r="D243">
        <v>6</v>
      </c>
      <c r="J243" t="s">
        <v>41</v>
      </c>
      <c r="L243" t="s">
        <v>172</v>
      </c>
      <c r="N243" t="s">
        <v>43</v>
      </c>
      <c r="O243" t="s">
        <v>176</v>
      </c>
      <c r="P243" t="s">
        <v>45</v>
      </c>
      <c r="Q243" t="s">
        <v>353</v>
      </c>
      <c r="R243" s="11">
        <v>44592</v>
      </c>
      <c r="S243" t="s">
        <v>47</v>
      </c>
      <c r="U243" t="s">
        <v>354</v>
      </c>
      <c r="W243">
        <v>6</v>
      </c>
      <c r="X243">
        <v>16897</v>
      </c>
      <c r="Y243">
        <v>16897</v>
      </c>
      <c r="Z243">
        <v>909.23911767173001</v>
      </c>
      <c r="AA243">
        <v>517.02283906131004</v>
      </c>
      <c r="AB243">
        <v>866</v>
      </c>
      <c r="AC243">
        <v>0</v>
      </c>
      <c r="AD243">
        <v>2395</v>
      </c>
      <c r="AE243">
        <v>11820</v>
      </c>
      <c r="AF243">
        <v>11745</v>
      </c>
      <c r="AG243">
        <v>11740</v>
      </c>
      <c r="AH243" s="9">
        <f t="shared" si="21"/>
        <v>98.465151388073465</v>
      </c>
      <c r="AI243">
        <v>11316</v>
      </c>
      <c r="AJ243" s="9">
        <f t="shared" si="22"/>
        <v>94.908999412899448</v>
      </c>
      <c r="AK243">
        <v>11283</v>
      </c>
      <c r="AL243" s="6">
        <f t="shared" si="23"/>
        <v>94.632223433699565</v>
      </c>
      <c r="AM243">
        <v>11656</v>
      </c>
      <c r="AN243" s="6">
        <v>2.23936928625346</v>
      </c>
    </row>
    <row r="244" spans="1:41" ht="17" customHeight="1" x14ac:dyDescent="0.2">
      <c r="A244" t="s">
        <v>365</v>
      </c>
      <c r="B244" t="s">
        <v>366</v>
      </c>
      <c r="C244">
        <v>1</v>
      </c>
      <c r="D244">
        <v>1</v>
      </c>
      <c r="J244" t="s">
        <v>41</v>
      </c>
      <c r="L244" t="s">
        <v>172</v>
      </c>
      <c r="N244" t="s">
        <v>43</v>
      </c>
      <c r="O244" t="s">
        <v>176</v>
      </c>
      <c r="P244" t="s">
        <v>45</v>
      </c>
      <c r="Q244" t="s">
        <v>353</v>
      </c>
      <c r="R244" s="11">
        <v>44592</v>
      </c>
      <c r="S244" t="s">
        <v>47</v>
      </c>
      <c r="U244" t="s">
        <v>354</v>
      </c>
      <c r="W244">
        <v>1</v>
      </c>
      <c r="X244">
        <v>18965</v>
      </c>
      <c r="Y244">
        <v>18965</v>
      </c>
      <c r="Z244">
        <v>907.6938689927</v>
      </c>
      <c r="AA244">
        <v>858.73180656317004</v>
      </c>
      <c r="AB244">
        <v>618</v>
      </c>
      <c r="AC244">
        <v>0</v>
      </c>
      <c r="AD244">
        <v>4580</v>
      </c>
      <c r="AE244">
        <v>11865</v>
      </c>
      <c r="AF244">
        <v>11774</v>
      </c>
      <c r="AG244">
        <v>11740</v>
      </c>
      <c r="AH244" s="9">
        <f t="shared" si="21"/>
        <v>98.465151388073465</v>
      </c>
      <c r="AI244">
        <v>11734</v>
      </c>
      <c r="AJ244" s="9">
        <f t="shared" si="22"/>
        <v>98.414828482764406</v>
      </c>
      <c r="AK244">
        <v>11298</v>
      </c>
      <c r="AL244" s="6">
        <f t="shared" si="23"/>
        <v>94.758030696972241</v>
      </c>
      <c r="AM244">
        <v>11449</v>
      </c>
      <c r="AN244" s="6">
        <v>3.9755095194162502</v>
      </c>
    </row>
    <row r="245" spans="1:41" ht="17" customHeight="1" x14ac:dyDescent="0.2">
      <c r="A245" t="s">
        <v>367</v>
      </c>
      <c r="B245" t="s">
        <v>368</v>
      </c>
      <c r="C245">
        <v>5</v>
      </c>
      <c r="D245">
        <v>5</v>
      </c>
      <c r="J245" t="s">
        <v>41</v>
      </c>
      <c r="L245" t="s">
        <v>172</v>
      </c>
      <c r="N245" t="s">
        <v>43</v>
      </c>
      <c r="O245" t="s">
        <v>176</v>
      </c>
      <c r="P245" t="s">
        <v>45</v>
      </c>
      <c r="Q245" t="s">
        <v>353</v>
      </c>
      <c r="R245" s="11">
        <v>44592</v>
      </c>
      <c r="S245" t="s">
        <v>47</v>
      </c>
      <c r="U245" t="s">
        <v>354</v>
      </c>
      <c r="W245">
        <v>5</v>
      </c>
      <c r="X245">
        <v>8306</v>
      </c>
      <c r="Y245">
        <v>8306</v>
      </c>
      <c r="Z245">
        <v>519.91755430679996</v>
      </c>
      <c r="AA245">
        <v>279.93374607917002</v>
      </c>
      <c r="AB245">
        <v>444</v>
      </c>
      <c r="AC245">
        <v>0</v>
      </c>
      <c r="AD245">
        <v>1468</v>
      </c>
      <c r="AE245">
        <v>11877</v>
      </c>
      <c r="AF245">
        <v>11769</v>
      </c>
      <c r="AG245">
        <v>11740</v>
      </c>
      <c r="AH245" s="9">
        <f t="shared" si="21"/>
        <v>98.465151388073465</v>
      </c>
      <c r="AI245">
        <v>11521</v>
      </c>
      <c r="AJ245" s="9">
        <f t="shared" si="22"/>
        <v>96.628365344292547</v>
      </c>
      <c r="AK245">
        <v>11036</v>
      </c>
      <c r="AL245" s="6">
        <f t="shared" si="23"/>
        <v>92.560597165142994</v>
      </c>
      <c r="AM245">
        <v>11437</v>
      </c>
      <c r="AN245" s="6">
        <v>4.07615533003439</v>
      </c>
    </row>
    <row r="246" spans="1:41" ht="17" customHeight="1" x14ac:dyDescent="0.2">
      <c r="A246" t="s">
        <v>369</v>
      </c>
      <c r="B246" t="s">
        <v>370</v>
      </c>
      <c r="C246">
        <v>4</v>
      </c>
      <c r="D246">
        <v>4</v>
      </c>
      <c r="J246" t="s">
        <v>41</v>
      </c>
      <c r="L246" t="s">
        <v>172</v>
      </c>
      <c r="N246" t="s">
        <v>43</v>
      </c>
      <c r="O246" t="s">
        <v>176</v>
      </c>
      <c r="P246" t="s">
        <v>45</v>
      </c>
      <c r="Q246" t="s">
        <v>353</v>
      </c>
      <c r="R246" s="11">
        <v>44592</v>
      </c>
      <c r="S246" t="s">
        <v>47</v>
      </c>
      <c r="U246" t="s">
        <v>354</v>
      </c>
      <c r="W246">
        <v>4</v>
      </c>
      <c r="X246">
        <v>25358</v>
      </c>
      <c r="Y246">
        <v>25358</v>
      </c>
      <c r="Z246">
        <v>1216.1575945651</v>
      </c>
      <c r="AA246">
        <v>948.59354372464998</v>
      </c>
      <c r="AB246">
        <v>900</v>
      </c>
      <c r="AC246">
        <v>0</v>
      </c>
      <c r="AD246">
        <v>5116</v>
      </c>
      <c r="AE246">
        <v>11853</v>
      </c>
      <c r="AF246">
        <v>11781</v>
      </c>
      <c r="AG246">
        <v>11741</v>
      </c>
      <c r="AH246" s="9">
        <f t="shared" si="21"/>
        <v>98.473538538958323</v>
      </c>
      <c r="AI246">
        <v>11521</v>
      </c>
      <c r="AJ246" s="9">
        <f t="shared" si="22"/>
        <v>96.628365344292547</v>
      </c>
      <c r="AK246">
        <v>11304</v>
      </c>
      <c r="AL246" s="6">
        <f t="shared" si="23"/>
        <v>94.808353602281301</v>
      </c>
      <c r="AM246">
        <v>11656</v>
      </c>
      <c r="AN246" s="6">
        <v>2.23936928625346</v>
      </c>
    </row>
    <row r="247" spans="1:41" s="1" customFormat="1" ht="17" customHeight="1" x14ac:dyDescent="0.2">
      <c r="A247" t="s">
        <v>371</v>
      </c>
      <c r="B247" t="s">
        <v>621</v>
      </c>
      <c r="C247">
        <v>2</v>
      </c>
      <c r="D247">
        <v>2</v>
      </c>
      <c r="E247"/>
      <c r="F247"/>
      <c r="G247"/>
      <c r="H247"/>
      <c r="I247"/>
      <c r="J247" t="s">
        <v>41</v>
      </c>
      <c r="K247"/>
      <c r="L247" t="s">
        <v>172</v>
      </c>
      <c r="M247"/>
      <c r="N247" t="s">
        <v>43</v>
      </c>
      <c r="O247" t="s">
        <v>176</v>
      </c>
      <c r="P247" t="s">
        <v>45</v>
      </c>
      <c r="Q247" t="s">
        <v>353</v>
      </c>
      <c r="R247" s="11">
        <v>44592</v>
      </c>
      <c r="S247" t="s">
        <v>47</v>
      </c>
      <c r="T247"/>
      <c r="U247" t="s">
        <v>354</v>
      </c>
      <c r="V247"/>
      <c r="W247">
        <v>2</v>
      </c>
      <c r="X247">
        <v>31804</v>
      </c>
      <c r="Y247">
        <v>31804</v>
      </c>
      <c r="Z247">
        <v>1476.9403673572001</v>
      </c>
      <c r="AA247">
        <v>1114.1183834029</v>
      </c>
      <c r="AB247">
        <v>1180</v>
      </c>
      <c r="AC247">
        <v>0</v>
      </c>
      <c r="AD247">
        <v>6645</v>
      </c>
      <c r="AE247">
        <v>11868</v>
      </c>
      <c r="AF247">
        <v>11799</v>
      </c>
      <c r="AG247">
        <v>11762</v>
      </c>
      <c r="AH247" s="9">
        <f t="shared" si="21"/>
        <v>98.649668707540044</v>
      </c>
      <c r="AI247">
        <v>11523</v>
      </c>
      <c r="AJ247" s="9">
        <f t="shared" si="22"/>
        <v>96.645139646062233</v>
      </c>
      <c r="AK247">
        <v>11510</v>
      </c>
      <c r="AL247" s="6">
        <f t="shared" si="23"/>
        <v>96.536106684559257</v>
      </c>
      <c r="AM247">
        <v>11654</v>
      </c>
      <c r="AN247" s="6">
        <v>2.25614358802315</v>
      </c>
      <c r="AO247"/>
    </row>
    <row r="248" spans="1:41" s="1" customFormat="1" ht="17" customHeight="1" x14ac:dyDescent="0.2">
      <c r="A248" t="s">
        <v>373</v>
      </c>
      <c r="B248" t="s">
        <v>372</v>
      </c>
      <c r="C248">
        <v>3</v>
      </c>
      <c r="D248">
        <v>3</v>
      </c>
      <c r="E248"/>
      <c r="F248"/>
      <c r="G248"/>
      <c r="H248"/>
      <c r="I248"/>
      <c r="J248" t="s">
        <v>41</v>
      </c>
      <c r="K248"/>
      <c r="L248" t="s">
        <v>172</v>
      </c>
      <c r="M248"/>
      <c r="N248" t="s">
        <v>43</v>
      </c>
      <c r="O248" t="s">
        <v>176</v>
      </c>
      <c r="P248" t="s">
        <v>45</v>
      </c>
      <c r="Q248" t="s">
        <v>353</v>
      </c>
      <c r="R248" s="11">
        <v>44592</v>
      </c>
      <c r="S248" t="s">
        <v>47</v>
      </c>
      <c r="T248"/>
      <c r="U248" t="s">
        <v>354</v>
      </c>
      <c r="V248"/>
      <c r="W248">
        <v>3</v>
      </c>
      <c r="X248">
        <v>18383</v>
      </c>
      <c r="Y248">
        <v>18383</v>
      </c>
      <c r="Z248">
        <v>811.82152142917005</v>
      </c>
      <c r="AA248">
        <v>719.53846160930004</v>
      </c>
      <c r="AB248">
        <v>574</v>
      </c>
      <c r="AC248">
        <v>0</v>
      </c>
      <c r="AD248">
        <v>3890</v>
      </c>
      <c r="AE248">
        <v>11817</v>
      </c>
      <c r="AF248">
        <v>11743</v>
      </c>
      <c r="AG248">
        <v>11740</v>
      </c>
      <c r="AH248" s="9">
        <f t="shared" si="21"/>
        <v>98.465151388073465</v>
      </c>
      <c r="AI248">
        <v>11316</v>
      </c>
      <c r="AJ248" s="9">
        <f t="shared" si="22"/>
        <v>94.908999412899448</v>
      </c>
      <c r="AK248">
        <v>10948</v>
      </c>
      <c r="AL248" s="6">
        <f t="shared" si="23"/>
        <v>91.822527887276692</v>
      </c>
      <c r="AM248">
        <v>11645</v>
      </c>
      <c r="AN248" s="6">
        <v>2.3316279459867499</v>
      </c>
      <c r="AO248"/>
    </row>
    <row r="249" spans="1:41" s="1" customFormat="1" ht="17" customHeight="1" x14ac:dyDescent="0.2">
      <c r="A249" t="s">
        <v>375</v>
      </c>
      <c r="B249" t="s">
        <v>374</v>
      </c>
      <c r="C249">
        <v>13</v>
      </c>
      <c r="D249">
        <v>13</v>
      </c>
      <c r="E249"/>
      <c r="F249"/>
      <c r="G249"/>
      <c r="H249"/>
      <c r="I249"/>
      <c r="J249" t="s">
        <v>41</v>
      </c>
      <c r="K249"/>
      <c r="L249" t="s">
        <v>172</v>
      </c>
      <c r="M249"/>
      <c r="N249" t="s">
        <v>43</v>
      </c>
      <c r="O249" t="s">
        <v>176</v>
      </c>
      <c r="P249" t="s">
        <v>45</v>
      </c>
      <c r="Q249" t="s">
        <v>353</v>
      </c>
      <c r="R249" s="11">
        <v>44592</v>
      </c>
      <c r="S249" t="s">
        <v>47</v>
      </c>
      <c r="T249"/>
      <c r="U249" t="s">
        <v>354</v>
      </c>
      <c r="V249"/>
      <c r="W249">
        <v>13</v>
      </c>
      <c r="X249">
        <v>7707</v>
      </c>
      <c r="Y249">
        <v>7707</v>
      </c>
      <c r="Z249">
        <v>450.92250272581998</v>
      </c>
      <c r="AA249">
        <v>272.78551825443998</v>
      </c>
      <c r="AB249">
        <v>458</v>
      </c>
      <c r="AC249">
        <v>0</v>
      </c>
      <c r="AD249">
        <v>1374</v>
      </c>
      <c r="AE249">
        <v>11746</v>
      </c>
      <c r="AF249">
        <v>11742</v>
      </c>
      <c r="AG249">
        <v>11740</v>
      </c>
      <c r="AH249" s="9">
        <f t="shared" si="21"/>
        <v>98.465151388073465</v>
      </c>
      <c r="AI249">
        <v>10963</v>
      </c>
      <c r="AJ249" s="9">
        <f t="shared" si="22"/>
        <v>91.948335150549354</v>
      </c>
      <c r="AK249">
        <v>9877</v>
      </c>
      <c r="AL249" s="6">
        <f t="shared" si="23"/>
        <v>82.839889289608308</v>
      </c>
      <c r="AM249">
        <v>11400</v>
      </c>
      <c r="AN249" s="6">
        <v>4.3864799127736296</v>
      </c>
      <c r="AO249"/>
    </row>
    <row r="250" spans="1:41" s="1" customFormat="1" ht="17" customHeight="1" x14ac:dyDescent="0.2">
      <c r="A250" t="s">
        <v>377</v>
      </c>
      <c r="B250" t="s">
        <v>376</v>
      </c>
      <c r="C250">
        <v>14</v>
      </c>
      <c r="D250">
        <v>14</v>
      </c>
      <c r="E250"/>
      <c r="F250"/>
      <c r="G250"/>
      <c r="H250"/>
      <c r="I250"/>
      <c r="J250" t="s">
        <v>41</v>
      </c>
      <c r="K250"/>
      <c r="L250" t="s">
        <v>172</v>
      </c>
      <c r="M250"/>
      <c r="N250" t="s">
        <v>43</v>
      </c>
      <c r="O250" t="s">
        <v>176</v>
      </c>
      <c r="P250" t="s">
        <v>45</v>
      </c>
      <c r="Q250" t="s">
        <v>353</v>
      </c>
      <c r="R250" s="11">
        <v>44592</v>
      </c>
      <c r="S250" t="s">
        <v>47</v>
      </c>
      <c r="T250"/>
      <c r="U250" t="s">
        <v>354</v>
      </c>
      <c r="V250"/>
      <c r="W250">
        <v>14</v>
      </c>
      <c r="X250">
        <v>5075</v>
      </c>
      <c r="Y250">
        <v>5075</v>
      </c>
      <c r="Z250">
        <v>303.13050406777</v>
      </c>
      <c r="AA250">
        <v>218.32400691620001</v>
      </c>
      <c r="AB250">
        <v>276</v>
      </c>
      <c r="AC250">
        <v>0</v>
      </c>
      <c r="AD250">
        <v>1057</v>
      </c>
      <c r="AE250">
        <v>11759</v>
      </c>
      <c r="AF250">
        <v>11740</v>
      </c>
      <c r="AG250">
        <v>11739</v>
      </c>
      <c r="AH250" s="9">
        <f t="shared" si="21"/>
        <v>98.456764237188636</v>
      </c>
      <c r="AI250">
        <v>10290</v>
      </c>
      <c r="AJ250" s="9">
        <f t="shared" si="22"/>
        <v>86.303782605049065</v>
      </c>
      <c r="AK250">
        <v>7341</v>
      </c>
      <c r="AL250" s="6">
        <f t="shared" si="23"/>
        <v>61.570074645642883</v>
      </c>
      <c r="AM250">
        <v>11304</v>
      </c>
      <c r="AN250" s="6">
        <v>5.1916463977186895</v>
      </c>
      <c r="AO250"/>
    </row>
    <row r="251" spans="1:41" s="1" customFormat="1" ht="17" customHeight="1" x14ac:dyDescent="0.2">
      <c r="A251" t="s">
        <v>379</v>
      </c>
      <c r="B251" t="s">
        <v>378</v>
      </c>
      <c r="C251">
        <v>12</v>
      </c>
      <c r="D251">
        <v>12</v>
      </c>
      <c r="E251"/>
      <c r="F251"/>
      <c r="G251"/>
      <c r="H251"/>
      <c r="I251"/>
      <c r="J251" t="s">
        <v>41</v>
      </c>
      <c r="K251"/>
      <c r="L251" t="s">
        <v>172</v>
      </c>
      <c r="M251"/>
      <c r="N251" t="s">
        <v>43</v>
      </c>
      <c r="O251" t="s">
        <v>176</v>
      </c>
      <c r="P251" t="s">
        <v>45</v>
      </c>
      <c r="Q251" t="s">
        <v>353</v>
      </c>
      <c r="R251" s="11">
        <v>44592</v>
      </c>
      <c r="S251" t="s">
        <v>47</v>
      </c>
      <c r="T251"/>
      <c r="U251" t="s">
        <v>354</v>
      </c>
      <c r="V251"/>
      <c r="W251">
        <v>12</v>
      </c>
      <c r="X251">
        <v>14234</v>
      </c>
      <c r="Y251">
        <v>14234</v>
      </c>
      <c r="Z251">
        <v>716.67457854566999</v>
      </c>
      <c r="AA251">
        <v>538.55962794657</v>
      </c>
      <c r="AB251">
        <v>572</v>
      </c>
      <c r="AC251">
        <v>0</v>
      </c>
      <c r="AD251">
        <v>2856</v>
      </c>
      <c r="AE251">
        <v>11886</v>
      </c>
      <c r="AF251">
        <v>11813</v>
      </c>
      <c r="AG251">
        <v>11740</v>
      </c>
      <c r="AH251" s="9">
        <f t="shared" si="21"/>
        <v>98.465151388073465</v>
      </c>
      <c r="AI251">
        <v>11493</v>
      </c>
      <c r="AJ251" s="9">
        <f t="shared" si="22"/>
        <v>96.393525119516895</v>
      </c>
      <c r="AK251">
        <v>10434</v>
      </c>
      <c r="AL251" s="6">
        <f t="shared" si="23"/>
        <v>87.511532332466658</v>
      </c>
      <c r="AM251">
        <v>11660</v>
      </c>
      <c r="AN251" s="6">
        <v>2.20582068271408</v>
      </c>
      <c r="AO251"/>
    </row>
    <row r="252" spans="1:41" s="1" customFormat="1" ht="17" customHeight="1" x14ac:dyDescent="0.2">
      <c r="A252" t="s">
        <v>380</v>
      </c>
      <c r="B252" t="s">
        <v>622</v>
      </c>
      <c r="C252">
        <v>11</v>
      </c>
      <c r="D252">
        <v>11</v>
      </c>
      <c r="E252"/>
      <c r="F252"/>
      <c r="G252"/>
      <c r="H252"/>
      <c r="I252"/>
      <c r="J252" t="s">
        <v>41</v>
      </c>
      <c r="K252"/>
      <c r="L252" t="s">
        <v>172</v>
      </c>
      <c r="M252"/>
      <c r="N252" t="s">
        <v>43</v>
      </c>
      <c r="O252" t="s">
        <v>176</v>
      </c>
      <c r="P252" t="s">
        <v>45</v>
      </c>
      <c r="Q252" t="s">
        <v>353</v>
      </c>
      <c r="R252" s="11">
        <v>44592</v>
      </c>
      <c r="S252" t="s">
        <v>47</v>
      </c>
      <c r="T252"/>
      <c r="U252" t="s">
        <v>354</v>
      </c>
      <c r="V252"/>
      <c r="W252">
        <v>11</v>
      </c>
      <c r="X252">
        <v>2261</v>
      </c>
      <c r="Y252">
        <v>2261</v>
      </c>
      <c r="Z252">
        <v>135.72590790908001</v>
      </c>
      <c r="AA252">
        <v>73.517451379655995</v>
      </c>
      <c r="AB252">
        <v>125</v>
      </c>
      <c r="AC252">
        <v>0</v>
      </c>
      <c r="AD252">
        <v>359</v>
      </c>
      <c r="AE252">
        <v>11807</v>
      </c>
      <c r="AF252">
        <v>11535</v>
      </c>
      <c r="AG252">
        <v>11519</v>
      </c>
      <c r="AH252" s="9">
        <f t="shared" si="21"/>
        <v>96.611591042522861</v>
      </c>
      <c r="AI252">
        <v>7747</v>
      </c>
      <c r="AJ252" s="9">
        <f t="shared" si="22"/>
        <v>64.975257904889702</v>
      </c>
      <c r="AK252">
        <v>2835</v>
      </c>
      <c r="AL252" s="6">
        <f t="shared" si="23"/>
        <v>23.777572758533928</v>
      </c>
      <c r="AM252">
        <v>11037</v>
      </c>
      <c r="AN252" s="6">
        <v>7.4310156839721504</v>
      </c>
      <c r="AO252"/>
    </row>
    <row r="253" spans="1:41" s="1" customFormat="1" ht="17" customHeight="1" x14ac:dyDescent="0.2">
      <c r="A253" t="s">
        <v>72</v>
      </c>
      <c r="B253"/>
      <c r="C253">
        <v>16</v>
      </c>
      <c r="D253">
        <v>16</v>
      </c>
      <c r="E253"/>
      <c r="F253"/>
      <c r="G253"/>
      <c r="H253"/>
      <c r="I253"/>
      <c r="J253" t="s">
        <v>111</v>
      </c>
      <c r="K253"/>
      <c r="L253" t="s">
        <v>172</v>
      </c>
      <c r="M253"/>
      <c r="N253" t="s">
        <v>73</v>
      </c>
      <c r="O253" t="s">
        <v>68</v>
      </c>
      <c r="P253" t="s">
        <v>45</v>
      </c>
      <c r="Q253" t="s">
        <v>353</v>
      </c>
      <c r="R253" s="11">
        <v>44592</v>
      </c>
      <c r="S253" t="s">
        <v>47</v>
      </c>
      <c r="T253"/>
      <c r="U253" t="s">
        <v>354</v>
      </c>
      <c r="V253"/>
      <c r="W253">
        <v>16</v>
      </c>
      <c r="X253"/>
      <c r="Y253"/>
      <c r="Z253"/>
      <c r="AA253"/>
      <c r="AB253"/>
      <c r="AC253"/>
      <c r="AD253"/>
      <c r="AE253"/>
      <c r="AF253"/>
      <c r="AG253"/>
      <c r="AH253" s="9">
        <f t="shared" si="21"/>
        <v>0</v>
      </c>
      <c r="AI253"/>
      <c r="AJ253" s="9">
        <f t="shared" si="22"/>
        <v>0</v>
      </c>
      <c r="AK253"/>
      <c r="AL253" s="6">
        <f t="shared" si="23"/>
        <v>0</v>
      </c>
      <c r="AM253"/>
      <c r="AN253" s="6"/>
      <c r="AO253"/>
    </row>
    <row r="254" spans="1:41" s="1" customFormat="1" ht="17" customHeight="1" x14ac:dyDescent="0.2">
      <c r="A254">
        <v>2010818843</v>
      </c>
      <c r="B254" t="s">
        <v>492</v>
      </c>
      <c r="C254">
        <v>3</v>
      </c>
      <c r="D254">
        <v>3</v>
      </c>
      <c r="E254"/>
      <c r="F254"/>
      <c r="G254"/>
      <c r="H254"/>
      <c r="I254"/>
      <c r="J254" t="s">
        <v>41</v>
      </c>
      <c r="K254" t="s">
        <v>381</v>
      </c>
      <c r="L254" t="s">
        <v>172</v>
      </c>
      <c r="M254" t="s">
        <v>41</v>
      </c>
      <c r="N254" t="s">
        <v>43</v>
      </c>
      <c r="O254" t="s">
        <v>176</v>
      </c>
      <c r="P254" t="s">
        <v>45</v>
      </c>
      <c r="Q254" t="s">
        <v>382</v>
      </c>
      <c r="R254" s="11">
        <v>43684</v>
      </c>
      <c r="S254" t="s">
        <v>47</v>
      </c>
      <c r="T254"/>
      <c r="U254"/>
      <c r="V254"/>
      <c r="W254">
        <v>3</v>
      </c>
      <c r="X254">
        <v>15108</v>
      </c>
      <c r="Y254">
        <v>15108</v>
      </c>
      <c r="Z254">
        <v>460.13989767675997</v>
      </c>
      <c r="AA254">
        <v>467.18122463249</v>
      </c>
      <c r="AB254">
        <v>315</v>
      </c>
      <c r="AC254">
        <v>0</v>
      </c>
      <c r="AD254">
        <v>2222</v>
      </c>
      <c r="AE254">
        <v>11629</v>
      </c>
      <c r="AF254">
        <v>11474</v>
      </c>
      <c r="AG254">
        <v>10390</v>
      </c>
      <c r="AH254" s="9">
        <f t="shared" si="21"/>
        <v>87.1424976935335</v>
      </c>
      <c r="AI254">
        <v>7849</v>
      </c>
      <c r="AJ254" s="9">
        <f t="shared" si="22"/>
        <v>65.830747295143837</v>
      </c>
      <c r="AK254">
        <v>7147</v>
      </c>
      <c r="AL254" s="6">
        <f t="shared" si="23"/>
        <v>59.942967373983059</v>
      </c>
      <c r="AM254">
        <v>8423</v>
      </c>
      <c r="AN254" s="8">
        <v>29.36</v>
      </c>
      <c r="AO254"/>
    </row>
    <row r="255" spans="1:41" s="1" customFormat="1" ht="17" customHeight="1" x14ac:dyDescent="0.2">
      <c r="A255">
        <v>2011100075</v>
      </c>
      <c r="B255" t="s">
        <v>493</v>
      </c>
      <c r="C255">
        <v>18</v>
      </c>
      <c r="D255">
        <v>18</v>
      </c>
      <c r="E255"/>
      <c r="F255"/>
      <c r="G255"/>
      <c r="H255"/>
      <c r="I255"/>
      <c r="J255" t="s">
        <v>41</v>
      </c>
      <c r="K255" t="s">
        <v>381</v>
      </c>
      <c r="L255" t="s">
        <v>172</v>
      </c>
      <c r="M255" t="s">
        <v>41</v>
      </c>
      <c r="N255" t="s">
        <v>43</v>
      </c>
      <c r="O255" t="s">
        <v>176</v>
      </c>
      <c r="P255" t="s">
        <v>45</v>
      </c>
      <c r="Q255" t="s">
        <v>382</v>
      </c>
      <c r="R255" s="11">
        <v>43684</v>
      </c>
      <c r="S255" t="s">
        <v>47</v>
      </c>
      <c r="T255"/>
      <c r="U255"/>
      <c r="V255"/>
      <c r="W255">
        <v>18</v>
      </c>
      <c r="X255">
        <v>12502</v>
      </c>
      <c r="Y255">
        <v>12502</v>
      </c>
      <c r="Z255">
        <v>367.97651597752002</v>
      </c>
      <c r="AA255">
        <v>409.58928158097001</v>
      </c>
      <c r="AB255">
        <v>223</v>
      </c>
      <c r="AC255">
        <v>0</v>
      </c>
      <c r="AD255">
        <v>2692</v>
      </c>
      <c r="AE255">
        <v>11886</v>
      </c>
      <c r="AF255">
        <v>11739</v>
      </c>
      <c r="AG255">
        <v>11187</v>
      </c>
      <c r="AH255" s="9">
        <f t="shared" si="21"/>
        <v>93.827056948754503</v>
      </c>
      <c r="AI255">
        <v>8708</v>
      </c>
      <c r="AJ255" s="9">
        <f t="shared" si="22"/>
        <v>73.035309905225205</v>
      </c>
      <c r="AK255">
        <v>6523</v>
      </c>
      <c r="AL255" s="6">
        <f t="shared" si="23"/>
        <v>54.709385221840144</v>
      </c>
      <c r="AM255">
        <v>9211</v>
      </c>
      <c r="AN255" s="8">
        <v>22.75</v>
      </c>
      <c r="AO255"/>
    </row>
    <row r="256" spans="1:41" s="1" customFormat="1" ht="17" customHeight="1" x14ac:dyDescent="0.2">
      <c r="A256">
        <v>2011100186</v>
      </c>
      <c r="B256" t="s">
        <v>494</v>
      </c>
      <c r="C256">
        <v>9</v>
      </c>
      <c r="D256">
        <v>9</v>
      </c>
      <c r="E256"/>
      <c r="F256"/>
      <c r="G256"/>
      <c r="H256"/>
      <c r="I256"/>
      <c r="J256" t="s">
        <v>41</v>
      </c>
      <c r="K256" t="s">
        <v>381</v>
      </c>
      <c r="L256" t="s">
        <v>172</v>
      </c>
      <c r="M256" t="s">
        <v>41</v>
      </c>
      <c r="N256" t="s">
        <v>43</v>
      </c>
      <c r="O256" t="s">
        <v>176</v>
      </c>
      <c r="P256" t="s">
        <v>45</v>
      </c>
      <c r="Q256" t="s">
        <v>382</v>
      </c>
      <c r="R256" s="11">
        <v>43684</v>
      </c>
      <c r="S256" t="s">
        <v>47</v>
      </c>
      <c r="T256"/>
      <c r="U256"/>
      <c r="V256"/>
      <c r="W256">
        <v>9</v>
      </c>
      <c r="X256">
        <v>37547</v>
      </c>
      <c r="Y256">
        <v>37547</v>
      </c>
      <c r="Z256">
        <v>1159.7685985071</v>
      </c>
      <c r="AA256">
        <v>1036.6381375859</v>
      </c>
      <c r="AB256">
        <v>952</v>
      </c>
      <c r="AC256">
        <v>0</v>
      </c>
      <c r="AD256">
        <v>3978</v>
      </c>
      <c r="AE256">
        <v>11802</v>
      </c>
      <c r="AF256">
        <v>11570</v>
      </c>
      <c r="AG256">
        <v>10878</v>
      </c>
      <c r="AH256" s="9">
        <f t="shared" si="21"/>
        <v>91.235427325337582</v>
      </c>
      <c r="AI256">
        <v>9325</v>
      </c>
      <c r="AJ256" s="9">
        <f t="shared" si="22"/>
        <v>78.210182001174203</v>
      </c>
      <c r="AK256">
        <v>9039</v>
      </c>
      <c r="AL256" s="6">
        <f t="shared" si="23"/>
        <v>75.811456848108691</v>
      </c>
      <c r="AM256">
        <v>9911</v>
      </c>
      <c r="AN256" s="8">
        <v>16.87</v>
      </c>
      <c r="AO256"/>
    </row>
    <row r="257" spans="1:41" s="1" customFormat="1" ht="17" customHeight="1" x14ac:dyDescent="0.2">
      <c r="A257" t="s">
        <v>383</v>
      </c>
      <c r="B257" t="s">
        <v>495</v>
      </c>
      <c r="C257">
        <v>17</v>
      </c>
      <c r="D257">
        <v>17</v>
      </c>
      <c r="E257"/>
      <c r="F257"/>
      <c r="G257"/>
      <c r="H257"/>
      <c r="I257"/>
      <c r="J257" t="s">
        <v>41</v>
      </c>
      <c r="K257" t="s">
        <v>381</v>
      </c>
      <c r="L257" t="s">
        <v>172</v>
      </c>
      <c r="M257" t="s">
        <v>41</v>
      </c>
      <c r="N257" t="s">
        <v>43</v>
      </c>
      <c r="O257" t="s">
        <v>176</v>
      </c>
      <c r="P257" t="s">
        <v>45</v>
      </c>
      <c r="Q257" t="s">
        <v>382</v>
      </c>
      <c r="R257" s="11">
        <v>43684</v>
      </c>
      <c r="S257" t="s">
        <v>47</v>
      </c>
      <c r="T257"/>
      <c r="U257"/>
      <c r="V257"/>
      <c r="W257">
        <v>17</v>
      </c>
      <c r="X257">
        <v>26878</v>
      </c>
      <c r="Y257">
        <v>26878</v>
      </c>
      <c r="Z257">
        <v>798.99169672061998</v>
      </c>
      <c r="AA257">
        <v>895.23942763635</v>
      </c>
      <c r="AB257">
        <v>560</v>
      </c>
      <c r="AC257">
        <v>0</v>
      </c>
      <c r="AD257">
        <v>5467</v>
      </c>
      <c r="AE257">
        <v>11878</v>
      </c>
      <c r="AF257">
        <v>11756</v>
      </c>
      <c r="AG257">
        <v>11506</v>
      </c>
      <c r="AH257" s="9">
        <f t="shared" si="21"/>
        <v>96.50255808101987</v>
      </c>
      <c r="AI257">
        <v>9911</v>
      </c>
      <c r="AJ257" s="9">
        <f t="shared" si="22"/>
        <v>83.125052419693034</v>
      </c>
      <c r="AK257">
        <v>8455</v>
      </c>
      <c r="AL257" s="6">
        <f t="shared" si="23"/>
        <v>70.91336073135956</v>
      </c>
      <c r="AM257">
        <v>9800</v>
      </c>
      <c r="AN257" s="8">
        <v>17.809999999999999</v>
      </c>
      <c r="AO257"/>
    </row>
    <row r="258" spans="1:41" s="1" customFormat="1" ht="17" customHeight="1" x14ac:dyDescent="0.2">
      <c r="A258" t="s">
        <v>384</v>
      </c>
      <c r="B258" t="s">
        <v>582</v>
      </c>
      <c r="C258">
        <v>2</v>
      </c>
      <c r="D258">
        <v>2</v>
      </c>
      <c r="E258"/>
      <c r="F258"/>
      <c r="G258"/>
      <c r="H258"/>
      <c r="I258"/>
      <c r="J258" t="s">
        <v>41</v>
      </c>
      <c r="K258" t="s">
        <v>381</v>
      </c>
      <c r="L258" t="s">
        <v>172</v>
      </c>
      <c r="M258" t="s">
        <v>41</v>
      </c>
      <c r="N258" t="s">
        <v>43</v>
      </c>
      <c r="O258" t="s">
        <v>176</v>
      </c>
      <c r="P258" t="s">
        <v>45</v>
      </c>
      <c r="Q258" t="s">
        <v>382</v>
      </c>
      <c r="R258" s="11">
        <v>43684</v>
      </c>
      <c r="S258" t="s">
        <v>47</v>
      </c>
      <c r="T258"/>
      <c r="U258"/>
      <c r="V258"/>
      <c r="W258">
        <v>2</v>
      </c>
      <c r="X258">
        <v>56200</v>
      </c>
      <c r="Y258">
        <v>56200</v>
      </c>
      <c r="Z258">
        <v>1686.7445273840001</v>
      </c>
      <c r="AA258">
        <v>2932.2911122942</v>
      </c>
      <c r="AB258">
        <v>91</v>
      </c>
      <c r="AC258">
        <v>0</v>
      </c>
      <c r="AD258">
        <v>15892</v>
      </c>
      <c r="AE258">
        <v>11630</v>
      </c>
      <c r="AF258">
        <v>11102</v>
      </c>
      <c r="AG258">
        <v>9346</v>
      </c>
      <c r="AH258" s="9">
        <f t="shared" si="21"/>
        <v>78.386312169755939</v>
      </c>
      <c r="AI258">
        <v>5835</v>
      </c>
      <c r="AJ258" s="9">
        <f t="shared" si="22"/>
        <v>48.939025413067185</v>
      </c>
      <c r="AK258">
        <v>5395</v>
      </c>
      <c r="AL258" s="6">
        <f t="shared" si="23"/>
        <v>45.24867902373564</v>
      </c>
      <c r="AM258">
        <v>7466</v>
      </c>
      <c r="AN258" s="6">
        <v>37.381531493751602</v>
      </c>
      <c r="AO258"/>
    </row>
    <row r="259" spans="1:41" ht="17" customHeight="1" x14ac:dyDescent="0.2">
      <c r="A259" t="s">
        <v>385</v>
      </c>
      <c r="B259" t="s">
        <v>583</v>
      </c>
      <c r="C259">
        <v>20</v>
      </c>
      <c r="D259">
        <v>20</v>
      </c>
      <c r="J259" t="s">
        <v>41</v>
      </c>
      <c r="K259" t="s">
        <v>381</v>
      </c>
      <c r="L259" t="s">
        <v>172</v>
      </c>
      <c r="M259" t="s">
        <v>41</v>
      </c>
      <c r="N259" t="s">
        <v>43</v>
      </c>
      <c r="O259" t="s">
        <v>176</v>
      </c>
      <c r="P259" t="s">
        <v>45</v>
      </c>
      <c r="Q259" t="s">
        <v>382</v>
      </c>
      <c r="R259" s="11">
        <v>43684</v>
      </c>
      <c r="S259" t="s">
        <v>47</v>
      </c>
      <c r="W259">
        <v>20</v>
      </c>
      <c r="X259">
        <v>5062</v>
      </c>
      <c r="Y259">
        <v>5062</v>
      </c>
      <c r="Z259">
        <v>149.21202717437001</v>
      </c>
      <c r="AA259">
        <v>162.58165744006999</v>
      </c>
      <c r="AB259">
        <v>92</v>
      </c>
      <c r="AC259">
        <v>0</v>
      </c>
      <c r="AD259">
        <v>1052</v>
      </c>
      <c r="AE259">
        <v>11752</v>
      </c>
      <c r="AF259">
        <v>11420</v>
      </c>
      <c r="AG259">
        <v>10053</v>
      </c>
      <c r="AH259" s="9">
        <f t="shared" si="21"/>
        <v>84.31602784534094</v>
      </c>
      <c r="AI259">
        <v>5618</v>
      </c>
      <c r="AJ259" s="9">
        <f t="shared" si="22"/>
        <v>47.119013671055946</v>
      </c>
      <c r="AK259">
        <v>3742</v>
      </c>
      <c r="AL259" s="6">
        <f t="shared" si="23"/>
        <v>31.384718611087813</v>
      </c>
      <c r="AM259">
        <v>7475</v>
      </c>
      <c r="AN259" s="6">
        <v>37.306047135787999</v>
      </c>
    </row>
    <row r="260" spans="1:41" ht="17" customHeight="1" x14ac:dyDescent="0.2">
      <c r="A260" t="s">
        <v>387</v>
      </c>
      <c r="B260" t="s">
        <v>626</v>
      </c>
      <c r="C260">
        <v>4</v>
      </c>
      <c r="D260">
        <v>4</v>
      </c>
      <c r="J260" t="s">
        <v>41</v>
      </c>
      <c r="K260" t="s">
        <v>381</v>
      </c>
      <c r="L260" t="s">
        <v>172</v>
      </c>
      <c r="M260" t="s">
        <v>41</v>
      </c>
      <c r="N260" t="s">
        <v>43</v>
      </c>
      <c r="O260" t="s">
        <v>176</v>
      </c>
      <c r="P260" t="s">
        <v>45</v>
      </c>
      <c r="Q260" t="s">
        <v>382</v>
      </c>
      <c r="R260" s="11">
        <v>43684</v>
      </c>
      <c r="S260" t="s">
        <v>47</v>
      </c>
      <c r="W260">
        <v>4</v>
      </c>
      <c r="X260">
        <v>44181</v>
      </c>
      <c r="Y260">
        <v>44181</v>
      </c>
      <c r="Z260">
        <v>1286.3276859851001</v>
      </c>
      <c r="AA260">
        <v>1230.5020961176001</v>
      </c>
      <c r="AB260">
        <v>861</v>
      </c>
      <c r="AC260">
        <v>0</v>
      </c>
      <c r="AD260">
        <v>6783</v>
      </c>
      <c r="AE260">
        <v>11891</v>
      </c>
      <c r="AF260">
        <v>11867</v>
      </c>
      <c r="AG260">
        <v>11732</v>
      </c>
      <c r="AH260" s="9">
        <f t="shared" si="21"/>
        <v>98.39805418099472</v>
      </c>
      <c r="AI260">
        <v>11054</v>
      </c>
      <c r="AJ260" s="9">
        <f t="shared" si="22"/>
        <v>92.7115658810702</v>
      </c>
      <c r="AK260">
        <v>10166</v>
      </c>
      <c r="AL260" s="6">
        <f t="shared" si="23"/>
        <v>85.263775895328351</v>
      </c>
      <c r="AM260">
        <v>10500</v>
      </c>
      <c r="AN260" s="6">
        <v>11.9349157091336</v>
      </c>
    </row>
    <row r="261" spans="1:41" ht="17" customHeight="1" x14ac:dyDescent="0.2">
      <c r="A261" t="s">
        <v>388</v>
      </c>
      <c r="B261" t="s">
        <v>627</v>
      </c>
      <c r="C261">
        <v>7</v>
      </c>
      <c r="D261">
        <v>7</v>
      </c>
      <c r="J261" t="s">
        <v>41</v>
      </c>
      <c r="K261" t="s">
        <v>381</v>
      </c>
      <c r="L261" t="s">
        <v>172</v>
      </c>
      <c r="M261" t="s">
        <v>41</v>
      </c>
      <c r="N261" t="s">
        <v>43</v>
      </c>
      <c r="O261" t="s">
        <v>176</v>
      </c>
      <c r="P261" t="s">
        <v>45</v>
      </c>
      <c r="Q261" t="s">
        <v>382</v>
      </c>
      <c r="R261" s="11">
        <v>43684</v>
      </c>
      <c r="S261" t="s">
        <v>47</v>
      </c>
      <c r="W261">
        <v>7</v>
      </c>
      <c r="X261">
        <v>66277</v>
      </c>
      <c r="Y261">
        <v>66277</v>
      </c>
      <c r="Z261">
        <v>2049.2595823198999</v>
      </c>
      <c r="AA261">
        <v>2146.1175334786999</v>
      </c>
      <c r="AB261">
        <v>1308</v>
      </c>
      <c r="AC261">
        <v>0</v>
      </c>
      <c r="AD261">
        <v>10124</v>
      </c>
      <c r="AE261">
        <v>11787</v>
      </c>
      <c r="AF261">
        <v>11597</v>
      </c>
      <c r="AG261">
        <v>11222</v>
      </c>
      <c r="AH261" s="9">
        <f t="shared" si="21"/>
        <v>94.120607229724058</v>
      </c>
      <c r="AI261">
        <v>10466</v>
      </c>
      <c r="AJ261" s="9">
        <f t="shared" si="22"/>
        <v>87.779921160781683</v>
      </c>
      <c r="AK261">
        <v>9815</v>
      </c>
      <c r="AL261" s="6">
        <f t="shared" si="23"/>
        <v>82.319885934747958</v>
      </c>
      <c r="AM261">
        <v>10337</v>
      </c>
      <c r="AN261" s="6">
        <v>13.302021303363201</v>
      </c>
    </row>
    <row r="262" spans="1:41" ht="17" customHeight="1" x14ac:dyDescent="0.2">
      <c r="A262" t="s">
        <v>389</v>
      </c>
      <c r="B262" t="s">
        <v>628</v>
      </c>
      <c r="C262">
        <v>8</v>
      </c>
      <c r="D262">
        <v>8</v>
      </c>
      <c r="J262" t="s">
        <v>41</v>
      </c>
      <c r="K262" t="s">
        <v>381</v>
      </c>
      <c r="L262" t="s">
        <v>172</v>
      </c>
      <c r="M262" t="s">
        <v>41</v>
      </c>
      <c r="N262" t="s">
        <v>43</v>
      </c>
      <c r="O262" t="s">
        <v>176</v>
      </c>
      <c r="P262" t="s">
        <v>45</v>
      </c>
      <c r="Q262" t="s">
        <v>382</v>
      </c>
      <c r="R262" s="11">
        <v>43684</v>
      </c>
      <c r="S262" t="s">
        <v>47</v>
      </c>
      <c r="W262">
        <v>8</v>
      </c>
      <c r="X262">
        <v>67569</v>
      </c>
      <c r="Y262">
        <v>67569</v>
      </c>
      <c r="Z262">
        <v>2062.3724733708</v>
      </c>
      <c r="AA262">
        <v>2363.1419252773999</v>
      </c>
      <c r="AB262">
        <v>1289</v>
      </c>
      <c r="AC262">
        <v>0</v>
      </c>
      <c r="AD262">
        <v>12093</v>
      </c>
      <c r="AE262">
        <v>11659</v>
      </c>
      <c r="AF262">
        <v>11344</v>
      </c>
      <c r="AG262">
        <v>10327</v>
      </c>
      <c r="AH262" s="9">
        <f t="shared" si="21"/>
        <v>86.614107187788306</v>
      </c>
      <c r="AI262">
        <v>9224</v>
      </c>
      <c r="AJ262" s="9">
        <f t="shared" si="22"/>
        <v>77.363079761804926</v>
      </c>
      <c r="AK262">
        <v>8509</v>
      </c>
      <c r="AL262" s="6">
        <f t="shared" si="23"/>
        <v>71.366266879141165</v>
      </c>
      <c r="AM262">
        <v>8991</v>
      </c>
      <c r="AN262" s="6">
        <v>24.591126394363798</v>
      </c>
    </row>
    <row r="263" spans="1:41" ht="17" customHeight="1" x14ac:dyDescent="0.2">
      <c r="A263" t="s">
        <v>390</v>
      </c>
      <c r="B263" t="s">
        <v>391</v>
      </c>
      <c r="C263">
        <v>13</v>
      </c>
      <c r="D263">
        <v>13</v>
      </c>
      <c r="J263" t="s">
        <v>41</v>
      </c>
      <c r="K263" t="s">
        <v>381</v>
      </c>
      <c r="L263" t="s">
        <v>172</v>
      </c>
      <c r="M263" t="s">
        <v>41</v>
      </c>
      <c r="N263" t="s">
        <v>43</v>
      </c>
      <c r="O263" t="s">
        <v>176</v>
      </c>
      <c r="P263" t="s">
        <v>45</v>
      </c>
      <c r="Q263" t="s">
        <v>382</v>
      </c>
      <c r="R263" s="11">
        <v>43684</v>
      </c>
      <c r="S263" t="s">
        <v>47</v>
      </c>
      <c r="W263">
        <v>13</v>
      </c>
      <c r="X263">
        <v>100028</v>
      </c>
      <c r="Y263">
        <v>100028</v>
      </c>
      <c r="Z263">
        <v>2897.8954960999999</v>
      </c>
      <c r="AA263">
        <v>4111.1428957031003</v>
      </c>
      <c r="AB263">
        <v>1923</v>
      </c>
      <c r="AC263">
        <v>0</v>
      </c>
      <c r="AD263">
        <v>25178</v>
      </c>
      <c r="AE263">
        <v>11828</v>
      </c>
      <c r="AF263">
        <v>11389</v>
      </c>
      <c r="AG263">
        <v>10694</v>
      </c>
      <c r="AH263" s="9">
        <f t="shared" si="21"/>
        <v>89.692191562526219</v>
      </c>
      <c r="AI263">
        <v>9820</v>
      </c>
      <c r="AJ263" s="9">
        <f t="shared" si="22"/>
        <v>82.361821689172189</v>
      </c>
      <c r="AK263">
        <v>9494</v>
      </c>
      <c r="AL263" s="6">
        <f t="shared" si="23"/>
        <v>79.627610500712905</v>
      </c>
      <c r="AM263">
        <v>9151</v>
      </c>
      <c r="AN263" s="6">
        <v>23.2491822527887</v>
      </c>
    </row>
    <row r="264" spans="1:41" ht="17" customHeight="1" x14ac:dyDescent="0.2">
      <c r="A264" t="s">
        <v>394</v>
      </c>
      <c r="B264" t="s">
        <v>629</v>
      </c>
      <c r="C264">
        <v>12</v>
      </c>
      <c r="D264">
        <v>12</v>
      </c>
      <c r="J264" t="s">
        <v>41</v>
      </c>
      <c r="K264" t="s">
        <v>381</v>
      </c>
      <c r="L264" t="s">
        <v>172</v>
      </c>
      <c r="M264" t="s">
        <v>41</v>
      </c>
      <c r="N264" t="s">
        <v>43</v>
      </c>
      <c r="O264" t="s">
        <v>176</v>
      </c>
      <c r="P264" t="s">
        <v>45</v>
      </c>
      <c r="Q264" t="s">
        <v>382</v>
      </c>
      <c r="R264" s="11">
        <v>43684</v>
      </c>
      <c r="S264" t="s">
        <v>47</v>
      </c>
      <c r="W264">
        <v>12</v>
      </c>
      <c r="X264">
        <v>7947</v>
      </c>
      <c r="Y264">
        <v>7947</v>
      </c>
      <c r="Z264">
        <v>264.25270485615999</v>
      </c>
      <c r="AA264">
        <v>328.49184352108</v>
      </c>
      <c r="AB264">
        <v>151</v>
      </c>
      <c r="AC264">
        <v>0</v>
      </c>
      <c r="AD264">
        <v>1407</v>
      </c>
      <c r="AE264">
        <v>11817</v>
      </c>
      <c r="AF264">
        <v>11045</v>
      </c>
      <c r="AG264">
        <v>9650</v>
      </c>
      <c r="AH264" s="9">
        <f t="shared" si="21"/>
        <v>80.936006038748644</v>
      </c>
      <c r="AI264">
        <v>7081</v>
      </c>
      <c r="AJ264" s="9">
        <f t="shared" si="22"/>
        <v>59.389415415583322</v>
      </c>
      <c r="AK264">
        <v>4340</v>
      </c>
      <c r="AL264" s="6">
        <f t="shared" si="23"/>
        <v>36.400234840224776</v>
      </c>
      <c r="AM264">
        <v>7490</v>
      </c>
      <c r="AN264" s="6">
        <v>37.180239872515301</v>
      </c>
    </row>
    <row r="265" spans="1:41" ht="17" customHeight="1" x14ac:dyDescent="0.2">
      <c r="A265" t="s">
        <v>395</v>
      </c>
      <c r="B265" t="s">
        <v>630</v>
      </c>
      <c r="C265">
        <v>14</v>
      </c>
      <c r="D265">
        <v>14</v>
      </c>
      <c r="J265" t="s">
        <v>41</v>
      </c>
      <c r="K265" t="s">
        <v>381</v>
      </c>
      <c r="L265" t="s">
        <v>172</v>
      </c>
      <c r="M265" t="s">
        <v>41</v>
      </c>
      <c r="N265" t="s">
        <v>43</v>
      </c>
      <c r="O265" t="s">
        <v>176</v>
      </c>
      <c r="P265" t="s">
        <v>45</v>
      </c>
      <c r="Q265" t="s">
        <v>382</v>
      </c>
      <c r="R265" s="11">
        <v>43684</v>
      </c>
      <c r="S265" t="s">
        <v>47</v>
      </c>
      <c r="W265">
        <v>14</v>
      </c>
      <c r="X265">
        <v>21662</v>
      </c>
      <c r="Y265">
        <v>21662</v>
      </c>
      <c r="Z265">
        <v>705.35746037070999</v>
      </c>
      <c r="AA265">
        <v>755.05868539795995</v>
      </c>
      <c r="AB265">
        <v>555</v>
      </c>
      <c r="AC265">
        <v>0</v>
      </c>
      <c r="AD265">
        <v>3263</v>
      </c>
      <c r="AE265">
        <v>11744</v>
      </c>
      <c r="AF265">
        <v>11664</v>
      </c>
      <c r="AG265">
        <v>10555</v>
      </c>
      <c r="AH265" s="9">
        <f t="shared" si="21"/>
        <v>88.526377589532828</v>
      </c>
      <c r="AI265">
        <v>7843</v>
      </c>
      <c r="AJ265" s="9">
        <f t="shared" si="22"/>
        <v>65.780424389834764</v>
      </c>
      <c r="AK265">
        <v>7349</v>
      </c>
      <c r="AL265" s="6">
        <f t="shared" si="23"/>
        <v>61.637171852721629</v>
      </c>
      <c r="AM265">
        <v>9370</v>
      </c>
      <c r="AN265" s="6">
        <v>21.412396209007799</v>
      </c>
    </row>
    <row r="266" spans="1:41" ht="17" customHeight="1" x14ac:dyDescent="0.2">
      <c r="A266" t="s">
        <v>396</v>
      </c>
      <c r="B266" t="s">
        <v>631</v>
      </c>
      <c r="C266">
        <v>10</v>
      </c>
      <c r="D266">
        <v>10</v>
      </c>
      <c r="J266" t="s">
        <v>41</v>
      </c>
      <c r="K266" t="s">
        <v>381</v>
      </c>
      <c r="L266" t="s">
        <v>172</v>
      </c>
      <c r="M266" t="s">
        <v>41</v>
      </c>
      <c r="N266" t="s">
        <v>43</v>
      </c>
      <c r="O266" t="s">
        <v>176</v>
      </c>
      <c r="P266" t="s">
        <v>45</v>
      </c>
      <c r="Q266" t="s">
        <v>382</v>
      </c>
      <c r="R266" s="11">
        <v>43684</v>
      </c>
      <c r="S266" t="s">
        <v>47</v>
      </c>
      <c r="W266">
        <v>10</v>
      </c>
      <c r="X266">
        <v>22270</v>
      </c>
      <c r="Y266">
        <v>22270</v>
      </c>
      <c r="Z266">
        <v>709.85272163046</v>
      </c>
      <c r="AA266">
        <v>691.82284095193995</v>
      </c>
      <c r="AB266">
        <v>531</v>
      </c>
      <c r="AC266">
        <v>0</v>
      </c>
      <c r="AD266">
        <v>2616</v>
      </c>
      <c r="AE266">
        <v>11844</v>
      </c>
      <c r="AF266">
        <v>11392</v>
      </c>
      <c r="AG266">
        <v>11009</v>
      </c>
      <c r="AH266" s="9">
        <f t="shared" si="21"/>
        <v>92.334144091252199</v>
      </c>
      <c r="AI266">
        <v>9269</v>
      </c>
      <c r="AJ266" s="9">
        <f t="shared" si="22"/>
        <v>77.740501551622913</v>
      </c>
      <c r="AK266">
        <v>8134</v>
      </c>
      <c r="AL266" s="6">
        <f t="shared" si="23"/>
        <v>68.221085297324507</v>
      </c>
      <c r="AM266">
        <v>9180</v>
      </c>
      <c r="AN266" s="6">
        <v>23.0059548771282</v>
      </c>
    </row>
    <row r="267" spans="1:41" ht="17" customHeight="1" x14ac:dyDescent="0.2">
      <c r="A267" t="s">
        <v>398</v>
      </c>
      <c r="B267" t="s">
        <v>632</v>
      </c>
      <c r="C267">
        <v>16</v>
      </c>
      <c r="D267">
        <v>16</v>
      </c>
      <c r="J267" t="s">
        <v>41</v>
      </c>
      <c r="K267" t="s">
        <v>381</v>
      </c>
      <c r="L267" t="s">
        <v>172</v>
      </c>
      <c r="M267" t="s">
        <v>41</v>
      </c>
      <c r="N267" t="s">
        <v>43</v>
      </c>
      <c r="O267" t="s">
        <v>176</v>
      </c>
      <c r="P267" t="s">
        <v>45</v>
      </c>
      <c r="Q267" t="s">
        <v>382</v>
      </c>
      <c r="R267" s="11">
        <v>43684</v>
      </c>
      <c r="S267" t="s">
        <v>47</v>
      </c>
      <c r="W267">
        <v>16</v>
      </c>
      <c r="X267">
        <v>28490</v>
      </c>
      <c r="Y267">
        <v>28490</v>
      </c>
      <c r="Z267">
        <v>875.33355699069</v>
      </c>
      <c r="AA267">
        <v>934.15586756468997</v>
      </c>
      <c r="AB267">
        <v>626</v>
      </c>
      <c r="AC267">
        <v>0</v>
      </c>
      <c r="AD267">
        <v>4521</v>
      </c>
      <c r="AE267">
        <v>11687</v>
      </c>
      <c r="AF267">
        <v>11214</v>
      </c>
      <c r="AG267">
        <v>10440</v>
      </c>
      <c r="AH267" s="9">
        <f t="shared" si="21"/>
        <v>87.561855237775731</v>
      </c>
      <c r="AI267">
        <v>8521</v>
      </c>
      <c r="AJ267" s="9">
        <f t="shared" si="22"/>
        <v>71.466912689759283</v>
      </c>
      <c r="AK267">
        <v>7788</v>
      </c>
      <c r="AL267" s="6">
        <f t="shared" si="23"/>
        <v>65.31913109116833</v>
      </c>
      <c r="AM267">
        <v>9148</v>
      </c>
      <c r="AN267" s="6">
        <v>23.2743437054433</v>
      </c>
    </row>
    <row r="268" spans="1:41" ht="17" customHeight="1" x14ac:dyDescent="0.2">
      <c r="A268" t="s">
        <v>399</v>
      </c>
      <c r="B268" t="s">
        <v>400</v>
      </c>
      <c r="C268">
        <v>19</v>
      </c>
      <c r="D268">
        <v>19</v>
      </c>
      <c r="J268" t="s">
        <v>41</v>
      </c>
      <c r="K268" t="s">
        <v>381</v>
      </c>
      <c r="L268" t="s">
        <v>172</v>
      </c>
      <c r="M268" t="s">
        <v>41</v>
      </c>
      <c r="N268" t="s">
        <v>43</v>
      </c>
      <c r="O268" t="s">
        <v>176</v>
      </c>
      <c r="P268" t="s">
        <v>45</v>
      </c>
      <c r="Q268" t="s">
        <v>382</v>
      </c>
      <c r="R268" s="11">
        <v>43684</v>
      </c>
      <c r="S268" t="s">
        <v>47</v>
      </c>
      <c r="W268">
        <v>19</v>
      </c>
      <c r="X268">
        <v>1921</v>
      </c>
      <c r="Y268">
        <v>1921</v>
      </c>
      <c r="Z268">
        <v>59.114568481086998</v>
      </c>
      <c r="AA268">
        <v>59.541420877869001</v>
      </c>
      <c r="AB268">
        <v>40</v>
      </c>
      <c r="AC268">
        <v>0</v>
      </c>
      <c r="AD268">
        <v>259</v>
      </c>
      <c r="AE268">
        <v>11375</v>
      </c>
      <c r="AF268">
        <v>9735</v>
      </c>
      <c r="AG268">
        <v>7644</v>
      </c>
      <c r="AH268" s="9">
        <f t="shared" si="21"/>
        <v>64.111381363750723</v>
      </c>
      <c r="AI268">
        <v>2737</v>
      </c>
      <c r="AJ268" s="9">
        <f t="shared" si="22"/>
        <v>22.955631971819173</v>
      </c>
      <c r="AK268">
        <v>448</v>
      </c>
      <c r="AL268" s="6">
        <f t="shared" si="23"/>
        <v>3.7574435964102997</v>
      </c>
      <c r="AM268">
        <v>6095</v>
      </c>
      <c r="AN268" s="6">
        <v>48.880315356873297</v>
      </c>
    </row>
    <row r="269" spans="1:41" ht="17" customHeight="1" x14ac:dyDescent="0.2">
      <c r="A269">
        <v>2011100176</v>
      </c>
      <c r="C269">
        <v>15</v>
      </c>
      <c r="D269">
        <v>15</v>
      </c>
      <c r="J269" t="s">
        <v>41</v>
      </c>
      <c r="K269" t="s">
        <v>381</v>
      </c>
      <c r="L269" t="s">
        <v>172</v>
      </c>
      <c r="M269" t="s">
        <v>41</v>
      </c>
      <c r="N269" t="s">
        <v>43</v>
      </c>
      <c r="O269" t="s">
        <v>176</v>
      </c>
      <c r="P269" t="s">
        <v>45</v>
      </c>
      <c r="Q269" t="s">
        <v>382</v>
      </c>
      <c r="R269" s="11">
        <v>43684</v>
      </c>
      <c r="S269" t="s">
        <v>47</v>
      </c>
      <c r="W269">
        <v>15</v>
      </c>
      <c r="X269">
        <v>7190</v>
      </c>
      <c r="Y269">
        <v>7190</v>
      </c>
      <c r="Z269">
        <v>213.14954290028001</v>
      </c>
      <c r="AA269">
        <v>199.46828631602</v>
      </c>
      <c r="AB269">
        <v>155</v>
      </c>
      <c r="AC269">
        <v>0</v>
      </c>
      <c r="AD269">
        <v>1163</v>
      </c>
      <c r="AE269">
        <v>11761</v>
      </c>
      <c r="AF269">
        <v>11553</v>
      </c>
      <c r="AG269">
        <v>10639</v>
      </c>
      <c r="AH269" s="9">
        <f t="shared" si="21"/>
        <v>89.230898263859771</v>
      </c>
      <c r="AI269">
        <v>8095</v>
      </c>
      <c r="AJ269" s="9">
        <f t="shared" si="22"/>
        <v>67.893986412815565</v>
      </c>
      <c r="AK269">
        <v>4647</v>
      </c>
      <c r="AL269" s="6">
        <f t="shared" si="23"/>
        <v>38.975090161872011</v>
      </c>
      <c r="AM269">
        <v>8471</v>
      </c>
      <c r="AN269" s="8">
        <v>28.95</v>
      </c>
    </row>
    <row r="270" spans="1:41" ht="17" customHeight="1" x14ac:dyDescent="0.2">
      <c r="A270">
        <v>2011100179</v>
      </c>
      <c r="C270">
        <v>6</v>
      </c>
      <c r="D270">
        <v>6</v>
      </c>
      <c r="J270" t="s">
        <v>41</v>
      </c>
      <c r="K270" t="s">
        <v>381</v>
      </c>
      <c r="L270" t="s">
        <v>172</v>
      </c>
      <c r="M270" t="s">
        <v>41</v>
      </c>
      <c r="N270" t="s">
        <v>43</v>
      </c>
      <c r="O270" t="s">
        <v>176</v>
      </c>
      <c r="P270" t="s">
        <v>45</v>
      </c>
      <c r="Q270" t="s">
        <v>382</v>
      </c>
      <c r="R270" s="11">
        <v>43684</v>
      </c>
      <c r="S270" t="s">
        <v>47</v>
      </c>
      <c r="W270">
        <v>6</v>
      </c>
      <c r="X270">
        <v>3329</v>
      </c>
      <c r="Y270">
        <v>3329</v>
      </c>
      <c r="Z270">
        <v>96.155749391932005</v>
      </c>
      <c r="AA270">
        <v>123.95422828904999</v>
      </c>
      <c r="AB270">
        <v>66</v>
      </c>
      <c r="AC270">
        <v>0</v>
      </c>
      <c r="AD270">
        <v>778</v>
      </c>
      <c r="AE270">
        <v>10587</v>
      </c>
      <c r="AF270">
        <v>9331</v>
      </c>
      <c r="AG270">
        <v>7723</v>
      </c>
      <c r="AH270" s="9">
        <f t="shared" si="21"/>
        <v>64.773966283653436</v>
      </c>
      <c r="AI270">
        <v>4230</v>
      </c>
      <c r="AJ270" s="9">
        <f t="shared" si="22"/>
        <v>35.477648242891888</v>
      </c>
      <c r="AK270">
        <v>1467</v>
      </c>
      <c r="AL270" s="6">
        <f t="shared" si="23"/>
        <v>12.303950348066762</v>
      </c>
      <c r="AM270">
        <v>6133</v>
      </c>
      <c r="AN270" s="8">
        <v>48.56</v>
      </c>
    </row>
    <row r="271" spans="1:41" ht="17" customHeight="1" x14ac:dyDescent="0.2">
      <c r="A271" t="s">
        <v>72</v>
      </c>
      <c r="C271">
        <v>22</v>
      </c>
      <c r="D271">
        <v>22</v>
      </c>
      <c r="J271" t="s">
        <v>68</v>
      </c>
      <c r="L271" t="s">
        <v>172</v>
      </c>
      <c r="N271" t="s">
        <v>73</v>
      </c>
      <c r="O271" t="s">
        <v>68</v>
      </c>
      <c r="P271" t="s">
        <v>45</v>
      </c>
      <c r="Q271" t="s">
        <v>382</v>
      </c>
      <c r="R271" s="11">
        <v>43684</v>
      </c>
      <c r="S271" t="s">
        <v>47</v>
      </c>
      <c r="W271">
        <v>22</v>
      </c>
      <c r="X271">
        <v>833</v>
      </c>
      <c r="Y271">
        <v>833</v>
      </c>
      <c r="Z271">
        <v>54.194078671474998</v>
      </c>
      <c r="AA271">
        <v>29.677468400774</v>
      </c>
      <c r="AB271">
        <v>53</v>
      </c>
      <c r="AC271">
        <v>0</v>
      </c>
      <c r="AD271">
        <v>156</v>
      </c>
      <c r="AE271">
        <v>11867</v>
      </c>
      <c r="AF271">
        <v>11521</v>
      </c>
      <c r="AG271">
        <v>10295</v>
      </c>
      <c r="AH271" s="9">
        <f t="shared" si="21"/>
        <v>86.345718359473295</v>
      </c>
      <c r="AI271">
        <v>835</v>
      </c>
      <c r="AJ271" s="9">
        <f t="shared" si="22"/>
        <v>7.0032709888450899</v>
      </c>
      <c r="AK271">
        <v>0</v>
      </c>
      <c r="AL271" s="6">
        <f t="shared" si="23"/>
        <v>0</v>
      </c>
      <c r="AM271">
        <v>7302</v>
      </c>
      <c r="AN271" s="6">
        <v>100</v>
      </c>
    </row>
    <row r="272" spans="1:41" ht="17" customHeight="1" x14ac:dyDescent="0.2">
      <c r="A272" t="s">
        <v>386</v>
      </c>
      <c r="C272">
        <v>1</v>
      </c>
      <c r="D272">
        <v>1</v>
      </c>
      <c r="J272" t="s">
        <v>41</v>
      </c>
      <c r="K272" t="s">
        <v>381</v>
      </c>
      <c r="L272" t="s">
        <v>172</v>
      </c>
      <c r="M272" t="s">
        <v>41</v>
      </c>
      <c r="N272" t="s">
        <v>43</v>
      </c>
      <c r="O272" t="s">
        <v>176</v>
      </c>
      <c r="P272" t="s">
        <v>45</v>
      </c>
      <c r="Q272" t="s">
        <v>382</v>
      </c>
      <c r="R272" s="11">
        <v>43684</v>
      </c>
      <c r="S272" t="s">
        <v>47</v>
      </c>
      <c r="W272">
        <v>1</v>
      </c>
      <c r="X272">
        <v>288</v>
      </c>
      <c r="Y272">
        <v>288</v>
      </c>
      <c r="Z272">
        <v>8.3721378847604999</v>
      </c>
      <c r="AA272">
        <v>9.0831395604656997</v>
      </c>
      <c r="AB272">
        <v>5</v>
      </c>
      <c r="AC272">
        <v>0</v>
      </c>
      <c r="AD272">
        <v>46</v>
      </c>
      <c r="AE272">
        <v>9708</v>
      </c>
      <c r="AF272">
        <v>6354</v>
      </c>
      <c r="AG272">
        <v>1309</v>
      </c>
      <c r="AH272" s="9">
        <f t="shared" si="21"/>
        <v>10.978780508261343</v>
      </c>
      <c r="AI272">
        <v>0</v>
      </c>
      <c r="AJ272" s="9">
        <f t="shared" si="22"/>
        <v>0</v>
      </c>
      <c r="AK272">
        <v>0</v>
      </c>
      <c r="AL272" s="6">
        <f t="shared" si="23"/>
        <v>0</v>
      </c>
      <c r="AM272">
        <v>950</v>
      </c>
      <c r="AN272" s="6">
        <v>92.032206659397801</v>
      </c>
    </row>
    <row r="273" spans="1:42" ht="17" customHeight="1" x14ac:dyDescent="0.2">
      <c r="A273" t="s">
        <v>392</v>
      </c>
      <c r="C273">
        <v>11</v>
      </c>
      <c r="D273">
        <v>11</v>
      </c>
      <c r="J273" t="s">
        <v>41</v>
      </c>
      <c r="K273" t="s">
        <v>381</v>
      </c>
      <c r="L273" t="s">
        <v>172</v>
      </c>
      <c r="M273" t="s">
        <v>41</v>
      </c>
      <c r="N273" t="s">
        <v>43</v>
      </c>
      <c r="O273" t="s">
        <v>176</v>
      </c>
      <c r="P273" t="s">
        <v>45</v>
      </c>
      <c r="Q273" t="s">
        <v>382</v>
      </c>
      <c r="R273" s="11">
        <v>43684</v>
      </c>
      <c r="S273" t="s">
        <v>47</v>
      </c>
      <c r="W273">
        <v>11</v>
      </c>
      <c r="X273">
        <v>926</v>
      </c>
      <c r="Y273">
        <v>926</v>
      </c>
      <c r="Z273">
        <v>27.982806340686</v>
      </c>
      <c r="AA273">
        <v>28.749313428122999</v>
      </c>
      <c r="AB273">
        <v>23</v>
      </c>
      <c r="AC273">
        <v>0</v>
      </c>
      <c r="AD273">
        <v>167</v>
      </c>
      <c r="AE273">
        <v>11104</v>
      </c>
      <c r="AF273">
        <v>9164</v>
      </c>
      <c r="AG273">
        <v>6417</v>
      </c>
      <c r="AH273" s="9">
        <f t="shared" si="21"/>
        <v>53.820347228046629</v>
      </c>
      <c r="AI273">
        <v>331</v>
      </c>
      <c r="AJ273" s="9">
        <f t="shared" si="22"/>
        <v>2.7761469428835022</v>
      </c>
      <c r="AK273">
        <v>0</v>
      </c>
      <c r="AL273" s="6">
        <f t="shared" si="23"/>
        <v>0</v>
      </c>
      <c r="AM273">
        <v>4321</v>
      </c>
      <c r="AN273" s="6">
        <v>63.759121026587295</v>
      </c>
    </row>
    <row r="274" spans="1:42" ht="17" customHeight="1" x14ac:dyDescent="0.2">
      <c r="A274" t="s">
        <v>393</v>
      </c>
      <c r="C274">
        <v>5</v>
      </c>
      <c r="D274">
        <v>5</v>
      </c>
      <c r="J274" t="s">
        <v>41</v>
      </c>
      <c r="K274" t="s">
        <v>381</v>
      </c>
      <c r="L274" t="s">
        <v>172</v>
      </c>
      <c r="M274" t="s">
        <v>41</v>
      </c>
      <c r="N274" t="s">
        <v>43</v>
      </c>
      <c r="O274" t="s">
        <v>176</v>
      </c>
      <c r="P274" t="s">
        <v>45</v>
      </c>
      <c r="Q274" t="s">
        <v>382</v>
      </c>
      <c r="R274" s="11">
        <v>43684</v>
      </c>
      <c r="S274" t="s">
        <v>47</v>
      </c>
      <c r="W274">
        <v>5</v>
      </c>
      <c r="X274">
        <v>46625</v>
      </c>
      <c r="Y274">
        <v>46625</v>
      </c>
      <c r="Z274">
        <v>1414.5809779418</v>
      </c>
      <c r="AA274">
        <v>1222.7932206936</v>
      </c>
      <c r="AB274">
        <v>1055</v>
      </c>
      <c r="AC274">
        <v>0</v>
      </c>
      <c r="AD274">
        <v>4449</v>
      </c>
      <c r="AE274">
        <v>11884</v>
      </c>
      <c r="AF274">
        <v>11784</v>
      </c>
      <c r="AG274">
        <v>11040</v>
      </c>
      <c r="AH274" s="9">
        <f t="shared" si="21"/>
        <v>92.594145768682381</v>
      </c>
      <c r="AI274">
        <v>10586</v>
      </c>
      <c r="AJ274" s="9">
        <f t="shared" si="22"/>
        <v>88.78637926696301</v>
      </c>
      <c r="AK274">
        <v>10107</v>
      </c>
      <c r="AL274" s="6">
        <f t="shared" si="23"/>
        <v>84.768933993122545</v>
      </c>
      <c r="AM274">
        <v>10283</v>
      </c>
      <c r="AN274" s="6">
        <v>13.7549274511448</v>
      </c>
      <c r="AP274" s="13"/>
    </row>
    <row r="275" spans="1:42" ht="17" customHeight="1" x14ac:dyDescent="0.2">
      <c r="A275" t="s">
        <v>397</v>
      </c>
      <c r="C275">
        <v>21</v>
      </c>
      <c r="D275">
        <v>21</v>
      </c>
      <c r="J275" t="s">
        <v>41</v>
      </c>
      <c r="K275" t="s">
        <v>381</v>
      </c>
      <c r="L275" t="s">
        <v>172</v>
      </c>
      <c r="M275" t="s">
        <v>41</v>
      </c>
      <c r="N275" t="s">
        <v>43</v>
      </c>
      <c r="O275" t="s">
        <v>176</v>
      </c>
      <c r="P275" t="s">
        <v>45</v>
      </c>
      <c r="Q275" t="s">
        <v>382</v>
      </c>
      <c r="R275" s="11">
        <v>43684</v>
      </c>
      <c r="S275" t="s">
        <v>47</v>
      </c>
      <c r="W275">
        <v>21</v>
      </c>
      <c r="X275">
        <v>868</v>
      </c>
      <c r="Y275">
        <v>868</v>
      </c>
      <c r="Z275">
        <v>25.675501132265001</v>
      </c>
      <c r="AA275">
        <v>28.53169584275</v>
      </c>
      <c r="AB275">
        <v>17</v>
      </c>
      <c r="AC275">
        <v>0</v>
      </c>
      <c r="AD275">
        <v>184</v>
      </c>
      <c r="AE275">
        <v>11155</v>
      </c>
      <c r="AF275">
        <v>9967</v>
      </c>
      <c r="AG275">
        <v>5232</v>
      </c>
      <c r="AH275" s="9">
        <f t="shared" si="21"/>
        <v>43.881573429505998</v>
      </c>
      <c r="AI275">
        <v>332</v>
      </c>
      <c r="AJ275" s="9">
        <f t="shared" si="22"/>
        <v>2.7845340937683467</v>
      </c>
      <c r="AK275">
        <v>0</v>
      </c>
      <c r="AL275" s="6">
        <f t="shared" si="23"/>
        <v>0</v>
      </c>
      <c r="AM275">
        <v>3416</v>
      </c>
      <c r="AN275" s="6">
        <v>71.349492577371493</v>
      </c>
      <c r="AP275" s="13"/>
    </row>
    <row r="276" spans="1:42" ht="17" customHeight="1" x14ac:dyDescent="0.2">
      <c r="A276" s="1" t="s">
        <v>675</v>
      </c>
      <c r="B276" s="1"/>
      <c r="C276" s="1">
        <v>9</v>
      </c>
      <c r="D276" s="1">
        <v>9</v>
      </c>
      <c r="E276" s="1"/>
      <c r="F276" s="1"/>
      <c r="G276" s="1"/>
      <c r="H276" s="1"/>
      <c r="I276" s="1"/>
      <c r="J276" s="1" t="s">
        <v>41</v>
      </c>
      <c r="K276" s="1"/>
      <c r="L276" s="1" t="s">
        <v>42</v>
      </c>
      <c r="M276" s="1" t="s">
        <v>111</v>
      </c>
      <c r="N276" s="1" t="s">
        <v>676</v>
      </c>
      <c r="O276" s="1" t="s">
        <v>158</v>
      </c>
      <c r="P276" s="1" t="s">
        <v>45</v>
      </c>
      <c r="Q276" s="1"/>
      <c r="R276" s="17">
        <v>44574</v>
      </c>
      <c r="S276" s="1" t="s">
        <v>47</v>
      </c>
      <c r="T276" s="1"/>
      <c r="U276" s="1"/>
      <c r="V276" s="1"/>
      <c r="W276" s="1">
        <v>9</v>
      </c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2" ht="17" customHeight="1" x14ac:dyDescent="0.2">
      <c r="A277" s="1" t="s">
        <v>681</v>
      </c>
      <c r="B277" s="1"/>
      <c r="C277" s="1">
        <v>10</v>
      </c>
      <c r="D277" s="1">
        <v>10</v>
      </c>
      <c r="E277" s="1"/>
      <c r="F277" s="1"/>
      <c r="G277" s="1"/>
      <c r="H277" s="1"/>
      <c r="I277" s="1"/>
      <c r="J277" s="1" t="s">
        <v>41</v>
      </c>
      <c r="K277" s="1"/>
      <c r="L277" s="1" t="s">
        <v>42</v>
      </c>
      <c r="M277" s="1" t="s">
        <v>111</v>
      </c>
      <c r="N277" s="1" t="s">
        <v>43</v>
      </c>
      <c r="O277" s="1" t="s">
        <v>158</v>
      </c>
      <c r="P277" s="1" t="s">
        <v>45</v>
      </c>
      <c r="Q277" s="1"/>
      <c r="R277" s="17">
        <v>44574</v>
      </c>
      <c r="S277" s="1" t="s">
        <v>47</v>
      </c>
      <c r="T277" s="1"/>
      <c r="U277" s="1"/>
      <c r="V277" s="1"/>
      <c r="W277" s="1">
        <v>10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3"/>
    </row>
    <row r="278" spans="1:42" ht="17" customHeight="1" x14ac:dyDescent="0.2">
      <c r="A278" s="1" t="s">
        <v>682</v>
      </c>
      <c r="B278" s="1"/>
      <c r="C278" s="1">
        <v>11</v>
      </c>
      <c r="D278" s="1">
        <v>11</v>
      </c>
      <c r="E278" s="1"/>
      <c r="F278" s="1"/>
      <c r="G278" s="1"/>
      <c r="H278" s="1"/>
      <c r="I278" s="1"/>
      <c r="J278" s="1" t="s">
        <v>41</v>
      </c>
      <c r="K278" s="1"/>
      <c r="L278" s="1" t="s">
        <v>42</v>
      </c>
      <c r="M278" s="1" t="s">
        <v>111</v>
      </c>
      <c r="N278" s="1" t="s">
        <v>674</v>
      </c>
      <c r="O278" s="1" t="s">
        <v>158</v>
      </c>
      <c r="P278" s="1" t="s">
        <v>45</v>
      </c>
      <c r="Q278" s="1"/>
      <c r="R278" s="17">
        <v>44574</v>
      </c>
      <c r="S278" s="1" t="s">
        <v>47</v>
      </c>
      <c r="T278" s="1"/>
      <c r="U278" s="1"/>
      <c r="V278" s="1"/>
      <c r="W278" s="1">
        <v>11</v>
      </c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2" ht="17" customHeight="1" x14ac:dyDescent="0.2">
      <c r="A279" s="1" t="s">
        <v>677</v>
      </c>
      <c r="B279" s="1"/>
      <c r="C279" s="1">
        <v>3</v>
      </c>
      <c r="D279" s="1">
        <v>3</v>
      </c>
      <c r="E279" s="1"/>
      <c r="F279" s="1"/>
      <c r="G279" s="1"/>
      <c r="H279" s="1"/>
      <c r="I279" s="1"/>
      <c r="J279" s="1" t="s">
        <v>41</v>
      </c>
      <c r="K279" s="1"/>
      <c r="L279" s="1" t="s">
        <v>42</v>
      </c>
      <c r="M279" s="1" t="s">
        <v>41</v>
      </c>
      <c r="N279" s="1" t="s">
        <v>43</v>
      </c>
      <c r="O279" s="1" t="s">
        <v>44</v>
      </c>
      <c r="P279" s="1" t="s">
        <v>45</v>
      </c>
      <c r="Q279" s="1"/>
      <c r="R279" s="17">
        <v>44574</v>
      </c>
      <c r="S279" s="1" t="s">
        <v>47</v>
      </c>
      <c r="T279" s="1"/>
      <c r="U279" s="1"/>
      <c r="V279" s="1"/>
      <c r="W279" s="1">
        <v>3</v>
      </c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3"/>
    </row>
    <row r="280" spans="1:42" ht="17" customHeight="1" x14ac:dyDescent="0.2">
      <c r="A280" s="1" t="s">
        <v>165</v>
      </c>
      <c r="B280" s="1"/>
      <c r="C280" s="1">
        <v>12</v>
      </c>
      <c r="D280" s="1">
        <v>12</v>
      </c>
      <c r="E280" s="1"/>
      <c r="F280" s="1"/>
      <c r="G280" s="1"/>
      <c r="H280" s="1"/>
      <c r="I280" s="1"/>
      <c r="J280" s="1" t="s">
        <v>41</v>
      </c>
      <c r="K280" s="1"/>
      <c r="L280" s="1" t="s">
        <v>42</v>
      </c>
      <c r="M280" s="1" t="s">
        <v>41</v>
      </c>
      <c r="N280" s="1" t="s">
        <v>43</v>
      </c>
      <c r="O280" s="1" t="s">
        <v>44</v>
      </c>
      <c r="P280" s="1" t="s">
        <v>45</v>
      </c>
      <c r="Q280" s="1"/>
      <c r="R280" s="17">
        <v>44574</v>
      </c>
      <c r="S280" s="1" t="s">
        <v>47</v>
      </c>
      <c r="T280" s="1"/>
      <c r="U280" s="1"/>
      <c r="V280" s="1"/>
      <c r="W280" s="1">
        <v>12</v>
      </c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2" ht="17" customHeight="1" x14ac:dyDescent="0.2">
      <c r="A281" s="1" t="s">
        <v>680</v>
      </c>
      <c r="B281" s="1"/>
      <c r="C281" s="1">
        <v>6</v>
      </c>
      <c r="D281" s="1">
        <v>6</v>
      </c>
      <c r="E281" s="1"/>
      <c r="F281" s="1"/>
      <c r="G281" s="1"/>
      <c r="H281" s="1"/>
      <c r="I281" s="1"/>
      <c r="J281" s="1" t="s">
        <v>41</v>
      </c>
      <c r="K281" s="1"/>
      <c r="L281" s="1" t="s">
        <v>42</v>
      </c>
      <c r="M281" s="1" t="s">
        <v>41</v>
      </c>
      <c r="N281" s="1" t="s">
        <v>43</v>
      </c>
      <c r="O281" s="1" t="s">
        <v>44</v>
      </c>
      <c r="P281" s="1" t="s">
        <v>45</v>
      </c>
      <c r="Q281" s="1"/>
      <c r="R281" s="17">
        <v>44574</v>
      </c>
      <c r="S281" s="1" t="s">
        <v>47</v>
      </c>
      <c r="T281" s="1"/>
      <c r="U281" s="1"/>
      <c r="V281" s="1"/>
      <c r="W281" s="1">
        <v>6</v>
      </c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2" ht="17" customHeight="1" x14ac:dyDescent="0.2">
      <c r="A282" s="1" t="s">
        <v>52</v>
      </c>
      <c r="B282" s="1"/>
      <c r="C282" s="1">
        <v>7</v>
      </c>
      <c r="D282" s="1">
        <v>7</v>
      </c>
      <c r="E282" s="1"/>
      <c r="F282" s="1"/>
      <c r="G282" s="1"/>
      <c r="H282" s="1"/>
      <c r="I282" s="1"/>
      <c r="J282" s="1" t="s">
        <v>41</v>
      </c>
      <c r="K282" s="1"/>
      <c r="L282" s="1" t="s">
        <v>42</v>
      </c>
      <c r="M282" s="1" t="s">
        <v>41</v>
      </c>
      <c r="N282" s="1" t="s">
        <v>43</v>
      </c>
      <c r="O282" s="1" t="s">
        <v>44</v>
      </c>
      <c r="P282" s="1" t="s">
        <v>45</v>
      </c>
      <c r="Q282" s="1"/>
      <c r="R282" s="17">
        <v>44574</v>
      </c>
      <c r="S282" s="1" t="s">
        <v>47</v>
      </c>
      <c r="T282" s="1"/>
      <c r="U282" s="1"/>
      <c r="V282" s="1"/>
      <c r="W282" s="1">
        <v>7</v>
      </c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2" ht="17" customHeight="1" x14ac:dyDescent="0.2">
      <c r="A283" s="1" t="s">
        <v>678</v>
      </c>
      <c r="B283" s="1"/>
      <c r="C283" s="1">
        <v>4</v>
      </c>
      <c r="D283" s="1">
        <v>4</v>
      </c>
      <c r="E283" s="1"/>
      <c r="F283" s="1"/>
      <c r="G283" s="1"/>
      <c r="H283" s="1"/>
      <c r="I283" s="1"/>
      <c r="J283" s="1" t="s">
        <v>41</v>
      </c>
      <c r="K283" s="1"/>
      <c r="L283" s="1" t="s">
        <v>42</v>
      </c>
      <c r="M283" s="1" t="s">
        <v>41</v>
      </c>
      <c r="N283" s="1" t="s">
        <v>43</v>
      </c>
      <c r="O283" s="1" t="s">
        <v>44</v>
      </c>
      <c r="P283" s="1" t="s">
        <v>45</v>
      </c>
      <c r="Q283" s="1"/>
      <c r="R283" s="17">
        <v>44574</v>
      </c>
      <c r="S283" s="1" t="s">
        <v>47</v>
      </c>
      <c r="T283" s="1"/>
      <c r="U283" s="1"/>
      <c r="V283" s="1"/>
      <c r="W283" s="1">
        <v>4</v>
      </c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2" ht="17" customHeight="1" x14ac:dyDescent="0.2">
      <c r="A284" s="1" t="s">
        <v>679</v>
      </c>
      <c r="B284" s="1"/>
      <c r="C284" s="1">
        <v>5</v>
      </c>
      <c r="D284" s="1">
        <v>5</v>
      </c>
      <c r="E284" s="1"/>
      <c r="F284" s="1"/>
      <c r="G284" s="1"/>
      <c r="H284" s="1"/>
      <c r="I284" s="1"/>
      <c r="J284" s="1" t="s">
        <v>41</v>
      </c>
      <c r="K284" s="1"/>
      <c r="L284" s="1" t="s">
        <v>42</v>
      </c>
      <c r="M284" s="1" t="s">
        <v>41</v>
      </c>
      <c r="N284" s="1" t="s">
        <v>43</v>
      </c>
      <c r="O284" s="1" t="s">
        <v>44</v>
      </c>
      <c r="P284" s="1" t="s">
        <v>45</v>
      </c>
      <c r="Q284" s="1"/>
      <c r="R284" s="17">
        <v>44574</v>
      </c>
      <c r="S284" s="1" t="s">
        <v>47</v>
      </c>
      <c r="T284" s="1"/>
      <c r="U284" s="1"/>
      <c r="V284" s="1"/>
      <c r="W284" s="1">
        <v>5</v>
      </c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2" ht="17" customHeight="1" x14ac:dyDescent="0.2">
      <c r="A285" s="1" t="s">
        <v>673</v>
      </c>
      <c r="B285" s="1"/>
      <c r="C285" s="1">
        <v>8</v>
      </c>
      <c r="D285" s="1">
        <v>8</v>
      </c>
      <c r="E285" s="1"/>
      <c r="F285" s="1"/>
      <c r="G285" s="1"/>
      <c r="H285" s="1"/>
      <c r="I285" s="1"/>
      <c r="J285" s="1" t="s">
        <v>41</v>
      </c>
      <c r="K285" s="1"/>
      <c r="L285" s="1" t="s">
        <v>42</v>
      </c>
      <c r="M285" s="1" t="s">
        <v>41</v>
      </c>
      <c r="N285" s="1" t="s">
        <v>43</v>
      </c>
      <c r="O285" s="1" t="s">
        <v>44</v>
      </c>
      <c r="P285" s="1" t="s">
        <v>45</v>
      </c>
      <c r="Q285" s="1"/>
      <c r="R285" s="17">
        <v>44574</v>
      </c>
      <c r="S285" s="1" t="s">
        <v>47</v>
      </c>
      <c r="T285" s="1"/>
      <c r="U285" s="1"/>
      <c r="V285" s="1"/>
      <c r="W285" s="1">
        <v>8</v>
      </c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2" ht="17" customHeight="1" x14ac:dyDescent="0.2">
      <c r="A286" s="1" t="s">
        <v>58</v>
      </c>
      <c r="B286" s="1"/>
      <c r="C286" s="1">
        <v>2</v>
      </c>
      <c r="D286" s="1">
        <v>2</v>
      </c>
      <c r="E286" s="1"/>
      <c r="F286" s="1"/>
      <c r="G286" s="1"/>
      <c r="H286" s="1"/>
      <c r="I286" s="1"/>
      <c r="J286" s="1" t="s">
        <v>41</v>
      </c>
      <c r="K286" s="1"/>
      <c r="L286" s="1" t="s">
        <v>42</v>
      </c>
      <c r="M286" s="1" t="s">
        <v>41</v>
      </c>
      <c r="N286" s="1" t="s">
        <v>43</v>
      </c>
      <c r="O286" s="1" t="s">
        <v>44</v>
      </c>
      <c r="P286" s="1" t="s">
        <v>45</v>
      </c>
      <c r="Q286" s="1"/>
      <c r="R286" s="17">
        <v>44574</v>
      </c>
      <c r="S286" s="1" t="s">
        <v>47</v>
      </c>
      <c r="T286" s="1"/>
      <c r="U286" s="1"/>
      <c r="V286" s="1"/>
      <c r="W286" s="1">
        <v>1</v>
      </c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2" ht="17" customHeight="1" x14ac:dyDescent="0.2">
      <c r="A287" s="1" t="s">
        <v>683</v>
      </c>
      <c r="B287" s="1"/>
      <c r="C287" s="1">
        <v>1</v>
      </c>
      <c r="D287" s="1">
        <v>1</v>
      </c>
      <c r="E287" s="1"/>
      <c r="F287" s="1"/>
      <c r="G287" s="1"/>
      <c r="H287" s="1"/>
      <c r="I287" s="1"/>
      <c r="J287" s="1" t="s">
        <v>41</v>
      </c>
      <c r="K287" s="1"/>
      <c r="L287" s="1" t="s">
        <v>42</v>
      </c>
      <c r="M287" s="1" t="s">
        <v>41</v>
      </c>
      <c r="N287" s="1" t="s">
        <v>43</v>
      </c>
      <c r="O287" s="1" t="s">
        <v>44</v>
      </c>
      <c r="P287" s="1" t="s">
        <v>45</v>
      </c>
      <c r="Q287" s="1"/>
      <c r="R287" s="17">
        <v>44574</v>
      </c>
      <c r="S287" s="1" t="s">
        <v>47</v>
      </c>
      <c r="T287" s="1"/>
      <c r="U287" s="1"/>
      <c r="V287" s="1"/>
      <c r="W287" s="1">
        <v>2</v>
      </c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</sheetData>
  <autoFilter ref="O1:O287" xr:uid="{00000000-0001-0000-0000-000000000000}"/>
  <phoneticPr fontId="33" type="noConversion"/>
  <pageMargins left="0.75" right="0.75" top="1.295275590551181" bottom="1.295275590551181" header="1" footer="1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06AF-1D48-4F4E-A355-3698532DA969}">
  <dimension ref="A1:J233"/>
  <sheetViews>
    <sheetView topLeftCell="A18" workbookViewId="0">
      <selection activeCell="D65" sqref="D65"/>
    </sheetView>
  </sheetViews>
  <sheetFormatPr baseColWidth="10" defaultRowHeight="16" x14ac:dyDescent="0.2"/>
  <cols>
    <col min="1" max="1" width="20.33203125" customWidth="1"/>
    <col min="2" max="2" width="16" customWidth="1"/>
    <col min="3" max="3" width="24.1640625" customWidth="1"/>
    <col min="4" max="4" width="12" bestFit="1" customWidth="1"/>
    <col min="10" max="10" width="13.33203125" customWidth="1"/>
  </cols>
  <sheetData>
    <row r="1" spans="1:10" x14ac:dyDescent="0.2">
      <c r="A1" t="s">
        <v>491</v>
      </c>
      <c r="B1" t="s">
        <v>402</v>
      </c>
      <c r="C1" t="s">
        <v>644</v>
      </c>
      <c r="D1" t="s">
        <v>645</v>
      </c>
      <c r="E1" t="s">
        <v>646</v>
      </c>
      <c r="F1" t="s">
        <v>647</v>
      </c>
      <c r="G1" t="s">
        <v>648</v>
      </c>
      <c r="H1" t="s">
        <v>649</v>
      </c>
      <c r="I1" t="s">
        <v>650</v>
      </c>
      <c r="J1" t="s">
        <v>651</v>
      </c>
    </row>
    <row r="2" spans="1:10" x14ac:dyDescent="0.2">
      <c r="A2">
        <v>2010818843</v>
      </c>
      <c r="B2" t="s">
        <v>492</v>
      </c>
      <c r="C2" t="s">
        <v>652</v>
      </c>
      <c r="D2" s="11">
        <v>41345</v>
      </c>
      <c r="E2" t="s">
        <v>405</v>
      </c>
      <c r="F2" t="s">
        <v>406</v>
      </c>
      <c r="G2" t="s">
        <v>407</v>
      </c>
      <c r="H2">
        <v>-1.2831537660000001</v>
      </c>
      <c r="I2">
        <v>36.824233790000001</v>
      </c>
      <c r="J2" t="s">
        <v>408</v>
      </c>
    </row>
    <row r="3" spans="1:10" x14ac:dyDescent="0.2">
      <c r="A3">
        <v>2011100075</v>
      </c>
      <c r="B3" t="s">
        <v>493</v>
      </c>
      <c r="C3" t="s">
        <v>653</v>
      </c>
      <c r="D3" s="11">
        <v>43294</v>
      </c>
      <c r="E3" t="s">
        <v>405</v>
      </c>
      <c r="F3" t="s">
        <v>409</v>
      </c>
      <c r="G3" t="s">
        <v>409</v>
      </c>
      <c r="H3">
        <v>-1.799008071</v>
      </c>
      <c r="I3">
        <v>37.594399930000002</v>
      </c>
      <c r="J3" t="s">
        <v>654</v>
      </c>
    </row>
    <row r="4" spans="1:10" x14ac:dyDescent="0.2">
      <c r="A4">
        <v>2011100186</v>
      </c>
      <c r="B4" t="s">
        <v>494</v>
      </c>
      <c r="C4" t="s">
        <v>652</v>
      </c>
      <c r="D4" s="11">
        <v>42990</v>
      </c>
      <c r="E4" t="s">
        <v>405</v>
      </c>
      <c r="F4" t="s">
        <v>410</v>
      </c>
      <c r="G4" t="s">
        <v>411</v>
      </c>
      <c r="H4">
        <v>-2.5538055E-2</v>
      </c>
      <c r="I4">
        <v>34.791420029999998</v>
      </c>
      <c r="J4" t="s">
        <v>412</v>
      </c>
    </row>
    <row r="5" spans="1:10" x14ac:dyDescent="0.2">
      <c r="A5">
        <v>2021153276</v>
      </c>
      <c r="B5" t="s">
        <v>283</v>
      </c>
      <c r="C5" t="s">
        <v>652</v>
      </c>
      <c r="D5" s="11">
        <v>44802</v>
      </c>
      <c r="E5" t="s">
        <v>405</v>
      </c>
      <c r="F5" t="s">
        <v>413</v>
      </c>
      <c r="G5" t="s">
        <v>414</v>
      </c>
      <c r="H5">
        <v>-0.112238</v>
      </c>
      <c r="I5">
        <v>34.201307</v>
      </c>
      <c r="J5" t="s">
        <v>408</v>
      </c>
    </row>
    <row r="6" spans="1:10" x14ac:dyDescent="0.2">
      <c r="A6" t="s">
        <v>383</v>
      </c>
      <c r="B6" t="s">
        <v>495</v>
      </c>
      <c r="C6" t="s">
        <v>653</v>
      </c>
      <c r="D6" s="11">
        <v>43684</v>
      </c>
      <c r="E6" t="s">
        <v>405</v>
      </c>
      <c r="F6" t="s">
        <v>409</v>
      </c>
      <c r="G6" t="s">
        <v>409</v>
      </c>
      <c r="H6">
        <v>-1.799008071</v>
      </c>
      <c r="I6">
        <v>37.594399930000002</v>
      </c>
      <c r="J6" t="s">
        <v>412</v>
      </c>
    </row>
    <row r="7" spans="1:10" x14ac:dyDescent="0.2">
      <c r="A7" t="s">
        <v>127</v>
      </c>
      <c r="B7" t="s">
        <v>496</v>
      </c>
      <c r="C7" t="s">
        <v>655</v>
      </c>
      <c r="D7" s="11">
        <v>44551</v>
      </c>
      <c r="E7" t="s">
        <v>656</v>
      </c>
      <c r="F7" t="s">
        <v>415</v>
      </c>
      <c r="G7" t="s">
        <v>416</v>
      </c>
      <c r="H7">
        <v>-3.3869250000000002</v>
      </c>
      <c r="I7">
        <v>36.682994999999998</v>
      </c>
      <c r="J7" t="s">
        <v>412</v>
      </c>
    </row>
    <row r="8" spans="1:10" x14ac:dyDescent="0.2">
      <c r="A8" t="s">
        <v>131</v>
      </c>
      <c r="B8" t="s">
        <v>497</v>
      </c>
      <c r="C8" t="s">
        <v>655</v>
      </c>
      <c r="D8" s="11">
        <v>44630</v>
      </c>
      <c r="E8" t="s">
        <v>656</v>
      </c>
      <c r="F8" t="s">
        <v>415</v>
      </c>
      <c r="G8" t="s">
        <v>416</v>
      </c>
      <c r="H8">
        <v>-3.3869250000000002</v>
      </c>
      <c r="I8">
        <v>36.682994999999998</v>
      </c>
      <c r="J8" t="s">
        <v>412</v>
      </c>
    </row>
    <row r="9" spans="1:10" x14ac:dyDescent="0.2">
      <c r="A9" t="s">
        <v>156</v>
      </c>
      <c r="B9" t="s">
        <v>498</v>
      </c>
      <c r="C9" t="s">
        <v>655</v>
      </c>
      <c r="D9" s="11">
        <v>43724</v>
      </c>
      <c r="E9" t="s">
        <v>656</v>
      </c>
      <c r="F9" t="s">
        <v>417</v>
      </c>
      <c r="G9" t="s">
        <v>418</v>
      </c>
      <c r="H9">
        <v>-2.9755699999999998</v>
      </c>
      <c r="I9">
        <v>37.3581</v>
      </c>
      <c r="J9" t="s">
        <v>408</v>
      </c>
    </row>
    <row r="10" spans="1:10" x14ac:dyDescent="0.2">
      <c r="A10" t="s">
        <v>95</v>
      </c>
      <c r="B10" t="s">
        <v>499</v>
      </c>
      <c r="C10" t="s">
        <v>657</v>
      </c>
      <c r="D10" s="11">
        <v>44812</v>
      </c>
      <c r="E10" t="s">
        <v>656</v>
      </c>
      <c r="F10" t="s">
        <v>419</v>
      </c>
      <c r="G10" t="s">
        <v>420</v>
      </c>
      <c r="H10">
        <v>-8.4007620000000003</v>
      </c>
      <c r="I10">
        <v>36.559167000000002</v>
      </c>
      <c r="J10" t="s">
        <v>412</v>
      </c>
    </row>
    <row r="11" spans="1:10" x14ac:dyDescent="0.2">
      <c r="A11" t="s">
        <v>98</v>
      </c>
      <c r="B11" t="s">
        <v>500</v>
      </c>
      <c r="C11" t="s">
        <v>658</v>
      </c>
      <c r="D11" s="11">
        <v>44784</v>
      </c>
      <c r="E11" t="s">
        <v>656</v>
      </c>
      <c r="F11" t="s">
        <v>419</v>
      </c>
      <c r="G11" t="s">
        <v>420</v>
      </c>
      <c r="H11">
        <v>-8.4007620000000003</v>
      </c>
      <c r="I11">
        <v>36.559167000000002</v>
      </c>
      <c r="J11" t="s">
        <v>412</v>
      </c>
    </row>
    <row r="12" spans="1:10" x14ac:dyDescent="0.2">
      <c r="A12" t="s">
        <v>99</v>
      </c>
      <c r="B12" t="s">
        <v>501</v>
      </c>
      <c r="C12" t="s">
        <v>657</v>
      </c>
      <c r="D12" s="11">
        <v>44765</v>
      </c>
      <c r="E12" t="s">
        <v>656</v>
      </c>
      <c r="F12" t="s">
        <v>419</v>
      </c>
      <c r="G12" t="s">
        <v>420</v>
      </c>
      <c r="H12">
        <v>-8.4007620000000003</v>
      </c>
      <c r="I12">
        <v>36.559167000000002</v>
      </c>
      <c r="J12" t="s">
        <v>412</v>
      </c>
    </row>
    <row r="13" spans="1:10" x14ac:dyDescent="0.2">
      <c r="A13" t="s">
        <v>100</v>
      </c>
      <c r="B13" t="s">
        <v>502</v>
      </c>
      <c r="C13" t="s">
        <v>657</v>
      </c>
      <c r="D13" s="11">
        <v>44603</v>
      </c>
      <c r="E13" t="s">
        <v>656</v>
      </c>
      <c r="F13" t="s">
        <v>419</v>
      </c>
      <c r="G13" t="s">
        <v>421</v>
      </c>
      <c r="H13">
        <v>-8.4007620000000003</v>
      </c>
      <c r="I13">
        <v>36.559167000000002</v>
      </c>
      <c r="J13" t="s">
        <v>412</v>
      </c>
    </row>
    <row r="14" spans="1:10" x14ac:dyDescent="0.2">
      <c r="A14" t="s">
        <v>101</v>
      </c>
      <c r="B14" t="s">
        <v>503</v>
      </c>
      <c r="C14" t="s">
        <v>657</v>
      </c>
      <c r="D14" s="11">
        <v>44783</v>
      </c>
      <c r="E14" t="s">
        <v>656</v>
      </c>
      <c r="F14" t="s">
        <v>419</v>
      </c>
      <c r="G14" t="s">
        <v>421</v>
      </c>
      <c r="H14">
        <v>-8.4007620000000003</v>
      </c>
      <c r="I14">
        <v>36.559167000000002</v>
      </c>
      <c r="J14" t="s">
        <v>412</v>
      </c>
    </row>
    <row r="15" spans="1:10" x14ac:dyDescent="0.2">
      <c r="A15" t="s">
        <v>132</v>
      </c>
      <c r="B15" t="s">
        <v>504</v>
      </c>
      <c r="C15" t="s">
        <v>659</v>
      </c>
      <c r="D15" s="11">
        <v>44265</v>
      </c>
      <c r="E15" t="s">
        <v>656</v>
      </c>
      <c r="F15" t="s">
        <v>422</v>
      </c>
      <c r="G15" t="s">
        <v>423</v>
      </c>
      <c r="H15">
        <v>-10.040010000000001</v>
      </c>
      <c r="I15">
        <v>38.555999</v>
      </c>
      <c r="J15" t="s">
        <v>412</v>
      </c>
    </row>
    <row r="16" spans="1:10" x14ac:dyDescent="0.2">
      <c r="A16" t="s">
        <v>133</v>
      </c>
      <c r="B16" t="s">
        <v>505</v>
      </c>
      <c r="C16" t="s">
        <v>659</v>
      </c>
      <c r="D16" s="11">
        <v>44516</v>
      </c>
      <c r="E16" t="s">
        <v>656</v>
      </c>
      <c r="F16" t="s">
        <v>422</v>
      </c>
      <c r="G16" t="s">
        <v>424</v>
      </c>
      <c r="H16">
        <v>-10.300801999999999</v>
      </c>
      <c r="I16">
        <v>39.364711999999997</v>
      </c>
      <c r="J16" t="s">
        <v>660</v>
      </c>
    </row>
    <row r="17" spans="1:10" x14ac:dyDescent="0.2">
      <c r="A17" t="s">
        <v>134</v>
      </c>
      <c r="B17" t="s">
        <v>506</v>
      </c>
      <c r="C17" t="s">
        <v>659</v>
      </c>
      <c r="D17" s="11">
        <v>44505</v>
      </c>
      <c r="E17" t="s">
        <v>656</v>
      </c>
      <c r="F17" t="s">
        <v>422</v>
      </c>
      <c r="G17" t="s">
        <v>424</v>
      </c>
      <c r="H17">
        <v>-10.300801999999999</v>
      </c>
      <c r="I17">
        <v>39.364711999999997</v>
      </c>
      <c r="J17" t="s">
        <v>660</v>
      </c>
    </row>
    <row r="18" spans="1:10" x14ac:dyDescent="0.2">
      <c r="A18" t="s">
        <v>135</v>
      </c>
      <c r="B18" t="s">
        <v>507</v>
      </c>
      <c r="C18" t="s">
        <v>661</v>
      </c>
      <c r="D18" s="11">
        <v>43272</v>
      </c>
      <c r="E18" t="s">
        <v>656</v>
      </c>
      <c r="F18" t="s">
        <v>422</v>
      </c>
      <c r="G18" t="s">
        <v>424</v>
      </c>
      <c r="H18">
        <v>-10.300801999999999</v>
      </c>
      <c r="I18">
        <v>39.364711999999997</v>
      </c>
      <c r="J18" t="s">
        <v>412</v>
      </c>
    </row>
    <row r="19" spans="1:10" x14ac:dyDescent="0.2">
      <c r="A19" t="s">
        <v>136</v>
      </c>
      <c r="B19" t="s">
        <v>508</v>
      </c>
      <c r="C19" t="s">
        <v>659</v>
      </c>
      <c r="D19" s="11">
        <v>44397</v>
      </c>
      <c r="E19" t="s">
        <v>656</v>
      </c>
      <c r="F19" t="s">
        <v>422</v>
      </c>
      <c r="G19" t="s">
        <v>424</v>
      </c>
      <c r="H19">
        <v>-10.300801999999999</v>
      </c>
      <c r="I19">
        <v>39.364711999999997</v>
      </c>
      <c r="J19" t="s">
        <v>412</v>
      </c>
    </row>
    <row r="20" spans="1:10" x14ac:dyDescent="0.2">
      <c r="A20" t="s">
        <v>137</v>
      </c>
      <c r="B20" t="s">
        <v>509</v>
      </c>
      <c r="C20" t="s">
        <v>657</v>
      </c>
      <c r="D20" s="11">
        <v>44536</v>
      </c>
      <c r="E20" t="s">
        <v>656</v>
      </c>
      <c r="F20" t="s">
        <v>422</v>
      </c>
      <c r="G20" t="s">
        <v>424</v>
      </c>
      <c r="H20">
        <v>-10.300801999999999</v>
      </c>
      <c r="I20">
        <v>39.364711999999997</v>
      </c>
      <c r="J20" t="s">
        <v>412</v>
      </c>
    </row>
    <row r="21" spans="1:10" x14ac:dyDescent="0.2">
      <c r="A21" t="s">
        <v>102</v>
      </c>
      <c r="B21" t="s">
        <v>510</v>
      </c>
      <c r="C21" t="s">
        <v>657</v>
      </c>
      <c r="D21" s="11">
        <v>44765</v>
      </c>
      <c r="E21" t="s">
        <v>656</v>
      </c>
      <c r="F21" t="s">
        <v>419</v>
      </c>
      <c r="G21" t="s">
        <v>425</v>
      </c>
      <c r="H21">
        <v>-9.0538930000000004</v>
      </c>
      <c r="I21">
        <v>36.614229000000002</v>
      </c>
      <c r="J21" t="s">
        <v>412</v>
      </c>
    </row>
    <row r="22" spans="1:10" x14ac:dyDescent="0.2">
      <c r="A22" t="s">
        <v>103</v>
      </c>
      <c r="B22" t="s">
        <v>511</v>
      </c>
      <c r="C22" t="s">
        <v>657</v>
      </c>
      <c r="D22" s="11">
        <v>44690</v>
      </c>
      <c r="E22" t="s">
        <v>656</v>
      </c>
      <c r="F22" t="s">
        <v>419</v>
      </c>
      <c r="G22" t="s">
        <v>425</v>
      </c>
      <c r="H22">
        <v>-9.0538930000000004</v>
      </c>
      <c r="I22">
        <v>36.614229000000002</v>
      </c>
      <c r="J22" t="s">
        <v>412</v>
      </c>
    </row>
    <row r="23" spans="1:10" x14ac:dyDescent="0.2">
      <c r="A23" t="s">
        <v>104</v>
      </c>
      <c r="B23" t="s">
        <v>512</v>
      </c>
      <c r="C23" t="s">
        <v>657</v>
      </c>
      <c r="D23" s="11">
        <v>44668</v>
      </c>
      <c r="E23" t="s">
        <v>656</v>
      </c>
      <c r="F23" t="s">
        <v>426</v>
      </c>
      <c r="G23" t="s">
        <v>425</v>
      </c>
      <c r="H23">
        <v>-9.0538930000000004</v>
      </c>
      <c r="I23">
        <v>36.614229000000002</v>
      </c>
      <c r="J23" t="s">
        <v>412</v>
      </c>
    </row>
    <row r="24" spans="1:10" x14ac:dyDescent="0.2">
      <c r="A24" t="s">
        <v>105</v>
      </c>
      <c r="B24" t="s">
        <v>513</v>
      </c>
      <c r="C24" t="s">
        <v>659</v>
      </c>
      <c r="D24" s="11">
        <v>44636</v>
      </c>
      <c r="E24" t="s">
        <v>656</v>
      </c>
      <c r="F24" t="s">
        <v>419</v>
      </c>
      <c r="G24" t="s">
        <v>427</v>
      </c>
      <c r="H24">
        <v>-10.801285</v>
      </c>
      <c r="I24">
        <v>38.895828999999999</v>
      </c>
      <c r="J24" t="s">
        <v>662</v>
      </c>
    </row>
    <row r="25" spans="1:10" x14ac:dyDescent="0.2">
      <c r="A25" t="s">
        <v>106</v>
      </c>
      <c r="B25" t="s">
        <v>514</v>
      </c>
      <c r="C25" t="s">
        <v>663</v>
      </c>
      <c r="D25" s="11">
        <v>44774</v>
      </c>
      <c r="E25" t="s">
        <v>656</v>
      </c>
      <c r="F25" t="s">
        <v>419</v>
      </c>
      <c r="G25" t="s">
        <v>428</v>
      </c>
      <c r="H25">
        <v>-7.1957740000000001</v>
      </c>
      <c r="I25">
        <v>37.842235000000002</v>
      </c>
      <c r="J25" t="s">
        <v>664</v>
      </c>
    </row>
    <row r="26" spans="1:10" x14ac:dyDescent="0.2">
      <c r="A26" t="s">
        <v>138</v>
      </c>
      <c r="B26" t="s">
        <v>139</v>
      </c>
      <c r="C26" t="s">
        <v>657</v>
      </c>
      <c r="D26" s="11">
        <v>43921</v>
      </c>
      <c r="E26" t="s">
        <v>656</v>
      </c>
      <c r="F26" t="s">
        <v>419</v>
      </c>
      <c r="G26" t="s">
        <v>429</v>
      </c>
      <c r="H26">
        <v>-8.8788599999999995</v>
      </c>
      <c r="I26">
        <v>36.087600000000002</v>
      </c>
      <c r="J26" t="s">
        <v>412</v>
      </c>
    </row>
    <row r="27" spans="1:10" x14ac:dyDescent="0.2">
      <c r="A27" t="s">
        <v>140</v>
      </c>
      <c r="B27" t="s">
        <v>515</v>
      </c>
      <c r="C27" t="s">
        <v>663</v>
      </c>
      <c r="D27" s="11">
        <v>44266</v>
      </c>
      <c r="E27" t="s">
        <v>656</v>
      </c>
      <c r="F27" t="s">
        <v>419</v>
      </c>
      <c r="G27" t="s">
        <v>428</v>
      </c>
      <c r="H27">
        <v>-6.8303729999999998</v>
      </c>
      <c r="I27">
        <v>37.670589</v>
      </c>
      <c r="J27" t="s">
        <v>412</v>
      </c>
    </row>
    <row r="28" spans="1:10" x14ac:dyDescent="0.2">
      <c r="A28" t="s">
        <v>141</v>
      </c>
      <c r="B28" t="s">
        <v>516</v>
      </c>
      <c r="C28" t="s">
        <v>663</v>
      </c>
      <c r="D28" s="11">
        <v>44323</v>
      </c>
      <c r="E28" t="s">
        <v>656</v>
      </c>
      <c r="F28" t="s">
        <v>419</v>
      </c>
      <c r="G28" t="s">
        <v>428</v>
      </c>
      <c r="H28">
        <v>-6.8303729999999998</v>
      </c>
      <c r="I28">
        <v>37.670589</v>
      </c>
      <c r="J28" t="s">
        <v>412</v>
      </c>
    </row>
    <row r="29" spans="1:10" x14ac:dyDescent="0.2">
      <c r="A29" t="s">
        <v>142</v>
      </c>
      <c r="B29" t="s">
        <v>517</v>
      </c>
      <c r="C29" t="s">
        <v>663</v>
      </c>
      <c r="D29" s="11">
        <v>44323</v>
      </c>
      <c r="E29" t="s">
        <v>656</v>
      </c>
      <c r="F29" t="s">
        <v>419</v>
      </c>
      <c r="G29" t="s">
        <v>428</v>
      </c>
      <c r="H29">
        <v>-6.8303729999999998</v>
      </c>
      <c r="I29">
        <v>37.670589</v>
      </c>
      <c r="J29" t="s">
        <v>412</v>
      </c>
    </row>
    <row r="30" spans="1:10" x14ac:dyDescent="0.2">
      <c r="A30" t="s">
        <v>143</v>
      </c>
      <c r="B30" t="s">
        <v>144</v>
      </c>
      <c r="C30" t="s">
        <v>657</v>
      </c>
      <c r="D30" s="11">
        <v>43874</v>
      </c>
      <c r="E30" t="s">
        <v>656</v>
      </c>
      <c r="F30" t="s">
        <v>419</v>
      </c>
      <c r="G30" t="s">
        <v>429</v>
      </c>
      <c r="H30">
        <v>-8.8788599999999995</v>
      </c>
      <c r="I30">
        <v>36.087600000000002</v>
      </c>
      <c r="J30" t="s">
        <v>412</v>
      </c>
    </row>
    <row r="31" spans="1:10" x14ac:dyDescent="0.2">
      <c r="A31" t="s">
        <v>145</v>
      </c>
      <c r="B31" t="s">
        <v>146</v>
      </c>
      <c r="C31" t="s">
        <v>657</v>
      </c>
      <c r="D31" s="11">
        <v>43959</v>
      </c>
      <c r="E31" t="s">
        <v>656</v>
      </c>
      <c r="F31" t="s">
        <v>419</v>
      </c>
      <c r="G31" t="s">
        <v>429</v>
      </c>
      <c r="H31">
        <v>-8.8788599999999995</v>
      </c>
      <c r="I31">
        <v>36.087600000000002</v>
      </c>
      <c r="J31" t="s">
        <v>412</v>
      </c>
    </row>
    <row r="32" spans="1:10" x14ac:dyDescent="0.2">
      <c r="A32" t="s">
        <v>147</v>
      </c>
      <c r="B32" t="s">
        <v>518</v>
      </c>
      <c r="C32" t="s">
        <v>653</v>
      </c>
      <c r="D32" s="11">
        <v>44320</v>
      </c>
      <c r="E32" t="s">
        <v>656</v>
      </c>
      <c r="F32" t="s">
        <v>419</v>
      </c>
      <c r="G32" t="s">
        <v>430</v>
      </c>
      <c r="H32">
        <v>-6.8342739999999997</v>
      </c>
      <c r="I32">
        <v>36.991712</v>
      </c>
      <c r="J32" t="s">
        <v>412</v>
      </c>
    </row>
    <row r="33" spans="1:10" x14ac:dyDescent="0.2">
      <c r="A33" t="s">
        <v>40</v>
      </c>
      <c r="B33" t="s">
        <v>49</v>
      </c>
      <c r="C33" t="s">
        <v>657</v>
      </c>
      <c r="D33" s="11">
        <v>43417</v>
      </c>
      <c r="E33" t="s">
        <v>656</v>
      </c>
      <c r="F33" t="s">
        <v>419</v>
      </c>
      <c r="G33" t="s">
        <v>429</v>
      </c>
      <c r="H33">
        <v>-8.8788599999999995</v>
      </c>
      <c r="I33">
        <v>36.087600000000002</v>
      </c>
      <c r="J33" t="s">
        <v>665</v>
      </c>
    </row>
    <row r="34" spans="1:10" x14ac:dyDescent="0.2">
      <c r="A34" t="s">
        <v>165</v>
      </c>
      <c r="B34" t="s">
        <v>403</v>
      </c>
      <c r="C34" t="s">
        <v>657</v>
      </c>
      <c r="D34" s="11">
        <v>43505</v>
      </c>
      <c r="E34" t="s">
        <v>656</v>
      </c>
      <c r="F34" t="s">
        <v>419</v>
      </c>
      <c r="G34" t="s">
        <v>429</v>
      </c>
      <c r="H34">
        <v>-8.8788599999999995</v>
      </c>
      <c r="I34">
        <v>36.087600000000002</v>
      </c>
      <c r="J34" t="s">
        <v>412</v>
      </c>
    </row>
    <row r="35" spans="1:10" x14ac:dyDescent="0.2">
      <c r="A35" t="s">
        <v>148</v>
      </c>
      <c r="B35" t="s">
        <v>519</v>
      </c>
      <c r="C35" t="s">
        <v>653</v>
      </c>
      <c r="D35" s="11">
        <v>44156</v>
      </c>
      <c r="E35" t="s">
        <v>656</v>
      </c>
      <c r="F35" t="s">
        <v>426</v>
      </c>
      <c r="G35" t="s">
        <v>431</v>
      </c>
      <c r="H35">
        <v>-10.738550999999999</v>
      </c>
      <c r="I35">
        <v>39.569184</v>
      </c>
      <c r="J35" t="s">
        <v>412</v>
      </c>
    </row>
    <row r="36" spans="1:10" x14ac:dyDescent="0.2">
      <c r="A36" t="s">
        <v>149</v>
      </c>
      <c r="B36" t="s">
        <v>520</v>
      </c>
      <c r="C36" t="s">
        <v>659</v>
      </c>
      <c r="D36" s="11">
        <v>44630</v>
      </c>
      <c r="E36" t="s">
        <v>656</v>
      </c>
      <c r="F36" t="s">
        <v>426</v>
      </c>
      <c r="G36" t="s">
        <v>431</v>
      </c>
      <c r="H36">
        <v>-10.738550999999999</v>
      </c>
      <c r="I36">
        <v>39.569184</v>
      </c>
      <c r="J36" t="s">
        <v>662</v>
      </c>
    </row>
    <row r="37" spans="1:10" x14ac:dyDescent="0.2">
      <c r="A37" t="s">
        <v>150</v>
      </c>
      <c r="B37" t="s">
        <v>521</v>
      </c>
      <c r="C37" t="s">
        <v>659</v>
      </c>
      <c r="D37" s="11">
        <v>44630</v>
      </c>
      <c r="E37" t="s">
        <v>656</v>
      </c>
      <c r="F37" t="s">
        <v>426</v>
      </c>
      <c r="G37" t="s">
        <v>431</v>
      </c>
      <c r="H37">
        <v>-10.738550999999999</v>
      </c>
      <c r="I37">
        <v>39.569184</v>
      </c>
      <c r="J37" t="s">
        <v>662</v>
      </c>
    </row>
    <row r="38" spans="1:10" x14ac:dyDescent="0.2">
      <c r="A38" t="s">
        <v>50</v>
      </c>
      <c r="B38" t="s">
        <v>522</v>
      </c>
      <c r="C38" t="s">
        <v>659</v>
      </c>
      <c r="D38" s="11">
        <v>43273</v>
      </c>
      <c r="E38" t="s">
        <v>656</v>
      </c>
      <c r="F38" t="s">
        <v>426</v>
      </c>
      <c r="G38" t="s">
        <v>432</v>
      </c>
      <c r="H38">
        <v>-10.311223999999999</v>
      </c>
      <c r="I38">
        <v>40.175981</v>
      </c>
      <c r="J38" t="s">
        <v>412</v>
      </c>
    </row>
    <row r="39" spans="1:10" x14ac:dyDescent="0.2">
      <c r="A39" t="s">
        <v>107</v>
      </c>
      <c r="B39" t="s">
        <v>523</v>
      </c>
      <c r="C39" t="s">
        <v>659</v>
      </c>
      <c r="D39" s="11">
        <v>44787</v>
      </c>
      <c r="E39" t="s">
        <v>656</v>
      </c>
      <c r="F39" t="s">
        <v>422</v>
      </c>
      <c r="G39" t="s">
        <v>433</v>
      </c>
      <c r="H39">
        <v>-10.33562</v>
      </c>
      <c r="I39">
        <v>38.692706999999999</v>
      </c>
      <c r="J39" t="s">
        <v>412</v>
      </c>
    </row>
    <row r="40" spans="1:10" x14ac:dyDescent="0.2">
      <c r="A40" t="s">
        <v>434</v>
      </c>
      <c r="B40" t="s">
        <v>524</v>
      </c>
      <c r="C40" t="s">
        <v>659</v>
      </c>
      <c r="D40" s="11">
        <v>44787</v>
      </c>
      <c r="E40" t="s">
        <v>656</v>
      </c>
      <c r="F40" t="s">
        <v>422</v>
      </c>
      <c r="G40" t="s">
        <v>433</v>
      </c>
      <c r="H40">
        <v>-10.33562</v>
      </c>
      <c r="I40">
        <v>36.559167000000002</v>
      </c>
      <c r="J40" t="s">
        <v>412</v>
      </c>
    </row>
    <row r="41" spans="1:10" x14ac:dyDescent="0.2">
      <c r="A41" t="s">
        <v>108</v>
      </c>
      <c r="B41" t="s">
        <v>525</v>
      </c>
      <c r="C41" t="s">
        <v>659</v>
      </c>
      <c r="D41" s="11">
        <v>44644</v>
      </c>
      <c r="E41" t="s">
        <v>656</v>
      </c>
      <c r="F41" t="s">
        <v>422</v>
      </c>
      <c r="G41" t="s">
        <v>433</v>
      </c>
      <c r="H41">
        <v>-10.309751</v>
      </c>
      <c r="I41">
        <v>38.776600999999999</v>
      </c>
      <c r="J41" t="s">
        <v>662</v>
      </c>
    </row>
    <row r="42" spans="1:10" x14ac:dyDescent="0.2">
      <c r="A42" t="s">
        <v>109</v>
      </c>
      <c r="B42" t="s">
        <v>526</v>
      </c>
      <c r="C42" t="s">
        <v>659</v>
      </c>
      <c r="D42" s="11">
        <v>44666</v>
      </c>
      <c r="E42" t="s">
        <v>656</v>
      </c>
      <c r="F42" t="s">
        <v>422</v>
      </c>
      <c r="G42" t="s">
        <v>433</v>
      </c>
      <c r="H42">
        <v>-10.212662</v>
      </c>
      <c r="I42">
        <v>38.760241000000001</v>
      </c>
      <c r="J42" t="s">
        <v>662</v>
      </c>
    </row>
    <row r="43" spans="1:10" x14ac:dyDescent="0.2">
      <c r="A43" t="s">
        <v>110</v>
      </c>
      <c r="B43" t="s">
        <v>527</v>
      </c>
      <c r="C43" t="s">
        <v>659</v>
      </c>
      <c r="D43" s="11">
        <v>44787</v>
      </c>
      <c r="E43" t="s">
        <v>656</v>
      </c>
      <c r="F43" t="s">
        <v>422</v>
      </c>
      <c r="G43" t="s">
        <v>433</v>
      </c>
      <c r="H43">
        <v>-10.413398000000001</v>
      </c>
      <c r="I43">
        <v>38.777493999999997</v>
      </c>
      <c r="J43" t="s">
        <v>412</v>
      </c>
    </row>
    <row r="44" spans="1:10" x14ac:dyDescent="0.2">
      <c r="A44" t="s">
        <v>52</v>
      </c>
      <c r="B44" t="s">
        <v>53</v>
      </c>
      <c r="C44" t="s">
        <v>655</v>
      </c>
      <c r="D44" s="11">
        <v>43709</v>
      </c>
      <c r="E44" t="s">
        <v>656</v>
      </c>
      <c r="F44" t="s">
        <v>415</v>
      </c>
      <c r="G44" t="s">
        <v>416</v>
      </c>
      <c r="H44">
        <v>-3.3869250000000002</v>
      </c>
      <c r="I44">
        <v>36.682994999999998</v>
      </c>
      <c r="J44" t="s">
        <v>412</v>
      </c>
    </row>
    <row r="45" spans="1:10" x14ac:dyDescent="0.2">
      <c r="A45" t="s">
        <v>54</v>
      </c>
      <c r="B45" t="s">
        <v>55</v>
      </c>
      <c r="C45" t="s">
        <v>657</v>
      </c>
      <c r="D45" s="11">
        <v>43709</v>
      </c>
      <c r="E45" t="s">
        <v>656</v>
      </c>
      <c r="F45" t="s">
        <v>435</v>
      </c>
      <c r="G45" t="s">
        <v>429</v>
      </c>
      <c r="H45">
        <v>-8.8788599999999995</v>
      </c>
      <c r="I45">
        <v>36.087600000000002</v>
      </c>
      <c r="J45" t="s">
        <v>412</v>
      </c>
    </row>
    <row r="46" spans="1:10" x14ac:dyDescent="0.2">
      <c r="A46" t="s">
        <v>56</v>
      </c>
      <c r="B46" t="s">
        <v>57</v>
      </c>
      <c r="C46" t="s">
        <v>657</v>
      </c>
      <c r="D46" s="11">
        <v>43709</v>
      </c>
      <c r="E46" t="s">
        <v>656</v>
      </c>
      <c r="F46" t="s">
        <v>435</v>
      </c>
      <c r="G46" t="s">
        <v>429</v>
      </c>
      <c r="H46">
        <v>-8.8788599999999995</v>
      </c>
      <c r="I46">
        <v>36.087600000000002</v>
      </c>
      <c r="J46" t="s">
        <v>654</v>
      </c>
    </row>
    <row r="47" spans="1:10" x14ac:dyDescent="0.2">
      <c r="A47" t="s">
        <v>401</v>
      </c>
      <c r="B47" t="s">
        <v>51</v>
      </c>
      <c r="C47" t="s">
        <v>655</v>
      </c>
      <c r="D47" s="11">
        <v>44300</v>
      </c>
      <c r="E47" t="s">
        <v>656</v>
      </c>
      <c r="F47" t="s">
        <v>415</v>
      </c>
      <c r="G47" t="s">
        <v>416</v>
      </c>
      <c r="H47">
        <v>-3.3869250000000002</v>
      </c>
      <c r="I47">
        <v>36.682994999999998</v>
      </c>
      <c r="J47" t="s">
        <v>412</v>
      </c>
    </row>
    <row r="48" spans="1:10" x14ac:dyDescent="0.2">
      <c r="A48" t="s">
        <v>74</v>
      </c>
      <c r="B48" t="s">
        <v>528</v>
      </c>
      <c r="C48" t="s">
        <v>666</v>
      </c>
      <c r="D48" s="11">
        <v>43238</v>
      </c>
      <c r="E48" t="s">
        <v>656</v>
      </c>
      <c r="F48" t="s">
        <v>436</v>
      </c>
      <c r="G48" t="s">
        <v>437</v>
      </c>
      <c r="H48">
        <v>-1.864792</v>
      </c>
      <c r="I48">
        <v>34.802878</v>
      </c>
      <c r="J48" t="s">
        <v>412</v>
      </c>
    </row>
    <row r="49" spans="1:10" x14ac:dyDescent="0.2">
      <c r="A49" t="s">
        <v>75</v>
      </c>
      <c r="B49" t="s">
        <v>529</v>
      </c>
      <c r="C49" t="s">
        <v>667</v>
      </c>
      <c r="D49" s="11">
        <v>43238</v>
      </c>
      <c r="E49" t="s">
        <v>656</v>
      </c>
      <c r="F49" t="s">
        <v>436</v>
      </c>
      <c r="G49" t="s">
        <v>437</v>
      </c>
      <c r="H49">
        <v>-1.630177</v>
      </c>
      <c r="I49">
        <v>34.3521</v>
      </c>
      <c r="J49" t="s">
        <v>412</v>
      </c>
    </row>
    <row r="50" spans="1:10" x14ac:dyDescent="0.2">
      <c r="A50" t="s">
        <v>76</v>
      </c>
      <c r="B50" t="s">
        <v>530</v>
      </c>
      <c r="C50" t="s">
        <v>655</v>
      </c>
      <c r="D50" s="11">
        <v>43423</v>
      </c>
      <c r="E50" t="s">
        <v>656</v>
      </c>
      <c r="F50" t="s">
        <v>436</v>
      </c>
      <c r="G50" t="s">
        <v>437</v>
      </c>
      <c r="H50">
        <v>-1.8281149999999999</v>
      </c>
      <c r="I50" t="s">
        <v>438</v>
      </c>
      <c r="J50" t="s">
        <v>412</v>
      </c>
    </row>
    <row r="51" spans="1:10" x14ac:dyDescent="0.2">
      <c r="A51" t="s">
        <v>77</v>
      </c>
      <c r="B51" t="s">
        <v>531</v>
      </c>
      <c r="C51" t="s">
        <v>655</v>
      </c>
      <c r="D51" s="11">
        <v>44097</v>
      </c>
      <c r="E51" t="s">
        <v>656</v>
      </c>
      <c r="F51" t="s">
        <v>436</v>
      </c>
      <c r="G51" t="s">
        <v>437</v>
      </c>
      <c r="H51">
        <v>-1.8194669999999999</v>
      </c>
      <c r="I51">
        <v>34.503827000000001</v>
      </c>
      <c r="J51" t="s">
        <v>412</v>
      </c>
    </row>
    <row r="52" spans="1:10" x14ac:dyDescent="0.2">
      <c r="A52" t="s">
        <v>78</v>
      </c>
      <c r="B52" t="s">
        <v>532</v>
      </c>
      <c r="C52" t="s">
        <v>655</v>
      </c>
      <c r="D52" s="11">
        <v>43983</v>
      </c>
      <c r="E52" t="s">
        <v>656</v>
      </c>
      <c r="F52" t="s">
        <v>436</v>
      </c>
      <c r="G52" t="s">
        <v>437</v>
      </c>
      <c r="H52">
        <v>-1.8408329999999999</v>
      </c>
      <c r="I52">
        <v>34.66404</v>
      </c>
      <c r="J52" t="s">
        <v>412</v>
      </c>
    </row>
    <row r="53" spans="1:10" x14ac:dyDescent="0.2">
      <c r="A53" t="s">
        <v>79</v>
      </c>
      <c r="B53" t="s">
        <v>533</v>
      </c>
      <c r="C53" t="s">
        <v>667</v>
      </c>
      <c r="D53" s="11">
        <v>43981</v>
      </c>
      <c r="E53" t="s">
        <v>656</v>
      </c>
      <c r="F53" t="s">
        <v>436</v>
      </c>
      <c r="G53" t="s">
        <v>437</v>
      </c>
      <c r="H53">
        <v>-1.824592</v>
      </c>
      <c r="I53">
        <v>34.721631000000002</v>
      </c>
      <c r="J53" t="s">
        <v>412</v>
      </c>
    </row>
    <row r="54" spans="1:10" x14ac:dyDescent="0.2">
      <c r="A54" t="s">
        <v>80</v>
      </c>
      <c r="B54" t="s">
        <v>266</v>
      </c>
      <c r="C54" t="s">
        <v>655</v>
      </c>
      <c r="D54" s="11">
        <v>43458</v>
      </c>
      <c r="E54" t="s">
        <v>656</v>
      </c>
      <c r="F54" t="s">
        <v>439</v>
      </c>
      <c r="G54" t="s">
        <v>437</v>
      </c>
      <c r="H54">
        <v>-1.835733354</v>
      </c>
      <c r="I54">
        <v>34.681618200000003</v>
      </c>
      <c r="J54" t="s">
        <v>412</v>
      </c>
    </row>
    <row r="55" spans="1:10" x14ac:dyDescent="0.2">
      <c r="A55" t="s">
        <v>267</v>
      </c>
      <c r="B55" t="s">
        <v>534</v>
      </c>
      <c r="C55" t="s">
        <v>655</v>
      </c>
      <c r="D55" s="11">
        <v>43511</v>
      </c>
      <c r="E55" t="s">
        <v>656</v>
      </c>
      <c r="F55" t="s">
        <v>439</v>
      </c>
      <c r="G55" t="s">
        <v>437</v>
      </c>
      <c r="H55">
        <v>-1.6332469000000001</v>
      </c>
      <c r="I55">
        <v>34.357123899999998</v>
      </c>
      <c r="J55" t="s">
        <v>412</v>
      </c>
    </row>
    <row r="56" spans="1:10" x14ac:dyDescent="0.2">
      <c r="A56" t="s">
        <v>268</v>
      </c>
      <c r="B56" t="s">
        <v>269</v>
      </c>
      <c r="C56" t="s">
        <v>655</v>
      </c>
      <c r="D56" s="11">
        <v>43495</v>
      </c>
      <c r="E56" t="s">
        <v>656</v>
      </c>
      <c r="F56" t="s">
        <v>439</v>
      </c>
      <c r="G56" t="s">
        <v>437</v>
      </c>
      <c r="H56">
        <v>-1.7861378999999999</v>
      </c>
      <c r="I56">
        <v>34.802644299999997</v>
      </c>
      <c r="J56" t="s">
        <v>412</v>
      </c>
    </row>
    <row r="57" spans="1:10" x14ac:dyDescent="0.2">
      <c r="A57" t="s">
        <v>270</v>
      </c>
      <c r="B57" t="s">
        <v>271</v>
      </c>
      <c r="C57" t="s">
        <v>655</v>
      </c>
      <c r="D57" s="11">
        <v>43546</v>
      </c>
      <c r="E57" t="s">
        <v>656</v>
      </c>
      <c r="F57" t="s">
        <v>439</v>
      </c>
      <c r="G57" t="s">
        <v>437</v>
      </c>
      <c r="H57">
        <v>-1.7301586739999999</v>
      </c>
      <c r="I57">
        <v>34.496427500000003</v>
      </c>
      <c r="J57" t="s">
        <v>412</v>
      </c>
    </row>
    <row r="58" spans="1:10" x14ac:dyDescent="0.2">
      <c r="A58" t="s">
        <v>272</v>
      </c>
      <c r="B58" t="s">
        <v>273</v>
      </c>
      <c r="C58" t="s">
        <v>655</v>
      </c>
      <c r="D58" s="11">
        <v>43551</v>
      </c>
      <c r="E58" t="s">
        <v>656</v>
      </c>
      <c r="F58" t="s">
        <v>439</v>
      </c>
      <c r="G58" t="s">
        <v>437</v>
      </c>
      <c r="H58">
        <v>-1.8408441360000001</v>
      </c>
      <c r="I58">
        <v>34.660417260000003</v>
      </c>
      <c r="J58" t="s">
        <v>412</v>
      </c>
    </row>
    <row r="59" spans="1:10" x14ac:dyDescent="0.2">
      <c r="A59" t="s">
        <v>274</v>
      </c>
      <c r="B59" t="s">
        <v>275</v>
      </c>
      <c r="C59" t="s">
        <v>668</v>
      </c>
      <c r="D59" s="11">
        <v>43551</v>
      </c>
      <c r="E59" t="s">
        <v>656</v>
      </c>
      <c r="F59" t="s">
        <v>439</v>
      </c>
      <c r="G59" t="s">
        <v>437</v>
      </c>
      <c r="H59">
        <v>-1.8408441360000001</v>
      </c>
      <c r="I59">
        <v>34.660417260000003</v>
      </c>
      <c r="J59" t="s">
        <v>412</v>
      </c>
    </row>
    <row r="60" spans="1:10" x14ac:dyDescent="0.2">
      <c r="A60" t="s">
        <v>276</v>
      </c>
      <c r="B60" t="s">
        <v>535</v>
      </c>
      <c r="C60" t="s">
        <v>657</v>
      </c>
      <c r="D60" s="11">
        <v>43640</v>
      </c>
      <c r="E60" t="s">
        <v>656</v>
      </c>
      <c r="F60" t="s">
        <v>439</v>
      </c>
      <c r="G60" t="s">
        <v>437</v>
      </c>
      <c r="H60">
        <v>-1.5246106450000001</v>
      </c>
      <c r="I60">
        <v>34.480289659999997</v>
      </c>
      <c r="J60" t="s">
        <v>412</v>
      </c>
    </row>
    <row r="61" spans="1:10" x14ac:dyDescent="0.2">
      <c r="A61" t="s">
        <v>277</v>
      </c>
      <c r="B61" t="s">
        <v>536</v>
      </c>
      <c r="C61" t="s">
        <v>655</v>
      </c>
      <c r="D61" s="11">
        <v>43635</v>
      </c>
      <c r="E61" t="s">
        <v>656</v>
      </c>
      <c r="F61" t="s">
        <v>439</v>
      </c>
      <c r="G61" t="s">
        <v>437</v>
      </c>
      <c r="H61">
        <v>-1.52823146</v>
      </c>
      <c r="I61">
        <v>34.445760239999998</v>
      </c>
      <c r="J61" t="s">
        <v>412</v>
      </c>
    </row>
    <row r="62" spans="1:10" x14ac:dyDescent="0.2">
      <c r="A62" t="s">
        <v>278</v>
      </c>
      <c r="B62" t="s">
        <v>537</v>
      </c>
      <c r="C62" t="s">
        <v>655</v>
      </c>
      <c r="D62" s="11">
        <v>43640</v>
      </c>
      <c r="E62" t="s">
        <v>656</v>
      </c>
      <c r="F62" t="s">
        <v>439</v>
      </c>
      <c r="G62" t="s">
        <v>437</v>
      </c>
      <c r="H62">
        <v>-1.5246106450000001</v>
      </c>
      <c r="I62">
        <v>34.480289659999997</v>
      </c>
      <c r="J62" t="s">
        <v>412</v>
      </c>
    </row>
    <row r="63" spans="1:10" x14ac:dyDescent="0.2">
      <c r="A63" t="s">
        <v>279</v>
      </c>
      <c r="B63" t="s">
        <v>538</v>
      </c>
      <c r="C63" t="s">
        <v>653</v>
      </c>
      <c r="D63" s="11">
        <v>43788</v>
      </c>
      <c r="E63" t="s">
        <v>656</v>
      </c>
      <c r="F63" t="s">
        <v>436</v>
      </c>
      <c r="G63" t="s">
        <v>437</v>
      </c>
      <c r="H63">
        <v>-1.8423879999999999</v>
      </c>
      <c r="I63">
        <v>34.682603</v>
      </c>
      <c r="J63" t="s">
        <v>440</v>
      </c>
    </row>
    <row r="64" spans="1:10" x14ac:dyDescent="0.2">
      <c r="A64" t="s">
        <v>58</v>
      </c>
      <c r="B64" t="s">
        <v>59</v>
      </c>
      <c r="C64" t="s">
        <v>667</v>
      </c>
      <c r="D64" s="11" t="s">
        <v>686</v>
      </c>
      <c r="E64" t="s">
        <v>656</v>
      </c>
      <c r="F64" t="s">
        <v>439</v>
      </c>
      <c r="G64" t="s">
        <v>437</v>
      </c>
      <c r="H64">
        <v>-1.5246106450000001</v>
      </c>
      <c r="I64">
        <v>34.480289659999997</v>
      </c>
      <c r="J64" t="s">
        <v>412</v>
      </c>
    </row>
    <row r="65" spans="1:10" x14ac:dyDescent="0.2">
      <c r="A65" t="s">
        <v>61</v>
      </c>
      <c r="B65" t="s">
        <v>539</v>
      </c>
      <c r="C65" t="s">
        <v>666</v>
      </c>
      <c r="D65" s="11">
        <v>43836</v>
      </c>
      <c r="E65" t="s">
        <v>656</v>
      </c>
      <c r="F65" t="s">
        <v>436</v>
      </c>
      <c r="G65" t="s">
        <v>437</v>
      </c>
      <c r="H65">
        <v>-1.8673599999999999</v>
      </c>
      <c r="I65">
        <v>34.798751000000003</v>
      </c>
      <c r="J65" t="s">
        <v>412</v>
      </c>
    </row>
    <row r="66" spans="1:10" x14ac:dyDescent="0.2">
      <c r="A66" t="s">
        <v>62</v>
      </c>
      <c r="B66" t="s">
        <v>540</v>
      </c>
      <c r="C66" t="s">
        <v>667</v>
      </c>
      <c r="D66" s="11">
        <v>44300</v>
      </c>
      <c r="E66" t="s">
        <v>656</v>
      </c>
      <c r="F66" t="s">
        <v>436</v>
      </c>
      <c r="G66" t="s">
        <v>437</v>
      </c>
      <c r="H66">
        <v>-1.8408441360000001</v>
      </c>
      <c r="I66">
        <v>34.660417260000003</v>
      </c>
      <c r="J66" t="s">
        <v>412</v>
      </c>
    </row>
    <row r="67" spans="1:10" x14ac:dyDescent="0.2">
      <c r="A67" t="s">
        <v>63</v>
      </c>
      <c r="B67" t="s">
        <v>541</v>
      </c>
      <c r="C67" t="s">
        <v>666</v>
      </c>
      <c r="D67" s="11">
        <v>44300</v>
      </c>
      <c r="E67" t="s">
        <v>656</v>
      </c>
      <c r="F67" t="s">
        <v>436</v>
      </c>
      <c r="G67" t="s">
        <v>437</v>
      </c>
      <c r="H67">
        <v>-1.8408441360000001</v>
      </c>
      <c r="I67">
        <v>34.660417260000003</v>
      </c>
      <c r="J67" t="s">
        <v>412</v>
      </c>
    </row>
    <row r="68" spans="1:10" x14ac:dyDescent="0.2">
      <c r="A68" t="s">
        <v>81</v>
      </c>
      <c r="B68" t="s">
        <v>542</v>
      </c>
      <c r="C68" t="s">
        <v>653</v>
      </c>
      <c r="D68" s="11">
        <v>43788</v>
      </c>
      <c r="E68" t="s">
        <v>656</v>
      </c>
      <c r="F68" t="s">
        <v>436</v>
      </c>
      <c r="G68" t="s">
        <v>437</v>
      </c>
      <c r="H68">
        <v>-1.903929</v>
      </c>
      <c r="I68">
        <v>34.676586999999998</v>
      </c>
      <c r="J68" t="s">
        <v>662</v>
      </c>
    </row>
    <row r="69" spans="1:10" x14ac:dyDescent="0.2">
      <c r="A69" t="s">
        <v>82</v>
      </c>
      <c r="B69" t="s">
        <v>543</v>
      </c>
      <c r="C69" t="s">
        <v>655</v>
      </c>
      <c r="D69" s="11">
        <v>44014</v>
      </c>
      <c r="E69" t="s">
        <v>656</v>
      </c>
      <c r="F69" t="s">
        <v>436</v>
      </c>
      <c r="G69" t="s">
        <v>437</v>
      </c>
      <c r="H69">
        <v>-1.7707109999999999</v>
      </c>
      <c r="I69">
        <v>34.787083000000003</v>
      </c>
      <c r="J69" t="s">
        <v>412</v>
      </c>
    </row>
    <row r="70" spans="1:10" x14ac:dyDescent="0.2">
      <c r="A70" t="s">
        <v>83</v>
      </c>
      <c r="B70" t="s">
        <v>544</v>
      </c>
      <c r="C70" t="s">
        <v>653</v>
      </c>
      <c r="D70" s="11">
        <v>44014</v>
      </c>
      <c r="E70" t="s">
        <v>656</v>
      </c>
      <c r="F70" t="s">
        <v>436</v>
      </c>
      <c r="G70" t="s">
        <v>437</v>
      </c>
      <c r="H70">
        <v>-1.7272479999999999</v>
      </c>
      <c r="I70">
        <v>34.503757999999998</v>
      </c>
      <c r="J70" t="s">
        <v>412</v>
      </c>
    </row>
    <row r="71" spans="1:10" x14ac:dyDescent="0.2">
      <c r="A71" t="s">
        <v>84</v>
      </c>
      <c r="B71" t="s">
        <v>545</v>
      </c>
      <c r="C71" t="s">
        <v>653</v>
      </c>
      <c r="D71" s="11">
        <v>44014</v>
      </c>
      <c r="E71" t="s">
        <v>656</v>
      </c>
      <c r="F71" t="s">
        <v>436</v>
      </c>
      <c r="G71" t="s">
        <v>437</v>
      </c>
      <c r="H71">
        <v>-1.8408329999999999</v>
      </c>
      <c r="I71">
        <v>34.66404</v>
      </c>
      <c r="J71" t="s">
        <v>412</v>
      </c>
    </row>
    <row r="72" spans="1:10" x14ac:dyDescent="0.2">
      <c r="A72" t="s">
        <v>85</v>
      </c>
      <c r="B72" t="s">
        <v>546</v>
      </c>
      <c r="C72" t="s">
        <v>655</v>
      </c>
      <c r="D72" s="11">
        <v>44514</v>
      </c>
      <c r="E72" t="s">
        <v>656</v>
      </c>
      <c r="F72" t="s">
        <v>436</v>
      </c>
      <c r="G72" t="s">
        <v>437</v>
      </c>
      <c r="H72">
        <v>-1.7707109999999999</v>
      </c>
      <c r="I72">
        <v>34.787083000000003</v>
      </c>
      <c r="J72" t="s">
        <v>412</v>
      </c>
    </row>
    <row r="73" spans="1:10" x14ac:dyDescent="0.2">
      <c r="A73" t="s">
        <v>64</v>
      </c>
      <c r="B73" t="s">
        <v>547</v>
      </c>
      <c r="C73" t="s">
        <v>666</v>
      </c>
      <c r="D73" s="11">
        <v>44075</v>
      </c>
      <c r="E73" t="s">
        <v>656</v>
      </c>
      <c r="F73" t="s">
        <v>436</v>
      </c>
      <c r="G73" t="s">
        <v>441</v>
      </c>
      <c r="H73">
        <v>-1.544621</v>
      </c>
      <c r="I73">
        <v>33.844014999999999</v>
      </c>
      <c r="J73" t="s">
        <v>412</v>
      </c>
    </row>
    <row r="74" spans="1:10" x14ac:dyDescent="0.2">
      <c r="A74" t="s">
        <v>65</v>
      </c>
      <c r="B74" t="s">
        <v>548</v>
      </c>
      <c r="C74" t="s">
        <v>666</v>
      </c>
      <c r="D74" s="11">
        <v>44102</v>
      </c>
      <c r="E74" t="s">
        <v>656</v>
      </c>
      <c r="F74" t="s">
        <v>436</v>
      </c>
      <c r="G74" t="s">
        <v>441</v>
      </c>
      <c r="H74">
        <v>-1.544621</v>
      </c>
      <c r="I74">
        <v>33.844014999999999</v>
      </c>
      <c r="J74" t="s">
        <v>412</v>
      </c>
    </row>
    <row r="75" spans="1:10" x14ac:dyDescent="0.2">
      <c r="A75" t="s">
        <v>166</v>
      </c>
      <c r="B75" t="s">
        <v>549</v>
      </c>
      <c r="C75" t="s">
        <v>653</v>
      </c>
      <c r="D75" s="11">
        <v>44307</v>
      </c>
      <c r="E75" t="s">
        <v>656</v>
      </c>
      <c r="F75" t="s">
        <v>436</v>
      </c>
      <c r="G75" t="s">
        <v>442</v>
      </c>
      <c r="H75">
        <v>-1.151977</v>
      </c>
      <c r="I75">
        <v>34.020507000000002</v>
      </c>
      <c r="J75" t="s">
        <v>412</v>
      </c>
    </row>
    <row r="76" spans="1:10" x14ac:dyDescent="0.2">
      <c r="A76" t="s">
        <v>66</v>
      </c>
      <c r="B76" t="s">
        <v>550</v>
      </c>
      <c r="C76" t="s">
        <v>668</v>
      </c>
      <c r="D76" s="11">
        <v>44300</v>
      </c>
      <c r="E76" t="s">
        <v>656</v>
      </c>
      <c r="F76" t="s">
        <v>436</v>
      </c>
      <c r="G76" t="s">
        <v>437</v>
      </c>
      <c r="H76">
        <v>-1.8408441360000001</v>
      </c>
      <c r="I76">
        <v>34.660417260000003</v>
      </c>
      <c r="J76" t="s">
        <v>440</v>
      </c>
    </row>
    <row r="77" spans="1:10" x14ac:dyDescent="0.2">
      <c r="A77" t="s">
        <v>168</v>
      </c>
      <c r="B77" t="s">
        <v>551</v>
      </c>
      <c r="C77" t="s">
        <v>653</v>
      </c>
      <c r="D77" s="11">
        <v>44209</v>
      </c>
      <c r="E77" t="s">
        <v>656</v>
      </c>
      <c r="F77" t="s">
        <v>436</v>
      </c>
      <c r="G77" t="s">
        <v>437</v>
      </c>
      <c r="H77">
        <v>-1.832079</v>
      </c>
      <c r="I77">
        <v>34.666013999999997</v>
      </c>
      <c r="J77" t="s">
        <v>662</v>
      </c>
    </row>
    <row r="78" spans="1:10" x14ac:dyDescent="0.2">
      <c r="A78" t="s">
        <v>169</v>
      </c>
      <c r="B78" t="s">
        <v>552</v>
      </c>
      <c r="C78" t="s">
        <v>653</v>
      </c>
      <c r="D78" s="11">
        <v>44165</v>
      </c>
      <c r="E78" t="s">
        <v>656</v>
      </c>
      <c r="F78" t="s">
        <v>436</v>
      </c>
      <c r="G78" t="s">
        <v>437</v>
      </c>
      <c r="H78">
        <v>-1.8069269999999999</v>
      </c>
      <c r="I78">
        <v>34.805666000000002</v>
      </c>
      <c r="J78" t="s">
        <v>662</v>
      </c>
    </row>
    <row r="79" spans="1:10" x14ac:dyDescent="0.2">
      <c r="A79" t="s">
        <v>170</v>
      </c>
      <c r="B79" t="s">
        <v>553</v>
      </c>
      <c r="C79" t="s">
        <v>653</v>
      </c>
      <c r="D79" s="11">
        <v>44259</v>
      </c>
      <c r="E79" t="s">
        <v>656</v>
      </c>
      <c r="F79" t="s">
        <v>436</v>
      </c>
      <c r="G79" t="s">
        <v>437</v>
      </c>
      <c r="H79">
        <v>-1.8569040000000001</v>
      </c>
      <c r="I79">
        <v>34.639336999999998</v>
      </c>
      <c r="J79" t="s">
        <v>412</v>
      </c>
    </row>
    <row r="80" spans="1:10" x14ac:dyDescent="0.2">
      <c r="A80" t="s">
        <v>171</v>
      </c>
      <c r="B80" t="s">
        <v>554</v>
      </c>
      <c r="C80" t="s">
        <v>666</v>
      </c>
      <c r="D80" s="11">
        <v>44266</v>
      </c>
      <c r="E80" t="s">
        <v>656</v>
      </c>
      <c r="F80" t="s">
        <v>436</v>
      </c>
      <c r="G80" t="s">
        <v>437</v>
      </c>
      <c r="H80">
        <v>-1.7956700000000001</v>
      </c>
      <c r="I80">
        <v>34.344088999999997</v>
      </c>
      <c r="J80" t="s">
        <v>412</v>
      </c>
    </row>
    <row r="81" spans="1:10" x14ac:dyDescent="0.2">
      <c r="A81" t="s">
        <v>86</v>
      </c>
      <c r="B81" t="s">
        <v>555</v>
      </c>
      <c r="C81" t="s">
        <v>653</v>
      </c>
      <c r="D81" s="11">
        <v>44368</v>
      </c>
      <c r="E81" t="s">
        <v>656</v>
      </c>
      <c r="F81" t="s">
        <v>436</v>
      </c>
      <c r="G81" t="s">
        <v>437</v>
      </c>
      <c r="H81">
        <v>-1.7708790000000001</v>
      </c>
      <c r="I81">
        <v>34.779912000000003</v>
      </c>
      <c r="J81" t="s">
        <v>662</v>
      </c>
    </row>
    <row r="82" spans="1:10" x14ac:dyDescent="0.2">
      <c r="A82" t="s">
        <v>88</v>
      </c>
      <c r="B82" t="s">
        <v>556</v>
      </c>
      <c r="C82" t="s">
        <v>653</v>
      </c>
      <c r="D82" s="11">
        <v>44395</v>
      </c>
      <c r="E82" t="s">
        <v>656</v>
      </c>
      <c r="F82" t="s">
        <v>436</v>
      </c>
      <c r="G82" t="s">
        <v>437</v>
      </c>
      <c r="H82">
        <v>-1.8144340000000001</v>
      </c>
      <c r="I82">
        <v>34.805557999999998</v>
      </c>
      <c r="J82" t="s">
        <v>412</v>
      </c>
    </row>
    <row r="83" spans="1:10" x14ac:dyDescent="0.2">
      <c r="A83" t="s">
        <v>89</v>
      </c>
      <c r="B83" t="s">
        <v>557</v>
      </c>
      <c r="C83" t="s">
        <v>666</v>
      </c>
      <c r="D83" s="11">
        <v>44400</v>
      </c>
      <c r="E83" t="s">
        <v>656</v>
      </c>
      <c r="F83" t="s">
        <v>436</v>
      </c>
      <c r="G83" t="s">
        <v>437</v>
      </c>
      <c r="H83">
        <v>-1.742939</v>
      </c>
      <c r="I83">
        <v>34.35651</v>
      </c>
      <c r="J83" t="s">
        <v>412</v>
      </c>
    </row>
    <row r="84" spans="1:10" x14ac:dyDescent="0.2">
      <c r="A84" t="s">
        <v>90</v>
      </c>
      <c r="B84" t="s">
        <v>558</v>
      </c>
      <c r="C84" t="s">
        <v>655</v>
      </c>
      <c r="D84" s="11">
        <v>44495</v>
      </c>
      <c r="E84" t="s">
        <v>656</v>
      </c>
      <c r="F84" t="s">
        <v>436</v>
      </c>
      <c r="G84" t="s">
        <v>437</v>
      </c>
      <c r="H84">
        <v>-1.82378</v>
      </c>
      <c r="I84">
        <v>34.622</v>
      </c>
      <c r="J84" t="s">
        <v>412</v>
      </c>
    </row>
    <row r="85" spans="1:10" x14ac:dyDescent="0.2">
      <c r="A85" t="s">
        <v>91</v>
      </c>
      <c r="B85" t="s">
        <v>559</v>
      </c>
      <c r="C85" t="s">
        <v>655</v>
      </c>
      <c r="D85" s="11">
        <v>44495</v>
      </c>
      <c r="E85" t="s">
        <v>656</v>
      </c>
      <c r="F85" t="s">
        <v>436</v>
      </c>
      <c r="G85" t="s">
        <v>443</v>
      </c>
      <c r="H85">
        <v>-1.5512490000000001</v>
      </c>
      <c r="I85">
        <v>33.955433999999997</v>
      </c>
      <c r="J85" t="s">
        <v>412</v>
      </c>
    </row>
    <row r="86" spans="1:10" x14ac:dyDescent="0.2">
      <c r="A86" t="s">
        <v>92</v>
      </c>
      <c r="B86" t="s">
        <v>560</v>
      </c>
      <c r="C86" t="s">
        <v>653</v>
      </c>
      <c r="D86" s="11">
        <v>44497</v>
      </c>
      <c r="E86" t="s">
        <v>656</v>
      </c>
      <c r="F86" t="s">
        <v>436</v>
      </c>
      <c r="G86" t="s">
        <v>437</v>
      </c>
      <c r="H86">
        <v>-1.871526</v>
      </c>
      <c r="I86">
        <v>34.798132000000003</v>
      </c>
      <c r="J86" t="s">
        <v>669</v>
      </c>
    </row>
    <row r="87" spans="1:10" x14ac:dyDescent="0.2">
      <c r="A87" t="s">
        <v>93</v>
      </c>
      <c r="B87" t="s">
        <v>561</v>
      </c>
      <c r="C87" t="s">
        <v>653</v>
      </c>
      <c r="D87" s="11">
        <v>44499</v>
      </c>
      <c r="E87" t="s">
        <v>656</v>
      </c>
      <c r="F87" t="s">
        <v>436</v>
      </c>
      <c r="G87" t="s">
        <v>444</v>
      </c>
      <c r="H87">
        <v>-1.21343</v>
      </c>
      <c r="I87">
        <v>34.389902999999997</v>
      </c>
      <c r="J87" t="s">
        <v>412</v>
      </c>
    </row>
    <row r="88" spans="1:10" x14ac:dyDescent="0.2">
      <c r="A88" t="s">
        <v>94</v>
      </c>
      <c r="B88" t="s">
        <v>562</v>
      </c>
      <c r="C88" t="s">
        <v>653</v>
      </c>
      <c r="D88" s="11">
        <v>44503</v>
      </c>
      <c r="E88" t="s">
        <v>656</v>
      </c>
      <c r="F88" t="s">
        <v>436</v>
      </c>
      <c r="G88" t="s">
        <v>444</v>
      </c>
      <c r="H88">
        <v>-1.5512490000000001</v>
      </c>
      <c r="I88">
        <v>33.955433999999997</v>
      </c>
      <c r="J88" t="s">
        <v>665</v>
      </c>
    </row>
    <row r="89" spans="1:10" x14ac:dyDescent="0.2">
      <c r="A89" t="s">
        <v>151</v>
      </c>
      <c r="B89" t="s">
        <v>563</v>
      </c>
      <c r="C89" t="s">
        <v>655</v>
      </c>
      <c r="D89" s="11">
        <v>44551</v>
      </c>
      <c r="E89" t="s">
        <v>656</v>
      </c>
      <c r="F89" t="s">
        <v>436</v>
      </c>
      <c r="G89" t="s">
        <v>437</v>
      </c>
      <c r="H89">
        <v>-1.878369</v>
      </c>
      <c r="I89">
        <v>34.515877000000003</v>
      </c>
      <c r="J89" t="s">
        <v>412</v>
      </c>
    </row>
    <row r="90" spans="1:10" x14ac:dyDescent="0.2">
      <c r="A90" t="s">
        <v>152</v>
      </c>
      <c r="B90" t="s">
        <v>564</v>
      </c>
      <c r="C90" t="s">
        <v>666</v>
      </c>
      <c r="D90" s="11">
        <v>44537</v>
      </c>
      <c r="E90" t="s">
        <v>656</v>
      </c>
      <c r="F90" t="s">
        <v>436</v>
      </c>
      <c r="G90" t="s">
        <v>437</v>
      </c>
      <c r="H90">
        <v>-1.7241489999999999</v>
      </c>
      <c r="I90">
        <v>34.359318999999999</v>
      </c>
      <c r="J90" t="s">
        <v>412</v>
      </c>
    </row>
    <row r="91" spans="1:10" x14ac:dyDescent="0.2">
      <c r="A91" t="s">
        <v>153</v>
      </c>
      <c r="B91" t="s">
        <v>565</v>
      </c>
      <c r="C91" t="s">
        <v>666</v>
      </c>
      <c r="D91" s="11">
        <v>44551</v>
      </c>
      <c r="E91" t="s">
        <v>656</v>
      </c>
      <c r="F91" t="s">
        <v>436</v>
      </c>
      <c r="G91" t="s">
        <v>437</v>
      </c>
      <c r="H91">
        <v>-1.798441</v>
      </c>
      <c r="I91">
        <v>34.800663</v>
      </c>
      <c r="J91" t="s">
        <v>412</v>
      </c>
    </row>
    <row r="92" spans="1:10" x14ac:dyDescent="0.2">
      <c r="A92" t="s">
        <v>112</v>
      </c>
      <c r="B92" t="s">
        <v>566</v>
      </c>
      <c r="C92" t="s">
        <v>655</v>
      </c>
      <c r="D92" s="11">
        <v>44601</v>
      </c>
      <c r="E92" t="s">
        <v>656</v>
      </c>
      <c r="F92" t="s">
        <v>436</v>
      </c>
      <c r="G92" t="s">
        <v>437</v>
      </c>
      <c r="H92">
        <v>-1.6853750000000001</v>
      </c>
      <c r="I92">
        <v>33.972315000000002</v>
      </c>
      <c r="J92" t="s">
        <v>412</v>
      </c>
    </row>
    <row r="93" spans="1:10" x14ac:dyDescent="0.2">
      <c r="A93" t="s">
        <v>154</v>
      </c>
      <c r="B93" t="s">
        <v>567</v>
      </c>
      <c r="C93" t="s">
        <v>666</v>
      </c>
      <c r="D93" s="11">
        <v>44587</v>
      </c>
      <c r="E93" t="s">
        <v>656</v>
      </c>
      <c r="F93" t="s">
        <v>436</v>
      </c>
      <c r="G93" t="s">
        <v>437</v>
      </c>
      <c r="H93">
        <v>-1.918005</v>
      </c>
      <c r="I93">
        <v>34.520713000000001</v>
      </c>
      <c r="J93" t="s">
        <v>412</v>
      </c>
    </row>
    <row r="94" spans="1:10" x14ac:dyDescent="0.2">
      <c r="A94" t="s">
        <v>155</v>
      </c>
      <c r="B94" t="s">
        <v>568</v>
      </c>
      <c r="C94" t="s">
        <v>670</v>
      </c>
      <c r="D94" s="11">
        <v>44592</v>
      </c>
      <c r="E94" t="s">
        <v>656</v>
      </c>
      <c r="F94" t="s">
        <v>436</v>
      </c>
      <c r="G94" t="s">
        <v>437</v>
      </c>
      <c r="H94">
        <v>-1.8856360000000001</v>
      </c>
      <c r="I94">
        <v>34.777171000000003</v>
      </c>
      <c r="J94" t="s">
        <v>412</v>
      </c>
    </row>
    <row r="95" spans="1:10" x14ac:dyDescent="0.2">
      <c r="A95" t="s">
        <v>113</v>
      </c>
      <c r="B95" t="s">
        <v>569</v>
      </c>
      <c r="C95" t="s">
        <v>655</v>
      </c>
      <c r="D95" s="11">
        <v>44649</v>
      </c>
      <c r="E95" t="s">
        <v>656</v>
      </c>
      <c r="F95" t="s">
        <v>436</v>
      </c>
      <c r="G95" t="s">
        <v>437</v>
      </c>
      <c r="H95">
        <v>-1.8512770000000001</v>
      </c>
      <c r="I95">
        <v>34.013582999999997</v>
      </c>
      <c r="J95" t="s">
        <v>412</v>
      </c>
    </row>
    <row r="96" spans="1:10" x14ac:dyDescent="0.2">
      <c r="A96" t="s">
        <v>114</v>
      </c>
      <c r="B96" t="s">
        <v>570</v>
      </c>
      <c r="C96" t="s">
        <v>666</v>
      </c>
      <c r="D96" s="11">
        <v>44660</v>
      </c>
      <c r="E96" t="s">
        <v>656</v>
      </c>
      <c r="F96" t="s">
        <v>436</v>
      </c>
      <c r="G96" t="s">
        <v>437</v>
      </c>
      <c r="H96">
        <v>-1.808071</v>
      </c>
      <c r="I96">
        <v>34.402064000000003</v>
      </c>
      <c r="J96" t="s">
        <v>412</v>
      </c>
    </row>
    <row r="97" spans="1:10" x14ac:dyDescent="0.2">
      <c r="A97" t="s">
        <v>115</v>
      </c>
      <c r="B97" t="s">
        <v>571</v>
      </c>
      <c r="C97" t="s">
        <v>666</v>
      </c>
      <c r="D97" s="11">
        <v>44680</v>
      </c>
      <c r="E97" t="s">
        <v>656</v>
      </c>
      <c r="F97" t="s">
        <v>436</v>
      </c>
      <c r="G97" t="s">
        <v>437</v>
      </c>
      <c r="H97">
        <v>-1.8769199999999999</v>
      </c>
      <c r="I97">
        <v>34.506532</v>
      </c>
      <c r="J97" t="s">
        <v>412</v>
      </c>
    </row>
    <row r="98" spans="1:10" x14ac:dyDescent="0.2">
      <c r="A98" t="s">
        <v>116</v>
      </c>
      <c r="B98" t="s">
        <v>572</v>
      </c>
      <c r="C98" t="s">
        <v>666</v>
      </c>
      <c r="D98" s="11">
        <v>44681</v>
      </c>
      <c r="E98" t="s">
        <v>656</v>
      </c>
      <c r="F98" t="s">
        <v>436</v>
      </c>
      <c r="G98" t="s">
        <v>437</v>
      </c>
      <c r="H98">
        <v>-1.9069320000000001</v>
      </c>
      <c r="I98">
        <v>34.647894000000001</v>
      </c>
      <c r="J98" t="s">
        <v>412</v>
      </c>
    </row>
    <row r="99" spans="1:10" x14ac:dyDescent="0.2">
      <c r="A99" t="s">
        <v>117</v>
      </c>
      <c r="B99" t="s">
        <v>573</v>
      </c>
      <c r="C99" t="s">
        <v>666</v>
      </c>
      <c r="D99" s="11">
        <v>44687</v>
      </c>
      <c r="E99" t="s">
        <v>656</v>
      </c>
      <c r="F99" t="s">
        <v>436</v>
      </c>
      <c r="G99" t="s">
        <v>437</v>
      </c>
      <c r="H99">
        <v>-1.8269979999999999</v>
      </c>
      <c r="I99">
        <v>34.615236000000003</v>
      </c>
      <c r="J99" t="s">
        <v>412</v>
      </c>
    </row>
    <row r="100" spans="1:10" x14ac:dyDescent="0.2">
      <c r="A100" t="s">
        <v>118</v>
      </c>
      <c r="B100" t="s">
        <v>574</v>
      </c>
      <c r="C100" t="s">
        <v>670</v>
      </c>
      <c r="D100" s="11">
        <v>44696</v>
      </c>
      <c r="E100" t="s">
        <v>656</v>
      </c>
      <c r="F100" t="s">
        <v>436</v>
      </c>
      <c r="G100" t="s">
        <v>437</v>
      </c>
      <c r="H100">
        <v>-1.8996960000000001</v>
      </c>
      <c r="I100">
        <v>34.647252999999999</v>
      </c>
      <c r="J100" t="s">
        <v>654</v>
      </c>
    </row>
    <row r="101" spans="1:10" x14ac:dyDescent="0.2">
      <c r="A101" t="s">
        <v>119</v>
      </c>
      <c r="B101" t="s">
        <v>575</v>
      </c>
      <c r="C101" t="s">
        <v>653</v>
      </c>
      <c r="D101" s="11">
        <v>44638</v>
      </c>
      <c r="E101" t="s">
        <v>656</v>
      </c>
      <c r="F101" t="s">
        <v>436</v>
      </c>
      <c r="G101" t="s">
        <v>442</v>
      </c>
      <c r="H101">
        <v>-1.1897450000000001</v>
      </c>
      <c r="I101">
        <v>34.181964000000001</v>
      </c>
      <c r="J101" t="s">
        <v>412</v>
      </c>
    </row>
    <row r="102" spans="1:10" x14ac:dyDescent="0.2">
      <c r="A102" t="s">
        <v>120</v>
      </c>
      <c r="B102" t="s">
        <v>576</v>
      </c>
      <c r="C102" t="s">
        <v>666</v>
      </c>
      <c r="D102" s="11">
        <v>44684</v>
      </c>
      <c r="E102" t="s">
        <v>656</v>
      </c>
      <c r="F102" t="s">
        <v>436</v>
      </c>
      <c r="G102" t="s">
        <v>442</v>
      </c>
      <c r="H102">
        <v>-1.1897450000000001</v>
      </c>
      <c r="I102">
        <v>34.181964000000001</v>
      </c>
      <c r="J102" t="s">
        <v>412</v>
      </c>
    </row>
    <row r="103" spans="1:10" x14ac:dyDescent="0.2">
      <c r="A103" t="s">
        <v>121</v>
      </c>
      <c r="B103" t="s">
        <v>577</v>
      </c>
      <c r="C103" t="s">
        <v>655</v>
      </c>
      <c r="D103" s="11">
        <v>44636</v>
      </c>
      <c r="E103" t="s">
        <v>656</v>
      </c>
      <c r="F103" t="s">
        <v>436</v>
      </c>
      <c r="G103" t="s">
        <v>437</v>
      </c>
      <c r="H103">
        <v>-1.132846</v>
      </c>
      <c r="I103">
        <v>34.046669999999999</v>
      </c>
      <c r="J103" t="s">
        <v>412</v>
      </c>
    </row>
    <row r="104" spans="1:10" x14ac:dyDescent="0.2">
      <c r="A104" t="s">
        <v>122</v>
      </c>
      <c r="B104" t="s">
        <v>578</v>
      </c>
      <c r="C104" t="s">
        <v>655</v>
      </c>
      <c r="D104" s="11">
        <v>44745</v>
      </c>
      <c r="E104" t="s">
        <v>656</v>
      </c>
      <c r="F104" t="s">
        <v>436</v>
      </c>
      <c r="G104" t="s">
        <v>442</v>
      </c>
      <c r="H104">
        <v>-1.1467560000000001</v>
      </c>
      <c r="I104">
        <v>34.051473999999999</v>
      </c>
      <c r="J104" t="s">
        <v>412</v>
      </c>
    </row>
    <row r="105" spans="1:10" x14ac:dyDescent="0.2">
      <c r="A105" t="s">
        <v>123</v>
      </c>
      <c r="B105" t="s">
        <v>579</v>
      </c>
      <c r="C105" t="s">
        <v>655</v>
      </c>
      <c r="D105" s="11">
        <v>44709</v>
      </c>
      <c r="E105" t="s">
        <v>656</v>
      </c>
      <c r="F105" t="s">
        <v>436</v>
      </c>
      <c r="G105" t="s">
        <v>437</v>
      </c>
      <c r="H105">
        <v>-1.899532</v>
      </c>
      <c r="I105">
        <v>34.647360999999997</v>
      </c>
      <c r="J105" t="s">
        <v>654</v>
      </c>
    </row>
    <row r="106" spans="1:10" x14ac:dyDescent="0.2">
      <c r="A106" t="s">
        <v>124</v>
      </c>
      <c r="B106" t="s">
        <v>580</v>
      </c>
      <c r="C106" t="s">
        <v>666</v>
      </c>
      <c r="D106" s="11">
        <v>44732</v>
      </c>
      <c r="E106" t="s">
        <v>656</v>
      </c>
      <c r="F106" t="s">
        <v>436</v>
      </c>
      <c r="G106" t="s">
        <v>437</v>
      </c>
      <c r="H106">
        <v>-1.7192350000000001</v>
      </c>
      <c r="I106">
        <v>34.411861999999999</v>
      </c>
      <c r="J106" t="s">
        <v>412</v>
      </c>
    </row>
    <row r="107" spans="1:10" x14ac:dyDescent="0.2">
      <c r="A107" t="s">
        <v>125</v>
      </c>
      <c r="B107" t="s">
        <v>404</v>
      </c>
      <c r="C107" t="s">
        <v>655</v>
      </c>
      <c r="D107" s="11">
        <v>44837</v>
      </c>
      <c r="E107" t="s">
        <v>656</v>
      </c>
      <c r="F107" t="s">
        <v>415</v>
      </c>
      <c r="G107" t="s">
        <v>445</v>
      </c>
      <c r="H107">
        <v>-3.060711</v>
      </c>
      <c r="I107">
        <v>35.830041000000001</v>
      </c>
      <c r="J107" t="s">
        <v>408</v>
      </c>
    </row>
    <row r="108" spans="1:10" x14ac:dyDescent="0.2">
      <c r="A108" t="s">
        <v>126</v>
      </c>
      <c r="B108" t="s">
        <v>581</v>
      </c>
      <c r="C108" t="s">
        <v>659</v>
      </c>
      <c r="D108" s="11">
        <v>44662</v>
      </c>
      <c r="E108" t="s">
        <v>656</v>
      </c>
      <c r="F108" t="s">
        <v>422</v>
      </c>
      <c r="G108" t="s">
        <v>431</v>
      </c>
      <c r="H108">
        <v>-10.789479</v>
      </c>
      <c r="I108">
        <v>39.888254000000003</v>
      </c>
      <c r="J108" t="s">
        <v>662</v>
      </c>
    </row>
    <row r="109" spans="1:10" x14ac:dyDescent="0.2">
      <c r="A109" t="s">
        <v>384</v>
      </c>
      <c r="B109" t="s">
        <v>582</v>
      </c>
      <c r="C109" t="s">
        <v>652</v>
      </c>
      <c r="D109" s="11">
        <v>43662</v>
      </c>
      <c r="E109" t="s">
        <v>405</v>
      </c>
      <c r="F109" t="s">
        <v>446</v>
      </c>
      <c r="G109" t="s">
        <v>447</v>
      </c>
      <c r="H109">
        <v>8.8633359999999994E-2</v>
      </c>
      <c r="I109">
        <v>34.225190609999999</v>
      </c>
      <c r="J109" t="s">
        <v>654</v>
      </c>
    </row>
    <row r="110" spans="1:10" x14ac:dyDescent="0.2">
      <c r="A110" t="s">
        <v>385</v>
      </c>
      <c r="B110" t="s">
        <v>583</v>
      </c>
      <c r="C110" t="s">
        <v>653</v>
      </c>
      <c r="D110" s="11">
        <v>43318</v>
      </c>
      <c r="E110" t="s">
        <v>405</v>
      </c>
      <c r="F110" t="s">
        <v>409</v>
      </c>
      <c r="G110" t="s">
        <v>448</v>
      </c>
      <c r="H110">
        <v>-1.799008071</v>
      </c>
      <c r="I110">
        <v>37.594399930000002</v>
      </c>
      <c r="J110" t="s">
        <v>654</v>
      </c>
    </row>
    <row r="111" spans="1:10" x14ac:dyDescent="0.2">
      <c r="A111" t="s">
        <v>205</v>
      </c>
      <c r="B111" t="s">
        <v>206</v>
      </c>
      <c r="C111" t="s">
        <v>655</v>
      </c>
      <c r="D111" s="11">
        <v>44182</v>
      </c>
      <c r="E111" t="s">
        <v>405</v>
      </c>
      <c r="F111" t="s">
        <v>409</v>
      </c>
      <c r="G111" t="s">
        <v>449</v>
      </c>
      <c r="H111">
        <v>-1.7864949999999999</v>
      </c>
      <c r="I111">
        <v>37.631107</v>
      </c>
      <c r="J111" t="s">
        <v>412</v>
      </c>
    </row>
    <row r="112" spans="1:10" x14ac:dyDescent="0.2">
      <c r="A112" t="s">
        <v>177</v>
      </c>
      <c r="B112" t="s">
        <v>584</v>
      </c>
      <c r="C112" t="s">
        <v>653</v>
      </c>
      <c r="D112" s="11" t="s">
        <v>450</v>
      </c>
      <c r="E112" t="s">
        <v>451</v>
      </c>
      <c r="F112" t="s">
        <v>409</v>
      </c>
      <c r="G112" t="s">
        <v>452</v>
      </c>
      <c r="H112">
        <v>-1.799008071</v>
      </c>
      <c r="I112">
        <v>37.594399930000002</v>
      </c>
      <c r="J112" t="s">
        <v>412</v>
      </c>
    </row>
    <row r="113" spans="1:10" x14ac:dyDescent="0.2">
      <c r="A113" t="s">
        <v>178</v>
      </c>
      <c r="B113" t="s">
        <v>585</v>
      </c>
      <c r="C113" t="s">
        <v>653</v>
      </c>
      <c r="D113" s="11">
        <v>44285</v>
      </c>
      <c r="E113" t="s">
        <v>405</v>
      </c>
      <c r="F113" t="s">
        <v>409</v>
      </c>
      <c r="G113" t="s">
        <v>452</v>
      </c>
      <c r="H113">
        <v>-1.799008071</v>
      </c>
      <c r="I113">
        <v>37.594399930000002</v>
      </c>
      <c r="J113" t="s">
        <v>412</v>
      </c>
    </row>
    <row r="114" spans="1:10" x14ac:dyDescent="0.2">
      <c r="A114" t="s">
        <v>207</v>
      </c>
      <c r="B114" t="s">
        <v>586</v>
      </c>
      <c r="C114" t="s">
        <v>653</v>
      </c>
      <c r="D114" s="11">
        <v>44403</v>
      </c>
      <c r="E114" t="s">
        <v>405</v>
      </c>
      <c r="F114" t="s">
        <v>409</v>
      </c>
      <c r="G114" t="s">
        <v>409</v>
      </c>
      <c r="H114">
        <v>-1.799008071</v>
      </c>
      <c r="I114">
        <v>37.594399930000002</v>
      </c>
      <c r="J114" t="s">
        <v>412</v>
      </c>
    </row>
    <row r="115" spans="1:10" x14ac:dyDescent="0.2">
      <c r="A115" t="s">
        <v>179</v>
      </c>
      <c r="B115" t="s">
        <v>587</v>
      </c>
      <c r="C115" t="s">
        <v>653</v>
      </c>
      <c r="D115" s="11">
        <v>44434</v>
      </c>
      <c r="E115" t="s">
        <v>405</v>
      </c>
      <c r="F115" t="s">
        <v>409</v>
      </c>
      <c r="G115" t="s">
        <v>409</v>
      </c>
      <c r="H115">
        <v>-1.799008071</v>
      </c>
      <c r="I115">
        <v>37.594399930000002</v>
      </c>
      <c r="J115" t="s">
        <v>665</v>
      </c>
    </row>
    <row r="116" spans="1:10" x14ac:dyDescent="0.2">
      <c r="A116" t="s">
        <v>208</v>
      </c>
      <c r="B116" t="s">
        <v>588</v>
      </c>
      <c r="C116" t="s">
        <v>653</v>
      </c>
      <c r="D116" s="11">
        <v>44488</v>
      </c>
      <c r="E116" t="s">
        <v>405</v>
      </c>
      <c r="F116" t="s">
        <v>409</v>
      </c>
      <c r="G116" t="s">
        <v>449</v>
      </c>
      <c r="H116">
        <v>-1.7864949999999999</v>
      </c>
      <c r="I116">
        <v>37.631107</v>
      </c>
      <c r="J116" t="s">
        <v>412</v>
      </c>
    </row>
    <row r="117" spans="1:10" x14ac:dyDescent="0.2">
      <c r="A117" t="s">
        <v>209</v>
      </c>
      <c r="B117" t="s">
        <v>589</v>
      </c>
      <c r="C117" t="s">
        <v>653</v>
      </c>
      <c r="D117" s="11">
        <v>44487</v>
      </c>
      <c r="E117" t="s">
        <v>405</v>
      </c>
      <c r="F117" t="s">
        <v>409</v>
      </c>
      <c r="G117" t="s">
        <v>449</v>
      </c>
      <c r="H117">
        <v>-1.7864949999999999</v>
      </c>
      <c r="I117">
        <v>37.631107</v>
      </c>
      <c r="J117" t="s">
        <v>412</v>
      </c>
    </row>
    <row r="118" spans="1:10" x14ac:dyDescent="0.2">
      <c r="A118" t="s">
        <v>210</v>
      </c>
      <c r="B118" t="s">
        <v>211</v>
      </c>
      <c r="C118" t="s">
        <v>655</v>
      </c>
      <c r="D118" s="11">
        <v>44425</v>
      </c>
      <c r="E118" t="s">
        <v>405</v>
      </c>
      <c r="F118" t="s">
        <v>409</v>
      </c>
      <c r="G118" t="s">
        <v>453</v>
      </c>
      <c r="H118">
        <v>-2.4105240000000001</v>
      </c>
      <c r="I118">
        <v>37.967846999999999</v>
      </c>
      <c r="J118" t="s">
        <v>412</v>
      </c>
    </row>
    <row r="119" spans="1:10" x14ac:dyDescent="0.2">
      <c r="A119" t="s">
        <v>180</v>
      </c>
      <c r="B119" t="s">
        <v>590</v>
      </c>
      <c r="C119" t="s">
        <v>655</v>
      </c>
      <c r="D119" s="11">
        <v>44299</v>
      </c>
      <c r="E119" t="s">
        <v>451</v>
      </c>
      <c r="F119" t="s">
        <v>409</v>
      </c>
      <c r="G119" t="s">
        <v>409</v>
      </c>
      <c r="H119">
        <v>-1.799008071</v>
      </c>
      <c r="I119">
        <v>37.594399930000002</v>
      </c>
      <c r="J119" t="s">
        <v>412</v>
      </c>
    </row>
    <row r="120" spans="1:10" x14ac:dyDescent="0.2">
      <c r="A120" t="s">
        <v>181</v>
      </c>
      <c r="B120" t="s">
        <v>591</v>
      </c>
      <c r="C120" t="s">
        <v>655</v>
      </c>
      <c r="D120" s="11">
        <v>44379</v>
      </c>
      <c r="E120" t="s">
        <v>405</v>
      </c>
      <c r="F120" t="s">
        <v>409</v>
      </c>
      <c r="G120" t="s">
        <v>454</v>
      </c>
      <c r="H120">
        <v>-1.6670769999999999</v>
      </c>
      <c r="I120">
        <v>37.461500000000001</v>
      </c>
      <c r="J120" t="s">
        <v>665</v>
      </c>
    </row>
    <row r="121" spans="1:10" x14ac:dyDescent="0.2">
      <c r="A121" t="s">
        <v>212</v>
      </c>
      <c r="B121" t="s">
        <v>592</v>
      </c>
      <c r="C121" t="s">
        <v>653</v>
      </c>
      <c r="D121" s="11">
        <v>44337</v>
      </c>
      <c r="E121" t="s">
        <v>405</v>
      </c>
      <c r="F121" t="s">
        <v>409</v>
      </c>
      <c r="G121" t="s">
        <v>449</v>
      </c>
      <c r="H121">
        <v>-1.7864949999999999</v>
      </c>
      <c r="I121">
        <v>37.631107</v>
      </c>
      <c r="J121" t="s">
        <v>412</v>
      </c>
    </row>
    <row r="122" spans="1:10" x14ac:dyDescent="0.2">
      <c r="A122" t="s">
        <v>213</v>
      </c>
      <c r="B122" t="s">
        <v>214</v>
      </c>
      <c r="C122" t="s">
        <v>655</v>
      </c>
      <c r="D122" s="11">
        <v>44395</v>
      </c>
      <c r="E122" t="s">
        <v>405</v>
      </c>
      <c r="F122" t="s">
        <v>409</v>
      </c>
      <c r="G122" t="s">
        <v>455</v>
      </c>
      <c r="H122">
        <v>-1.9131016000000001</v>
      </c>
      <c r="I122">
        <v>37.731741100000001</v>
      </c>
      <c r="J122" t="s">
        <v>654</v>
      </c>
    </row>
    <row r="123" spans="1:10" x14ac:dyDescent="0.2">
      <c r="A123" t="s">
        <v>215</v>
      </c>
      <c r="B123" t="s">
        <v>593</v>
      </c>
      <c r="C123" t="s">
        <v>655</v>
      </c>
      <c r="D123" s="11">
        <v>44418</v>
      </c>
      <c r="E123" t="s">
        <v>405</v>
      </c>
      <c r="F123" t="s">
        <v>409</v>
      </c>
      <c r="G123" t="s">
        <v>409</v>
      </c>
      <c r="H123">
        <v>-1.799008071</v>
      </c>
      <c r="I123">
        <v>37.594399930000002</v>
      </c>
      <c r="J123" t="s">
        <v>412</v>
      </c>
    </row>
    <row r="124" spans="1:10" x14ac:dyDescent="0.2">
      <c r="A124" t="s">
        <v>182</v>
      </c>
      <c r="B124" t="s">
        <v>594</v>
      </c>
      <c r="C124" t="s">
        <v>655</v>
      </c>
      <c r="D124" s="11">
        <v>44418</v>
      </c>
      <c r="E124" t="s">
        <v>405</v>
      </c>
      <c r="F124" t="s">
        <v>409</v>
      </c>
      <c r="G124" t="s">
        <v>409</v>
      </c>
      <c r="H124">
        <v>-1.799008071</v>
      </c>
      <c r="I124">
        <v>37.594399930000002</v>
      </c>
      <c r="J124" t="s">
        <v>440</v>
      </c>
    </row>
    <row r="125" spans="1:10" x14ac:dyDescent="0.2">
      <c r="A125" t="s">
        <v>216</v>
      </c>
      <c r="B125" t="s">
        <v>595</v>
      </c>
      <c r="C125" t="s">
        <v>655</v>
      </c>
      <c r="D125" s="11">
        <v>44413</v>
      </c>
      <c r="E125" t="s">
        <v>405</v>
      </c>
      <c r="F125" t="s">
        <v>409</v>
      </c>
      <c r="G125" t="s">
        <v>409</v>
      </c>
      <c r="H125">
        <v>-1.799008071</v>
      </c>
      <c r="I125">
        <v>37.594399930000002</v>
      </c>
      <c r="J125" t="s">
        <v>412</v>
      </c>
    </row>
    <row r="126" spans="1:10" x14ac:dyDescent="0.2">
      <c r="A126" t="s">
        <v>217</v>
      </c>
      <c r="B126" t="s">
        <v>596</v>
      </c>
      <c r="C126" t="s">
        <v>655</v>
      </c>
      <c r="D126" s="11">
        <v>44419</v>
      </c>
      <c r="E126" t="s">
        <v>405</v>
      </c>
      <c r="F126" t="s">
        <v>409</v>
      </c>
      <c r="G126" t="s">
        <v>409</v>
      </c>
      <c r="H126">
        <v>-1.799008071</v>
      </c>
      <c r="I126">
        <v>37.594399930000002</v>
      </c>
      <c r="J126" t="s">
        <v>412</v>
      </c>
    </row>
    <row r="127" spans="1:10" x14ac:dyDescent="0.2">
      <c r="A127" t="s">
        <v>218</v>
      </c>
      <c r="B127" t="s">
        <v>597</v>
      </c>
      <c r="C127" t="s">
        <v>653</v>
      </c>
      <c r="D127" s="11">
        <v>44427</v>
      </c>
      <c r="E127" t="s">
        <v>405</v>
      </c>
      <c r="F127" t="s">
        <v>409</v>
      </c>
      <c r="G127" t="s">
        <v>452</v>
      </c>
      <c r="H127">
        <v>-1.6670769999999999</v>
      </c>
      <c r="I127">
        <v>37.461500000000001</v>
      </c>
      <c r="J127" t="s">
        <v>665</v>
      </c>
    </row>
    <row r="128" spans="1:10" x14ac:dyDescent="0.2">
      <c r="A128" t="s">
        <v>183</v>
      </c>
      <c r="B128" t="s">
        <v>184</v>
      </c>
      <c r="C128" t="s">
        <v>655</v>
      </c>
      <c r="D128" s="11">
        <v>44441</v>
      </c>
      <c r="E128" t="s">
        <v>451</v>
      </c>
      <c r="F128" t="s">
        <v>409</v>
      </c>
      <c r="G128" t="s">
        <v>409</v>
      </c>
      <c r="H128">
        <v>-1.799008071</v>
      </c>
      <c r="I128">
        <v>37.594399930000002</v>
      </c>
      <c r="J128" t="s">
        <v>665</v>
      </c>
    </row>
    <row r="129" spans="1:10" x14ac:dyDescent="0.2">
      <c r="A129" t="s">
        <v>185</v>
      </c>
      <c r="B129" t="s">
        <v>598</v>
      </c>
      <c r="C129" t="s">
        <v>655</v>
      </c>
      <c r="D129" s="11">
        <v>44442</v>
      </c>
      <c r="E129" t="s">
        <v>451</v>
      </c>
      <c r="F129" t="s">
        <v>409</v>
      </c>
      <c r="G129" t="s">
        <v>409</v>
      </c>
      <c r="H129">
        <v>-1.799008071</v>
      </c>
      <c r="I129">
        <v>37.594399930000002</v>
      </c>
      <c r="J129" t="s">
        <v>412</v>
      </c>
    </row>
    <row r="130" spans="1:10" x14ac:dyDescent="0.2">
      <c r="A130" t="s">
        <v>186</v>
      </c>
      <c r="B130" t="s">
        <v>599</v>
      </c>
      <c r="C130" t="s">
        <v>655</v>
      </c>
      <c r="D130" s="11">
        <v>44466</v>
      </c>
      <c r="E130" t="s">
        <v>405</v>
      </c>
      <c r="F130" t="s">
        <v>409</v>
      </c>
      <c r="G130" t="s">
        <v>409</v>
      </c>
      <c r="H130">
        <v>-1.799008071</v>
      </c>
      <c r="I130">
        <v>37.594399930000002</v>
      </c>
      <c r="J130" t="s">
        <v>412</v>
      </c>
    </row>
    <row r="131" spans="1:10" x14ac:dyDescent="0.2">
      <c r="A131" t="s">
        <v>187</v>
      </c>
      <c r="B131" t="s">
        <v>188</v>
      </c>
      <c r="C131" t="s">
        <v>655</v>
      </c>
      <c r="D131" s="11">
        <v>44463</v>
      </c>
      <c r="E131" t="s">
        <v>405</v>
      </c>
      <c r="F131" t="s">
        <v>409</v>
      </c>
      <c r="G131" t="s">
        <v>456</v>
      </c>
      <c r="H131">
        <v>-2.2929853E-2</v>
      </c>
      <c r="I131">
        <v>34.122246650000001</v>
      </c>
      <c r="J131" t="s">
        <v>412</v>
      </c>
    </row>
    <row r="132" spans="1:10" x14ac:dyDescent="0.2">
      <c r="A132" t="s">
        <v>189</v>
      </c>
      <c r="B132" t="s">
        <v>600</v>
      </c>
      <c r="C132" t="s">
        <v>655</v>
      </c>
      <c r="D132" s="11">
        <v>44466</v>
      </c>
      <c r="E132" t="s">
        <v>405</v>
      </c>
      <c r="F132" t="s">
        <v>409</v>
      </c>
      <c r="G132" t="s">
        <v>455</v>
      </c>
      <c r="H132">
        <v>-1.9131016000000001</v>
      </c>
      <c r="I132">
        <v>37.731741100000001</v>
      </c>
      <c r="J132" t="s">
        <v>412</v>
      </c>
    </row>
    <row r="133" spans="1:10" x14ac:dyDescent="0.2">
      <c r="A133" t="s">
        <v>219</v>
      </c>
      <c r="B133" t="s">
        <v>601</v>
      </c>
      <c r="C133" t="s">
        <v>655</v>
      </c>
      <c r="D133" s="11">
        <v>44440</v>
      </c>
      <c r="E133" t="s">
        <v>405</v>
      </c>
      <c r="F133" t="s">
        <v>409</v>
      </c>
      <c r="G133" t="s">
        <v>409</v>
      </c>
      <c r="H133">
        <v>-1.799008071</v>
      </c>
      <c r="I133">
        <v>37.594399930000002</v>
      </c>
      <c r="J133" t="s">
        <v>412</v>
      </c>
    </row>
    <row r="134" spans="1:10" x14ac:dyDescent="0.2">
      <c r="A134" t="s">
        <v>190</v>
      </c>
      <c r="B134" t="s">
        <v>602</v>
      </c>
      <c r="C134" t="s">
        <v>655</v>
      </c>
      <c r="D134" s="11">
        <v>44440</v>
      </c>
      <c r="E134" t="s">
        <v>451</v>
      </c>
      <c r="F134" t="s">
        <v>409</v>
      </c>
      <c r="G134" t="s">
        <v>409</v>
      </c>
      <c r="H134">
        <v>-1.799008071</v>
      </c>
      <c r="I134">
        <v>37.594399930000002</v>
      </c>
      <c r="J134" t="s">
        <v>412</v>
      </c>
    </row>
    <row r="135" spans="1:10" x14ac:dyDescent="0.2">
      <c r="A135" t="s">
        <v>220</v>
      </c>
      <c r="B135" t="s">
        <v>603</v>
      </c>
      <c r="C135" t="s">
        <v>655</v>
      </c>
      <c r="D135" s="11">
        <v>44417</v>
      </c>
      <c r="E135" t="s">
        <v>405</v>
      </c>
      <c r="F135" t="s">
        <v>409</v>
      </c>
      <c r="G135" t="s">
        <v>454</v>
      </c>
      <c r="H135">
        <v>-1.6670769999999999</v>
      </c>
      <c r="I135">
        <v>37.461500000000001</v>
      </c>
      <c r="J135" t="s">
        <v>412</v>
      </c>
    </row>
    <row r="136" spans="1:10" x14ac:dyDescent="0.2">
      <c r="A136" t="s">
        <v>191</v>
      </c>
      <c r="B136" t="s">
        <v>192</v>
      </c>
      <c r="C136" t="s">
        <v>655</v>
      </c>
      <c r="D136" s="11">
        <v>44463</v>
      </c>
      <c r="E136" t="s">
        <v>451</v>
      </c>
      <c r="F136" t="s">
        <v>409</v>
      </c>
      <c r="G136" t="s">
        <v>453</v>
      </c>
      <c r="H136">
        <v>-2.4105240000000001</v>
      </c>
      <c r="I136">
        <v>37.967846999999999</v>
      </c>
      <c r="J136" t="s">
        <v>412</v>
      </c>
    </row>
    <row r="137" spans="1:10" x14ac:dyDescent="0.2">
      <c r="A137" t="s">
        <v>457</v>
      </c>
      <c r="B137" t="s">
        <v>604</v>
      </c>
      <c r="C137" t="s">
        <v>653</v>
      </c>
      <c r="D137" s="11">
        <v>44515</v>
      </c>
      <c r="E137" t="s">
        <v>405</v>
      </c>
      <c r="F137" t="s">
        <v>409</v>
      </c>
      <c r="G137" t="s">
        <v>449</v>
      </c>
      <c r="H137">
        <v>-1.7864949999999999</v>
      </c>
      <c r="I137">
        <v>37.631107</v>
      </c>
      <c r="J137" t="s">
        <v>412</v>
      </c>
    </row>
    <row r="138" spans="1:10" x14ac:dyDescent="0.2">
      <c r="A138" t="s">
        <v>221</v>
      </c>
      <c r="B138" t="s">
        <v>605</v>
      </c>
      <c r="C138" t="s">
        <v>655</v>
      </c>
      <c r="D138" s="11">
        <v>44529</v>
      </c>
      <c r="E138" t="s">
        <v>405</v>
      </c>
      <c r="F138" t="s">
        <v>409</v>
      </c>
      <c r="G138" t="s">
        <v>449</v>
      </c>
      <c r="H138">
        <v>-1.7864949999999999</v>
      </c>
      <c r="I138">
        <v>37.631107</v>
      </c>
      <c r="J138" t="s">
        <v>412</v>
      </c>
    </row>
    <row r="139" spans="1:10" x14ac:dyDescent="0.2">
      <c r="A139" t="s">
        <v>222</v>
      </c>
      <c r="B139" t="s">
        <v>606</v>
      </c>
      <c r="C139" t="s">
        <v>655</v>
      </c>
      <c r="D139" s="11">
        <v>44482</v>
      </c>
      <c r="E139" t="s">
        <v>405</v>
      </c>
      <c r="F139" t="s">
        <v>409</v>
      </c>
      <c r="G139" t="s">
        <v>449</v>
      </c>
      <c r="H139">
        <v>-1.7864949999999999</v>
      </c>
      <c r="I139">
        <v>37.631107</v>
      </c>
      <c r="J139" t="s">
        <v>412</v>
      </c>
    </row>
    <row r="140" spans="1:10" x14ac:dyDescent="0.2">
      <c r="A140" t="s">
        <v>223</v>
      </c>
      <c r="B140" t="s">
        <v>607</v>
      </c>
      <c r="C140" t="s">
        <v>655</v>
      </c>
      <c r="D140" s="11">
        <v>44470</v>
      </c>
      <c r="E140" t="s">
        <v>405</v>
      </c>
      <c r="F140" t="s">
        <v>409</v>
      </c>
      <c r="G140" t="s">
        <v>455</v>
      </c>
      <c r="H140">
        <v>-1.9131016000000001</v>
      </c>
      <c r="I140">
        <v>37.731741100000001</v>
      </c>
      <c r="J140" t="s">
        <v>412</v>
      </c>
    </row>
    <row r="141" spans="1:10" x14ac:dyDescent="0.2">
      <c r="A141" t="s">
        <v>193</v>
      </c>
      <c r="B141" t="s">
        <v>608</v>
      </c>
      <c r="C141" t="s">
        <v>655</v>
      </c>
      <c r="D141" s="11">
        <v>44452</v>
      </c>
      <c r="E141" t="s">
        <v>405</v>
      </c>
      <c r="F141" t="s">
        <v>409</v>
      </c>
      <c r="G141" t="s">
        <v>409</v>
      </c>
      <c r="H141">
        <v>-1.799008071</v>
      </c>
      <c r="I141">
        <v>37.594399930000002</v>
      </c>
      <c r="J141" t="s">
        <v>654</v>
      </c>
    </row>
    <row r="142" spans="1:10" x14ac:dyDescent="0.2">
      <c r="A142" t="s">
        <v>355</v>
      </c>
      <c r="B142" t="s">
        <v>356</v>
      </c>
      <c r="C142" t="s">
        <v>655</v>
      </c>
      <c r="D142" s="11">
        <v>44534</v>
      </c>
      <c r="E142" t="s">
        <v>405</v>
      </c>
      <c r="F142" t="s">
        <v>409</v>
      </c>
      <c r="G142" t="s">
        <v>455</v>
      </c>
      <c r="H142">
        <v>-1.9131016000000001</v>
      </c>
      <c r="I142">
        <v>37.731741100000001</v>
      </c>
      <c r="J142" t="s">
        <v>412</v>
      </c>
    </row>
    <row r="143" spans="1:10" x14ac:dyDescent="0.2">
      <c r="A143" t="s">
        <v>357</v>
      </c>
      <c r="B143" t="s">
        <v>358</v>
      </c>
      <c r="C143" t="s">
        <v>655</v>
      </c>
      <c r="D143" s="11">
        <v>44518</v>
      </c>
      <c r="E143" t="s">
        <v>405</v>
      </c>
      <c r="F143" t="s">
        <v>409</v>
      </c>
      <c r="G143" t="s">
        <v>455</v>
      </c>
      <c r="H143">
        <v>-1.9131016000000001</v>
      </c>
      <c r="I143">
        <v>37.731741100000001</v>
      </c>
      <c r="J143" t="s">
        <v>412</v>
      </c>
    </row>
    <row r="144" spans="1:10" x14ac:dyDescent="0.2">
      <c r="A144" t="s">
        <v>224</v>
      </c>
      <c r="B144" t="s">
        <v>609</v>
      </c>
      <c r="C144" t="s">
        <v>655</v>
      </c>
      <c r="D144" s="11">
        <v>44519</v>
      </c>
      <c r="E144" t="s">
        <v>405</v>
      </c>
      <c r="F144" t="s">
        <v>409</v>
      </c>
      <c r="G144" t="s">
        <v>455</v>
      </c>
      <c r="H144">
        <v>-1.9131016000000001</v>
      </c>
      <c r="I144">
        <v>37.731741100000001</v>
      </c>
      <c r="J144" t="s">
        <v>412</v>
      </c>
    </row>
    <row r="145" spans="1:10" x14ac:dyDescent="0.2">
      <c r="A145" t="s">
        <v>225</v>
      </c>
      <c r="B145" t="s">
        <v>610</v>
      </c>
      <c r="C145" t="s">
        <v>655</v>
      </c>
      <c r="D145" s="11">
        <v>44521</v>
      </c>
      <c r="E145" t="s">
        <v>405</v>
      </c>
      <c r="F145" t="s">
        <v>409</v>
      </c>
      <c r="G145" t="s">
        <v>455</v>
      </c>
      <c r="H145">
        <v>-1.9131016000000001</v>
      </c>
      <c r="I145">
        <v>37.731741100000001</v>
      </c>
      <c r="J145" t="s">
        <v>654</v>
      </c>
    </row>
    <row r="146" spans="1:10" x14ac:dyDescent="0.2">
      <c r="A146" t="s">
        <v>226</v>
      </c>
      <c r="B146" t="s">
        <v>227</v>
      </c>
      <c r="C146" t="s">
        <v>655</v>
      </c>
      <c r="D146" s="11">
        <v>44518</v>
      </c>
      <c r="E146" t="s">
        <v>405</v>
      </c>
      <c r="F146" t="s">
        <v>409</v>
      </c>
      <c r="G146" t="s">
        <v>455</v>
      </c>
      <c r="H146">
        <v>-1.9083334599999999</v>
      </c>
      <c r="I146">
        <v>37.724388099999999</v>
      </c>
      <c r="J146" t="s">
        <v>412</v>
      </c>
    </row>
    <row r="147" spans="1:10" x14ac:dyDescent="0.2">
      <c r="A147" t="s">
        <v>228</v>
      </c>
      <c r="B147" t="s">
        <v>611</v>
      </c>
      <c r="C147" t="s">
        <v>655</v>
      </c>
      <c r="D147" s="11">
        <v>44505</v>
      </c>
      <c r="E147" t="s">
        <v>405</v>
      </c>
      <c r="F147" t="s">
        <v>409</v>
      </c>
      <c r="G147" t="s">
        <v>449</v>
      </c>
      <c r="H147">
        <v>-1.7864949999999999</v>
      </c>
      <c r="I147">
        <v>37.631107</v>
      </c>
      <c r="J147" t="s">
        <v>412</v>
      </c>
    </row>
    <row r="148" spans="1:10" x14ac:dyDescent="0.2">
      <c r="A148" t="s">
        <v>284</v>
      </c>
      <c r="B148" t="s">
        <v>612</v>
      </c>
      <c r="C148" t="s">
        <v>655</v>
      </c>
      <c r="D148" s="11">
        <v>44606</v>
      </c>
      <c r="E148" t="s">
        <v>405</v>
      </c>
      <c r="F148" t="s">
        <v>409</v>
      </c>
      <c r="G148" t="s">
        <v>458</v>
      </c>
      <c r="H148">
        <v>-1.8518377559999999</v>
      </c>
      <c r="I148">
        <v>37.880335340000002</v>
      </c>
      <c r="J148" t="s">
        <v>665</v>
      </c>
    </row>
    <row r="149" spans="1:10" x14ac:dyDescent="0.2">
      <c r="A149" t="s">
        <v>359</v>
      </c>
      <c r="B149" t="s">
        <v>613</v>
      </c>
      <c r="C149" t="s">
        <v>655</v>
      </c>
      <c r="D149" s="11">
        <v>44559</v>
      </c>
      <c r="E149" t="s">
        <v>405</v>
      </c>
      <c r="F149" t="s">
        <v>409</v>
      </c>
      <c r="G149" t="s">
        <v>449</v>
      </c>
      <c r="H149">
        <v>-1.7864949999999999</v>
      </c>
      <c r="I149">
        <v>37.631107</v>
      </c>
      <c r="J149" t="s">
        <v>665</v>
      </c>
    </row>
    <row r="150" spans="1:10" x14ac:dyDescent="0.2">
      <c r="A150" t="s">
        <v>360</v>
      </c>
      <c r="B150" t="s">
        <v>614</v>
      </c>
      <c r="C150" t="s">
        <v>655</v>
      </c>
      <c r="D150" s="11">
        <v>44560</v>
      </c>
      <c r="E150" t="s">
        <v>405</v>
      </c>
      <c r="F150" t="s">
        <v>409</v>
      </c>
      <c r="G150" t="s">
        <v>449</v>
      </c>
      <c r="H150">
        <v>-1.7864949999999999</v>
      </c>
      <c r="I150">
        <v>37.631107</v>
      </c>
      <c r="J150" t="s">
        <v>412</v>
      </c>
    </row>
    <row r="151" spans="1:10" x14ac:dyDescent="0.2">
      <c r="A151" t="s">
        <v>285</v>
      </c>
      <c r="B151" t="s">
        <v>615</v>
      </c>
      <c r="C151" t="s">
        <v>655</v>
      </c>
      <c r="D151" s="11">
        <v>44621</v>
      </c>
      <c r="E151" t="s">
        <v>405</v>
      </c>
      <c r="F151" t="s">
        <v>409</v>
      </c>
      <c r="G151" t="s">
        <v>459</v>
      </c>
      <c r="H151">
        <v>-1.8516625</v>
      </c>
      <c r="I151">
        <v>37.654793599999998</v>
      </c>
      <c r="J151" t="s">
        <v>665</v>
      </c>
    </row>
    <row r="152" spans="1:10" x14ac:dyDescent="0.2">
      <c r="A152" t="s">
        <v>286</v>
      </c>
      <c r="B152" t="s">
        <v>616</v>
      </c>
      <c r="C152" t="s">
        <v>655</v>
      </c>
      <c r="D152" s="11">
        <v>44617</v>
      </c>
      <c r="E152" t="s">
        <v>405</v>
      </c>
      <c r="F152" t="s">
        <v>409</v>
      </c>
      <c r="G152" t="s">
        <v>455</v>
      </c>
      <c r="H152">
        <v>-1.900881571</v>
      </c>
      <c r="I152">
        <v>37.739426829999999</v>
      </c>
      <c r="J152" t="s">
        <v>412</v>
      </c>
    </row>
    <row r="153" spans="1:10" x14ac:dyDescent="0.2">
      <c r="A153" t="s">
        <v>287</v>
      </c>
      <c r="B153" t="s">
        <v>617</v>
      </c>
      <c r="C153" t="s">
        <v>655</v>
      </c>
      <c r="D153" s="11">
        <v>44617</v>
      </c>
      <c r="E153" t="s">
        <v>405</v>
      </c>
      <c r="F153" t="s">
        <v>409</v>
      </c>
      <c r="G153" t="s">
        <v>459</v>
      </c>
      <c r="H153">
        <v>-1.9044190270000001</v>
      </c>
      <c r="I153">
        <v>37.643805909999998</v>
      </c>
      <c r="J153" t="s">
        <v>412</v>
      </c>
    </row>
    <row r="154" spans="1:10" x14ac:dyDescent="0.2">
      <c r="A154" t="s">
        <v>288</v>
      </c>
      <c r="B154" t="s">
        <v>618</v>
      </c>
      <c r="C154" t="s">
        <v>655</v>
      </c>
      <c r="D154" s="11">
        <v>44269</v>
      </c>
      <c r="E154" t="s">
        <v>405</v>
      </c>
      <c r="F154" t="s">
        <v>409</v>
      </c>
      <c r="G154" t="s">
        <v>460</v>
      </c>
      <c r="H154">
        <v>-1.968343151</v>
      </c>
      <c r="I154">
        <v>37.881371170000001</v>
      </c>
      <c r="J154" t="s">
        <v>440</v>
      </c>
    </row>
    <row r="155" spans="1:10" x14ac:dyDescent="0.2">
      <c r="A155" t="s">
        <v>289</v>
      </c>
      <c r="B155" t="s">
        <v>290</v>
      </c>
      <c r="C155" t="s">
        <v>652</v>
      </c>
      <c r="D155" s="11">
        <v>44728</v>
      </c>
      <c r="E155" t="s">
        <v>405</v>
      </c>
      <c r="F155" t="s">
        <v>461</v>
      </c>
      <c r="G155" t="s">
        <v>462</v>
      </c>
      <c r="H155">
        <v>-4.7524499999999997E-2</v>
      </c>
      <c r="I155">
        <v>34.420092699999998</v>
      </c>
      <c r="J155" t="s">
        <v>412</v>
      </c>
    </row>
    <row r="156" spans="1:10" x14ac:dyDescent="0.2">
      <c r="A156" t="s">
        <v>291</v>
      </c>
      <c r="B156" t="s">
        <v>292</v>
      </c>
      <c r="C156" t="s">
        <v>652</v>
      </c>
      <c r="D156" s="11">
        <v>44721</v>
      </c>
      <c r="E156" t="s">
        <v>405</v>
      </c>
      <c r="F156" t="s">
        <v>463</v>
      </c>
      <c r="G156" t="s">
        <v>464</v>
      </c>
      <c r="H156">
        <v>-0.2436026</v>
      </c>
      <c r="I156">
        <v>34.340526699999998</v>
      </c>
      <c r="J156" t="s">
        <v>412</v>
      </c>
    </row>
    <row r="157" spans="1:10" x14ac:dyDescent="0.2">
      <c r="A157" t="s">
        <v>293</v>
      </c>
      <c r="B157" t="s">
        <v>294</v>
      </c>
      <c r="C157" t="s">
        <v>652</v>
      </c>
      <c r="D157" s="11">
        <v>44715</v>
      </c>
      <c r="E157" t="s">
        <v>405</v>
      </c>
      <c r="F157" t="s">
        <v>465</v>
      </c>
      <c r="G157" t="s">
        <v>465</v>
      </c>
      <c r="H157">
        <v>0.1992256</v>
      </c>
      <c r="I157">
        <v>34.339206699999998</v>
      </c>
      <c r="J157" t="s">
        <v>412</v>
      </c>
    </row>
    <row r="158" spans="1:10" x14ac:dyDescent="0.2">
      <c r="A158" t="s">
        <v>295</v>
      </c>
      <c r="B158" t="s">
        <v>619</v>
      </c>
      <c r="C158" t="s">
        <v>652</v>
      </c>
      <c r="D158" s="11">
        <v>44709</v>
      </c>
      <c r="E158" t="s">
        <v>405</v>
      </c>
      <c r="F158" t="s">
        <v>465</v>
      </c>
      <c r="G158" t="s">
        <v>466</v>
      </c>
      <c r="H158">
        <v>0.2023327</v>
      </c>
      <c r="I158">
        <v>34.363001500000003</v>
      </c>
      <c r="J158" t="s">
        <v>654</v>
      </c>
    </row>
    <row r="159" spans="1:10" x14ac:dyDescent="0.2">
      <c r="A159" t="s">
        <v>296</v>
      </c>
      <c r="B159" t="s">
        <v>297</v>
      </c>
      <c r="C159" t="s">
        <v>652</v>
      </c>
      <c r="D159" s="11">
        <v>44706</v>
      </c>
      <c r="E159" t="s">
        <v>405</v>
      </c>
      <c r="F159" t="s">
        <v>467</v>
      </c>
      <c r="G159" t="s">
        <v>468</v>
      </c>
      <c r="H159">
        <v>5.5535899999999999E-2</v>
      </c>
      <c r="I159">
        <v>34.282528200000002</v>
      </c>
      <c r="J159" t="s">
        <v>412</v>
      </c>
    </row>
    <row r="160" spans="1:10" x14ac:dyDescent="0.2">
      <c r="A160" t="s">
        <v>298</v>
      </c>
      <c r="B160" t="s">
        <v>299</v>
      </c>
      <c r="C160" t="s">
        <v>652</v>
      </c>
      <c r="D160" s="11">
        <v>44704</v>
      </c>
      <c r="E160" t="s">
        <v>405</v>
      </c>
      <c r="F160" t="s">
        <v>467</v>
      </c>
      <c r="G160" t="s">
        <v>468</v>
      </c>
      <c r="H160">
        <v>5.14289E-2</v>
      </c>
      <c r="I160">
        <v>34.277985100000002</v>
      </c>
      <c r="J160" t="s">
        <v>412</v>
      </c>
    </row>
    <row r="161" spans="1:10" x14ac:dyDescent="0.2">
      <c r="A161" t="s">
        <v>301</v>
      </c>
      <c r="B161" t="s">
        <v>302</v>
      </c>
      <c r="C161" t="s">
        <v>652</v>
      </c>
      <c r="D161" s="11">
        <v>44682</v>
      </c>
      <c r="E161" t="s">
        <v>405</v>
      </c>
      <c r="F161" t="s">
        <v>467</v>
      </c>
      <c r="G161" t="s">
        <v>470</v>
      </c>
      <c r="H161">
        <v>7.5090000000000004E-2</v>
      </c>
      <c r="I161">
        <v>34.1514466</v>
      </c>
      <c r="J161" t="s">
        <v>412</v>
      </c>
    </row>
    <row r="162" spans="1:10" x14ac:dyDescent="0.2">
      <c r="A162" t="s">
        <v>303</v>
      </c>
      <c r="B162" t="s">
        <v>620</v>
      </c>
      <c r="C162" t="s">
        <v>652</v>
      </c>
      <c r="D162" s="11">
        <v>44678</v>
      </c>
      <c r="E162" t="s">
        <v>405</v>
      </c>
      <c r="F162" t="s">
        <v>467</v>
      </c>
      <c r="G162" t="s">
        <v>471</v>
      </c>
      <c r="H162">
        <v>8.8715299999999997E-2</v>
      </c>
      <c r="I162">
        <v>34.198133800000001</v>
      </c>
      <c r="J162" t="s">
        <v>412</v>
      </c>
    </row>
    <row r="163" spans="1:10" x14ac:dyDescent="0.2">
      <c r="A163" t="s">
        <v>304</v>
      </c>
      <c r="B163" t="s">
        <v>305</v>
      </c>
      <c r="C163" t="s">
        <v>652</v>
      </c>
      <c r="D163" s="11">
        <v>44652</v>
      </c>
      <c r="E163" t="s">
        <v>405</v>
      </c>
      <c r="F163" t="s">
        <v>463</v>
      </c>
      <c r="G163" t="s">
        <v>472</v>
      </c>
      <c r="H163">
        <v>-0.25530019999999998</v>
      </c>
      <c r="I163">
        <v>34.3097779</v>
      </c>
      <c r="J163" t="s">
        <v>412</v>
      </c>
    </row>
    <row r="164" spans="1:10" x14ac:dyDescent="0.2">
      <c r="A164" t="s">
        <v>306</v>
      </c>
      <c r="B164" t="s">
        <v>307</v>
      </c>
      <c r="C164" t="s">
        <v>652</v>
      </c>
      <c r="D164" s="11">
        <v>44640</v>
      </c>
      <c r="E164" t="s">
        <v>405</v>
      </c>
      <c r="F164" t="s">
        <v>463</v>
      </c>
      <c r="G164" t="s">
        <v>472</v>
      </c>
      <c r="H164">
        <v>-0.28852620000000001</v>
      </c>
      <c r="I164">
        <v>34.305723999999998</v>
      </c>
      <c r="J164" t="s">
        <v>412</v>
      </c>
    </row>
    <row r="165" spans="1:10" x14ac:dyDescent="0.2">
      <c r="A165" t="s">
        <v>308</v>
      </c>
      <c r="B165" t="s">
        <v>309</v>
      </c>
      <c r="C165" t="s">
        <v>652</v>
      </c>
      <c r="D165" s="11">
        <v>44638</v>
      </c>
      <c r="E165" t="s">
        <v>405</v>
      </c>
      <c r="F165" t="s">
        <v>413</v>
      </c>
      <c r="G165" t="s">
        <v>473</v>
      </c>
      <c r="H165">
        <v>8.7616700000000006E-2</v>
      </c>
      <c r="I165">
        <v>34.199353299999999</v>
      </c>
      <c r="J165" t="s">
        <v>412</v>
      </c>
    </row>
    <row r="166" spans="1:10" x14ac:dyDescent="0.2">
      <c r="A166" t="s">
        <v>310</v>
      </c>
      <c r="B166" t="s">
        <v>311</v>
      </c>
      <c r="C166" t="s">
        <v>652</v>
      </c>
      <c r="D166" s="11">
        <v>44626</v>
      </c>
      <c r="E166" t="s">
        <v>405</v>
      </c>
      <c r="F166" t="s">
        <v>413</v>
      </c>
      <c r="G166" t="s">
        <v>474</v>
      </c>
      <c r="H166">
        <v>-9.35193E-2</v>
      </c>
      <c r="I166">
        <v>34.222325900000001</v>
      </c>
      <c r="J166" t="s">
        <v>412</v>
      </c>
    </row>
    <row r="167" spans="1:10" x14ac:dyDescent="0.2">
      <c r="A167" t="s">
        <v>312</v>
      </c>
      <c r="B167" t="s">
        <v>313</v>
      </c>
      <c r="C167" t="s">
        <v>652</v>
      </c>
      <c r="D167" s="11">
        <v>44623</v>
      </c>
      <c r="E167" t="s">
        <v>405</v>
      </c>
      <c r="F167" t="s">
        <v>463</v>
      </c>
      <c r="G167" t="s">
        <v>469</v>
      </c>
      <c r="H167">
        <v>-8.1198000000000006E-2</v>
      </c>
      <c r="I167">
        <v>34.387983499999997</v>
      </c>
      <c r="J167" t="s">
        <v>412</v>
      </c>
    </row>
    <row r="168" spans="1:10" x14ac:dyDescent="0.2">
      <c r="A168" t="s">
        <v>314</v>
      </c>
      <c r="B168" t="s">
        <v>315</v>
      </c>
      <c r="C168" t="s">
        <v>652</v>
      </c>
      <c r="D168" s="11">
        <v>44618</v>
      </c>
      <c r="E168" t="s">
        <v>405</v>
      </c>
      <c r="F168" t="s">
        <v>413</v>
      </c>
      <c r="G168" t="s">
        <v>475</v>
      </c>
      <c r="H168">
        <v>-0.13892280000000001</v>
      </c>
      <c r="I168">
        <v>34.193575899999999</v>
      </c>
      <c r="J168" t="s">
        <v>412</v>
      </c>
    </row>
    <row r="169" spans="1:10" x14ac:dyDescent="0.2">
      <c r="A169" t="s">
        <v>316</v>
      </c>
      <c r="B169" t="s">
        <v>317</v>
      </c>
      <c r="C169" t="s">
        <v>652</v>
      </c>
      <c r="D169" s="11">
        <v>44609</v>
      </c>
      <c r="E169" t="s">
        <v>405</v>
      </c>
      <c r="F169" t="s">
        <v>467</v>
      </c>
      <c r="G169" t="s">
        <v>471</v>
      </c>
      <c r="H169">
        <v>9.3537700000000001E-2</v>
      </c>
      <c r="I169">
        <v>34.2324974</v>
      </c>
      <c r="J169" t="s">
        <v>654</v>
      </c>
    </row>
    <row r="170" spans="1:10" x14ac:dyDescent="0.2">
      <c r="A170" t="s">
        <v>318</v>
      </c>
      <c r="B170" t="s">
        <v>319</v>
      </c>
      <c r="C170" t="s">
        <v>652</v>
      </c>
      <c r="D170" s="11">
        <v>44605</v>
      </c>
      <c r="E170" t="s">
        <v>405</v>
      </c>
      <c r="F170" t="s">
        <v>467</v>
      </c>
      <c r="G170" t="s">
        <v>468</v>
      </c>
      <c r="H170">
        <v>5.5535800000000003E-2</v>
      </c>
      <c r="I170">
        <v>34.306222200000001</v>
      </c>
      <c r="J170" t="s">
        <v>412</v>
      </c>
    </row>
    <row r="171" spans="1:10" x14ac:dyDescent="0.2">
      <c r="A171" t="s">
        <v>320</v>
      </c>
      <c r="B171" t="s">
        <v>321</v>
      </c>
      <c r="C171" t="s">
        <v>652</v>
      </c>
      <c r="D171" s="11">
        <v>44602</v>
      </c>
      <c r="E171" t="s">
        <v>405</v>
      </c>
      <c r="F171" t="s">
        <v>467</v>
      </c>
      <c r="G171" t="s">
        <v>470</v>
      </c>
      <c r="H171">
        <v>8.6456400000000003E-2</v>
      </c>
      <c r="I171">
        <v>34.196701500000003</v>
      </c>
      <c r="J171" t="s">
        <v>412</v>
      </c>
    </row>
    <row r="172" spans="1:10" x14ac:dyDescent="0.2">
      <c r="A172" t="s">
        <v>322</v>
      </c>
      <c r="B172" t="s">
        <v>323</v>
      </c>
      <c r="C172" t="s">
        <v>652</v>
      </c>
      <c r="D172" s="11">
        <v>44597</v>
      </c>
      <c r="E172" t="s">
        <v>405</v>
      </c>
      <c r="F172" t="s">
        <v>413</v>
      </c>
      <c r="G172" t="s">
        <v>473</v>
      </c>
      <c r="H172">
        <v>-5.9756700000000003E-2</v>
      </c>
      <c r="I172">
        <v>34.1457683</v>
      </c>
      <c r="J172" t="s">
        <v>412</v>
      </c>
    </row>
    <row r="173" spans="1:10" x14ac:dyDescent="0.2">
      <c r="A173" t="s">
        <v>324</v>
      </c>
      <c r="B173" t="s">
        <v>325</v>
      </c>
      <c r="C173" t="s">
        <v>652</v>
      </c>
      <c r="D173" s="11">
        <v>44592</v>
      </c>
      <c r="E173" t="s">
        <v>405</v>
      </c>
      <c r="F173" t="s">
        <v>413</v>
      </c>
      <c r="G173" t="s">
        <v>473</v>
      </c>
      <c r="H173">
        <v>-5.1175499999999999E-2</v>
      </c>
      <c r="I173">
        <v>34.1472944</v>
      </c>
      <c r="J173" t="s">
        <v>412</v>
      </c>
    </row>
    <row r="174" spans="1:10" x14ac:dyDescent="0.2">
      <c r="A174" t="s">
        <v>361</v>
      </c>
      <c r="B174" t="s">
        <v>362</v>
      </c>
      <c r="C174" t="s">
        <v>652</v>
      </c>
      <c r="D174" s="11">
        <v>44579</v>
      </c>
      <c r="E174" t="s">
        <v>405</v>
      </c>
      <c r="F174" t="s">
        <v>446</v>
      </c>
      <c r="G174" t="s">
        <v>413</v>
      </c>
      <c r="H174">
        <v>-0.100337</v>
      </c>
      <c r="I174">
        <v>34.275499000000003</v>
      </c>
      <c r="J174" t="s">
        <v>412</v>
      </c>
    </row>
    <row r="175" spans="1:10" x14ac:dyDescent="0.2">
      <c r="A175" t="s">
        <v>363</v>
      </c>
      <c r="B175" t="s">
        <v>364</v>
      </c>
      <c r="C175" t="s">
        <v>652</v>
      </c>
      <c r="D175" s="11">
        <v>44575</v>
      </c>
      <c r="E175" t="s">
        <v>405</v>
      </c>
      <c r="F175" t="s">
        <v>446</v>
      </c>
      <c r="G175" t="s">
        <v>413</v>
      </c>
      <c r="H175">
        <v>-0.100337</v>
      </c>
      <c r="I175">
        <v>34.275499000000003</v>
      </c>
      <c r="J175" t="s">
        <v>412</v>
      </c>
    </row>
    <row r="176" spans="1:10" x14ac:dyDescent="0.2">
      <c r="A176" t="s">
        <v>365</v>
      </c>
      <c r="B176" t="s">
        <v>366</v>
      </c>
      <c r="C176" t="s">
        <v>652</v>
      </c>
      <c r="D176" s="11">
        <v>44547</v>
      </c>
      <c r="E176" t="s">
        <v>405</v>
      </c>
      <c r="F176" t="s">
        <v>446</v>
      </c>
      <c r="G176" t="s">
        <v>446</v>
      </c>
      <c r="H176">
        <v>-6.2629000000000004E-2</v>
      </c>
      <c r="I176">
        <v>34.287807000000001</v>
      </c>
      <c r="J176" t="s">
        <v>412</v>
      </c>
    </row>
    <row r="177" spans="1:10" x14ac:dyDescent="0.2">
      <c r="A177" t="s">
        <v>367</v>
      </c>
      <c r="B177" t="s">
        <v>368</v>
      </c>
      <c r="C177" t="s">
        <v>652</v>
      </c>
      <c r="D177" s="11">
        <v>44552</v>
      </c>
      <c r="E177" t="s">
        <v>405</v>
      </c>
      <c r="F177" t="s">
        <v>446</v>
      </c>
      <c r="G177" t="s">
        <v>446</v>
      </c>
      <c r="H177">
        <v>-6.2629000000000004E-2</v>
      </c>
      <c r="I177">
        <v>34.287807000000001</v>
      </c>
      <c r="J177" t="s">
        <v>412</v>
      </c>
    </row>
    <row r="178" spans="1:10" x14ac:dyDescent="0.2">
      <c r="A178" t="s">
        <v>369</v>
      </c>
      <c r="B178" t="s">
        <v>370</v>
      </c>
      <c r="C178" t="s">
        <v>652</v>
      </c>
      <c r="D178" s="11">
        <v>44550</v>
      </c>
      <c r="E178" t="s">
        <v>405</v>
      </c>
      <c r="F178" t="s">
        <v>446</v>
      </c>
      <c r="G178" t="s">
        <v>476</v>
      </c>
      <c r="H178">
        <v>-5.94856E-2</v>
      </c>
      <c r="I178">
        <v>34.283940100000002</v>
      </c>
      <c r="J178" t="s">
        <v>412</v>
      </c>
    </row>
    <row r="179" spans="1:10" x14ac:dyDescent="0.2">
      <c r="A179" t="s">
        <v>371</v>
      </c>
      <c r="B179" t="s">
        <v>621</v>
      </c>
      <c r="C179" t="s">
        <v>652</v>
      </c>
      <c r="D179" s="11">
        <v>44550</v>
      </c>
      <c r="E179" t="s">
        <v>405</v>
      </c>
      <c r="F179" t="s">
        <v>446</v>
      </c>
      <c r="G179" t="s">
        <v>476</v>
      </c>
      <c r="H179">
        <v>-5.94856E-2</v>
      </c>
      <c r="I179">
        <v>34.283940100000002</v>
      </c>
      <c r="J179" t="s">
        <v>412</v>
      </c>
    </row>
    <row r="180" spans="1:10" x14ac:dyDescent="0.2">
      <c r="A180" t="s">
        <v>373</v>
      </c>
      <c r="B180" t="s">
        <v>372</v>
      </c>
      <c r="C180" t="s">
        <v>652</v>
      </c>
      <c r="D180" s="11">
        <v>44539</v>
      </c>
      <c r="E180" t="s">
        <v>405</v>
      </c>
      <c r="F180" t="s">
        <v>446</v>
      </c>
      <c r="G180" t="s">
        <v>473</v>
      </c>
      <c r="H180">
        <v>-3.2877000000000003E-2</v>
      </c>
      <c r="I180">
        <v>34.204205000000002</v>
      </c>
      <c r="J180" t="s">
        <v>412</v>
      </c>
    </row>
    <row r="181" spans="1:10" x14ac:dyDescent="0.2">
      <c r="A181" t="s">
        <v>375</v>
      </c>
      <c r="B181" t="s">
        <v>374</v>
      </c>
      <c r="C181" t="s">
        <v>652</v>
      </c>
      <c r="D181" s="11">
        <v>44532</v>
      </c>
      <c r="E181" t="s">
        <v>405</v>
      </c>
      <c r="F181" t="s">
        <v>446</v>
      </c>
      <c r="G181" t="s">
        <v>463</v>
      </c>
      <c r="H181">
        <v>-0.15794544299999999</v>
      </c>
      <c r="I181">
        <v>34.412271490000002</v>
      </c>
      <c r="J181" t="s">
        <v>654</v>
      </c>
    </row>
    <row r="182" spans="1:10" x14ac:dyDescent="0.2">
      <c r="A182" t="s">
        <v>377</v>
      </c>
      <c r="B182" t="s">
        <v>376</v>
      </c>
      <c r="C182" t="s">
        <v>652</v>
      </c>
      <c r="D182" s="11">
        <v>44525</v>
      </c>
      <c r="E182" t="s">
        <v>405</v>
      </c>
      <c r="F182" t="s">
        <v>446</v>
      </c>
      <c r="G182" t="s">
        <v>463</v>
      </c>
      <c r="H182">
        <v>-0.15794544299999999</v>
      </c>
      <c r="I182">
        <v>34.412271490000002</v>
      </c>
      <c r="J182" t="s">
        <v>654</v>
      </c>
    </row>
    <row r="183" spans="1:10" x14ac:dyDescent="0.2">
      <c r="A183" t="s">
        <v>379</v>
      </c>
      <c r="B183" t="s">
        <v>378</v>
      </c>
      <c r="C183" t="s">
        <v>652</v>
      </c>
      <c r="D183" s="11">
        <v>44523</v>
      </c>
      <c r="E183" t="s">
        <v>405</v>
      </c>
      <c r="F183" t="s">
        <v>446</v>
      </c>
      <c r="G183" t="s">
        <v>463</v>
      </c>
      <c r="H183">
        <v>-0.15794544299999999</v>
      </c>
      <c r="I183">
        <v>34.412271490000002</v>
      </c>
      <c r="J183" t="s">
        <v>665</v>
      </c>
    </row>
    <row r="184" spans="1:10" x14ac:dyDescent="0.2">
      <c r="A184" t="s">
        <v>380</v>
      </c>
      <c r="B184" t="s">
        <v>622</v>
      </c>
      <c r="C184" t="s">
        <v>652</v>
      </c>
      <c r="D184" s="11">
        <v>44511</v>
      </c>
      <c r="E184" t="s">
        <v>405</v>
      </c>
      <c r="F184" t="s">
        <v>446</v>
      </c>
      <c r="G184" t="s">
        <v>413</v>
      </c>
      <c r="H184">
        <v>-0.1179414</v>
      </c>
      <c r="I184">
        <v>34.207947599999997</v>
      </c>
      <c r="J184" t="s">
        <v>654</v>
      </c>
    </row>
    <row r="185" spans="1:10" x14ac:dyDescent="0.2">
      <c r="A185" t="s">
        <v>229</v>
      </c>
      <c r="B185" t="s">
        <v>230</v>
      </c>
      <c r="C185" t="s">
        <v>652</v>
      </c>
      <c r="D185" s="11">
        <v>44503</v>
      </c>
      <c r="E185" t="s">
        <v>405</v>
      </c>
      <c r="F185" t="s">
        <v>446</v>
      </c>
      <c r="G185" t="s">
        <v>413</v>
      </c>
      <c r="H185">
        <v>-0.100337</v>
      </c>
      <c r="I185">
        <v>34.275499000000003</v>
      </c>
      <c r="J185" t="s">
        <v>412</v>
      </c>
    </row>
    <row r="186" spans="1:10" x14ac:dyDescent="0.2">
      <c r="A186" t="s">
        <v>231</v>
      </c>
      <c r="B186" t="s">
        <v>232</v>
      </c>
      <c r="C186" t="s">
        <v>652</v>
      </c>
      <c r="D186" s="11">
        <v>44503</v>
      </c>
      <c r="E186" t="s">
        <v>405</v>
      </c>
      <c r="F186" t="s">
        <v>446</v>
      </c>
      <c r="G186" t="s">
        <v>413</v>
      </c>
      <c r="H186">
        <v>-0.100337</v>
      </c>
      <c r="I186">
        <v>34.275499000000003</v>
      </c>
      <c r="J186" t="s">
        <v>412</v>
      </c>
    </row>
    <row r="187" spans="1:10" x14ac:dyDescent="0.2">
      <c r="A187" t="s">
        <v>233</v>
      </c>
      <c r="B187" t="s">
        <v>234</v>
      </c>
      <c r="C187" t="s">
        <v>652</v>
      </c>
      <c r="D187" s="11">
        <v>44506</v>
      </c>
      <c r="E187" t="s">
        <v>405</v>
      </c>
      <c r="F187" t="s">
        <v>446</v>
      </c>
      <c r="G187" t="s">
        <v>463</v>
      </c>
      <c r="H187">
        <v>-2.2929853E-2</v>
      </c>
      <c r="I187">
        <v>34.122246650000001</v>
      </c>
      <c r="J187" t="s">
        <v>412</v>
      </c>
    </row>
    <row r="188" spans="1:10" x14ac:dyDescent="0.2">
      <c r="A188" t="s">
        <v>235</v>
      </c>
      <c r="B188" t="s">
        <v>236</v>
      </c>
      <c r="C188" t="s">
        <v>652</v>
      </c>
      <c r="D188" s="11">
        <v>44504</v>
      </c>
      <c r="E188" t="s">
        <v>405</v>
      </c>
      <c r="F188" t="s">
        <v>446</v>
      </c>
      <c r="G188" t="s">
        <v>413</v>
      </c>
      <c r="H188">
        <v>-0.100337</v>
      </c>
      <c r="I188">
        <v>34.275499000000003</v>
      </c>
      <c r="J188" t="s">
        <v>412</v>
      </c>
    </row>
    <row r="189" spans="1:10" x14ac:dyDescent="0.2">
      <c r="A189" t="s">
        <v>237</v>
      </c>
      <c r="B189" t="s">
        <v>623</v>
      </c>
      <c r="C189" t="s">
        <v>652</v>
      </c>
      <c r="D189" s="11">
        <v>44497</v>
      </c>
      <c r="E189" t="s">
        <v>405</v>
      </c>
      <c r="F189" t="s">
        <v>446</v>
      </c>
      <c r="G189" t="s">
        <v>413</v>
      </c>
      <c r="H189">
        <v>-5.1659999999999998E-2</v>
      </c>
      <c r="I189">
        <v>34.158110000000001</v>
      </c>
      <c r="J189" t="s">
        <v>412</v>
      </c>
    </row>
    <row r="190" spans="1:10" x14ac:dyDescent="0.2">
      <c r="A190" t="s">
        <v>238</v>
      </c>
      <c r="B190" t="s">
        <v>239</v>
      </c>
      <c r="C190" t="s">
        <v>652</v>
      </c>
      <c r="D190" s="11">
        <v>44495</v>
      </c>
      <c r="E190" t="s">
        <v>405</v>
      </c>
      <c r="F190" t="s">
        <v>446</v>
      </c>
      <c r="G190" t="s">
        <v>413</v>
      </c>
      <c r="H190">
        <v>-0.100337</v>
      </c>
      <c r="I190">
        <v>34.275499000000003</v>
      </c>
      <c r="J190" t="s">
        <v>412</v>
      </c>
    </row>
    <row r="191" spans="1:10" x14ac:dyDescent="0.2">
      <c r="A191" t="s">
        <v>243</v>
      </c>
      <c r="B191" t="s">
        <v>244</v>
      </c>
      <c r="C191" t="s">
        <v>652</v>
      </c>
      <c r="D191" s="11">
        <v>44484</v>
      </c>
      <c r="E191" t="s">
        <v>405</v>
      </c>
      <c r="F191" t="s">
        <v>446</v>
      </c>
      <c r="G191" t="s">
        <v>447</v>
      </c>
      <c r="H191">
        <v>8.8633359999999994E-2</v>
      </c>
      <c r="I191">
        <v>34.225190609999999</v>
      </c>
      <c r="J191" t="s">
        <v>654</v>
      </c>
    </row>
    <row r="192" spans="1:10" x14ac:dyDescent="0.2">
      <c r="A192" t="s">
        <v>245</v>
      </c>
      <c r="B192" t="s">
        <v>246</v>
      </c>
      <c r="C192" t="s">
        <v>652</v>
      </c>
      <c r="D192" s="11">
        <v>44483</v>
      </c>
      <c r="E192" t="s">
        <v>405</v>
      </c>
      <c r="F192" t="s">
        <v>446</v>
      </c>
      <c r="G192" t="s">
        <v>463</v>
      </c>
      <c r="H192">
        <v>-0.15794544299999999</v>
      </c>
      <c r="I192">
        <v>34.412271490000002</v>
      </c>
      <c r="J192" t="s">
        <v>412</v>
      </c>
    </row>
    <row r="193" spans="1:10" x14ac:dyDescent="0.2">
      <c r="A193" t="s">
        <v>247</v>
      </c>
      <c r="B193" t="s">
        <v>248</v>
      </c>
      <c r="C193" t="s">
        <v>652</v>
      </c>
      <c r="D193" s="11">
        <v>44481</v>
      </c>
      <c r="E193" t="s">
        <v>405</v>
      </c>
      <c r="F193" t="s">
        <v>446</v>
      </c>
      <c r="G193" t="s">
        <v>413</v>
      </c>
      <c r="H193">
        <v>-0.100337</v>
      </c>
      <c r="I193">
        <v>34.275499000000003</v>
      </c>
      <c r="J193" t="s">
        <v>412</v>
      </c>
    </row>
    <row r="194" spans="1:10" x14ac:dyDescent="0.2">
      <c r="A194" t="s">
        <v>250</v>
      </c>
      <c r="B194" t="s">
        <v>251</v>
      </c>
      <c r="C194" t="s">
        <v>652</v>
      </c>
      <c r="D194" s="11">
        <v>44470</v>
      </c>
      <c r="E194" t="s">
        <v>405</v>
      </c>
      <c r="F194" t="s">
        <v>446</v>
      </c>
      <c r="G194" t="s">
        <v>447</v>
      </c>
      <c r="H194">
        <v>-6.0619300000000001E-2</v>
      </c>
      <c r="I194">
        <v>34.285967100000001</v>
      </c>
      <c r="J194" t="s">
        <v>412</v>
      </c>
    </row>
    <row r="195" spans="1:10" x14ac:dyDescent="0.2">
      <c r="A195" t="s">
        <v>252</v>
      </c>
      <c r="B195" t="s">
        <v>253</v>
      </c>
      <c r="C195" t="s">
        <v>652</v>
      </c>
      <c r="D195" s="11">
        <v>44465</v>
      </c>
      <c r="E195" t="s">
        <v>405</v>
      </c>
      <c r="F195" t="s">
        <v>446</v>
      </c>
      <c r="G195" t="s">
        <v>463</v>
      </c>
      <c r="H195">
        <v>-0.15794544299999999</v>
      </c>
      <c r="I195">
        <v>34.412271490000002</v>
      </c>
      <c r="J195" t="s">
        <v>412</v>
      </c>
    </row>
    <row r="196" spans="1:10" x14ac:dyDescent="0.2">
      <c r="A196" t="s">
        <v>254</v>
      </c>
      <c r="B196" t="s">
        <v>255</v>
      </c>
      <c r="C196" t="s">
        <v>652</v>
      </c>
      <c r="D196" s="11">
        <v>44460</v>
      </c>
      <c r="E196" t="s">
        <v>405</v>
      </c>
      <c r="F196" t="s">
        <v>446</v>
      </c>
      <c r="G196" t="s">
        <v>463</v>
      </c>
      <c r="H196">
        <v>-0.15794544299999999</v>
      </c>
      <c r="I196">
        <v>34.412271490000002</v>
      </c>
      <c r="J196" t="s">
        <v>412</v>
      </c>
    </row>
    <row r="197" spans="1:10" x14ac:dyDescent="0.2">
      <c r="A197" t="s">
        <v>256</v>
      </c>
      <c r="B197" t="s">
        <v>257</v>
      </c>
      <c r="C197" t="s">
        <v>652</v>
      </c>
      <c r="D197" s="11">
        <v>44450</v>
      </c>
      <c r="E197" t="s">
        <v>405</v>
      </c>
      <c r="F197" t="s">
        <v>446</v>
      </c>
      <c r="G197" t="s">
        <v>413</v>
      </c>
      <c r="H197">
        <v>-0.100337</v>
      </c>
      <c r="I197">
        <v>34.275499000000003</v>
      </c>
      <c r="J197" t="s">
        <v>412</v>
      </c>
    </row>
    <row r="198" spans="1:10" x14ac:dyDescent="0.2">
      <c r="A198" t="s">
        <v>194</v>
      </c>
      <c r="B198" t="s">
        <v>195</v>
      </c>
      <c r="C198" t="s">
        <v>652</v>
      </c>
      <c r="D198" s="11">
        <v>44444</v>
      </c>
      <c r="E198" t="s">
        <v>451</v>
      </c>
      <c r="F198" t="s">
        <v>446</v>
      </c>
      <c r="G198" t="s">
        <v>413</v>
      </c>
      <c r="H198">
        <v>-0.100337</v>
      </c>
      <c r="I198">
        <v>34.275499000000003</v>
      </c>
      <c r="J198" t="s">
        <v>412</v>
      </c>
    </row>
    <row r="199" spans="1:10" x14ac:dyDescent="0.2">
      <c r="A199" t="s">
        <v>196</v>
      </c>
      <c r="B199" t="s">
        <v>197</v>
      </c>
      <c r="C199" t="s">
        <v>652</v>
      </c>
      <c r="D199" s="11">
        <v>44444</v>
      </c>
      <c r="E199" t="s">
        <v>451</v>
      </c>
      <c r="F199" t="s">
        <v>446</v>
      </c>
      <c r="G199" t="s">
        <v>413</v>
      </c>
      <c r="H199">
        <v>-0.100337</v>
      </c>
      <c r="I199">
        <v>34.275499000000003</v>
      </c>
      <c r="J199" t="s">
        <v>412</v>
      </c>
    </row>
    <row r="200" spans="1:10" x14ac:dyDescent="0.2">
      <c r="A200" t="s">
        <v>198</v>
      </c>
      <c r="B200" t="s">
        <v>199</v>
      </c>
      <c r="C200" t="s">
        <v>652</v>
      </c>
      <c r="D200" s="11">
        <v>44444</v>
      </c>
      <c r="E200" t="s">
        <v>405</v>
      </c>
      <c r="F200" t="s">
        <v>446</v>
      </c>
      <c r="G200" t="s">
        <v>447</v>
      </c>
      <c r="H200">
        <v>8.8633359999999994E-2</v>
      </c>
      <c r="I200">
        <v>34.225190609999999</v>
      </c>
      <c r="J200" t="s">
        <v>412</v>
      </c>
    </row>
    <row r="201" spans="1:10" x14ac:dyDescent="0.2">
      <c r="A201" t="s">
        <v>258</v>
      </c>
      <c r="B201" t="s">
        <v>259</v>
      </c>
      <c r="C201" t="s">
        <v>652</v>
      </c>
      <c r="D201" s="11">
        <v>44441</v>
      </c>
      <c r="E201" t="s">
        <v>405</v>
      </c>
      <c r="F201" t="s">
        <v>446</v>
      </c>
      <c r="G201" t="s">
        <v>447</v>
      </c>
      <c r="H201">
        <v>-6.0619300000000001E-2</v>
      </c>
      <c r="I201">
        <v>34.285967100000001</v>
      </c>
      <c r="J201" t="s">
        <v>654</v>
      </c>
    </row>
    <row r="202" spans="1:10" x14ac:dyDescent="0.2">
      <c r="A202" t="s">
        <v>200</v>
      </c>
      <c r="B202" t="s">
        <v>201</v>
      </c>
      <c r="C202" t="s">
        <v>652</v>
      </c>
      <c r="D202" s="11">
        <v>44439</v>
      </c>
      <c r="E202" t="s">
        <v>451</v>
      </c>
      <c r="F202" t="s">
        <v>446</v>
      </c>
      <c r="G202" t="s">
        <v>447</v>
      </c>
      <c r="H202">
        <v>8.8633359999999994E-2</v>
      </c>
      <c r="I202">
        <v>34.225190609999999</v>
      </c>
      <c r="J202" t="s">
        <v>654</v>
      </c>
    </row>
    <row r="203" spans="1:10" x14ac:dyDescent="0.2">
      <c r="A203" t="s">
        <v>260</v>
      </c>
      <c r="B203" t="s">
        <v>624</v>
      </c>
      <c r="C203" t="s">
        <v>652</v>
      </c>
      <c r="D203" s="11">
        <v>44438</v>
      </c>
      <c r="E203" t="s">
        <v>405</v>
      </c>
      <c r="F203" t="s">
        <v>446</v>
      </c>
      <c r="G203" t="s">
        <v>413</v>
      </c>
      <c r="H203">
        <v>-5.9368700000000003E-2</v>
      </c>
      <c r="I203">
        <v>34.070337000000002</v>
      </c>
      <c r="J203" t="s">
        <v>412</v>
      </c>
    </row>
    <row r="204" spans="1:10" x14ac:dyDescent="0.2">
      <c r="A204" t="s">
        <v>202</v>
      </c>
      <c r="B204" t="s">
        <v>625</v>
      </c>
      <c r="C204" t="s">
        <v>652</v>
      </c>
      <c r="D204" s="11">
        <v>44424</v>
      </c>
      <c r="E204" t="s">
        <v>405</v>
      </c>
      <c r="F204" t="s">
        <v>446</v>
      </c>
      <c r="G204" t="s">
        <v>413</v>
      </c>
      <c r="H204">
        <v>-0.100337</v>
      </c>
      <c r="I204">
        <v>34.275499000000003</v>
      </c>
      <c r="J204" t="s">
        <v>412</v>
      </c>
    </row>
    <row r="205" spans="1:10" x14ac:dyDescent="0.2">
      <c r="A205" t="s">
        <v>261</v>
      </c>
      <c r="B205" t="s">
        <v>262</v>
      </c>
      <c r="C205" t="s">
        <v>652</v>
      </c>
      <c r="D205" s="11">
        <v>44419</v>
      </c>
      <c r="E205" t="s">
        <v>405</v>
      </c>
      <c r="F205" t="s">
        <v>446</v>
      </c>
      <c r="G205" t="s">
        <v>413</v>
      </c>
      <c r="H205">
        <v>-0.100337</v>
      </c>
      <c r="I205">
        <v>34.275499000000003</v>
      </c>
      <c r="J205" t="s">
        <v>412</v>
      </c>
    </row>
    <row r="206" spans="1:10" x14ac:dyDescent="0.2">
      <c r="A206" t="s">
        <v>326</v>
      </c>
      <c r="B206" t="s">
        <v>327</v>
      </c>
      <c r="C206" t="s">
        <v>652</v>
      </c>
      <c r="D206" s="11">
        <v>44737</v>
      </c>
      <c r="E206" t="s">
        <v>405</v>
      </c>
      <c r="F206" t="s">
        <v>461</v>
      </c>
      <c r="G206" t="s">
        <v>477</v>
      </c>
      <c r="H206">
        <v>0.1134189</v>
      </c>
      <c r="I206">
        <v>34.451805</v>
      </c>
      <c r="J206" t="s">
        <v>412</v>
      </c>
    </row>
    <row r="207" spans="1:10" x14ac:dyDescent="0.2">
      <c r="A207" t="s">
        <v>328</v>
      </c>
      <c r="B207" t="s">
        <v>329</v>
      </c>
      <c r="C207" t="s">
        <v>652</v>
      </c>
      <c r="D207" s="11">
        <v>44740</v>
      </c>
      <c r="E207" t="s">
        <v>405</v>
      </c>
      <c r="F207" t="s">
        <v>463</v>
      </c>
      <c r="G207" t="s">
        <v>478</v>
      </c>
      <c r="H207">
        <v>-0.13949139999999999</v>
      </c>
      <c r="I207">
        <v>34.355398999999998</v>
      </c>
      <c r="J207" t="s">
        <v>412</v>
      </c>
    </row>
    <row r="208" spans="1:10" x14ac:dyDescent="0.2">
      <c r="A208" t="s">
        <v>330</v>
      </c>
      <c r="B208" t="s">
        <v>331</v>
      </c>
      <c r="C208" t="s">
        <v>652</v>
      </c>
      <c r="D208" s="11">
        <v>44741</v>
      </c>
      <c r="E208" t="s">
        <v>405</v>
      </c>
      <c r="F208" t="s">
        <v>461</v>
      </c>
      <c r="G208" t="s">
        <v>462</v>
      </c>
      <c r="H208">
        <v>-6.5603900000000007E-2</v>
      </c>
      <c r="I208">
        <v>34.405968000000001</v>
      </c>
      <c r="J208" t="s">
        <v>412</v>
      </c>
    </row>
    <row r="209" spans="1:10" x14ac:dyDescent="0.2">
      <c r="A209" t="s">
        <v>332</v>
      </c>
      <c r="B209" t="s">
        <v>333</v>
      </c>
      <c r="C209" t="s">
        <v>652</v>
      </c>
      <c r="D209" s="11">
        <v>44754</v>
      </c>
      <c r="E209" t="s">
        <v>405</v>
      </c>
      <c r="F209" t="s">
        <v>463</v>
      </c>
      <c r="G209" t="s">
        <v>469</v>
      </c>
      <c r="H209">
        <v>-0.1825339</v>
      </c>
      <c r="I209">
        <v>34.380875899999999</v>
      </c>
      <c r="J209" t="s">
        <v>412</v>
      </c>
    </row>
    <row r="210" spans="1:10" x14ac:dyDescent="0.2">
      <c r="A210" t="s">
        <v>334</v>
      </c>
      <c r="B210" t="s">
        <v>335</v>
      </c>
      <c r="C210" t="s">
        <v>652</v>
      </c>
      <c r="D210" s="11">
        <v>44755</v>
      </c>
      <c r="E210" t="s">
        <v>405</v>
      </c>
      <c r="F210" t="s">
        <v>463</v>
      </c>
      <c r="G210" t="s">
        <v>478</v>
      </c>
      <c r="H210">
        <v>-0.1400055</v>
      </c>
      <c r="I210">
        <v>34.3601107</v>
      </c>
      <c r="J210" t="s">
        <v>412</v>
      </c>
    </row>
    <row r="211" spans="1:10" x14ac:dyDescent="0.2">
      <c r="A211" t="s">
        <v>336</v>
      </c>
      <c r="B211" t="s">
        <v>337</v>
      </c>
      <c r="C211" t="s">
        <v>652</v>
      </c>
      <c r="D211" s="11">
        <v>44756</v>
      </c>
      <c r="E211" t="s">
        <v>405</v>
      </c>
      <c r="F211" t="s">
        <v>463</v>
      </c>
      <c r="G211" t="s">
        <v>478</v>
      </c>
      <c r="H211">
        <v>-0.1393568</v>
      </c>
      <c r="I211">
        <v>34.355688200000003</v>
      </c>
      <c r="J211" t="s">
        <v>412</v>
      </c>
    </row>
    <row r="212" spans="1:10" x14ac:dyDescent="0.2">
      <c r="A212" t="s">
        <v>338</v>
      </c>
      <c r="B212" t="s">
        <v>339</v>
      </c>
      <c r="C212" t="s">
        <v>652</v>
      </c>
      <c r="D212" s="11">
        <v>44763</v>
      </c>
      <c r="E212" t="s">
        <v>405</v>
      </c>
      <c r="F212" t="s">
        <v>467</v>
      </c>
      <c r="G212" t="s">
        <v>476</v>
      </c>
      <c r="H212">
        <v>1.0918300000000001E-2</v>
      </c>
      <c r="I212">
        <v>34.287095100000002</v>
      </c>
      <c r="J212" t="s">
        <v>412</v>
      </c>
    </row>
    <row r="213" spans="1:10" x14ac:dyDescent="0.2">
      <c r="A213" t="s">
        <v>340</v>
      </c>
      <c r="B213" t="s">
        <v>341</v>
      </c>
      <c r="C213" t="s">
        <v>652</v>
      </c>
      <c r="D213" s="11">
        <v>44765</v>
      </c>
      <c r="E213" t="s">
        <v>405</v>
      </c>
      <c r="F213" t="s">
        <v>463</v>
      </c>
      <c r="G213" t="s">
        <v>469</v>
      </c>
      <c r="H213">
        <v>-7.2605699999999995E-2</v>
      </c>
      <c r="I213">
        <v>34.379157800000002</v>
      </c>
      <c r="J213" t="s">
        <v>412</v>
      </c>
    </row>
    <row r="214" spans="1:10" x14ac:dyDescent="0.2">
      <c r="A214" t="s">
        <v>387</v>
      </c>
      <c r="B214" t="s">
        <v>626</v>
      </c>
      <c r="C214" t="s">
        <v>653</v>
      </c>
      <c r="D214" s="11">
        <v>43684</v>
      </c>
      <c r="E214" t="s">
        <v>405</v>
      </c>
      <c r="F214" t="s">
        <v>446</v>
      </c>
      <c r="G214" t="s">
        <v>413</v>
      </c>
      <c r="H214">
        <v>-0.100337</v>
      </c>
      <c r="I214">
        <v>34.275499000000003</v>
      </c>
      <c r="J214" t="s">
        <v>412</v>
      </c>
    </row>
    <row r="215" spans="1:10" x14ac:dyDescent="0.2">
      <c r="A215" t="s">
        <v>388</v>
      </c>
      <c r="B215" t="s">
        <v>627</v>
      </c>
      <c r="C215" t="s">
        <v>652</v>
      </c>
      <c r="D215" s="11">
        <v>42965</v>
      </c>
      <c r="E215" t="s">
        <v>405</v>
      </c>
      <c r="F215" t="s">
        <v>446</v>
      </c>
      <c r="G215" t="s">
        <v>463</v>
      </c>
      <c r="H215">
        <v>-0.15795000000000001</v>
      </c>
      <c r="I215">
        <v>34.412269999999999</v>
      </c>
      <c r="J215" t="s">
        <v>654</v>
      </c>
    </row>
    <row r="216" spans="1:10" x14ac:dyDescent="0.2">
      <c r="A216" t="s">
        <v>389</v>
      </c>
      <c r="B216" t="s">
        <v>628</v>
      </c>
      <c r="C216" t="s">
        <v>652</v>
      </c>
      <c r="D216" s="11">
        <v>42965</v>
      </c>
      <c r="E216" t="s">
        <v>405</v>
      </c>
      <c r="F216" t="s">
        <v>446</v>
      </c>
      <c r="G216" t="s">
        <v>463</v>
      </c>
      <c r="H216">
        <v>-0.35800225099999999</v>
      </c>
      <c r="I216">
        <v>34.322451960000002</v>
      </c>
      <c r="J216" t="s">
        <v>412</v>
      </c>
    </row>
    <row r="217" spans="1:10" x14ac:dyDescent="0.2">
      <c r="A217" t="s">
        <v>390</v>
      </c>
      <c r="B217" t="s">
        <v>391</v>
      </c>
      <c r="C217" t="s">
        <v>671</v>
      </c>
      <c r="D217" s="11">
        <v>43158</v>
      </c>
      <c r="E217" t="s">
        <v>405</v>
      </c>
      <c r="F217" t="s">
        <v>446</v>
      </c>
      <c r="G217" t="s">
        <v>461</v>
      </c>
      <c r="H217">
        <v>7.7195474E-2</v>
      </c>
      <c r="I217">
        <v>34.470233960000002</v>
      </c>
      <c r="J217" t="s">
        <v>408</v>
      </c>
    </row>
    <row r="218" spans="1:10" x14ac:dyDescent="0.2">
      <c r="A218" t="s">
        <v>394</v>
      </c>
      <c r="B218" t="s">
        <v>629</v>
      </c>
      <c r="C218" t="s">
        <v>652</v>
      </c>
      <c r="D218" s="11">
        <v>43055</v>
      </c>
      <c r="E218" t="s">
        <v>405</v>
      </c>
      <c r="F218" t="s">
        <v>446</v>
      </c>
      <c r="G218" t="s">
        <v>463</v>
      </c>
      <c r="H218">
        <v>-0.15794544299999999</v>
      </c>
      <c r="I218">
        <v>34.412271490000002</v>
      </c>
      <c r="J218" t="s">
        <v>412</v>
      </c>
    </row>
    <row r="219" spans="1:10" x14ac:dyDescent="0.2">
      <c r="A219" t="s">
        <v>395</v>
      </c>
      <c r="B219" t="s">
        <v>630</v>
      </c>
      <c r="C219" t="s">
        <v>652</v>
      </c>
      <c r="D219" s="11">
        <v>44511</v>
      </c>
      <c r="E219" t="s">
        <v>405</v>
      </c>
      <c r="F219" t="s">
        <v>446</v>
      </c>
      <c r="G219" t="s">
        <v>413</v>
      </c>
      <c r="H219">
        <v>-0.100337</v>
      </c>
      <c r="I219">
        <v>34.275499000000003</v>
      </c>
      <c r="J219" t="s">
        <v>654</v>
      </c>
    </row>
    <row r="220" spans="1:10" x14ac:dyDescent="0.2">
      <c r="A220" t="s">
        <v>396</v>
      </c>
      <c r="B220" t="s">
        <v>631</v>
      </c>
      <c r="C220" t="s">
        <v>652</v>
      </c>
      <c r="D220" s="11">
        <v>42999</v>
      </c>
      <c r="E220" t="s">
        <v>405</v>
      </c>
      <c r="F220" t="s">
        <v>446</v>
      </c>
      <c r="G220" t="s">
        <v>463</v>
      </c>
      <c r="H220">
        <v>-0.15794544299999999</v>
      </c>
      <c r="I220">
        <v>34.412271490000002</v>
      </c>
      <c r="J220" t="s">
        <v>412</v>
      </c>
    </row>
    <row r="221" spans="1:10" x14ac:dyDescent="0.2">
      <c r="A221" t="s">
        <v>398</v>
      </c>
      <c r="B221" t="s">
        <v>632</v>
      </c>
      <c r="C221" t="s">
        <v>652</v>
      </c>
      <c r="D221" s="11">
        <v>43292</v>
      </c>
      <c r="E221" t="s">
        <v>405</v>
      </c>
      <c r="F221" t="s">
        <v>406</v>
      </c>
      <c r="G221" t="s">
        <v>479</v>
      </c>
      <c r="H221">
        <v>-1.311025535</v>
      </c>
      <c r="I221">
        <v>36.803896620000003</v>
      </c>
      <c r="J221" t="s">
        <v>654</v>
      </c>
    </row>
    <row r="222" spans="1:10" x14ac:dyDescent="0.2">
      <c r="A222" t="s">
        <v>399</v>
      </c>
      <c r="B222" t="s">
        <v>400</v>
      </c>
      <c r="C222" t="s">
        <v>652</v>
      </c>
      <c r="D222" s="11">
        <v>43299</v>
      </c>
      <c r="E222" t="s">
        <v>405</v>
      </c>
      <c r="F222" t="s">
        <v>446</v>
      </c>
      <c r="G222" t="s">
        <v>461</v>
      </c>
      <c r="H222">
        <v>7.7195474E-2</v>
      </c>
      <c r="I222">
        <v>34.470233960000002</v>
      </c>
      <c r="J222" t="s">
        <v>408</v>
      </c>
    </row>
    <row r="223" spans="1:10" x14ac:dyDescent="0.2">
      <c r="A223" t="s">
        <v>342</v>
      </c>
      <c r="B223" t="s">
        <v>633</v>
      </c>
      <c r="C223" t="s">
        <v>655</v>
      </c>
      <c r="D223" s="11">
        <v>44795</v>
      </c>
      <c r="E223" t="s">
        <v>405</v>
      </c>
      <c r="F223" t="s">
        <v>480</v>
      </c>
      <c r="G223" t="s">
        <v>481</v>
      </c>
      <c r="H223">
        <v>-1.7980229999999999</v>
      </c>
      <c r="I223">
        <v>37.369355599999999</v>
      </c>
      <c r="J223" t="s">
        <v>412</v>
      </c>
    </row>
    <row r="224" spans="1:10" x14ac:dyDescent="0.2">
      <c r="A224" t="s">
        <v>343</v>
      </c>
      <c r="B224" t="s">
        <v>634</v>
      </c>
      <c r="C224" t="s">
        <v>655</v>
      </c>
      <c r="D224" s="11">
        <v>44747</v>
      </c>
      <c r="E224" t="s">
        <v>405</v>
      </c>
      <c r="F224" t="s">
        <v>409</v>
      </c>
      <c r="G224" t="s">
        <v>482</v>
      </c>
      <c r="H224">
        <v>-1.9545824999999999</v>
      </c>
      <c r="I224">
        <v>37.477390999999997</v>
      </c>
      <c r="J224" t="s">
        <v>665</v>
      </c>
    </row>
    <row r="225" spans="1:10" x14ac:dyDescent="0.2">
      <c r="A225" t="s">
        <v>344</v>
      </c>
      <c r="B225" t="s">
        <v>635</v>
      </c>
      <c r="C225" t="s">
        <v>655</v>
      </c>
      <c r="D225" s="11">
        <v>44727</v>
      </c>
      <c r="E225" t="s">
        <v>405</v>
      </c>
      <c r="F225" t="s">
        <v>409</v>
      </c>
      <c r="G225" t="s">
        <v>455</v>
      </c>
      <c r="H225">
        <v>-1.8841657000000001</v>
      </c>
      <c r="I225">
        <v>37.725163500000001</v>
      </c>
      <c r="J225" t="s">
        <v>412</v>
      </c>
    </row>
    <row r="226" spans="1:10" x14ac:dyDescent="0.2">
      <c r="A226" t="s">
        <v>345</v>
      </c>
      <c r="B226" t="s">
        <v>636</v>
      </c>
      <c r="C226" t="s">
        <v>655</v>
      </c>
      <c r="D226" s="11">
        <v>44715</v>
      </c>
      <c r="E226" t="s">
        <v>405</v>
      </c>
      <c r="F226" t="s">
        <v>483</v>
      </c>
      <c r="G226" t="s">
        <v>484</v>
      </c>
      <c r="H226">
        <v>-1.8189811</v>
      </c>
      <c r="I226">
        <v>37.336992899999998</v>
      </c>
      <c r="J226" t="s">
        <v>654</v>
      </c>
    </row>
    <row r="227" spans="1:10" x14ac:dyDescent="0.2">
      <c r="A227" t="s">
        <v>346</v>
      </c>
      <c r="B227" t="s">
        <v>637</v>
      </c>
      <c r="C227" t="s">
        <v>655</v>
      </c>
      <c r="D227" s="11">
        <v>44716</v>
      </c>
      <c r="E227" t="s">
        <v>405</v>
      </c>
      <c r="F227" t="s">
        <v>409</v>
      </c>
      <c r="G227" t="s">
        <v>485</v>
      </c>
      <c r="H227">
        <v>-1.9998655000000001</v>
      </c>
      <c r="I227">
        <v>37.706412100000001</v>
      </c>
      <c r="J227" t="s">
        <v>412</v>
      </c>
    </row>
    <row r="228" spans="1:10" x14ac:dyDescent="0.2">
      <c r="A228" t="s">
        <v>347</v>
      </c>
      <c r="B228" t="s">
        <v>638</v>
      </c>
      <c r="C228" t="s">
        <v>655</v>
      </c>
      <c r="D228" s="11">
        <v>44697</v>
      </c>
      <c r="E228" t="s">
        <v>405</v>
      </c>
      <c r="F228" t="s">
        <v>409</v>
      </c>
      <c r="G228" t="s">
        <v>486</v>
      </c>
      <c r="H228">
        <v>-2.0027477999999999</v>
      </c>
      <c r="I228">
        <v>37.415976700000002</v>
      </c>
      <c r="J228" t="s">
        <v>412</v>
      </c>
    </row>
    <row r="229" spans="1:10" x14ac:dyDescent="0.2">
      <c r="A229" t="s">
        <v>348</v>
      </c>
      <c r="B229" t="s">
        <v>639</v>
      </c>
      <c r="C229" t="s">
        <v>655</v>
      </c>
      <c r="D229" s="11">
        <v>44691</v>
      </c>
      <c r="E229" t="s">
        <v>405</v>
      </c>
      <c r="F229" t="s">
        <v>409</v>
      </c>
      <c r="G229" t="s">
        <v>487</v>
      </c>
      <c r="H229">
        <v>-2.0353289000000001</v>
      </c>
      <c r="I229">
        <v>37.769492</v>
      </c>
      <c r="J229" t="s">
        <v>412</v>
      </c>
    </row>
    <row r="230" spans="1:10" x14ac:dyDescent="0.2">
      <c r="A230" t="s">
        <v>349</v>
      </c>
      <c r="B230" t="s">
        <v>640</v>
      </c>
      <c r="C230" t="s">
        <v>655</v>
      </c>
      <c r="D230" s="11">
        <v>44671</v>
      </c>
      <c r="E230" t="s">
        <v>405</v>
      </c>
      <c r="F230" t="s">
        <v>456</v>
      </c>
      <c r="G230" t="s">
        <v>488</v>
      </c>
      <c r="H230">
        <v>-2.0574213000000001</v>
      </c>
      <c r="I230">
        <v>37.526792100000002</v>
      </c>
      <c r="J230" t="s">
        <v>412</v>
      </c>
    </row>
    <row r="231" spans="1:10" x14ac:dyDescent="0.2">
      <c r="A231" t="s">
        <v>350</v>
      </c>
      <c r="B231" t="s">
        <v>641</v>
      </c>
      <c r="C231" t="s">
        <v>655</v>
      </c>
      <c r="D231" s="11">
        <v>44674</v>
      </c>
      <c r="E231" t="s">
        <v>405</v>
      </c>
      <c r="F231" t="s">
        <v>409</v>
      </c>
      <c r="G231" t="s">
        <v>459</v>
      </c>
      <c r="H231">
        <v>-1.8823491999999999</v>
      </c>
      <c r="I231">
        <v>37.600563600000001</v>
      </c>
      <c r="J231" t="s">
        <v>412</v>
      </c>
    </row>
    <row r="232" spans="1:10" x14ac:dyDescent="0.2">
      <c r="A232" t="s">
        <v>351</v>
      </c>
      <c r="B232" t="s">
        <v>642</v>
      </c>
      <c r="C232" t="s">
        <v>655</v>
      </c>
      <c r="D232" s="11">
        <v>44663</v>
      </c>
      <c r="E232" t="s">
        <v>405</v>
      </c>
      <c r="F232" t="s">
        <v>453</v>
      </c>
      <c r="G232" t="s">
        <v>489</v>
      </c>
      <c r="H232">
        <v>-2.5938617000000002</v>
      </c>
      <c r="I232">
        <v>38.065008300000002</v>
      </c>
      <c r="J232" t="s">
        <v>665</v>
      </c>
    </row>
    <row r="233" spans="1:10" x14ac:dyDescent="0.2">
      <c r="A233" t="s">
        <v>352</v>
      </c>
      <c r="B233" t="s">
        <v>643</v>
      </c>
      <c r="C233" t="s">
        <v>655</v>
      </c>
      <c r="D233" s="11">
        <v>44650</v>
      </c>
      <c r="E233" t="s">
        <v>405</v>
      </c>
      <c r="F233" t="s">
        <v>409</v>
      </c>
      <c r="G233" t="s">
        <v>487</v>
      </c>
      <c r="H233">
        <v>-1.9667190999999999</v>
      </c>
      <c r="I233">
        <v>37.766440799999998</v>
      </c>
      <c r="J233" t="s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2520-1A0C-EC4E-A080-5F621675D4C7}">
  <dimension ref="A1:AP30"/>
  <sheetViews>
    <sheetView workbookViewId="0">
      <selection activeCell="A18" sqref="A18"/>
    </sheetView>
  </sheetViews>
  <sheetFormatPr baseColWidth="10" defaultRowHeight="16" x14ac:dyDescent="0.2"/>
  <cols>
    <col min="18" max="18" width="17.33203125" customWidth="1"/>
  </cols>
  <sheetData>
    <row r="1" spans="1:41" ht="17" customHeight="1" x14ac:dyDescent="0.2">
      <c r="A1" t="s">
        <v>0</v>
      </c>
      <c r="B1" t="s">
        <v>402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2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ht="17" customHeight="1" x14ac:dyDescent="0.2">
      <c r="A2">
        <v>2011100176</v>
      </c>
      <c r="D2">
        <v>15</v>
      </c>
      <c r="E2">
        <v>15</v>
      </c>
      <c r="J2" t="s">
        <v>41</v>
      </c>
      <c r="K2" t="s">
        <v>381</v>
      </c>
      <c r="L2" t="s">
        <v>172</v>
      </c>
      <c r="M2" t="s">
        <v>41</v>
      </c>
      <c r="N2" t="s">
        <v>43</v>
      </c>
      <c r="O2" t="s">
        <v>176</v>
      </c>
      <c r="P2" t="s">
        <v>45</v>
      </c>
      <c r="Q2" t="s">
        <v>382</v>
      </c>
      <c r="R2" s="11">
        <v>43684</v>
      </c>
      <c r="S2" t="s">
        <v>47</v>
      </c>
      <c r="W2">
        <v>15</v>
      </c>
      <c r="X2">
        <v>7190</v>
      </c>
      <c r="Y2">
        <v>7190</v>
      </c>
      <c r="Z2">
        <v>213.14954290028001</v>
      </c>
      <c r="AA2">
        <v>199.46828631602</v>
      </c>
      <c r="AB2">
        <v>155</v>
      </c>
      <c r="AC2">
        <v>0</v>
      </c>
      <c r="AD2">
        <v>1163</v>
      </c>
      <c r="AE2">
        <v>11761</v>
      </c>
      <c r="AF2">
        <v>11553</v>
      </c>
      <c r="AG2">
        <v>10639</v>
      </c>
      <c r="AH2" s="9">
        <f t="shared" ref="AH2:AH21" si="0">AG2/11923*100</f>
        <v>89.230898263859771</v>
      </c>
      <c r="AI2">
        <v>8095</v>
      </c>
      <c r="AJ2" s="9">
        <f t="shared" ref="AJ2:AJ21" si="1">AI2/11923*100</f>
        <v>67.893986412815565</v>
      </c>
      <c r="AK2">
        <v>4647</v>
      </c>
      <c r="AL2" s="6">
        <f t="shared" ref="AL2:AL21" si="2">AK2/11923*100</f>
        <v>38.975090161872011</v>
      </c>
      <c r="AM2">
        <v>8471</v>
      </c>
      <c r="AN2" s="8">
        <v>28.95</v>
      </c>
    </row>
    <row r="3" spans="1:41" ht="17" customHeight="1" x14ac:dyDescent="0.2">
      <c r="A3">
        <v>2011100179</v>
      </c>
      <c r="D3">
        <v>6</v>
      </c>
      <c r="E3">
        <v>6</v>
      </c>
      <c r="J3" t="s">
        <v>41</v>
      </c>
      <c r="K3" t="s">
        <v>381</v>
      </c>
      <c r="L3" t="s">
        <v>172</v>
      </c>
      <c r="M3" t="s">
        <v>41</v>
      </c>
      <c r="N3" t="s">
        <v>43</v>
      </c>
      <c r="O3" t="s">
        <v>176</v>
      </c>
      <c r="P3" t="s">
        <v>45</v>
      </c>
      <c r="Q3" t="s">
        <v>382</v>
      </c>
      <c r="R3" s="11">
        <v>43684</v>
      </c>
      <c r="S3" t="s">
        <v>47</v>
      </c>
      <c r="W3">
        <v>6</v>
      </c>
      <c r="X3">
        <v>3329</v>
      </c>
      <c r="Y3">
        <v>3329</v>
      </c>
      <c r="Z3">
        <v>96.155749391932005</v>
      </c>
      <c r="AA3">
        <v>123.95422828904999</v>
      </c>
      <c r="AB3">
        <v>66</v>
      </c>
      <c r="AC3">
        <v>0</v>
      </c>
      <c r="AD3">
        <v>778</v>
      </c>
      <c r="AE3">
        <v>10587</v>
      </c>
      <c r="AF3">
        <v>9331</v>
      </c>
      <c r="AG3">
        <v>7723</v>
      </c>
      <c r="AH3" s="9">
        <f t="shared" si="0"/>
        <v>64.773966283653436</v>
      </c>
      <c r="AI3">
        <v>4230</v>
      </c>
      <c r="AJ3" s="9">
        <f t="shared" si="1"/>
        <v>35.477648242891888</v>
      </c>
      <c r="AK3">
        <v>1467</v>
      </c>
      <c r="AL3" s="6">
        <f t="shared" si="2"/>
        <v>12.303950348066762</v>
      </c>
      <c r="AM3">
        <v>6133</v>
      </c>
      <c r="AN3" s="8">
        <v>48.56</v>
      </c>
    </row>
    <row r="4" spans="1:41" ht="17" customHeight="1" x14ac:dyDescent="0.2">
      <c r="A4" t="s">
        <v>67</v>
      </c>
      <c r="D4">
        <v>24</v>
      </c>
      <c r="E4">
        <v>24</v>
      </c>
      <c r="J4" t="s">
        <v>68</v>
      </c>
      <c r="L4" t="s">
        <v>42</v>
      </c>
      <c r="N4" t="s">
        <v>69</v>
      </c>
      <c r="O4" t="s">
        <v>68</v>
      </c>
      <c r="P4" t="s">
        <v>45</v>
      </c>
      <c r="Q4" t="s">
        <v>70</v>
      </c>
      <c r="R4" s="11">
        <v>44514</v>
      </c>
      <c r="S4" t="s">
        <v>47</v>
      </c>
      <c r="U4" t="s">
        <v>71</v>
      </c>
      <c r="W4">
        <v>24</v>
      </c>
      <c r="X4">
        <v>14659</v>
      </c>
      <c r="Y4">
        <v>14659</v>
      </c>
      <c r="Z4">
        <v>584.33607313595996</v>
      </c>
      <c r="AA4">
        <v>771.29113077853003</v>
      </c>
      <c r="AB4">
        <v>238</v>
      </c>
      <c r="AC4">
        <v>0</v>
      </c>
      <c r="AD4">
        <v>4085</v>
      </c>
      <c r="AE4">
        <v>11408</v>
      </c>
      <c r="AF4">
        <v>10735</v>
      </c>
      <c r="AG4">
        <v>10057</v>
      </c>
      <c r="AH4" s="9">
        <f t="shared" si="0"/>
        <v>84.349576448880313</v>
      </c>
      <c r="AI4">
        <v>8218</v>
      </c>
      <c r="AJ4" s="9">
        <f t="shared" si="1"/>
        <v>68.925605971651422</v>
      </c>
      <c r="AK4">
        <v>6301</v>
      </c>
      <c r="AL4" s="6">
        <f t="shared" si="2"/>
        <v>52.847437725404674</v>
      </c>
      <c r="AM4">
        <v>9450</v>
      </c>
      <c r="AN4" s="6">
        <v>20.7414241382202</v>
      </c>
    </row>
    <row r="5" spans="1:41" ht="17" customHeight="1" x14ac:dyDescent="0.2">
      <c r="A5" t="s">
        <v>161</v>
      </c>
      <c r="D5" t="s">
        <v>162</v>
      </c>
      <c r="E5">
        <v>10</v>
      </c>
      <c r="J5" t="s">
        <v>41</v>
      </c>
      <c r="L5" t="s">
        <v>42</v>
      </c>
      <c r="N5" t="s">
        <v>163</v>
      </c>
      <c r="O5" t="s">
        <v>158</v>
      </c>
      <c r="P5" t="s">
        <v>45</v>
      </c>
      <c r="Q5" t="s">
        <v>159</v>
      </c>
      <c r="R5" s="11">
        <v>44307</v>
      </c>
      <c r="S5" t="s">
        <v>47</v>
      </c>
      <c r="U5" t="s">
        <v>160</v>
      </c>
      <c r="W5">
        <v>10</v>
      </c>
      <c r="AH5" s="9">
        <f t="shared" si="0"/>
        <v>0</v>
      </c>
      <c r="AJ5" s="9">
        <f t="shared" si="1"/>
        <v>0</v>
      </c>
      <c r="AL5" s="6">
        <f t="shared" si="2"/>
        <v>0</v>
      </c>
      <c r="AN5" s="6"/>
      <c r="AO5" s="10" t="s">
        <v>164</v>
      </c>
    </row>
    <row r="6" spans="1:41" ht="17" customHeight="1" x14ac:dyDescent="0.2">
      <c r="A6" t="s">
        <v>72</v>
      </c>
      <c r="D6">
        <v>22</v>
      </c>
      <c r="E6">
        <v>22</v>
      </c>
      <c r="J6" t="s">
        <v>68</v>
      </c>
      <c r="L6" t="s">
        <v>42</v>
      </c>
      <c r="N6" t="s">
        <v>73</v>
      </c>
      <c r="O6" t="s">
        <v>68</v>
      </c>
      <c r="P6" t="s">
        <v>45</v>
      </c>
      <c r="Q6" t="s">
        <v>70</v>
      </c>
      <c r="R6" s="11">
        <v>44514</v>
      </c>
      <c r="S6" t="s">
        <v>47</v>
      </c>
      <c r="U6" t="s">
        <v>71</v>
      </c>
      <c r="W6">
        <v>22</v>
      </c>
      <c r="AH6" s="9">
        <f t="shared" si="0"/>
        <v>0</v>
      </c>
      <c r="AJ6" s="9">
        <f t="shared" si="1"/>
        <v>0</v>
      </c>
      <c r="AL6" s="6">
        <f t="shared" si="2"/>
        <v>0</v>
      </c>
      <c r="AN6" s="6"/>
    </row>
    <row r="7" spans="1:41" ht="17" customHeight="1" x14ac:dyDescent="0.2">
      <c r="A7" t="s">
        <v>72</v>
      </c>
      <c r="D7">
        <v>31</v>
      </c>
      <c r="E7">
        <v>31</v>
      </c>
      <c r="J7" t="s">
        <v>111</v>
      </c>
      <c r="L7" t="s">
        <v>42</v>
      </c>
      <c r="N7" t="s">
        <v>73</v>
      </c>
      <c r="O7" t="s">
        <v>68</v>
      </c>
      <c r="P7" t="s">
        <v>45</v>
      </c>
      <c r="Q7" t="s">
        <v>96</v>
      </c>
      <c r="R7" s="11">
        <v>44886</v>
      </c>
      <c r="S7" t="s">
        <v>47</v>
      </c>
      <c r="U7" t="s">
        <v>97</v>
      </c>
      <c r="W7">
        <v>31</v>
      </c>
      <c r="X7">
        <v>2672</v>
      </c>
      <c r="Y7">
        <v>2672</v>
      </c>
      <c r="Z7">
        <v>88.568984316027993</v>
      </c>
      <c r="AA7">
        <v>112.3714460609</v>
      </c>
      <c r="AB7">
        <v>46</v>
      </c>
      <c r="AC7">
        <v>0</v>
      </c>
      <c r="AD7">
        <v>683</v>
      </c>
      <c r="AE7">
        <v>10391</v>
      </c>
      <c r="AF7">
        <v>9440</v>
      </c>
      <c r="AG7">
        <v>8044</v>
      </c>
      <c r="AH7" s="9">
        <f t="shared" si="0"/>
        <v>67.466241717688504</v>
      </c>
      <c r="AI7">
        <v>3982</v>
      </c>
      <c r="AJ7" s="9">
        <f t="shared" si="1"/>
        <v>33.397634823450474</v>
      </c>
      <c r="AK7">
        <v>1305</v>
      </c>
      <c r="AL7" s="6">
        <f t="shared" si="2"/>
        <v>10.945231904721966</v>
      </c>
      <c r="AM7">
        <v>7241</v>
      </c>
      <c r="AN7" s="6">
        <v>38.748637087981201</v>
      </c>
    </row>
    <row r="8" spans="1:41" ht="17" customHeight="1" x14ac:dyDescent="0.2">
      <c r="A8" t="s">
        <v>72</v>
      </c>
      <c r="D8">
        <v>24</v>
      </c>
      <c r="E8">
        <v>24</v>
      </c>
      <c r="J8" t="s">
        <v>111</v>
      </c>
      <c r="L8" t="s">
        <v>42</v>
      </c>
      <c r="N8" t="s">
        <v>73</v>
      </c>
      <c r="O8" t="s">
        <v>68</v>
      </c>
      <c r="P8" t="s">
        <v>45</v>
      </c>
      <c r="Q8" t="s">
        <v>129</v>
      </c>
      <c r="R8" s="11">
        <v>44630</v>
      </c>
      <c r="S8" t="s">
        <v>47</v>
      </c>
      <c r="U8" t="s">
        <v>130</v>
      </c>
      <c r="W8">
        <v>24</v>
      </c>
      <c r="AH8" s="9">
        <f t="shared" si="0"/>
        <v>0</v>
      </c>
      <c r="AJ8" s="9">
        <f t="shared" si="1"/>
        <v>0</v>
      </c>
      <c r="AL8" s="6">
        <f t="shared" si="2"/>
        <v>0</v>
      </c>
      <c r="AN8" s="6"/>
    </row>
    <row r="9" spans="1:41" ht="17" customHeight="1" x14ac:dyDescent="0.2">
      <c r="A9" t="s">
        <v>72</v>
      </c>
      <c r="D9">
        <v>2</v>
      </c>
      <c r="E9">
        <v>2</v>
      </c>
      <c r="J9" t="s">
        <v>68</v>
      </c>
      <c r="L9" t="s">
        <v>42</v>
      </c>
      <c r="N9" t="s">
        <v>73</v>
      </c>
      <c r="O9" t="s">
        <v>68</v>
      </c>
      <c r="P9" t="s">
        <v>45</v>
      </c>
      <c r="Q9" t="s">
        <v>159</v>
      </c>
      <c r="R9" s="11">
        <v>44886</v>
      </c>
      <c r="U9" t="s">
        <v>160</v>
      </c>
      <c r="W9">
        <v>2</v>
      </c>
      <c r="X9">
        <v>8606</v>
      </c>
      <c r="Y9">
        <v>8606</v>
      </c>
      <c r="Z9">
        <v>307.06709720708</v>
      </c>
      <c r="AA9">
        <v>288.74664370543002</v>
      </c>
      <c r="AB9">
        <v>230</v>
      </c>
      <c r="AC9">
        <v>0</v>
      </c>
      <c r="AD9">
        <v>1395</v>
      </c>
      <c r="AE9">
        <v>11701</v>
      </c>
      <c r="AF9">
        <v>11546</v>
      </c>
      <c r="AG9">
        <v>10601</v>
      </c>
      <c r="AH9" s="9">
        <f t="shared" si="0"/>
        <v>88.912186530235687</v>
      </c>
      <c r="AI9">
        <v>8854</v>
      </c>
      <c r="AJ9" s="9">
        <f t="shared" si="1"/>
        <v>74.259833934412484</v>
      </c>
      <c r="AK9">
        <v>6598</v>
      </c>
      <c r="AL9" s="6">
        <f t="shared" si="2"/>
        <v>55.338421538203477</v>
      </c>
      <c r="AM9">
        <v>9737</v>
      </c>
      <c r="AN9" s="6">
        <v>18.3259246833851</v>
      </c>
    </row>
    <row r="10" spans="1:41" ht="17" customHeight="1" x14ac:dyDescent="0.2">
      <c r="A10" t="s">
        <v>72</v>
      </c>
      <c r="D10">
        <v>21</v>
      </c>
      <c r="E10">
        <v>21</v>
      </c>
      <c r="J10" t="s">
        <v>68</v>
      </c>
      <c r="L10" t="s">
        <v>172</v>
      </c>
      <c r="N10" t="s">
        <v>73</v>
      </c>
      <c r="O10" t="s">
        <v>68</v>
      </c>
      <c r="P10" t="s">
        <v>45</v>
      </c>
      <c r="Q10" t="s">
        <v>173</v>
      </c>
      <c r="R10" s="11">
        <v>44536</v>
      </c>
      <c r="S10" t="s">
        <v>47</v>
      </c>
      <c r="U10" t="s">
        <v>174</v>
      </c>
      <c r="W10">
        <v>21</v>
      </c>
      <c r="AH10" s="9">
        <f t="shared" si="0"/>
        <v>0</v>
      </c>
      <c r="AJ10" s="9">
        <f t="shared" si="1"/>
        <v>0</v>
      </c>
      <c r="AL10" s="6">
        <f t="shared" si="2"/>
        <v>0</v>
      </c>
      <c r="AN10" s="6"/>
    </row>
    <row r="11" spans="1:41" ht="17" customHeight="1" x14ac:dyDescent="0.2">
      <c r="A11" t="s">
        <v>72</v>
      </c>
      <c r="D11">
        <v>42</v>
      </c>
      <c r="E11">
        <v>42</v>
      </c>
      <c r="J11" t="s">
        <v>68</v>
      </c>
      <c r="L11" t="s">
        <v>172</v>
      </c>
      <c r="N11" t="s">
        <v>73</v>
      </c>
      <c r="O11" t="s">
        <v>68</v>
      </c>
      <c r="P11" t="s">
        <v>45</v>
      </c>
      <c r="Q11" t="s">
        <v>203</v>
      </c>
      <c r="R11" s="11">
        <v>44538</v>
      </c>
      <c r="S11" t="s">
        <v>47</v>
      </c>
      <c r="U11" t="s">
        <v>204</v>
      </c>
      <c r="W11">
        <v>83</v>
      </c>
      <c r="AH11" s="9">
        <f t="shared" si="0"/>
        <v>0</v>
      </c>
      <c r="AJ11" s="9">
        <f t="shared" si="1"/>
        <v>0</v>
      </c>
      <c r="AL11" s="6">
        <f t="shared" si="2"/>
        <v>0</v>
      </c>
      <c r="AN11" s="6"/>
    </row>
    <row r="12" spans="1:41" ht="17" customHeight="1" x14ac:dyDescent="0.2">
      <c r="A12" t="s">
        <v>72</v>
      </c>
      <c r="D12">
        <v>12</v>
      </c>
      <c r="E12">
        <v>12</v>
      </c>
      <c r="J12" t="s">
        <v>68</v>
      </c>
      <c r="L12" t="s">
        <v>263</v>
      </c>
      <c r="N12" t="s">
        <v>73</v>
      </c>
      <c r="O12" t="s">
        <v>68</v>
      </c>
      <c r="P12" t="s">
        <v>45</v>
      </c>
      <c r="Q12" t="s">
        <v>264</v>
      </c>
      <c r="R12" s="11">
        <v>43714</v>
      </c>
      <c r="W12">
        <v>12</v>
      </c>
      <c r="X12">
        <v>19</v>
      </c>
      <c r="Y12">
        <v>19</v>
      </c>
      <c r="Z12">
        <v>0.52319047219658998</v>
      </c>
      <c r="AA12">
        <v>0.98955871891531</v>
      </c>
      <c r="AB12">
        <v>0</v>
      </c>
      <c r="AC12">
        <v>0</v>
      </c>
      <c r="AD12">
        <v>5</v>
      </c>
      <c r="AE12">
        <v>3445</v>
      </c>
      <c r="AF12">
        <v>74</v>
      </c>
      <c r="AG12">
        <v>0</v>
      </c>
      <c r="AH12" s="9">
        <f t="shared" si="0"/>
        <v>0</v>
      </c>
      <c r="AI12">
        <v>0</v>
      </c>
      <c r="AJ12" s="9">
        <f t="shared" si="1"/>
        <v>0</v>
      </c>
      <c r="AK12">
        <v>0</v>
      </c>
      <c r="AL12" s="6">
        <f t="shared" si="2"/>
        <v>0</v>
      </c>
      <c r="AM12">
        <v>-1</v>
      </c>
      <c r="AN12" s="6"/>
    </row>
    <row r="13" spans="1:41" ht="17" customHeight="1" x14ac:dyDescent="0.2">
      <c r="A13" t="s">
        <v>72</v>
      </c>
      <c r="D13">
        <v>46</v>
      </c>
      <c r="E13">
        <v>46</v>
      </c>
      <c r="J13" t="s">
        <v>111</v>
      </c>
      <c r="L13" t="s">
        <v>172</v>
      </c>
      <c r="N13" t="s">
        <v>73</v>
      </c>
      <c r="O13" t="s">
        <v>68</v>
      </c>
      <c r="P13" t="s">
        <v>45</v>
      </c>
      <c r="Q13" t="s">
        <v>281</v>
      </c>
      <c r="R13" s="11">
        <v>44818</v>
      </c>
      <c r="S13" t="s">
        <v>47</v>
      </c>
      <c r="U13" t="s">
        <v>282</v>
      </c>
      <c r="W13">
        <v>76</v>
      </c>
      <c r="X13">
        <v>3528</v>
      </c>
      <c r="Y13">
        <v>3528</v>
      </c>
      <c r="Z13">
        <v>116.73714669127</v>
      </c>
      <c r="AA13">
        <v>171.10408421318999</v>
      </c>
      <c r="AB13">
        <v>52</v>
      </c>
      <c r="AC13">
        <v>0</v>
      </c>
      <c r="AD13">
        <v>1114</v>
      </c>
      <c r="AE13">
        <v>10896</v>
      </c>
      <c r="AF13">
        <v>9595</v>
      </c>
      <c r="AG13">
        <v>8125</v>
      </c>
      <c r="AH13" s="9">
        <f t="shared" si="0"/>
        <v>68.145600939360889</v>
      </c>
      <c r="AI13">
        <v>4479</v>
      </c>
      <c r="AJ13" s="9">
        <f t="shared" si="1"/>
        <v>37.566048813218153</v>
      </c>
      <c r="AK13">
        <v>1877</v>
      </c>
      <c r="AL13" s="6">
        <f t="shared" si="2"/>
        <v>15.742682210852973</v>
      </c>
      <c r="AM13">
        <v>7543</v>
      </c>
      <c r="AN13" s="6">
        <v>39.260253291956701</v>
      </c>
    </row>
    <row r="14" spans="1:41" ht="17" customHeight="1" x14ac:dyDescent="0.2">
      <c r="A14" t="s">
        <v>72</v>
      </c>
      <c r="D14">
        <v>16</v>
      </c>
      <c r="E14">
        <v>16</v>
      </c>
      <c r="J14" t="s">
        <v>111</v>
      </c>
      <c r="L14" t="s">
        <v>172</v>
      </c>
      <c r="N14" t="s">
        <v>73</v>
      </c>
      <c r="O14" t="s">
        <v>68</v>
      </c>
      <c r="P14" t="s">
        <v>45</v>
      </c>
      <c r="Q14" t="s">
        <v>353</v>
      </c>
      <c r="R14" s="11">
        <v>44592</v>
      </c>
      <c r="S14" t="s">
        <v>47</v>
      </c>
      <c r="U14" t="s">
        <v>354</v>
      </c>
      <c r="W14">
        <v>16</v>
      </c>
      <c r="AH14" s="9">
        <f t="shared" si="0"/>
        <v>0</v>
      </c>
      <c r="AJ14" s="9">
        <f t="shared" si="1"/>
        <v>0</v>
      </c>
      <c r="AL14" s="6">
        <f t="shared" si="2"/>
        <v>0</v>
      </c>
      <c r="AN14" s="6"/>
    </row>
    <row r="15" spans="1:41" ht="17" customHeight="1" x14ac:dyDescent="0.2">
      <c r="A15" t="s">
        <v>72</v>
      </c>
      <c r="D15">
        <v>22</v>
      </c>
      <c r="E15">
        <v>22</v>
      </c>
      <c r="J15" t="s">
        <v>68</v>
      </c>
      <c r="L15" t="s">
        <v>172</v>
      </c>
      <c r="N15" t="s">
        <v>73</v>
      </c>
      <c r="O15" t="s">
        <v>68</v>
      </c>
      <c r="P15" t="s">
        <v>45</v>
      </c>
      <c r="Q15" t="s">
        <v>382</v>
      </c>
      <c r="R15" s="11">
        <v>43684</v>
      </c>
      <c r="S15" t="s">
        <v>47</v>
      </c>
      <c r="W15">
        <v>22</v>
      </c>
      <c r="X15">
        <v>833</v>
      </c>
      <c r="Y15">
        <v>833</v>
      </c>
      <c r="Z15">
        <v>54.194078671474998</v>
      </c>
      <c r="AA15">
        <v>29.677468400774</v>
      </c>
      <c r="AB15">
        <v>53</v>
      </c>
      <c r="AC15">
        <v>0</v>
      </c>
      <c r="AD15">
        <v>156</v>
      </c>
      <c r="AE15">
        <v>11867</v>
      </c>
      <c r="AF15">
        <v>11521</v>
      </c>
      <c r="AG15">
        <v>10295</v>
      </c>
      <c r="AH15" s="9">
        <f t="shared" si="0"/>
        <v>86.345718359473295</v>
      </c>
      <c r="AI15">
        <v>835</v>
      </c>
      <c r="AJ15" s="9">
        <f t="shared" si="1"/>
        <v>7.0032709888450899</v>
      </c>
      <c r="AK15">
        <v>0</v>
      </c>
      <c r="AL15" s="6">
        <f t="shared" si="2"/>
        <v>0</v>
      </c>
      <c r="AM15">
        <v>7302</v>
      </c>
      <c r="AN15" s="6">
        <v>100</v>
      </c>
    </row>
    <row r="16" spans="1:41" ht="17" customHeight="1" x14ac:dyDescent="0.2">
      <c r="A16" t="s">
        <v>80</v>
      </c>
      <c r="D16">
        <v>7</v>
      </c>
      <c r="E16">
        <v>7</v>
      </c>
      <c r="J16" t="s">
        <v>41</v>
      </c>
      <c r="L16" t="s">
        <v>263</v>
      </c>
      <c r="N16" t="s">
        <v>43</v>
      </c>
      <c r="O16" t="s">
        <v>265</v>
      </c>
      <c r="P16" t="s">
        <v>45</v>
      </c>
      <c r="Q16" t="s">
        <v>264</v>
      </c>
      <c r="R16" s="11">
        <v>43714</v>
      </c>
      <c r="S16" t="s">
        <v>47</v>
      </c>
      <c r="W16">
        <v>7</v>
      </c>
      <c r="X16">
        <v>30566</v>
      </c>
      <c r="Y16">
        <v>30566</v>
      </c>
      <c r="Z16">
        <v>1666.4997064496999</v>
      </c>
      <c r="AA16">
        <v>1291.2778114749001</v>
      </c>
      <c r="AB16">
        <v>1385</v>
      </c>
      <c r="AC16">
        <v>0</v>
      </c>
      <c r="AD16">
        <v>5917</v>
      </c>
      <c r="AE16">
        <v>11873</v>
      </c>
      <c r="AF16">
        <v>11674</v>
      </c>
      <c r="AG16">
        <v>11665</v>
      </c>
      <c r="AH16" s="9">
        <f t="shared" si="0"/>
        <v>97.83611507171014</v>
      </c>
      <c r="AI16">
        <v>11333</v>
      </c>
      <c r="AJ16" s="9">
        <f t="shared" si="1"/>
        <v>95.051580977941796</v>
      </c>
      <c r="AK16">
        <v>10820</v>
      </c>
      <c r="AL16" s="6">
        <f t="shared" si="2"/>
        <v>90.748972574016605</v>
      </c>
      <c r="AM16">
        <v>10962</v>
      </c>
      <c r="AN16" s="6">
        <v>8.0600520003354887</v>
      </c>
      <c r="AO16" s="10" t="s">
        <v>266</v>
      </c>
    </row>
    <row r="17" spans="1:42" s="13" customFormat="1" ht="17" customHeight="1" x14ac:dyDescent="0.2">
      <c r="A17" s="13" t="s">
        <v>280</v>
      </c>
      <c r="D17" s="13">
        <v>8</v>
      </c>
      <c r="E17" s="13">
        <v>8</v>
      </c>
      <c r="J17" s="13" t="s">
        <v>41</v>
      </c>
      <c r="L17" s="13" t="s">
        <v>263</v>
      </c>
      <c r="N17" s="13" t="s">
        <v>43</v>
      </c>
      <c r="O17" s="13" t="s">
        <v>265</v>
      </c>
      <c r="P17" s="13" t="s">
        <v>45</v>
      </c>
      <c r="Q17" s="13" t="s">
        <v>264</v>
      </c>
      <c r="R17" s="16">
        <v>43714</v>
      </c>
      <c r="S17" s="13" t="s">
        <v>47</v>
      </c>
      <c r="W17" s="13">
        <v>8</v>
      </c>
      <c r="X17" s="13">
        <v>41713</v>
      </c>
      <c r="Y17" s="13">
        <v>41713</v>
      </c>
      <c r="Z17" s="13">
        <v>1844.606558752</v>
      </c>
      <c r="AA17" s="13">
        <v>1388.0348681195001</v>
      </c>
      <c r="AB17" s="13">
        <v>1571</v>
      </c>
      <c r="AC17" s="13">
        <v>0</v>
      </c>
      <c r="AD17" s="13">
        <v>5992</v>
      </c>
      <c r="AE17" s="13">
        <v>11896</v>
      </c>
      <c r="AF17" s="13">
        <v>11868</v>
      </c>
      <c r="AG17" s="13">
        <v>11865</v>
      </c>
      <c r="AH17" s="14">
        <f t="shared" si="0"/>
        <v>99.513545248679023</v>
      </c>
      <c r="AI17" s="13">
        <v>11292</v>
      </c>
      <c r="AJ17" s="14">
        <f t="shared" si="1"/>
        <v>94.707707791663182</v>
      </c>
      <c r="AK17" s="13">
        <v>10788</v>
      </c>
      <c r="AL17" s="15">
        <f t="shared" si="2"/>
        <v>90.48058374570158</v>
      </c>
      <c r="AM17" s="13">
        <v>11277</v>
      </c>
      <c r="AN17" s="15">
        <v>5.4180994716094899</v>
      </c>
    </row>
    <row r="18" spans="1:42" s="13" customFormat="1" ht="17" customHeight="1" x14ac:dyDescent="0.2">
      <c r="A18" s="13" t="s">
        <v>685</v>
      </c>
      <c r="D18" s="13">
        <v>10</v>
      </c>
      <c r="E18" s="13">
        <v>10</v>
      </c>
      <c r="J18" s="13" t="s">
        <v>41</v>
      </c>
      <c r="L18" s="13" t="s">
        <v>42</v>
      </c>
      <c r="N18" s="13" t="s">
        <v>43</v>
      </c>
      <c r="O18" s="13" t="s">
        <v>44</v>
      </c>
      <c r="P18" s="13" t="s">
        <v>45</v>
      </c>
      <c r="Q18" s="13" t="s">
        <v>70</v>
      </c>
      <c r="R18" s="16">
        <v>44514</v>
      </c>
      <c r="S18" s="13" t="s">
        <v>47</v>
      </c>
      <c r="U18" s="13" t="s">
        <v>71</v>
      </c>
      <c r="W18" s="13">
        <v>10</v>
      </c>
      <c r="X18" s="13">
        <v>1005533</v>
      </c>
      <c r="Y18" s="13">
        <v>1005533</v>
      </c>
      <c r="Z18" s="13">
        <v>33593.434789901999</v>
      </c>
      <c r="AA18" s="13">
        <v>25261.383426289001</v>
      </c>
      <c r="AB18" s="13">
        <v>28258</v>
      </c>
      <c r="AC18" s="13">
        <v>0</v>
      </c>
      <c r="AD18" s="13">
        <v>147246</v>
      </c>
      <c r="AE18" s="13">
        <v>11897</v>
      </c>
      <c r="AF18" s="13">
        <v>11839</v>
      </c>
      <c r="AG18" s="13">
        <v>11749</v>
      </c>
      <c r="AH18" s="14">
        <f t="shared" si="0"/>
        <v>98.540635746037069</v>
      </c>
      <c r="AI18" s="13">
        <v>11560</v>
      </c>
      <c r="AJ18" s="14">
        <f t="shared" si="1"/>
        <v>96.955464228801475</v>
      </c>
      <c r="AK18" s="13">
        <v>11080</v>
      </c>
      <c r="AL18" s="15">
        <f t="shared" si="2"/>
        <v>92.929631804076152</v>
      </c>
      <c r="AM18" s="13">
        <v>11667</v>
      </c>
      <c r="AN18" s="15">
        <v>2.14711062652017</v>
      </c>
    </row>
    <row r="19" spans="1:42" s="1" customFormat="1" ht="17" customHeight="1" x14ac:dyDescent="0.2">
      <c r="A19" t="s">
        <v>60</v>
      </c>
      <c r="B19"/>
      <c r="C19"/>
      <c r="D19">
        <v>2</v>
      </c>
      <c r="E19">
        <v>2</v>
      </c>
      <c r="F19"/>
      <c r="G19"/>
      <c r="H19"/>
      <c r="I19"/>
      <c r="J19" t="s">
        <v>41</v>
      </c>
      <c r="K19"/>
      <c r="L19" t="s">
        <v>42</v>
      </c>
      <c r="M19"/>
      <c r="N19" t="s">
        <v>43</v>
      </c>
      <c r="O19" t="s">
        <v>44</v>
      </c>
      <c r="P19" t="s">
        <v>45</v>
      </c>
      <c r="Q19" t="s">
        <v>46</v>
      </c>
      <c r="R19" s="11">
        <v>44300</v>
      </c>
      <c r="S19" t="s">
        <v>47</v>
      </c>
      <c r="T19"/>
      <c r="U19" t="s">
        <v>48</v>
      </c>
      <c r="V19"/>
      <c r="W19">
        <v>2</v>
      </c>
      <c r="X19">
        <v>214078</v>
      </c>
      <c r="Y19">
        <v>214078</v>
      </c>
      <c r="Z19">
        <v>8351.4903967122009</v>
      </c>
      <c r="AA19">
        <v>5768.6410178561</v>
      </c>
      <c r="AB19">
        <v>7021</v>
      </c>
      <c r="AC19">
        <v>0</v>
      </c>
      <c r="AD19">
        <v>34616</v>
      </c>
      <c r="AE19">
        <v>11842</v>
      </c>
      <c r="AF19">
        <v>11805</v>
      </c>
      <c r="AG19">
        <v>11744</v>
      </c>
      <c r="AH19" s="9">
        <f t="shared" si="0"/>
        <v>98.498699991612853</v>
      </c>
      <c r="AI19">
        <v>11523</v>
      </c>
      <c r="AJ19" s="9">
        <f t="shared" si="1"/>
        <v>96.645139646062233</v>
      </c>
      <c r="AK19">
        <v>11320</v>
      </c>
      <c r="AL19" s="6">
        <f t="shared" si="2"/>
        <v>94.942548016438806</v>
      </c>
      <c r="AM19">
        <v>11677</v>
      </c>
      <c r="AN19" s="6">
        <v>2.06323911767173</v>
      </c>
      <c r="AO19"/>
      <c r="AP19"/>
    </row>
    <row r="20" spans="1:42" s="13" customFormat="1" ht="17" customHeight="1" x14ac:dyDescent="0.2">
      <c r="A20" s="13" t="s">
        <v>167</v>
      </c>
      <c r="B20"/>
      <c r="D20" s="13">
        <v>7</v>
      </c>
      <c r="E20" s="13">
        <v>7</v>
      </c>
      <c r="J20" s="13" t="s">
        <v>41</v>
      </c>
      <c r="L20" s="13" t="s">
        <v>42</v>
      </c>
      <c r="N20" s="13" t="s">
        <v>43</v>
      </c>
      <c r="O20" s="13" t="s">
        <v>44</v>
      </c>
      <c r="P20" s="13" t="s">
        <v>45</v>
      </c>
      <c r="Q20" s="13" t="s">
        <v>159</v>
      </c>
      <c r="R20" s="16">
        <v>44307</v>
      </c>
      <c r="S20" s="13" t="s">
        <v>47</v>
      </c>
      <c r="U20" s="13" t="s">
        <v>160</v>
      </c>
      <c r="W20" s="13">
        <v>7</v>
      </c>
      <c r="X20" s="13">
        <v>143815</v>
      </c>
      <c r="Y20" s="13">
        <v>143815</v>
      </c>
      <c r="Z20" s="13">
        <v>7018.8951606138999</v>
      </c>
      <c r="AA20" s="13">
        <v>5015.7510326456004</v>
      </c>
      <c r="AB20" s="13">
        <v>5659</v>
      </c>
      <c r="AC20" s="13">
        <v>0</v>
      </c>
      <c r="AD20" s="13">
        <v>28710</v>
      </c>
      <c r="AE20" s="13">
        <v>11809</v>
      </c>
      <c r="AF20" s="13">
        <v>11798</v>
      </c>
      <c r="AG20" s="13">
        <v>11796</v>
      </c>
      <c r="AH20" s="14">
        <f t="shared" si="0"/>
        <v>98.934831837624756</v>
      </c>
      <c r="AI20" s="13">
        <v>11739</v>
      </c>
      <c r="AJ20" s="14">
        <f t="shared" si="1"/>
        <v>98.456764237188636</v>
      </c>
      <c r="AK20" s="13">
        <v>11655</v>
      </c>
      <c r="AL20" s="15">
        <f t="shared" si="2"/>
        <v>97.752243562861693</v>
      </c>
      <c r="AM20" s="13">
        <v>11633</v>
      </c>
      <c r="AN20" s="15">
        <v>2.43227375660488</v>
      </c>
    </row>
    <row r="21" spans="1:42" ht="17" customHeight="1" x14ac:dyDescent="0.2">
      <c r="A21" t="s">
        <v>87</v>
      </c>
      <c r="D21">
        <v>8</v>
      </c>
      <c r="E21">
        <v>8</v>
      </c>
      <c r="J21" t="s">
        <v>41</v>
      </c>
      <c r="L21" t="s">
        <v>42</v>
      </c>
      <c r="N21" t="s">
        <v>43</v>
      </c>
      <c r="O21" t="s">
        <v>44</v>
      </c>
      <c r="P21" t="s">
        <v>45</v>
      </c>
      <c r="Q21" t="s">
        <v>70</v>
      </c>
      <c r="R21" s="11">
        <v>44514</v>
      </c>
      <c r="S21" t="s">
        <v>47</v>
      </c>
      <c r="U21" t="s">
        <v>71</v>
      </c>
      <c r="W21">
        <v>8</v>
      </c>
      <c r="X21">
        <v>4596</v>
      </c>
      <c r="Y21">
        <v>4596</v>
      </c>
      <c r="Z21">
        <v>153.16229136961999</v>
      </c>
      <c r="AA21">
        <v>348.60541065899997</v>
      </c>
      <c r="AB21">
        <v>13</v>
      </c>
      <c r="AC21">
        <v>0</v>
      </c>
      <c r="AD21">
        <v>1789</v>
      </c>
      <c r="AE21">
        <v>9867</v>
      </c>
      <c r="AF21">
        <v>8046</v>
      </c>
      <c r="AG21">
        <v>4538</v>
      </c>
      <c r="AH21" s="9">
        <f t="shared" si="0"/>
        <v>38.060890715423973</v>
      </c>
      <c r="AI21">
        <v>2794</v>
      </c>
      <c r="AJ21" s="9">
        <f t="shared" si="1"/>
        <v>23.433699572255303</v>
      </c>
      <c r="AK21">
        <v>2026</v>
      </c>
      <c r="AL21" s="6">
        <f t="shared" si="2"/>
        <v>16.992367692694792</v>
      </c>
      <c r="AM21">
        <v>3104</v>
      </c>
      <c r="AN21" s="6">
        <v>73.9662836534429</v>
      </c>
    </row>
    <row r="22" spans="1:42" s="13" customFormat="1" ht="17" customHeight="1" x14ac:dyDescent="0.2">
      <c r="A22" s="13" t="s">
        <v>175</v>
      </c>
      <c r="D22" s="13">
        <v>7</v>
      </c>
      <c r="E22" s="13">
        <v>7</v>
      </c>
      <c r="J22" s="13" t="s">
        <v>41</v>
      </c>
      <c r="L22" s="13" t="s">
        <v>172</v>
      </c>
      <c r="N22" s="13" t="s">
        <v>43</v>
      </c>
      <c r="O22" s="13" t="s">
        <v>176</v>
      </c>
      <c r="P22" s="13" t="s">
        <v>45</v>
      </c>
      <c r="Q22" s="13" t="s">
        <v>173</v>
      </c>
      <c r="R22" s="16">
        <v>44536</v>
      </c>
      <c r="S22" s="13" t="s">
        <v>47</v>
      </c>
      <c r="U22" s="13" t="s">
        <v>174</v>
      </c>
      <c r="W22" s="13">
        <v>7</v>
      </c>
      <c r="AH22" s="14"/>
      <c r="AJ22" s="14"/>
      <c r="AL22" s="15"/>
      <c r="AN22" s="15"/>
    </row>
    <row r="23" spans="1:42" ht="17" customHeight="1" x14ac:dyDescent="0.2">
      <c r="A23" t="s">
        <v>304</v>
      </c>
      <c r="D23">
        <v>12</v>
      </c>
      <c r="E23">
        <v>12</v>
      </c>
      <c r="J23" t="s">
        <v>41</v>
      </c>
      <c r="L23" t="s">
        <v>172</v>
      </c>
      <c r="N23" t="s">
        <v>43</v>
      </c>
      <c r="O23" t="s">
        <v>128</v>
      </c>
      <c r="P23" t="s">
        <v>45</v>
      </c>
      <c r="Q23" t="s">
        <v>281</v>
      </c>
      <c r="R23" s="11">
        <v>44818</v>
      </c>
      <c r="S23" t="s">
        <v>47</v>
      </c>
      <c r="U23" t="s">
        <v>282</v>
      </c>
      <c r="W23">
        <v>89</v>
      </c>
      <c r="X23">
        <v>111173</v>
      </c>
      <c r="Y23">
        <v>111173</v>
      </c>
      <c r="Z23">
        <v>4890.6119265285997</v>
      </c>
      <c r="AA23">
        <v>3121.0470900884002</v>
      </c>
      <c r="AB23">
        <v>4377</v>
      </c>
      <c r="AC23">
        <v>0</v>
      </c>
      <c r="AD23">
        <v>19503</v>
      </c>
      <c r="AE23">
        <v>11907</v>
      </c>
      <c r="AF23">
        <v>11812</v>
      </c>
      <c r="AG23">
        <v>11745</v>
      </c>
      <c r="AH23" s="9">
        <f t="shared" ref="AH23:AH30" si="3">AG23/11923*100</f>
        <v>98.507087142497696</v>
      </c>
      <c r="AI23">
        <v>11740</v>
      </c>
      <c r="AJ23" s="9">
        <f t="shared" ref="AJ23:AJ30" si="4">AI23/11923*100</f>
        <v>98.465151388073465</v>
      </c>
      <c r="AK23">
        <v>11739</v>
      </c>
      <c r="AL23" s="6">
        <f t="shared" ref="AL23:AL30" si="5">AK23/11923*100</f>
        <v>98.456764237188636</v>
      </c>
      <c r="AM23">
        <v>11649</v>
      </c>
      <c r="AN23" s="6">
        <v>2.29750125775616</v>
      </c>
      <c r="AO23" s="10" t="s">
        <v>305</v>
      </c>
    </row>
    <row r="24" spans="1:42" ht="17" customHeight="1" x14ac:dyDescent="0.2">
      <c r="A24" t="s">
        <v>240</v>
      </c>
      <c r="D24">
        <v>14</v>
      </c>
      <c r="E24">
        <v>14</v>
      </c>
      <c r="J24" t="s">
        <v>41</v>
      </c>
      <c r="L24" t="s">
        <v>172</v>
      </c>
      <c r="N24" t="s">
        <v>43</v>
      </c>
      <c r="O24" t="s">
        <v>176</v>
      </c>
      <c r="P24" t="s">
        <v>45</v>
      </c>
      <c r="Q24" t="s">
        <v>203</v>
      </c>
      <c r="R24" s="11">
        <v>44538</v>
      </c>
      <c r="S24" t="s">
        <v>47</v>
      </c>
      <c r="U24" t="s">
        <v>204</v>
      </c>
      <c r="W24">
        <v>32</v>
      </c>
      <c r="X24">
        <v>57</v>
      </c>
      <c r="Y24">
        <v>57</v>
      </c>
      <c r="Z24">
        <v>1.9826385976684</v>
      </c>
      <c r="AA24">
        <v>2.4782124957534002</v>
      </c>
      <c r="AB24">
        <v>1</v>
      </c>
      <c r="AC24">
        <v>0</v>
      </c>
      <c r="AD24">
        <v>11</v>
      </c>
      <c r="AE24">
        <v>7259</v>
      </c>
      <c r="AF24">
        <v>1930</v>
      </c>
      <c r="AG24">
        <v>0</v>
      </c>
      <c r="AH24" s="9">
        <f t="shared" si="3"/>
        <v>0</v>
      </c>
      <c r="AI24">
        <v>0</v>
      </c>
      <c r="AJ24" s="9">
        <f t="shared" si="4"/>
        <v>0</v>
      </c>
      <c r="AK24">
        <v>0</v>
      </c>
      <c r="AL24" s="6">
        <f t="shared" si="5"/>
        <v>0</v>
      </c>
      <c r="AM24">
        <v>0</v>
      </c>
      <c r="AN24" s="6">
        <v>100</v>
      </c>
    </row>
    <row r="25" spans="1:42" ht="17" customHeight="1" x14ac:dyDescent="0.2">
      <c r="A25" t="s">
        <v>241</v>
      </c>
      <c r="D25">
        <v>18</v>
      </c>
      <c r="E25">
        <v>18</v>
      </c>
      <c r="J25" t="s">
        <v>41</v>
      </c>
      <c r="L25" t="s">
        <v>172</v>
      </c>
      <c r="N25" t="s">
        <v>43</v>
      </c>
      <c r="O25" t="s">
        <v>176</v>
      </c>
      <c r="P25" t="s">
        <v>45</v>
      </c>
      <c r="Q25" t="s">
        <v>203</v>
      </c>
      <c r="R25" s="11">
        <v>44538</v>
      </c>
      <c r="S25" t="s">
        <v>47</v>
      </c>
      <c r="U25" t="s">
        <v>204</v>
      </c>
      <c r="W25">
        <v>36</v>
      </c>
      <c r="AH25" s="9">
        <f t="shared" si="3"/>
        <v>0</v>
      </c>
      <c r="AJ25" s="9">
        <f t="shared" si="4"/>
        <v>0</v>
      </c>
      <c r="AL25" s="6">
        <f t="shared" si="5"/>
        <v>0</v>
      </c>
      <c r="AN25" s="6"/>
      <c r="AO25" s="10" t="s">
        <v>242</v>
      </c>
    </row>
    <row r="26" spans="1:42" ht="17" customHeight="1" x14ac:dyDescent="0.2">
      <c r="A26" t="s">
        <v>249</v>
      </c>
      <c r="D26">
        <v>24</v>
      </c>
      <c r="E26">
        <v>24</v>
      </c>
      <c r="J26" t="s">
        <v>41</v>
      </c>
      <c r="L26" t="s">
        <v>172</v>
      </c>
      <c r="N26" t="s">
        <v>43</v>
      </c>
      <c r="O26" t="s">
        <v>176</v>
      </c>
      <c r="P26" t="s">
        <v>45</v>
      </c>
      <c r="Q26" t="s">
        <v>203</v>
      </c>
      <c r="R26" s="11">
        <v>44538</v>
      </c>
      <c r="S26" t="s">
        <v>47</v>
      </c>
      <c r="U26" t="s">
        <v>204</v>
      </c>
      <c r="W26">
        <v>47</v>
      </c>
      <c r="X26">
        <v>11</v>
      </c>
      <c r="Y26">
        <v>11</v>
      </c>
      <c r="Z26">
        <v>0.37666694623836</v>
      </c>
      <c r="AA26">
        <v>0.70843343743994003</v>
      </c>
      <c r="AB26">
        <v>0</v>
      </c>
      <c r="AC26">
        <v>0</v>
      </c>
      <c r="AD26">
        <v>3</v>
      </c>
      <c r="AE26">
        <v>3267</v>
      </c>
      <c r="AF26">
        <v>0</v>
      </c>
      <c r="AG26">
        <v>0</v>
      </c>
      <c r="AH26" s="9">
        <f t="shared" si="3"/>
        <v>0</v>
      </c>
      <c r="AI26">
        <v>0</v>
      </c>
      <c r="AJ26" s="9">
        <f t="shared" si="4"/>
        <v>0</v>
      </c>
      <c r="AK26">
        <v>0</v>
      </c>
      <c r="AL26" s="6">
        <f t="shared" si="5"/>
        <v>0</v>
      </c>
      <c r="AM26">
        <v>0</v>
      </c>
      <c r="AN26" s="6">
        <v>100</v>
      </c>
    </row>
    <row r="27" spans="1:42" ht="17" customHeight="1" x14ac:dyDescent="0.2">
      <c r="A27" t="s">
        <v>386</v>
      </c>
      <c r="D27">
        <v>1</v>
      </c>
      <c r="E27">
        <v>1</v>
      </c>
      <c r="J27" t="s">
        <v>41</v>
      </c>
      <c r="K27" t="s">
        <v>381</v>
      </c>
      <c r="L27" t="s">
        <v>172</v>
      </c>
      <c r="M27" t="s">
        <v>41</v>
      </c>
      <c r="N27" t="s">
        <v>43</v>
      </c>
      <c r="O27" t="s">
        <v>176</v>
      </c>
      <c r="P27" t="s">
        <v>45</v>
      </c>
      <c r="Q27" t="s">
        <v>382</v>
      </c>
      <c r="R27" s="11">
        <v>43684</v>
      </c>
      <c r="S27" t="s">
        <v>47</v>
      </c>
      <c r="W27">
        <v>1</v>
      </c>
      <c r="X27">
        <v>288</v>
      </c>
      <c r="Y27">
        <v>288</v>
      </c>
      <c r="Z27">
        <v>8.3721378847604999</v>
      </c>
      <c r="AA27">
        <v>9.0831395604656997</v>
      </c>
      <c r="AB27">
        <v>5</v>
      </c>
      <c r="AC27">
        <v>0</v>
      </c>
      <c r="AD27">
        <v>46</v>
      </c>
      <c r="AE27">
        <v>9708</v>
      </c>
      <c r="AF27">
        <v>6354</v>
      </c>
      <c r="AG27">
        <v>1309</v>
      </c>
      <c r="AH27" s="9">
        <f t="shared" si="3"/>
        <v>10.978780508261343</v>
      </c>
      <c r="AI27">
        <v>0</v>
      </c>
      <c r="AJ27" s="9">
        <f t="shared" si="4"/>
        <v>0</v>
      </c>
      <c r="AK27">
        <v>0</v>
      </c>
      <c r="AL27" s="6">
        <f t="shared" si="5"/>
        <v>0</v>
      </c>
      <c r="AM27">
        <v>950</v>
      </c>
      <c r="AN27" s="6">
        <v>92.032206659397801</v>
      </c>
    </row>
    <row r="28" spans="1:42" ht="17" customHeight="1" x14ac:dyDescent="0.2">
      <c r="A28" t="s">
        <v>392</v>
      </c>
      <c r="D28">
        <v>11</v>
      </c>
      <c r="E28">
        <v>11</v>
      </c>
      <c r="J28" t="s">
        <v>41</v>
      </c>
      <c r="K28" t="s">
        <v>381</v>
      </c>
      <c r="L28" t="s">
        <v>172</v>
      </c>
      <c r="M28" t="s">
        <v>41</v>
      </c>
      <c r="N28" t="s">
        <v>43</v>
      </c>
      <c r="O28" t="s">
        <v>176</v>
      </c>
      <c r="P28" t="s">
        <v>45</v>
      </c>
      <c r="Q28" t="s">
        <v>382</v>
      </c>
      <c r="R28" s="11">
        <v>43684</v>
      </c>
      <c r="S28" t="s">
        <v>47</v>
      </c>
      <c r="W28">
        <v>11</v>
      </c>
      <c r="X28">
        <v>926</v>
      </c>
      <c r="Y28">
        <v>926</v>
      </c>
      <c r="Z28">
        <v>27.982806340686</v>
      </c>
      <c r="AA28">
        <v>28.749313428122999</v>
      </c>
      <c r="AB28">
        <v>23</v>
      </c>
      <c r="AC28">
        <v>0</v>
      </c>
      <c r="AD28">
        <v>167</v>
      </c>
      <c r="AE28">
        <v>11104</v>
      </c>
      <c r="AF28">
        <v>9164</v>
      </c>
      <c r="AG28">
        <v>6417</v>
      </c>
      <c r="AH28" s="9">
        <f t="shared" si="3"/>
        <v>53.820347228046629</v>
      </c>
      <c r="AI28">
        <v>331</v>
      </c>
      <c r="AJ28" s="9">
        <f t="shared" si="4"/>
        <v>2.7761469428835022</v>
      </c>
      <c r="AK28">
        <v>0</v>
      </c>
      <c r="AL28" s="6">
        <f t="shared" si="5"/>
        <v>0</v>
      </c>
      <c r="AM28">
        <v>4321</v>
      </c>
      <c r="AN28" s="6">
        <v>63.759121026587295</v>
      </c>
    </row>
    <row r="29" spans="1:42" ht="17" customHeight="1" x14ac:dyDescent="0.2">
      <c r="A29" t="s">
        <v>393</v>
      </c>
      <c r="D29">
        <v>5</v>
      </c>
      <c r="E29">
        <v>5</v>
      </c>
      <c r="J29" t="s">
        <v>41</v>
      </c>
      <c r="K29" t="s">
        <v>381</v>
      </c>
      <c r="L29" t="s">
        <v>172</v>
      </c>
      <c r="M29" t="s">
        <v>41</v>
      </c>
      <c r="N29" t="s">
        <v>43</v>
      </c>
      <c r="O29" t="s">
        <v>176</v>
      </c>
      <c r="P29" t="s">
        <v>45</v>
      </c>
      <c r="Q29" t="s">
        <v>382</v>
      </c>
      <c r="R29" s="11">
        <v>43684</v>
      </c>
      <c r="S29" t="s">
        <v>47</v>
      </c>
      <c r="W29">
        <v>5</v>
      </c>
      <c r="X29">
        <v>46625</v>
      </c>
      <c r="Y29">
        <v>46625</v>
      </c>
      <c r="Z29">
        <v>1414.5809779418</v>
      </c>
      <c r="AA29">
        <v>1222.7932206936</v>
      </c>
      <c r="AB29">
        <v>1055</v>
      </c>
      <c r="AC29">
        <v>0</v>
      </c>
      <c r="AD29">
        <v>4449</v>
      </c>
      <c r="AE29">
        <v>11884</v>
      </c>
      <c r="AF29">
        <v>11784</v>
      </c>
      <c r="AG29">
        <v>11040</v>
      </c>
      <c r="AH29" s="9">
        <f t="shared" si="3"/>
        <v>92.594145768682381</v>
      </c>
      <c r="AI29">
        <v>10586</v>
      </c>
      <c r="AJ29" s="9">
        <f t="shared" si="4"/>
        <v>88.78637926696301</v>
      </c>
      <c r="AK29">
        <v>10107</v>
      </c>
      <c r="AL29" s="6">
        <f t="shared" si="5"/>
        <v>84.768933993122545</v>
      </c>
      <c r="AM29">
        <v>10283</v>
      </c>
      <c r="AN29" s="6">
        <v>13.7549274511448</v>
      </c>
    </row>
    <row r="30" spans="1:42" ht="17" customHeight="1" x14ac:dyDescent="0.2">
      <c r="A30" t="s">
        <v>397</v>
      </c>
      <c r="D30">
        <v>21</v>
      </c>
      <c r="E30">
        <v>21</v>
      </c>
      <c r="J30" t="s">
        <v>41</v>
      </c>
      <c r="K30" t="s">
        <v>381</v>
      </c>
      <c r="L30" t="s">
        <v>172</v>
      </c>
      <c r="M30" t="s">
        <v>41</v>
      </c>
      <c r="N30" t="s">
        <v>43</v>
      </c>
      <c r="O30" t="s">
        <v>176</v>
      </c>
      <c r="P30" t="s">
        <v>45</v>
      </c>
      <c r="Q30" t="s">
        <v>382</v>
      </c>
      <c r="R30" s="11">
        <v>43684</v>
      </c>
      <c r="S30" t="s">
        <v>47</v>
      </c>
      <c r="W30">
        <v>21</v>
      </c>
      <c r="X30">
        <v>868</v>
      </c>
      <c r="Y30">
        <v>868</v>
      </c>
      <c r="Z30">
        <v>25.675501132265001</v>
      </c>
      <c r="AA30">
        <v>28.53169584275</v>
      </c>
      <c r="AB30">
        <v>17</v>
      </c>
      <c r="AC30">
        <v>0</v>
      </c>
      <c r="AD30">
        <v>184</v>
      </c>
      <c r="AE30">
        <v>11155</v>
      </c>
      <c r="AF30">
        <v>9967</v>
      </c>
      <c r="AG30">
        <v>5232</v>
      </c>
      <c r="AH30" s="9">
        <f t="shared" si="3"/>
        <v>43.881573429505998</v>
      </c>
      <c r="AI30">
        <v>332</v>
      </c>
      <c r="AJ30" s="9">
        <f t="shared" si="4"/>
        <v>2.7845340937683467</v>
      </c>
      <c r="AK30">
        <v>0</v>
      </c>
      <c r="AL30" s="6">
        <f t="shared" si="5"/>
        <v>0</v>
      </c>
      <c r="AM30">
        <v>3416</v>
      </c>
      <c r="AN30" s="6">
        <v>71.349492577371493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4F896CF70064297CBD25660ED0263" ma:contentTypeVersion="15" ma:contentTypeDescription="Create a new document." ma:contentTypeScope="" ma:versionID="f888bc0dc5cc8e1a85f101f5ec9ca160">
  <xsd:schema xmlns:xsd="http://www.w3.org/2001/XMLSchema" xmlns:xs="http://www.w3.org/2001/XMLSchema" xmlns:p="http://schemas.microsoft.com/office/2006/metadata/properties" xmlns:ns2="02ac7d24-84dc-4378-b96c-73b5471762af" xmlns:ns3="d61a0a3b-a084-4127-a7da-4a61c7885f66" targetNamespace="http://schemas.microsoft.com/office/2006/metadata/properties" ma:root="true" ma:fieldsID="4986a8d1293768e7186a36ef1d04d22b" ns2:_="" ns3:_="">
    <xsd:import namespace="02ac7d24-84dc-4378-b96c-73b5471762af"/>
    <xsd:import namespace="d61a0a3b-a084-4127-a7da-4a61c7885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ac7d24-84dc-4378-b96c-73b5471762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06b285-ac2c-4225-b56d-e54690cf9c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a0a3b-a084-4127-a7da-4a61c7885f6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34fb119-b6e4-4da1-96df-f5aa67f4c534}" ma:internalName="TaxCatchAll" ma:showField="CatchAllData" ma:web="d61a0a3b-a084-4127-a7da-4a61c7885f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1a0a3b-a084-4127-a7da-4a61c7885f66" xsi:nil="true"/>
    <lcf76f155ced4ddcb4097134ff3c332f xmlns="02ac7d24-84dc-4378-b96c-73b5471762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3E6218-4315-4BA5-B8FE-5A617C785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ac7d24-84dc-4378-b96c-73b5471762af"/>
    <ds:schemaRef ds:uri="d61a0a3b-a084-4127-a7da-4a61c7885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0BB2B3-0118-4C49-9C4F-344FE65193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6570EA-FCDC-4082-A456-8295533F6FFF}">
  <ds:schemaRefs>
    <ds:schemaRef ds:uri="http://purl.org/dc/dcmitype/"/>
    <ds:schemaRef ds:uri="02ac7d24-84dc-4378-b96c-73b5471762af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d61a0a3b-a084-4127-a7da-4a61c7885f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Rabv_labrecords_final</vt:lpstr>
      <vt:lpstr>Metadata</vt:lpstr>
      <vt:lpstr>Removed_fasta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Martha Luka (PGR)</cp:lastModifiedBy>
  <cp:revision>2</cp:revision>
  <dcterms:created xsi:type="dcterms:W3CDTF">2022-12-08T08:36:06Z</dcterms:created>
  <dcterms:modified xsi:type="dcterms:W3CDTF">2024-11-18T11:47:27Z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0x0101009F24F896CF70064297CBD25660ED0263</vt:lpwstr>
  </property>
  <property fmtid="{D5CDD505-2E9C-101B-9397-08002B2CF9AE}" pid="3" name="MediaServiceImageTags">
    <vt:lpwstr/>
  </property>
</Properties>
</file>