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dehaukenes/Google Drive/Skole/Master biologi /Masteroppgave /01Data /"/>
    </mc:Choice>
  </mc:AlternateContent>
  <xr:revisionPtr revIDLastSave="0" documentId="8_{94F3D94B-0976-B44D-9B1A-3AD7DAA93CC7}" xr6:coauthVersionLast="36" xr6:coauthVersionMax="36" xr10:uidLastSave="{00000000-0000-0000-0000-000000000000}"/>
  <bookViews>
    <workbookView xWindow="1580" yWindow="1960" windowWidth="26840" windowHeight="14980" xr2:uid="{58367D96-D66E-1E4E-AF9D-53DE4B3714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1" l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vildehaukenes92@gmail.com</author>
    <author>Vegard Martinsen</author>
  </authors>
  <commentList>
    <comment ref="M1" authorId="0" shapeId="0" xr:uid="{82B126F7-E993-054C-9893-ED55001DE0FD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Seronera with a bad balance </t>
        </r>
      </text>
    </comment>
    <comment ref="AC1" authorId="1" shapeId="0" xr:uid="{81D22A34-F728-E349-BE00-014277104FDA}">
      <text>
        <r>
          <rPr>
            <b/>
            <sz val="9"/>
            <color rgb="FF000000"/>
            <rFont val="Tahoma"/>
            <family val="2"/>
          </rPr>
          <t>Vegard Martinsen: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Hot water extractable Carbon (proxy of microbial biomass and labile C)
</t>
        </r>
      </text>
    </comment>
  </commentList>
</comments>
</file>

<file path=xl/sharedStrings.xml><?xml version="1.0" encoding="utf-8"?>
<sst xmlns="http://schemas.openxmlformats.org/spreadsheetml/2006/main" count="53" uniqueCount="39">
  <si>
    <t>ID</t>
  </si>
  <si>
    <t>Region</t>
  </si>
  <si>
    <t>Site</t>
  </si>
  <si>
    <t>Block</t>
  </si>
  <si>
    <t>Circle</t>
  </si>
  <si>
    <t>Horizon</t>
  </si>
  <si>
    <t>Depth.cm</t>
  </si>
  <si>
    <t>WP</t>
  </si>
  <si>
    <t xml:space="preserve">Date_time </t>
  </si>
  <si>
    <t>Latitude_S</t>
  </si>
  <si>
    <t>Longitude_E</t>
  </si>
  <si>
    <t>Altitude</t>
  </si>
  <si>
    <t>Total_weight.g</t>
  </si>
  <si>
    <t>SubBefore_DRY.g</t>
  </si>
  <si>
    <t>SubAfter_DRY.g</t>
  </si>
  <si>
    <t>SubAfter_SIEVED.g</t>
  </si>
  <si>
    <t>DryMatter.%</t>
  </si>
  <si>
    <t>LOI.550C.%</t>
  </si>
  <si>
    <t>LOI.900.%</t>
  </si>
  <si>
    <t>Clay.%</t>
  </si>
  <si>
    <t>Silt.%</t>
  </si>
  <si>
    <t>Sand.%</t>
  </si>
  <si>
    <t>Tot.C.%</t>
  </si>
  <si>
    <t>Tot.N.%</t>
  </si>
  <si>
    <t>pH</t>
  </si>
  <si>
    <t>CEC.cmol/kg</t>
  </si>
  <si>
    <t>Oxalate soluble P, Al and Fe</t>
  </si>
  <si>
    <t>P-Al (or Olsen-P)</t>
  </si>
  <si>
    <t>HWEC</t>
  </si>
  <si>
    <t xml:space="preserve">Mwantimba </t>
  </si>
  <si>
    <t>S3</t>
  </si>
  <si>
    <t>B3</t>
  </si>
  <si>
    <t>A-hor</t>
  </si>
  <si>
    <t>2 22.044</t>
  </si>
  <si>
    <t>34 03.755</t>
  </si>
  <si>
    <t>Min-hor</t>
  </si>
  <si>
    <t>B4</t>
  </si>
  <si>
    <t>2 22.132</t>
  </si>
  <si>
    <t>34 03.746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</si>
</sst>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0" xfId="0" applyFont="1" applyFill="1"/>
    <xf numFmtId="49" fontId="0" fillId="0" borderId="0" xfId="0" applyNumberFormat="1" applyFill="1"/>
    <xf numFmtId="0" fontId="0" fillId="0" borderId="0" xfId="0" applyNumberFormat="1" applyFill="1"/>
    <xf numFmtId="0" fontId="0" fillId="0" borderId="0" xfId="0" applyFont="1" applyFill="1" applyAlignment="1"/>
    <xf numFmtId="14" fontId="0" fillId="0" borderId="0" xfId="0" applyNumberFormat="1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FD17-57D0-1141-BF6A-0D06A416473E}">
  <dimension ref="A1:AC5"/>
  <sheetViews>
    <sheetView tabSelected="1" workbookViewId="0">
      <selection activeCell="D14" sqref="D14"/>
    </sheetView>
  </sheetViews>
  <sheetFormatPr baseColWidth="10" defaultRowHeight="16" x14ac:dyDescent="0.2"/>
  <sheetData>
    <row r="1" spans="1:29" s="1" customFormat="1" ht="4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6" t="s">
        <v>28</v>
      </c>
    </row>
    <row r="2" spans="1:29" s="8" customFormat="1" x14ac:dyDescent="0.2">
      <c r="A2" s="8">
        <v>241</v>
      </c>
      <c r="B2" s="8" t="s">
        <v>29</v>
      </c>
      <c r="C2" s="9" t="s">
        <v>30</v>
      </c>
      <c r="D2" s="9" t="s">
        <v>31</v>
      </c>
      <c r="E2" s="10"/>
      <c r="F2" s="10" t="s">
        <v>32</v>
      </c>
      <c r="G2" s="11">
        <v>5</v>
      </c>
      <c r="H2" s="12">
        <v>40</v>
      </c>
      <c r="I2" s="13">
        <v>43082.521377314813</v>
      </c>
      <c r="J2" s="12" t="s">
        <v>33</v>
      </c>
      <c r="K2" s="12" t="s">
        <v>34</v>
      </c>
      <c r="L2" s="12">
        <v>1277</v>
      </c>
      <c r="M2" s="12">
        <v>148</v>
      </c>
      <c r="N2" s="8">
        <v>49.94</v>
      </c>
      <c r="O2" s="8">
        <v>46.05</v>
      </c>
      <c r="P2" s="8">
        <v>46.05</v>
      </c>
      <c r="Q2" s="14"/>
      <c r="R2" s="15"/>
      <c r="S2" s="16"/>
      <c r="T2" s="15"/>
      <c r="V2" s="17"/>
      <c r="W2" s="11">
        <v>1</v>
      </c>
      <c r="X2" s="11">
        <v>1</v>
      </c>
      <c r="Y2" s="11">
        <v>6.71</v>
      </c>
    </row>
    <row r="3" spans="1:29" s="8" customFormat="1" x14ac:dyDescent="0.2">
      <c r="A3" s="8">
        <v>242</v>
      </c>
      <c r="B3" s="8" t="s">
        <v>29</v>
      </c>
      <c r="C3" s="9" t="s">
        <v>30</v>
      </c>
      <c r="D3" s="9" t="s">
        <v>31</v>
      </c>
      <c r="E3" s="10"/>
      <c r="F3" s="10" t="s">
        <v>35</v>
      </c>
      <c r="G3" s="11">
        <f>(17.5+17+15)/3</f>
        <v>16.5</v>
      </c>
      <c r="H3" s="8">
        <v>40</v>
      </c>
      <c r="I3" s="13">
        <v>43082.521377314813</v>
      </c>
      <c r="J3" s="12" t="s">
        <v>33</v>
      </c>
      <c r="K3" s="12" t="s">
        <v>34</v>
      </c>
      <c r="L3" s="12">
        <v>1277</v>
      </c>
      <c r="M3" s="12">
        <v>171</v>
      </c>
      <c r="N3" s="8">
        <v>51.15</v>
      </c>
      <c r="O3" s="8">
        <v>44.83</v>
      </c>
      <c r="P3" s="8">
        <v>44.83</v>
      </c>
      <c r="Q3" s="14"/>
      <c r="R3" s="15"/>
      <c r="S3" s="16"/>
      <c r="T3" s="15"/>
      <c r="V3" s="17"/>
      <c r="W3" s="11">
        <v>1</v>
      </c>
      <c r="X3" s="11">
        <v>1</v>
      </c>
      <c r="Y3" s="11">
        <v>6.77</v>
      </c>
    </row>
    <row r="4" spans="1:29" s="8" customFormat="1" x14ac:dyDescent="0.2">
      <c r="A4" s="8">
        <v>243</v>
      </c>
      <c r="B4" s="8" t="s">
        <v>29</v>
      </c>
      <c r="C4" s="9" t="s">
        <v>30</v>
      </c>
      <c r="D4" s="9" t="s">
        <v>36</v>
      </c>
      <c r="E4" s="10"/>
      <c r="F4" s="10" t="s">
        <v>32</v>
      </c>
      <c r="G4" s="11">
        <v>5</v>
      </c>
      <c r="H4" s="12">
        <v>49</v>
      </c>
      <c r="I4" s="13">
        <v>43082.612303240741</v>
      </c>
      <c r="J4" s="12" t="s">
        <v>37</v>
      </c>
      <c r="K4" s="12" t="s">
        <v>38</v>
      </c>
      <c r="L4" s="12">
        <v>1271</v>
      </c>
      <c r="M4" s="12">
        <v>165</v>
      </c>
      <c r="N4" s="8">
        <v>50.02</v>
      </c>
      <c r="O4" s="8">
        <v>46.27</v>
      </c>
      <c r="P4" s="8">
        <v>43</v>
      </c>
      <c r="Q4" s="14"/>
      <c r="R4" s="15"/>
      <c r="S4" s="16"/>
      <c r="T4" s="15"/>
      <c r="V4" s="17"/>
      <c r="W4" s="11">
        <v>1</v>
      </c>
      <c r="X4" s="11">
        <v>1</v>
      </c>
      <c r="Y4" s="11">
        <v>6.64</v>
      </c>
    </row>
    <row r="5" spans="1:29" s="8" customFormat="1" x14ac:dyDescent="0.2">
      <c r="A5" s="8">
        <v>244</v>
      </c>
      <c r="B5" s="8" t="s">
        <v>29</v>
      </c>
      <c r="C5" s="9" t="s">
        <v>30</v>
      </c>
      <c r="D5" s="9" t="s">
        <v>36</v>
      </c>
      <c r="E5" s="10"/>
      <c r="F5" s="10" t="s">
        <v>35</v>
      </c>
      <c r="G5" s="18">
        <f>(10+19.5+19)/3</f>
        <v>16.166666666666668</v>
      </c>
      <c r="H5" s="8">
        <v>49</v>
      </c>
      <c r="I5" s="13">
        <v>43082.612303240741</v>
      </c>
      <c r="J5" s="12" t="s">
        <v>37</v>
      </c>
      <c r="K5" s="12" t="s">
        <v>38</v>
      </c>
      <c r="L5" s="12">
        <v>1271</v>
      </c>
      <c r="M5" s="12">
        <v>175.5</v>
      </c>
      <c r="N5" s="8">
        <v>52.67</v>
      </c>
      <c r="O5" s="8">
        <v>43.63</v>
      </c>
      <c r="P5" s="8">
        <v>43.63</v>
      </c>
      <c r="Q5" s="14"/>
      <c r="R5" s="15"/>
      <c r="S5" s="16"/>
      <c r="T5" s="15"/>
      <c r="V5" s="17"/>
      <c r="W5" s="11">
        <v>1</v>
      </c>
      <c r="X5" s="11">
        <v>1</v>
      </c>
      <c r="Y5" s="11">
        <v>6.86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vildehaukenes92@gmail.com</dc:creator>
  <cp:lastModifiedBy>vildehaukenes92@gmail.com</cp:lastModifiedBy>
  <dcterms:created xsi:type="dcterms:W3CDTF">2018-09-11T12:50:01Z</dcterms:created>
  <dcterms:modified xsi:type="dcterms:W3CDTF">2018-09-11T12:50:33Z</dcterms:modified>
</cp:coreProperties>
</file>