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Rahul kartik\Downloads\"/>
    </mc:Choice>
  </mc:AlternateContent>
  <xr:revisionPtr revIDLastSave="0" documentId="8_{E02A7B45-D4C2-4E51-B3ED-822DA0593FD3}" xr6:coauthVersionLast="47" xr6:coauthVersionMax="47" xr10:uidLastSave="{00000000-0000-0000-0000-000000000000}"/>
  <bookViews>
    <workbookView xWindow="-110" yWindow="-110" windowWidth="19420" windowHeight="10300" activeTab="3" xr2:uid="{26D4546B-D2A1-4444-8EAF-A6228F96F0C1}"/>
  </bookViews>
  <sheets>
    <sheet name="pivots" sheetId="7" r:id="rId1"/>
    <sheet name="Data" sheetId="2" r:id="rId2"/>
    <sheet name="report 1" sheetId="5" r:id="rId3"/>
    <sheet name="Assets" sheetId="4" r:id="rId4"/>
  </sheets>
  <definedNames>
    <definedName name="_xlnm._FilterDatabase" localSheetId="1" hidden="1">Data!$B$3:$H$1003</definedName>
    <definedName name="_xlcn.WorksheetConnection_sampledataexcelportfolioproject1.xlsxcalls1" hidden="1">calls[]</definedName>
    <definedName name="_xlcn.WorksheetConnection_sampledataexcelportfolioproject1.xlsxcustomers1" hidden="1">customers[]</definedName>
    <definedName name="Slicer_Representative">#N/A</definedName>
  </definedNames>
  <calcPr calcId="191029"/>
  <pivotCaches>
    <pivotCache cacheId="400" r:id="rId5"/>
    <pivotCache cacheId="401" r:id="rId6"/>
    <pivotCache cacheId="405" r:id="rId7"/>
    <pivotCache cacheId="432" r:id="rId8"/>
    <pivotCache cacheId="579" r:id="rId9"/>
    <pivotCache cacheId="582" r:id="rId10"/>
    <pivotCache cacheId="585" r:id="rId11"/>
    <pivotCache cacheId="588" r:id="rId12"/>
  </pivotCaches>
  <extLst>
    <ext xmlns:x14="http://schemas.microsoft.com/office/spreadsheetml/2009/9/main" uri="{876F7934-8845-4945-9796-88D515C7AA90}">
      <x14:pivotCaches>
        <pivotCache cacheId="8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sample-data-excel-portfolio-project (1).xlsx!calls"/>
          <x15:modelTable id="customers" name="customers" connection="WorksheetConnection_sample-data-excel-portfolio-project (1).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0" i="7" l="1" a="1"/>
  <c r="E30" i="7"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9DB481-719F-4AF5-B47E-A0AC423401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60ADFAC-B6F0-400D-B6C8-23AEF548EDE9}" name="WorksheetConnection_sample-data-excel-portfolio-project (1).xlsx!calls" type="102" refreshedVersion="8" minRefreshableVersion="5">
    <extLst>
      <ext xmlns:x15="http://schemas.microsoft.com/office/spreadsheetml/2010/11/main" uri="{DE250136-89BD-433C-8126-D09CA5730AF9}">
        <x15:connection id="calls" autoDelete="1">
          <x15:rangePr sourceName="_xlcn.WorksheetConnection_sampledataexcelportfolioproject1.xlsxcalls1"/>
        </x15:connection>
      </ext>
    </extLst>
  </connection>
  <connection id="3" xr16:uid="{AA0C7348-0AE0-4563-9826-326737E97EC1}" name="WorksheetConnection_sample-data-excel-portfolio-project (1).xlsx!customers" type="102" refreshedVersion="8" minRefreshableVersion="5">
    <extLst>
      <ext xmlns:x15="http://schemas.microsoft.com/office/spreadsheetml/2010/11/main" uri="{DE250136-89BD-433C-8126-D09CA5730AF9}">
        <x15:connection id="customers">
          <x15:rangePr sourceName="_xlcn.WorksheetConnection_sampledataexcelportfolioproject1.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<sst xmlns="http://schemas.openxmlformats.org/spreadsheetml/2006/main" count="3178" uniqueCount="1071">
  <si>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</si>
  <si>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</si>
  <si>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</si>
  <si>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</si>
  <si>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</si>
  <si>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</si>
  <si>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</si>
  <si>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</si>
  <si>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</si>
  <si>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</si>
  <si>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</si>
  <si>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</si>
  <si>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</si>
  <si>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</si>
  <si>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</si>
  <si>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</si>
  <si>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</si>
  <si>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</si>
  <si>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</si>
  <si>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</si>
  <si>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</si>
  <si>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</si>
  <si>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</si>
  <si>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</si>
  <si>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</si>
  <si>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</si>
  <si>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</si>
  <si>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</si>
  <si>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</si>
  <si>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</si>
  <si>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</si>
  <si>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</si>
  <si>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</si>
  <si>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</si>
  <si>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</si>
  <si>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</si>
  <si>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</si>
  <si>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</si>
  <si>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</si>
  <si>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</si>
  <si>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</si>
  <si>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</si>
  <si>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</si>
  <si>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</si>
  <si>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</si>
  <si>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</si>
  <si>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</si>
  <si>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</si>
  <si>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</si>
  <si>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</si>
  <si>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</si>
  <si>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</si>
  <si>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</si>
  <si>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</si>
  <si>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</si>
  <si>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</si>
  <si>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</si>
  <si>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</si>
  <si>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</si>
  <si>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</si>
  <si>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</si>
  <si>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</si>
  <si>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</si>
  <si>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</si>
  <si>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</si>
  <si>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</si>
  <si>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</si>
  <si>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</si>
  <si>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</si>
  <si>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</si>
  <si>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</si>
  <si>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</si>
  <si>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</si>
  <si>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</si>
  <si>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</si>
  <si>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</si>
  <si>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</si>
  <si>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</si>
  <si>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</si>
  <si>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</si>
  <si>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</si>
  <si>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</si>
  <si>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</si>
  <si>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</si>
  <si>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</si>
  <si>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</si>
  <si>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</si>
  <si>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</si>
  <si>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</si>
  <si>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</si>
  <si>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</si>
  <si>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</si>
  <si>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</si>
  <si>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</si>
  <si>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</si>
  <si>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</si>
  <si>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</si>
  <si>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</si>
  <si>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</si>
  <si>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</si>
  <si>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</si>
  <si>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</si>
  <si>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</si>
  <si>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</si>
  <si>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</si>
  <si>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</si>
  <si>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</si>
  <si>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</si>
  <si>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</si>
  <si>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</si>
  <si>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</si>
  <si>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</si>
  <si>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</si>
  <si>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</si>
  <si>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</si>
  <si>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</si>
  <si>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</si>
  <si>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</si>
  <si>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</si>
  <si>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</si>
  <si>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</si>
  <si>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</si>
  <si>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</si>
  <si>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</si>
  <si>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</si>
  <si>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</si>
  <si>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</si>
  <si>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</si>
  <si>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</si>
  <si>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</si>
  <si>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</si>
  <si>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</si>
  <si>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</si>
  <si>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</si>
  <si>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</si>
  <si>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</si>
  <si>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</si>
  <si>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</si>
  <si>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</si>
  <si>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</si>
  <si>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</si>
  <si>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</si>
  <si>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</si>
  <si>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</si>
  <si>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</si>
  <si>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</si>
  <si>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</si>
  <si>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</si>
  <si>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</si>
  <si>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</si>
  <si>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</si>
  <si>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</si>
  <si>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</si>
  <si>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</si>
  <si>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</si>
  <si>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</si>
  <si>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</si>
  <si>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</si>
  <si>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</si>
  <si>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</si>
  <si>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</si>
  <si>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</si>
  <si>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</si>
  <si>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</si>
  <si>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</si>
  <si>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</si>
  <si>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</si>
  <si>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</si>
  <si>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</si>
  <si>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</si>
  <si>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</si>
  <si>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</si>
  <si>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</si>
  <si>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</si>
  <si>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</si>
  <si>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</si>
  <si>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</si>
  <si>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</si>
  <si>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</si>
  <si>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</si>
  <si>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</si>
  <si>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</si>
  <si>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</si>
  <si>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</si>
  <si>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</si>
  <si>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</si>
  <si>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</si>
  <si>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</si>
  <si>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</si>
  <si>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</si>
  <si>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</si>
  <si>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</si>
  <si>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</si>
  <si>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</si>
  <si>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</si>
  <si>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</si>
  <si>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</si>
  <si>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</si>
  <si>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</si>
  <si>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</si>
  <si>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</si>
  <si>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</si>
  <si>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</si>
  <si>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</si>
  <si>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</si>
  <si>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</si>
  <si>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</si>
  <si>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</si>
  <si>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</si>
  <si>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</si>
  <si>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</si>
  <si>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</si>
  <si>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</si>
  <si>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</si>
  <si>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</si>
  <si>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</si>
  <si>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</si>
  <si>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</si>
  <si>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</si>
  <si>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</si>
  <si>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</si>
  <si>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</si>
  <si>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</si>
  <si>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</si>
  <si>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</si>
  <si>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</si>
  <si>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</si>
  <si>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</si>
  <si>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</si>
  <si>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</si>
  <si>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</si>
  <si>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</si>
  <si>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</si>
  <si>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</si>
  <si>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</si>
  <si>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</si>
  <si>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</si>
  <si>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</si>
  <si>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</si>
  <si>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</si>
  <si>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</si>
  <si>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</si>
  <si>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</si>
  <si>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</si>
  <si>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</si>
  <si>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</si>
  <si>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</si>
  <si>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</si>
  <si>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</si>
  <si>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</si>
  <si>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</si>
  <si>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</si>
  <si>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</si>
  <si>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</si>
  <si>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</si>
  <si>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</si>
  <si>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</si>
  <si>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</si>
  <si>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</si>
  <si>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</si>
  <si>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</si>
  <si>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</si>
  <si>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</si>
  <si>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</si>
  <si>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</si>
  <si>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</si>
  <si>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</si>
  <si>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</si>
  <si>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</si>
  <si>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</si>
  <si>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</si>
  <si>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</si>
  <si>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</si>
  <si>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</si>
  <si>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</si>
  <si>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</si>
  <si>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</si>
  <si>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</si>
  <si>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</si>
  <si>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</si>
  <si>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</si>
  <si>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</si>
  <si>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</si>
  <si>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</si>
  <si>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</si>
  <si>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</si>
  <si>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</si>
  <si>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</si>
  <si>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</si>
  <si>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</si>
  <si>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</si>
  <si>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</si>
  <si>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</si>
  <si>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</si>
  <si>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</si>
  <si>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</si>
  <si>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</si>
  <si>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</si>
  <si>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</si>
  <si>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</si>
  <si>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</si>
  <si>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</si>
  <si>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</si>
  <si>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</si>
  <si>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</si>
  <si>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</si>
  <si>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</si>
  <si>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</si>
  <si>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</si>
  <si>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</si>
  <si>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</si>
  <si>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</si>
  <si>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</si>
  <si>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</si>
  <si>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</si>
  <si>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</si>
  <si>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</si>
  <si>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</si>
  <si>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</si>
  <si>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</si>
  <si>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</si>
  <si>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</si>
  <si>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</si>
  <si>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</si>
  <si>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</si>
  <si>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</si>
  <si>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</si>
  <si>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</si>
  <si>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</si>
  <si>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</si>
  <si>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</si>
  <si>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</si>
  <si>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</si>
  <si>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</si>
  <si>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</si>
  <si>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</si>
  <si>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</si>
  <si>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</si>
  <si>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</si>
  <si>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</si>
  <si>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</si>
  <si>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</si>
  <si>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</si>
  <si>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</si>
  <si>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</si>
  <si>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</si>
  <si>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</si>
  <si>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</si>
  <si>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</si>
  <si>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</si>
  <si>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</si>
  <si>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</si>
  <si>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</si>
  <si>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</si>
  <si>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</si>
  <si>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</si>
  <si>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</si>
  <si>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</si>
  <si>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</si>
  <si>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</si>
  <si>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</si>
  <si>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</si>
  <si>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</si>
  <si>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</si>
  <si>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</si>
  <si>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</si>
  <si>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</si>
  <si>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</si>
  <si>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</si>
  <si>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</si>
  <si>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</si>
  <si>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</si>
  <si>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</si>
  <si>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</si>
  <si>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</si>
  <si>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</si>
  <si>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</si>
  <si>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</si>
  <si>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</si>
  <si>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</si>
  <si>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</si>
  <si>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</si>
  <si>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</si>
  <si>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</si>
  <si>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</si>
  <si>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</si>
  <si>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</si>
  <si>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</si>
  <si>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</si>
  <si>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</si>
  <si>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</si>
  <si>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</si>
  <si>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</si>
  <si>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</si>
  <si>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</si>
  <si>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</si>
  <si>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</si>
  <si>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</si>
  <si>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</si>
  <si>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</si>
  <si>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</si>
  <si>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</si>
  <si>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</si>
  <si>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</si>
  <si>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</si>
  <si>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</si>
  <si>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</si>
  <si>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</si>
  <si>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</si>
  <si>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</si>
  <si>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</si>
  <si>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</si>
  <si>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</si>
  <si>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</si>
  <si>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</si>
  <si>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</si>
  <si>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</si>
  <si>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</si>
  <si>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</si>
  <si>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</si>
  <si>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</si>
  <si>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</si>
  <si>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</si>
  <si>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</si>
  <si>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</si>
  <si>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</si>
  <si>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</si>
  <si>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</si>
  <si>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</si>
  <si>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</si>
  <si>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</si>
  <si>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</si>
  <si>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</si>
  <si>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</si>
  <si>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</si>
  <si>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</si>
  <si>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</si>
  <si>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</si>
  <si>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</si>
  <si>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</si>
  <si>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</si>
  <si>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</si>
  <si>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</si>
  <si>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</si>
  <si>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</si>
  <si>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</si>
  <si>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</si>
  <si>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</si>
  <si>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</si>
  <si>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</si>
  <si>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</si>
  <si>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</si>
  <si>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</si>
  <si>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</si>
  <si>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</si>
  <si>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</si>
  <si>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</si>
  <si>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</si>
  <si>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</si>
  <si>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</si>
  <si>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</si>
  <si>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</si>
  <si>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</si>
  <si>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</si>
  <si>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</si>
  <si>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</si>
  <si>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</si>
  <si>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</si>
  <si>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</si>
  <si>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</si>
  <si>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</si>
  <si>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</si>
  <si>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</si>
  <si>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</si>
  <si>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</si>
  <si>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</si>
  <si>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</si>
  <si>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</si>
  <si>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</si>
  <si>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</si>
  <si>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</si>
  <si>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</si>
  <si>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</si>
  <si>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</si>
  <si>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</si>
  <si>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</si>
  <si>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</si>
  <si>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</si>
  <si>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</si>
  <si>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</si>
  <si>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</si>
  <si>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</si>
  <si>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</si>
  <si>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</si>
  <si>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</si>
  <si>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</si>
  <si>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</si>
  <si>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</si>
  <si>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</si>
  <si>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</si>
  <si>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</si>
  <si>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</si>
  <si>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</si>
  <si>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</si>
  <si>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</si>
  <si>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</si>
  <si>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</si>
  <si>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</si>
  <si>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</si>
  <si>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</si>
  <si>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</si>
  <si>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</si>
  <si>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</si>
  <si>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</si>
  <si>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</si>
  <si>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</si>
  <si>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</si>
  <si>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</si>
  <si>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</si>
  <si>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</si>
  <si>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</si>
  <si>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</si>
  <si>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</si>
  <si>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</si>
  <si>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</si>
  <si>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</si>
  <si>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</si>
  <si>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</si>
  <si>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</si>
  <si>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</si>
  <si>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</si>
  <si>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</si>
  <si>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</si>
  <si>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</si>
  <si>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</si>
  <si>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</si>
  <si>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</si>
  <si>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</si>
  <si>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</si>
  <si>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</si>
  <si>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</si>
  <si>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</si>
  <si>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</si>
  <si>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</si>
  <si>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</si>
  <si>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</si>
  <si>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</si>
  <si>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</si>
  <si>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</si>
  <si>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</si>
  <si>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</si>
  <si>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</si>
  <si>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</si>
  <si>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</si>
  <si>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</si>
  <si>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</si>
  <si>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</si>
  <si>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</si>
  <si>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</si>
  <si>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</si>
  <si>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</si>
  <si>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</si>
  <si>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</si>
  <si>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</si>
  <si>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</si>
  <si>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</si>
  <si>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</si>
  <si>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</si>
  <si>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</si>
  <si>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</si>
  <si>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</si>
  <si>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</si>
  <si>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</si>
  <si>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</si>
  <si>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</si>
  <si>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</si>
  <si>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</si>
  <si>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</si>
  <si>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</si>
  <si>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</si>
  <si>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</si>
  <si>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</si>
  <si>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</si>
  <si>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</si>
  <si>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</si>
  <si>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</si>
  <si>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</si>
  <si>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</si>
  <si>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</si>
  <si>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</si>
  <si>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</si>
  <si>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</si>
  <si>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</si>
  <si>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</si>
  <si>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</si>
  <si>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</si>
  <si>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</si>
  <si>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</si>
  <si>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</si>
  <si>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</si>
  <si>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</si>
  <si>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</si>
  <si>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</si>
  <si>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</si>
  <si>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</si>
  <si>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</si>
  <si>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</si>
  <si>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</si>
  <si>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</si>
  <si>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</si>
  <si>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</si>
  <si>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</si>
  <si>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</si>
  <si>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</si>
  <si>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</si>
  <si>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</si>
  <si>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</si>
  <si>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</si>
  <si>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</si>
  <si>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</si>
  <si>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</si>
  <si>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</si>
  <si>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</si>
  <si>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</si>
  <si>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</si>
  <si>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</si>
  <si>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</si>
  <si>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</si>
  <si>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</si>
  <si>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</si>
  <si>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</si>
  <si>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</si>
  <si>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</si>
  <si>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</si>
  <si>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</si>
  <si>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</si>
  <si>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</si>
  <si>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</si>
  <si>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</si>
  <si>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</si>
  <si>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</si>
  <si>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</si>
  <si>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</si>
  <si>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</si>
  <si>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</si>
  <si>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</si>
  <si>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</si>
  <si>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</si>
  <si>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</si>
  <si>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</si>
  <si>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</si>
  <si>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</si>
  <si>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</si>
  <si>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</si>
  <si>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</si>
  <si>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</si>
  <si>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</si>
  <si>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</si>
  <si>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</si>
  <si>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</si>
  <si>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</si>
  <si>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</si>
  <si>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</si>
  <si>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</si>
  <si>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</si>
  <si>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</si>
  <si>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</si>
  <si>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</si>
  <si>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</si>
  <si>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</si>
  <si>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</si>
  <si>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</si>
  <si>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</si>
  <si>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</si>
  <si>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</si>
  <si>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</si>
  <si>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</si>
  <si>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</si>
  <si>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</si>
  <si>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</si>
  <si>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</si>
  <si>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</si>
  <si>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</si>
  <si>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</si>
  <si>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</si>
  <si>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</si>
  <si>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</si>
  <si>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</si>
  <si>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</si>
  <si>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</si>
  <si>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</si>
  <si>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</si>
  <si>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</si>
  <si>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</si>
  <si>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</si>
  <si>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</si>
  <si>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</si>
  <si>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</si>
  <si>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</si>
  <si>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</si>
  <si>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</si>
  <si>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</si>
  <si>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</si>
  <si>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</si>
  <si>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</si>
  <si>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</si>
  <si>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</si>
  <si>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</si>
  <si>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</si>
  <si>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</si>
  <si>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</si>
  <si>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</si>
  <si>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</si>
  <si>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</si>
  <si>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</si>
  <si>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</si>
  <si>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</si>
  <si>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</si>
  <si>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</si>
  <si>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</si>
  <si>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</si>
  <si>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</si>
  <si>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</si>
  <si>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</si>
  <si>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</si>
  <si>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</si>
  <si>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</si>
  <si>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</si>
  <si>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</si>
  <si>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</si>
  <si>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</si>
  <si>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</si>
  <si>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</si>
  <si>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</si>
  <si>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</si>
  <si>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</si>
  <si>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</si>
  <si>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</si>
  <si>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</si>
  <si>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</si>
  <si>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</si>
  <si>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</si>
  <si>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</si>
  <si>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</si>
  <si>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</si>
  <si>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</si>
  <si>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</si>
  <si>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</si>
  <si>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</si>
  <si>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</si>
  <si>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</si>
  <si>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</si>
  <si>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</si>
  <si>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</si>
  <si>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</si>
  <si>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</si>
  <si>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</si>
  <si>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</si>
  <si>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</si>
  <si>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</si>
  <si>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</si>
  <si>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</si>
  <si>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</si>
  <si>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</si>
  <si>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</si>
  <si>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</si>
  <si>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</si>
  <si>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</si>
  <si>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</si>
  <si>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</si>
  <si>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</si>
  <si>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</si>
  <si>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</si>
  <si>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</si>
  <si>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</si>
  <si>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</si>
  <si>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</si>
  <si>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</si>
  <si>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</si>
  <si>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</si>
  <si>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</si>
  <si>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</si>
  <si>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</si>
  <si>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</si>
  <si>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</si>
  <si>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</si>
  <si>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</si>
  <si>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</si>
  <si>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</si>
  <si>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</si>
  <si>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</si>
  <si>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</si>
  <si>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</si>
  <si>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</si>
  <si>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</si>
  <si>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</si>
  <si>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</si>
  <si>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</si>
  <si>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</si>
  <si>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</si>
  <si>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</si>
  <si>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</si>
  <si>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</si>
  <si>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</si>
  <si>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</si>
  <si>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</si>
  <si>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</si>
  <si>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</si>
  <si>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</si>
  <si>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</si>
  <si>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</si>
  <si>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</si>
  <si>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</si>
  <si>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</si>
  <si>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</si>
  <si>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</si>
  <si>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</si>
  <si>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</si>
  <si>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</si>
  <si>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</si>
  <si>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</si>
  <si>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</si>
  <si>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</si>
  <si>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</si>
  <si>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</si>
  <si>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</si>
  <si>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</si>
  <si>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</si>
  <si>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</si>
  <si>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</si>
  <si>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</si>
  <si>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</si>
  <si>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</si>
  <si>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</si>
  <si>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</si>
  <si>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</si>
  <si>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</si>
  <si>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</si>
  <si>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</si>
  <si>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</si>
  <si>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</si>
  <si>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</si>
  <si>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</si>
  <si>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</si>
  <si>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</si>
  <si>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</si>
  <si>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</si>
  <si>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</si>
  <si>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</si>
  <si>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</si>
  <si>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</si>
  <si>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</si>
  <si>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</si>
  <si>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</si>
  <si>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</si>
  <si>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</si>
  <si>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</si>
  <si>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</si>
  <si>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</si>
  <si>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</si>
  <si>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</si>
  <si>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</si>
  <si>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</si>
  <si>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</si>
  <si>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</si>
  <si>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</si>
  <si>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</si>
  <si>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</si>
  <si>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</si>
  <si>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</si>
  <si>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</si>
  <si>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</si>
  <si>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</si>
  <si>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</si>
  <si>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</si>
  <si>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</si>
  <si>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</si>
  <si>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</si>
  <si>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</si>
  <si>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</si>
  <si>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</si>
  <si>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</si>
  <si>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</si>
  <si>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</si>
  <si>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</si>
  <si>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</si>
  <si>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</si>
  <si>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</si>
  <si>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</si>
  <si>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</si>
  <si>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</si>
  <si>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</si>
  <si>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</si>
  <si>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</si>
  <si>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</si>
  <si>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</si>
  <si>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</si>
  <si>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</si>
  <si>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</si>
  <si>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</si>
  <si>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</si>
  <si>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</si>
  <si>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</si>
  <si>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</si>
  <si>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</si>
  <si>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</si>
  <si>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</si>
  <si>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</si>
  <si>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</si>
  <si>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</si>
  <si>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</si>
  <si>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</si>
  <si>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</si>
  <si>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</si>
  <si>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</si>
  <si>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</si>
  <si>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</si>
  <si>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</si>
  <si>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</si>
  <si>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</si>
  <si>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</si>
  <si>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</si>
  <si>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</si>
  <si>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</si>
  <si>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</si>
  <si>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</si>
  <si>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</si>
  <si>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</si>
  <si>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</si>
  <si>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</si>
  <si>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</si>
  <si>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</si>
  <si>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</si>
  <si>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</si>
  <si>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</si>
  <si>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</si>
  <si>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</si>
  <si>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</si>
  <si>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</si>
  <si>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</si>
  <si>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</si>
  <si>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</si>
  <si>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</si>
  <si>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</si>
  <si>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</si>
  <si>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</si>
  <si>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</si>
  <si>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</si>
  <si>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</si>
  <si>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</si>
  <si>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</si>
  <si>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</si>
  <si>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</si>
  <si>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</si>
  <si>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</si>
  <si>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</si>
  <si>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</si>
  <si>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</si>
  <si>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</si>
  <si>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</si>
  <si>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</si>
  <si>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</si>
  <si>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</si>
  <si>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</si>
  <si>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</si>
  <si>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</si>
  <si>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</si>
  <si>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</si>
  <si>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</si>
  <si>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</si>
  <si>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</si>
  <si>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</si>
  <si>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</si>
  <si>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</si>
  <si>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</si>
  <si>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</si>
  <si>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</si>
  <si>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</si>
  <si>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</si>
  <si>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</si>
  <si>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</si>
  <si>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</si>
  <si>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</si>
  <si>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</si>
  <si>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</si>
  <si>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</si>
  <si>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</si>
  <si>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</si>
  <si>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</si>
  <si>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</si>
  <si>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</si>
  <si>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</si>
  <si>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</si>
  <si>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</si>
  <si>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</si>
  <si>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</si>
  <si>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</si>
  <si>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</si>
  <si>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</si>
  <si>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</si>
  <si>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</si>
  <si>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</si>
  <si>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</si>
  <si>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</si>
  <si>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</si>
  <si>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</si>
  <si>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</si>
  <si>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</si>
  <si>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</si>
  <si>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</si>
  <si>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</si>
  <si>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</si>
  <si>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</si>
  <si>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</si>
  <si>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</si>
  <si>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</si>
  <si>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</si>
  <si>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</si>
  <si>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</si>
  <si>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</si>
  <si>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</si>
  <si>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</si>
  <si>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</si>
  <si>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</si>
  <si>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</si>
  <si>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</si>
  <si>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</si>
  <si>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</si>
  <si>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</si>
  <si>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</si>
  <si>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</si>
  <si>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</si>
  <si>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</si>
  <si>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</si>
  <si>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</si>
  <si>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</si>
  <si>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</si>
  <si>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</si>
  <si>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</si>
  <si>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</si>
  <si>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</si>
  <si>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</si>
  <si>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 xml:space="preserve">Call Count </t>
  </si>
  <si>
    <t xml:space="preserve">Total Amount </t>
  </si>
  <si>
    <t>Total Duration</t>
  </si>
  <si>
    <t xml:space="preserve">Avg.Rating </t>
  </si>
  <si>
    <t>5* Rating</t>
  </si>
  <si>
    <t>Row Labels</t>
  </si>
  <si>
    <t>Grand Total</t>
  </si>
  <si>
    <t>Jan</t>
  </si>
  <si>
    <t>Feb</t>
  </si>
  <si>
    <t>Mar</t>
  </si>
  <si>
    <t>Apr</t>
  </si>
  <si>
    <t>May</t>
  </si>
  <si>
    <t>Jun</t>
  </si>
  <si>
    <t>Jul</t>
  </si>
  <si>
    <t>Aug</t>
  </si>
  <si>
    <t>Sep</t>
  </si>
  <si>
    <t>Oct</t>
  </si>
  <si>
    <t>Nov</t>
  </si>
  <si>
    <t>Dec</t>
  </si>
  <si>
    <t>Call Count 2</t>
  </si>
  <si>
    <t>Friday</t>
  </si>
  <si>
    <t>Monday</t>
  </si>
  <si>
    <t>Saturday</t>
  </si>
  <si>
    <t>Sunday</t>
  </si>
  <si>
    <t>Thursday</t>
  </si>
  <si>
    <t>Tuesday</t>
  </si>
  <si>
    <t>Wednesday</t>
  </si>
  <si>
    <t xml:space="preserve">for graph </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</si>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</sst>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0"/>
    <numFmt numFmtId="166" formatCode="0.0"/>
    <numFmt numFmtId="167" formatCode="\$#,###,\k"/>
  </numFmts>
  <fonts count="5"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rgb="FF0068A3"/>
      <name val="Arial"/>
      <family val="2"/>
      <scheme val="minor"/>
    </font>
  </fonts>
  <fills count="5">
    <fill>
      <patternFill patternType="none"/>
    </fill>
    <fill>
      <patternFill patternType="gray125"/>
    </fill>
    <fill>
      <patternFill patternType="solid">
        <fgColor theme="7"/>
        <bgColor indexed="64"/>
      </patternFill>
    </fill>
    <fill>
      <patternFill patternType="solid">
        <fgColor theme="9" tint="0.79998168889431442"/>
        <bgColor indexed="64"/>
      </patternFill>
    </fill>
    <fill>
      <patternFill patternType="solid">
        <fgColor theme="9" tint="0.79998168889431442"/>
        <bgColor theme="4" tint="0.79998168889431442"/>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s>
  <cellStyleXfs count="1">
    <xf numFmtId="0" fontId="0" fillId="0" borderId="0"/>
  </cellStyleXfs>
  <cellXfs count="3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1" fontId="0" fillId="0" borderId="0" xfId="0" applyNumberFormat="1"/>
    <xf numFmtId="165" fontId="0" fillId="0" borderId="0" xfId="0" applyNumberFormat="1"/>
    <xf numFmtId="3"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0" fontId="0" fillId="0" borderId="0" xfId="0" applyAlignment="1">
      <alignment horizontal="left" indent="1"/>
    </xf>
    <xf numFmtId="0" fontId="1" fillId="4" borderId="10" xfId="0" applyFont="1" applyFill="1" applyBorder="1"/>
    <xf numFmtId="0" fontId="4" fillId="3" borderId="0" xfId="0" applyFont="1" applyFill="1"/>
    <xf numFmtId="0" fontId="1" fillId="3" borderId="10" xfId="0" applyFont="1" applyFill="1" applyBorder="1" applyAlignment="1">
      <alignment horizontal="left"/>
    </xf>
    <xf numFmtId="0" fontId="1" fillId="3" borderId="10" xfId="0" applyNumberFormat="1" applyFont="1" applyFill="1" applyBorder="1"/>
    <xf numFmtId="0" fontId="0" fillId="3" borderId="0" xfId="0" applyFill="1" applyAlignment="1">
      <alignment horizontal="left" indent="1"/>
    </xf>
    <xf numFmtId="165" fontId="0" fillId="3" borderId="0" xfId="0" applyNumberFormat="1" applyFill="1"/>
    <xf numFmtId="165" fontId="1" fillId="3" borderId="0" xfId="0" applyNumberFormat="1" applyFont="1" applyFill="1"/>
    <xf numFmtId="0" fontId="0" fillId="3" borderId="0" xfId="0" applyFill="1" applyBorder="1" applyAlignment="1">
      <alignment horizontal="left" indent="1"/>
    </xf>
    <xf numFmtId="0" fontId="0" fillId="3" borderId="0" xfId="0" applyFill="1" applyBorder="1"/>
  </cellXfs>
  <cellStyles count="1">
    <cellStyle name="Normal" xfId="0" builtinId="0"/>
  </cellStyles>
  <dxfs count="15">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Invisible" pivot="0" table="0" count="0" xr9:uid="{CBD60EB1-99AA-4927-A82F-88ABC8F24781}"/>
    <tableStyle name="Slicer Style 1" pivot="0" table="0" count="1" xr9:uid="{25BABDA2-DB3D-41F6-98D0-3EE7CBB0176F}">
      <tableStyleElement type="wholeTabl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styles" Target="styles.xml"/><Relationship Id="rId25"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alcChain" Target="calcChain.xml"/><Relationship Id="rId5" Type="http://schemas.openxmlformats.org/officeDocument/2006/relationships/pivotCacheDefinition" Target="pivotCache/pivotCacheDefinition1.xml"/><Relationship Id="rId15" Type="http://schemas.openxmlformats.org/officeDocument/2006/relationships/theme" Target="theme/theme1.xml"/><Relationship Id="rId23" Type="http://schemas.openxmlformats.org/officeDocument/2006/relationships/powerPivotData" Target="model/item.data"/><Relationship Id="rId10" Type="http://schemas.openxmlformats.org/officeDocument/2006/relationships/pivotCacheDefinition" Target="pivotCache/pivotCacheDefinition6.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1.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pivots!$E$30:$E$34</c:f>
              <c:strCache>
                <c:ptCount val="5"/>
                <c:pt idx="0">
                  <c:v>R01</c:v>
                </c:pt>
                <c:pt idx="1">
                  <c:v>R02</c:v>
                </c:pt>
                <c:pt idx="2">
                  <c:v>R03</c:v>
                </c:pt>
                <c:pt idx="3">
                  <c:v>R04</c:v>
                </c:pt>
                <c:pt idx="4">
                  <c:v>R05</c:v>
                </c:pt>
              </c:strCache>
            </c:strRef>
          </c:cat>
          <c:val>
            <c:numRef>
              <c:f>pivots!$F$30:$F$34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7D5-4707-9E09-CC8864B1EF7B}"/>
            </c:ext>
          </c:extLst>
        </c:ser>
        <c:dLbls>
          <c:showLegendKey val="0"/>
          <c:showVal val="0"/>
          <c:showCatName val="0"/>
          <c:showSerName val="0"/>
          <c:showPercent val="0"/>
          <c:showBubbleSize val="0"/>
        </c:dLbls>
        <c:gapWidth val="182"/>
        <c:axId val="1308025791"/>
        <c:axId val="1308018111"/>
      </c:barChart>
      <c:catAx>
        <c:axId val="1308025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018111"/>
        <c:crosses val="autoZero"/>
        <c:auto val="1"/>
        <c:lblAlgn val="ctr"/>
        <c:lblOffset val="100"/>
        <c:noMultiLvlLbl val="0"/>
      </c:catAx>
      <c:valAx>
        <c:axId val="130801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025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pivots!$E$30:$E$34</c:f>
              <c:strCache>
                <c:ptCount val="5"/>
                <c:pt idx="0">
                  <c:v>R01</c:v>
                </c:pt>
                <c:pt idx="1">
                  <c:v>R02</c:v>
                </c:pt>
                <c:pt idx="2">
                  <c:v>R03</c:v>
                </c:pt>
                <c:pt idx="3">
                  <c:v>R04</c:v>
                </c:pt>
                <c:pt idx="4">
                  <c:v>R05</c:v>
                </c:pt>
              </c:strCache>
            </c:strRef>
          </c:cat>
          <c:val>
            <c:numRef>
              <c:f>pivots!$G$30:$G$34</c:f>
              <c:numCache>
                <c:formatCode>\$#,###,\k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7890-4B92-939B-F8AB25B112C1}"/>
            </c:ext>
          </c:extLst>
        </c:ser>
        <c:dLbls>
          <c:showLegendKey val="0"/>
          <c:showVal val="0"/>
          <c:showCatName val="0"/>
          <c:showSerName val="0"/>
          <c:showPercent val="0"/>
          <c:showBubbleSize val="0"/>
        </c:dLbls>
        <c:gapWidth val="182"/>
        <c:axId val="1308025791"/>
        <c:axId val="1308018111"/>
      </c:barChart>
      <c:catAx>
        <c:axId val="1308025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018111"/>
        <c:crosses val="autoZero"/>
        <c:auto val="1"/>
        <c:lblAlgn val="ctr"/>
        <c:lblOffset val="100"/>
        <c:noMultiLvlLbl val="0"/>
      </c:catAx>
      <c:valAx>
        <c:axId val="1308018111"/>
        <c:scaling>
          <c:orientation val="minMax"/>
        </c:scaling>
        <c:delete val="0"/>
        <c:axPos val="b"/>
        <c:majorGridlines>
          <c:spPr>
            <a:ln w="9525" cap="flat" cmpd="sng" algn="ctr">
              <a:solidFill>
                <a:schemeClr val="tx1">
                  <a:lumMod val="15000"/>
                  <a:lumOff val="85000"/>
                </a:schemeClr>
              </a:solidFill>
              <a:round/>
            </a:ln>
            <a:effectLst/>
          </c:spPr>
        </c:majorGridlines>
        <c:numFmt formatCode="\$#,###,\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025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(1).xlsx]pivots!Monthly trends</c:name>
    <c:fmtId val="10"/>
  </c:pivotSource>
  <c:chart>
    <c:autoTitleDeleted val="0"/>
    <c:pivotFmts>
      <c:pivotFmt>
        <c:idx val="0"/>
        <c:spPr>
          <a:solidFill>
            <a:schemeClr val="accent1"/>
          </a:solidFill>
          <a:ln w="28575" cap="rnd">
            <a:solidFill>
              <a:schemeClr val="accent1"/>
            </a:solidFill>
            <a:round/>
          </a:ln>
          <a:effectLst/>
        </c:spPr>
        <c:marker>
          <c:symbol val="triangle"/>
          <c:size val="8"/>
          <c:spPr>
            <a:solidFill>
              <a:schemeClr val="accent6">
                <a:lumMod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accent6">
                  <a:lumMod val="60000"/>
                  <a:lumOff val="40000"/>
                </a:schemeClr>
              </a:gs>
              <a:gs pos="74000">
                <a:schemeClr val="accent1">
                  <a:lumMod val="45000"/>
                  <a:lumOff val="55000"/>
                </a:schemeClr>
              </a:gs>
              <a:gs pos="83000">
                <a:schemeClr val="accent6">
                  <a:lumMod val="60000"/>
                  <a:lumOff val="40000"/>
                </a:schemeClr>
              </a:gs>
              <a:gs pos="100000">
                <a:schemeClr val="accent6">
                  <a:lumMod val="75000"/>
                  <a:alpha val="53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60000"/>
                  <a:lumOff val="40000"/>
                </a:schemeClr>
              </a:gs>
              <a:gs pos="74000">
                <a:schemeClr val="accent1">
                  <a:lumMod val="45000"/>
                  <a:lumOff val="55000"/>
                </a:schemeClr>
              </a:gs>
              <a:gs pos="83000">
                <a:schemeClr val="accent6">
                  <a:lumMod val="60000"/>
                  <a:lumOff val="40000"/>
                </a:schemeClr>
              </a:gs>
              <a:gs pos="100000">
                <a:schemeClr val="accent6">
                  <a:lumMod val="75000"/>
                  <a:alpha val="53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triangle"/>
          <c:size val="8"/>
          <c:spPr>
            <a:solidFill>
              <a:schemeClr val="accent6">
                <a:lumMod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6">
                  <a:lumMod val="60000"/>
                  <a:lumOff val="40000"/>
                </a:schemeClr>
              </a:gs>
              <a:gs pos="74000">
                <a:schemeClr val="accent1">
                  <a:lumMod val="45000"/>
                  <a:lumOff val="55000"/>
                </a:schemeClr>
              </a:gs>
              <a:gs pos="83000">
                <a:schemeClr val="accent6">
                  <a:lumMod val="60000"/>
                  <a:lumOff val="40000"/>
                </a:schemeClr>
              </a:gs>
              <a:gs pos="100000">
                <a:schemeClr val="accent6">
                  <a:lumMod val="75000"/>
                  <a:alpha val="53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triangle"/>
          <c:size val="8"/>
          <c:spPr>
            <a:solidFill>
              <a:schemeClr val="accent6">
                <a:lumMod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pivots!$C$14</c:f>
              <c:strCache>
                <c:ptCount val="1"/>
                <c:pt idx="0">
                  <c:v>Call Count 2</c:v>
                </c:pt>
              </c:strCache>
            </c:strRef>
          </c:tx>
          <c:spPr>
            <a:gradFill>
              <a:gsLst>
                <a:gs pos="0">
                  <a:schemeClr val="accent6">
                    <a:lumMod val="60000"/>
                    <a:lumOff val="40000"/>
                  </a:schemeClr>
                </a:gs>
                <a:gs pos="74000">
                  <a:schemeClr val="accent1">
                    <a:lumMod val="45000"/>
                    <a:lumOff val="55000"/>
                  </a:schemeClr>
                </a:gs>
                <a:gs pos="83000">
                  <a:schemeClr val="accent6">
                    <a:lumMod val="60000"/>
                    <a:lumOff val="40000"/>
                  </a:schemeClr>
                </a:gs>
                <a:gs pos="100000">
                  <a:schemeClr val="accent6">
                    <a:lumMod val="75000"/>
                    <a:alpha val="53000"/>
                  </a:schemeClr>
                </a:gs>
              </a:gsLst>
              <a:lin ang="5400000" scaled="1"/>
            </a:gradFill>
            <a:ln>
              <a:noFill/>
            </a:ln>
            <a:effectLst/>
          </c:spPr>
          <c:cat>
            <c:strRef>
              <c:f>pivots!$A$15:$A$27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pivots!$C$15:$C$27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4203-45B3-AE64-FA9955BBB488}"/>
            </c:ext>
          </c:extLst>
        </c:ser>
        <c:dLbls>
          <c:showLegendKey val="0"/>
          <c:showVal val="0"/>
          <c:showCatName val="0"/>
          <c:showSerName val="0"/>
          <c:showPercent val="0"/>
          <c:showBubbleSize val="0"/>
        </c:dLbls>
        <c:axId val="1025128687"/>
        <c:axId val="1025144047"/>
      </c:areaChart>
      <c:lineChart>
        <c:grouping val="standard"/>
        <c:varyColors val="0"/>
        <c:ser>
          <c:idx val="0"/>
          <c:order val="0"/>
          <c:tx>
            <c:strRef>
              <c:f>pivots!$B$14</c:f>
              <c:strCache>
                <c:ptCount val="1"/>
                <c:pt idx="0">
                  <c:v>Call Count </c:v>
                </c:pt>
              </c:strCache>
            </c:strRef>
          </c:tx>
          <c:spPr>
            <a:ln w="28575" cap="rnd">
              <a:solidFill>
                <a:schemeClr val="accent1"/>
              </a:solidFill>
              <a:round/>
            </a:ln>
            <a:effectLst/>
          </c:spPr>
          <c:marker>
            <c:symbol val="triangle"/>
            <c:size val="8"/>
            <c:spPr>
              <a:solidFill>
                <a:schemeClr val="accent6">
                  <a:lumMod val="50000"/>
                </a:schemeClr>
              </a:solidFill>
              <a:ln w="9525">
                <a:solidFill>
                  <a:schemeClr val="accent1"/>
                </a:solidFill>
              </a:ln>
              <a:effectLst/>
            </c:spPr>
          </c:marker>
          <c:cat>
            <c:strRef>
              <c:f>pivots!$A$15:$A$27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pivots!$B$15:$B$27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4203-45B3-AE64-FA9955BBB488}"/>
            </c:ext>
          </c:extLst>
        </c:ser>
        <c:dLbls>
          <c:showLegendKey val="0"/>
          <c:showVal val="0"/>
          <c:showCatName val="0"/>
          <c:showSerName val="0"/>
          <c:showPercent val="0"/>
          <c:showBubbleSize val="0"/>
        </c:dLbls>
        <c:marker val="1"/>
        <c:smooth val="0"/>
        <c:axId val="1025128687"/>
        <c:axId val="1025144047"/>
      </c:lineChart>
      <c:catAx>
        <c:axId val="1025128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144047"/>
        <c:crosses val="autoZero"/>
        <c:auto val="1"/>
        <c:lblAlgn val="ctr"/>
        <c:lblOffset val="100"/>
        <c:noMultiLvlLbl val="0"/>
      </c:catAx>
      <c:valAx>
        <c:axId val="1025144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128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(1).xlsx]pivots!weekday trends</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117909402592965"/>
          <c:y val="5.387754409416113E-2"/>
          <c:w val="0.67659866197678464"/>
          <c:h val="0.89224491181167775"/>
        </c:manualLayout>
      </c:layout>
      <c:barChart>
        <c:barDir val="bar"/>
        <c:grouping val="clustered"/>
        <c:varyColors val="0"/>
        <c:ser>
          <c:idx val="0"/>
          <c:order val="0"/>
          <c:tx>
            <c:strRef>
              <c:f>pivots!$F$15</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pivots!$E$16:$E$23</c:f>
              <c:strCache>
                <c:ptCount val="7"/>
                <c:pt idx="0">
                  <c:v>Sunday</c:v>
                </c:pt>
                <c:pt idx="1">
                  <c:v>Monday</c:v>
                </c:pt>
                <c:pt idx="2">
                  <c:v>Tuesday</c:v>
                </c:pt>
                <c:pt idx="3">
                  <c:v>Wednesday</c:v>
                </c:pt>
                <c:pt idx="4">
                  <c:v>Thursday</c:v>
                </c:pt>
                <c:pt idx="5">
                  <c:v>Friday</c:v>
                </c:pt>
                <c:pt idx="6">
                  <c:v>Saturday</c:v>
                </c:pt>
              </c:strCache>
            </c:strRef>
          </c:cat>
          <c:val>
            <c:numRef>
              <c:f>pivots!$F$16:$F$23</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C54E-459B-8BF4-7E6985BDBC1F}"/>
            </c:ext>
          </c:extLst>
        </c:ser>
        <c:dLbls>
          <c:showLegendKey val="0"/>
          <c:showVal val="0"/>
          <c:showCatName val="0"/>
          <c:showSerName val="0"/>
          <c:showPercent val="0"/>
          <c:showBubbleSize val="0"/>
        </c:dLbls>
        <c:gapWidth val="25"/>
        <c:axId val="204846783"/>
        <c:axId val="1164989023"/>
      </c:barChart>
      <c:catAx>
        <c:axId val="2048467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989023"/>
        <c:crosses val="autoZero"/>
        <c:auto val="1"/>
        <c:lblAlgn val="ctr"/>
        <c:lblOffset val="100"/>
        <c:noMultiLvlLbl val="0"/>
      </c:catAx>
      <c:valAx>
        <c:axId val="1164989023"/>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204846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Calls</a:t>
            </a:r>
            <a:r>
              <a:rPr lang="en-IN" baseline="0"/>
              <a:t> </a:t>
            </a:r>
          </a:p>
        </c:rich>
      </c:tx>
      <c:layout>
        <c:manualLayout>
          <c:xMode val="edge"/>
          <c:yMode val="edge"/>
          <c:x val="4.0257695060844693E-2"/>
          <c:y val="5.44217687074829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pivots!$E$30:$E$34</c:f>
              <c:strCache>
                <c:ptCount val="5"/>
                <c:pt idx="0">
                  <c:v>R01</c:v>
                </c:pt>
                <c:pt idx="1">
                  <c:v>R02</c:v>
                </c:pt>
                <c:pt idx="2">
                  <c:v>R03</c:v>
                </c:pt>
                <c:pt idx="3">
                  <c:v>R04</c:v>
                </c:pt>
                <c:pt idx="4">
                  <c:v>R05</c:v>
                </c:pt>
              </c:strCache>
            </c:strRef>
          </c:cat>
          <c:val>
            <c:numRef>
              <c:f>pivots!$F$30:$F$34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0C9B-48FC-8AB3-39AE78B0B7E4}"/>
            </c:ext>
          </c:extLst>
        </c:ser>
        <c:dLbls>
          <c:dLblPos val="outEnd"/>
          <c:showLegendKey val="0"/>
          <c:showVal val="1"/>
          <c:showCatName val="0"/>
          <c:showSerName val="0"/>
          <c:showPercent val="0"/>
          <c:showBubbleSize val="0"/>
        </c:dLbls>
        <c:gapWidth val="182"/>
        <c:axId val="1308025791"/>
        <c:axId val="1308018111"/>
      </c:barChart>
      <c:catAx>
        <c:axId val="13080257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018111"/>
        <c:crosses val="autoZero"/>
        <c:auto val="1"/>
        <c:lblAlgn val="ctr"/>
        <c:lblOffset val="100"/>
        <c:noMultiLvlLbl val="0"/>
      </c:catAx>
      <c:valAx>
        <c:axId val="1308018111"/>
        <c:scaling>
          <c:orientation val="minMax"/>
        </c:scaling>
        <c:delete val="1"/>
        <c:axPos val="t"/>
        <c:numFmt formatCode="General" sourceLinked="1"/>
        <c:majorTickMark val="none"/>
        <c:minorTickMark val="none"/>
        <c:tickLblPos val="nextTo"/>
        <c:crossAx val="1308025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Amount</a:t>
            </a:r>
          </a:p>
        </c:rich>
      </c:tx>
      <c:layout>
        <c:manualLayout>
          <c:xMode val="edge"/>
          <c:yMode val="edge"/>
          <c:x val="4.6175533870571404E-2"/>
          <c:y val="2.17687074829931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222086365784103"/>
          <c:y val="0.11883633999674956"/>
          <c:w val="0.79483990791077408"/>
          <c:h val="0.88027210884353746"/>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pivots!$E$30:$E$34</c:f>
              <c:strCache>
                <c:ptCount val="5"/>
                <c:pt idx="0">
                  <c:v>R01</c:v>
                </c:pt>
                <c:pt idx="1">
                  <c:v>R02</c:v>
                </c:pt>
                <c:pt idx="2">
                  <c:v>R03</c:v>
                </c:pt>
                <c:pt idx="3">
                  <c:v>R04</c:v>
                </c:pt>
                <c:pt idx="4">
                  <c:v>R05</c:v>
                </c:pt>
              </c:strCache>
            </c:strRef>
          </c:cat>
          <c:val>
            <c:numRef>
              <c:f>pivots!$G$30:$G$34</c:f>
              <c:numCache>
                <c:formatCode>\$#,###,\k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0009-492B-A5B9-1975FBFF44A4}"/>
            </c:ext>
          </c:extLst>
        </c:ser>
        <c:dLbls>
          <c:dLblPos val="outEnd"/>
          <c:showLegendKey val="0"/>
          <c:showVal val="1"/>
          <c:showCatName val="0"/>
          <c:showSerName val="0"/>
          <c:showPercent val="0"/>
          <c:showBubbleSize val="0"/>
        </c:dLbls>
        <c:gapWidth val="182"/>
        <c:axId val="1308025791"/>
        <c:axId val="1308018111"/>
      </c:barChart>
      <c:catAx>
        <c:axId val="130802579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018111"/>
        <c:crosses val="autoZero"/>
        <c:auto val="1"/>
        <c:lblAlgn val="ctr"/>
        <c:lblOffset val="100"/>
        <c:noMultiLvlLbl val="0"/>
      </c:catAx>
      <c:valAx>
        <c:axId val="1308018111"/>
        <c:scaling>
          <c:orientation val="minMax"/>
        </c:scaling>
        <c:delete val="1"/>
        <c:axPos val="t"/>
        <c:numFmt formatCode="\$#,###,\k" sourceLinked="1"/>
        <c:majorTickMark val="none"/>
        <c:minorTickMark val="none"/>
        <c:tickLblPos val="nextTo"/>
        <c:crossAx val="1308025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(1).xlsx]pivots!PivotTable8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1"/>
                </a:solidFill>
              </a:rPr>
              <a:t>Female</a:t>
            </a:r>
            <a:r>
              <a:rPr lang="en-IN" baseline="0">
                <a:solidFill>
                  <a:schemeClr val="accent1"/>
                </a:solidFill>
              </a:rPr>
              <a:t> </a:t>
            </a:r>
            <a:r>
              <a:rPr lang="en-IN" baseline="0"/>
              <a:t>Vs </a:t>
            </a:r>
            <a:r>
              <a:rPr lang="en-IN" baseline="0">
                <a:solidFill>
                  <a:schemeClr val="accent3"/>
                </a:solidFill>
              </a:rPr>
              <a:t>Male</a:t>
            </a:r>
            <a:r>
              <a:rPr lang="en-IN" baseline="0"/>
              <a:t> Callers</a:t>
            </a:r>
            <a:endParaRPr lang="en-IN"/>
          </a:p>
        </c:rich>
      </c:tx>
      <c:layout>
        <c:manualLayout>
          <c:xMode val="edge"/>
          <c:yMode val="edge"/>
          <c:x val="0.1687464187297146"/>
          <c:y val="4.21978080398453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pivots!$B$39:$B$40</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pivots!$A$41:$A$44</c:f>
              <c:strCache>
                <c:ptCount val="3"/>
                <c:pt idx="0">
                  <c:v>Cincinnati</c:v>
                </c:pt>
                <c:pt idx="1">
                  <c:v>Cleveland</c:v>
                </c:pt>
                <c:pt idx="2">
                  <c:v>Columbus</c:v>
                </c:pt>
              </c:strCache>
            </c:strRef>
          </c:cat>
          <c:val>
            <c:numRef>
              <c:f>pivots!$B$41:$B$44</c:f>
              <c:numCache>
                <c:formatCode>0</c:formatCode>
                <c:ptCount val="3"/>
                <c:pt idx="0">
                  <c:v>144</c:v>
                </c:pt>
                <c:pt idx="1">
                  <c:v>326</c:v>
                </c:pt>
                <c:pt idx="2">
                  <c:v>129</c:v>
                </c:pt>
              </c:numCache>
            </c:numRef>
          </c:val>
          <c:extLst>
            <c:ext xmlns:c16="http://schemas.microsoft.com/office/drawing/2014/chart" uri="{C3380CC4-5D6E-409C-BE32-E72D297353CC}">
              <c16:uniqueId val="{00000000-01B3-491C-A238-C61077E3A5B8}"/>
            </c:ext>
          </c:extLst>
        </c:ser>
        <c:ser>
          <c:idx val="1"/>
          <c:order val="1"/>
          <c:tx>
            <c:strRef>
              <c:f>pivots!$C$39:$C$40</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pivots!$A$41:$A$44</c:f>
              <c:strCache>
                <c:ptCount val="3"/>
                <c:pt idx="0">
                  <c:v>Cincinnati</c:v>
                </c:pt>
                <c:pt idx="1">
                  <c:v>Cleveland</c:v>
                </c:pt>
                <c:pt idx="2">
                  <c:v>Columbus</c:v>
                </c:pt>
              </c:strCache>
            </c:strRef>
          </c:cat>
          <c:val>
            <c:numRef>
              <c:f>pivots!$C$41:$C$44</c:f>
              <c:numCache>
                <c:formatCode>0</c:formatCode>
                <c:ptCount val="3"/>
                <c:pt idx="0">
                  <c:v>132</c:v>
                </c:pt>
                <c:pt idx="1">
                  <c:v>63</c:v>
                </c:pt>
                <c:pt idx="2">
                  <c:v>206</c:v>
                </c:pt>
              </c:numCache>
            </c:numRef>
          </c:val>
          <c:extLst>
            <c:ext xmlns:c16="http://schemas.microsoft.com/office/drawing/2014/chart" uri="{C3380CC4-5D6E-409C-BE32-E72D297353CC}">
              <c16:uniqueId val="{00000001-01B3-491C-A238-C61077E3A5B8}"/>
            </c:ext>
          </c:extLst>
        </c:ser>
        <c:dLbls>
          <c:dLblPos val="ctr"/>
          <c:showLegendKey val="0"/>
          <c:showVal val="1"/>
          <c:showCatName val="0"/>
          <c:showSerName val="0"/>
          <c:showPercent val="0"/>
          <c:showBubbleSize val="0"/>
        </c:dLbls>
        <c:gapWidth val="150"/>
        <c:overlap val="100"/>
        <c:axId val="886387487"/>
        <c:axId val="886384607"/>
      </c:barChart>
      <c:catAx>
        <c:axId val="886387487"/>
        <c:scaling>
          <c:orientation val="minMax"/>
        </c:scaling>
        <c:delete val="1"/>
        <c:axPos val="b"/>
        <c:numFmt formatCode="General" sourceLinked="1"/>
        <c:majorTickMark val="none"/>
        <c:minorTickMark val="none"/>
        <c:tickLblPos val="nextTo"/>
        <c:crossAx val="886384607"/>
        <c:crosses val="autoZero"/>
        <c:auto val="1"/>
        <c:lblAlgn val="ctr"/>
        <c:lblOffset val="100"/>
        <c:noMultiLvlLbl val="0"/>
      </c:catAx>
      <c:valAx>
        <c:axId val="886384607"/>
        <c:scaling>
          <c:orientation val="minMax"/>
        </c:scaling>
        <c:delete val="1"/>
        <c:axPos val="l"/>
        <c:numFmt formatCode="0%" sourceLinked="1"/>
        <c:majorTickMark val="none"/>
        <c:minorTickMark val="none"/>
        <c:tickLblPos val="nextTo"/>
        <c:crossAx val="886387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(1).xlsx]pivots!PivotTable9</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pivots!$B$47</c:f>
              <c:strCache>
                <c:ptCount val="1"/>
                <c:pt idx="0">
                  <c:v>Total</c:v>
                </c:pt>
              </c:strCache>
            </c:strRef>
          </c:tx>
          <c:spPr>
            <a:solidFill>
              <a:schemeClr val="accent1"/>
            </a:solidFill>
            <a:ln>
              <a:noFill/>
            </a:ln>
            <a:effectLst/>
          </c:spPr>
          <c:invertIfNegative val="0"/>
          <c:cat>
            <c:strRef>
              <c:f>pivots!$A$48:$A$53</c:f>
              <c:strCache>
                <c:ptCount val="5"/>
                <c:pt idx="0">
                  <c:v>1</c:v>
                </c:pt>
                <c:pt idx="1">
                  <c:v>2</c:v>
                </c:pt>
                <c:pt idx="2">
                  <c:v>3</c:v>
                </c:pt>
                <c:pt idx="3">
                  <c:v>4</c:v>
                </c:pt>
                <c:pt idx="4">
                  <c:v>5</c:v>
                </c:pt>
              </c:strCache>
            </c:strRef>
          </c:cat>
          <c:val>
            <c:numRef>
              <c:f>pivots!$B$48:$B$53</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AC6A-4326-AA2E-2CBBC1FC2660}"/>
            </c:ext>
          </c:extLst>
        </c:ser>
        <c:dLbls>
          <c:showLegendKey val="0"/>
          <c:showVal val="0"/>
          <c:showCatName val="0"/>
          <c:showSerName val="0"/>
          <c:showPercent val="0"/>
          <c:showBubbleSize val="0"/>
        </c:dLbls>
        <c:gapWidth val="219"/>
        <c:overlap val="-27"/>
        <c:axId val="1025944511"/>
        <c:axId val="1025941631"/>
      </c:barChart>
      <c:catAx>
        <c:axId val="10259445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941631"/>
        <c:crosses val="autoZero"/>
        <c:auto val="1"/>
        <c:lblAlgn val="ctr"/>
        <c:lblOffset val="100"/>
        <c:noMultiLvlLbl val="0"/>
      </c:catAx>
      <c:valAx>
        <c:axId val="1025941631"/>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94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chart" Target="../charts/chart7.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7</xdr:col>
      <xdr:colOff>31750</xdr:colOff>
      <xdr:row>1</xdr:row>
      <xdr:rowOff>139701</xdr:rowOff>
    </xdr:from>
    <xdr:to>
      <xdr:col>9</xdr:col>
      <xdr:colOff>444500</xdr:colOff>
      <xdr:row>12</xdr:row>
      <xdr:rowOff>101601</xdr:rowOff>
    </xdr:to>
    <mc:AlternateContent xmlns:mc="http://schemas.openxmlformats.org/markup-compatibility/2006">
      <mc:Choice xmlns:a14="http://schemas.microsoft.com/office/drawing/2010/main" Requires="a14">
        <xdr:graphicFrame macro="">
          <xdr:nvGraphicFramePr>
            <xdr:cNvPr id="2" name="Representative">
              <a:extLst>
                <a:ext uri="{FF2B5EF4-FFF2-40B4-BE49-F238E27FC236}">
                  <a16:creationId xmlns:a16="http://schemas.microsoft.com/office/drawing/2014/main" id="{03763BED-DADF-BE60-83FD-CBDF4AF92F9B}"/>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019800" y="317501"/>
              <a:ext cx="1733550" cy="1917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520700</xdr:colOff>
      <xdr:row>26</xdr:row>
      <xdr:rowOff>111125</xdr:rowOff>
    </xdr:from>
    <xdr:to>
      <xdr:col>11</xdr:col>
      <xdr:colOff>463550</xdr:colOff>
      <xdr:row>39</xdr:row>
      <xdr:rowOff>133350</xdr:rowOff>
    </xdr:to>
    <xdr:graphicFrame macro="">
      <xdr:nvGraphicFramePr>
        <xdr:cNvPr id="8" name="Chart 7">
          <a:extLst>
            <a:ext uri="{FF2B5EF4-FFF2-40B4-BE49-F238E27FC236}">
              <a16:creationId xmlns:a16="http://schemas.microsoft.com/office/drawing/2014/main" id="{4D5B9EF0-F871-E202-0A9C-7403681115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577850</xdr:colOff>
      <xdr:row>26</xdr:row>
      <xdr:rowOff>88900</xdr:rowOff>
    </xdr:from>
    <xdr:to>
      <xdr:col>16</xdr:col>
      <xdr:colOff>520700</xdr:colOff>
      <xdr:row>39</xdr:row>
      <xdr:rowOff>111125</xdr:rowOff>
    </xdr:to>
    <xdr:graphicFrame macro="">
      <xdr:nvGraphicFramePr>
        <xdr:cNvPr id="9" name="Chart 8">
          <a:extLst>
            <a:ext uri="{FF2B5EF4-FFF2-40B4-BE49-F238E27FC236}">
              <a16:creationId xmlns:a16="http://schemas.microsoft.com/office/drawing/2014/main" id="{151305A8-A4C3-4530-B9E8-2AB67C41C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33421</xdr:colOff>
      <xdr:row>0</xdr:row>
      <xdr:rowOff>142038</xdr:rowOff>
    </xdr:from>
    <xdr:to>
      <xdr:col>4</xdr:col>
      <xdr:colOff>275724</xdr:colOff>
      <xdr:row>6</xdr:row>
      <xdr:rowOff>83551</xdr:rowOff>
    </xdr:to>
    <xdr:sp macro="" textlink="pivots!A4">
      <xdr:nvSpPr>
        <xdr:cNvPr id="2" name="Rectangle 1">
          <a:extLst>
            <a:ext uri="{FF2B5EF4-FFF2-40B4-BE49-F238E27FC236}">
              <a16:creationId xmlns:a16="http://schemas.microsoft.com/office/drawing/2014/main" id="{023CA7A7-75CC-93A5-B1C7-A05413C45C31}"/>
            </a:ext>
          </a:extLst>
        </xdr:cNvPr>
        <xdr:cNvSpPr/>
      </xdr:nvSpPr>
      <xdr:spPr>
        <a:xfrm>
          <a:off x="359276" y="142038"/>
          <a:ext cx="1562435" cy="994276"/>
        </a:xfrm>
        <a:prstGeom prst="rect">
          <a:avLst/>
        </a:prstGeom>
        <a:solidFill>
          <a:srgbClr val="FF0000"/>
        </a:solidFill>
        <a:effectLst>
          <a:outerShdw blurRad="50800" dist="38100" dir="13500000" algn="br" rotWithShape="0">
            <a:prstClr val="black">
              <a:alpha val="40000"/>
            </a:prstClr>
          </a:outerShdw>
        </a:effectLst>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2DCA002-DA9B-43FC-AE28-93E0350C46E4}" type="TxLink">
            <a:rPr lang="en-US" sz="2400" b="0" i="0" u="none" strike="noStrike">
              <a:solidFill>
                <a:schemeClr val="bg1"/>
              </a:solidFill>
              <a:latin typeface="Arial"/>
              <a:cs typeface="Arial"/>
            </a:rPr>
            <a:pPr algn="ctr"/>
            <a:t>1000</a:t>
          </a:fld>
          <a:endParaRPr lang="en-IN" sz="2400">
            <a:solidFill>
              <a:schemeClr val="bg1"/>
            </a:solidFill>
          </a:endParaRPr>
        </a:p>
      </xdr:txBody>
    </xdr:sp>
    <xdr:clientData/>
  </xdr:twoCellAnchor>
  <xdr:twoCellAnchor>
    <xdr:from>
      <xdr:col>2</xdr:col>
      <xdr:colOff>192172</xdr:colOff>
      <xdr:row>1</xdr:row>
      <xdr:rowOff>75197</xdr:rowOff>
    </xdr:from>
    <xdr:to>
      <xdr:col>4</xdr:col>
      <xdr:colOff>83553</xdr:colOff>
      <xdr:row>2</xdr:row>
      <xdr:rowOff>91908</xdr:rowOff>
    </xdr:to>
    <xdr:sp macro="" textlink="">
      <xdr:nvSpPr>
        <xdr:cNvPr id="6" name="TextBox 5">
          <a:extLst>
            <a:ext uri="{FF2B5EF4-FFF2-40B4-BE49-F238E27FC236}">
              <a16:creationId xmlns:a16="http://schemas.microsoft.com/office/drawing/2014/main" id="{D39E555A-7293-524E-F5E2-E1F702C38637}"/>
            </a:ext>
          </a:extLst>
        </xdr:cNvPr>
        <xdr:cNvSpPr txBox="1"/>
      </xdr:nvSpPr>
      <xdr:spPr>
        <a:xfrm>
          <a:off x="518027" y="250658"/>
          <a:ext cx="1211513" cy="192171"/>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calls</a:t>
          </a:r>
        </a:p>
      </xdr:txBody>
    </xdr:sp>
    <xdr:clientData/>
  </xdr:twoCellAnchor>
  <xdr:twoCellAnchor>
    <xdr:from>
      <xdr:col>2</xdr:col>
      <xdr:colOff>317501</xdr:colOff>
      <xdr:row>4</xdr:row>
      <xdr:rowOff>150395</xdr:rowOff>
    </xdr:from>
    <xdr:to>
      <xdr:col>4</xdr:col>
      <xdr:colOff>25066</xdr:colOff>
      <xdr:row>6</xdr:row>
      <xdr:rowOff>25066</xdr:rowOff>
    </xdr:to>
    <xdr:sp macro="" textlink="pivots!A10">
      <xdr:nvSpPr>
        <xdr:cNvPr id="7" name="TextBox 6">
          <a:extLst>
            <a:ext uri="{FF2B5EF4-FFF2-40B4-BE49-F238E27FC236}">
              <a16:creationId xmlns:a16="http://schemas.microsoft.com/office/drawing/2014/main" id="{38B80B36-473E-CC5F-1F42-441BFA782BBC}"/>
            </a:ext>
          </a:extLst>
        </xdr:cNvPr>
        <xdr:cNvSpPr txBox="1"/>
      </xdr:nvSpPr>
      <xdr:spPr>
        <a:xfrm>
          <a:off x="643356" y="852237"/>
          <a:ext cx="1027697" cy="225592"/>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AF21D54-F6E0-42DA-9997-BC25C5B38482}" type="TxLink">
            <a:rPr lang="en-US" sz="1100" b="0" i="0" u="none" strike="noStrike">
              <a:solidFill>
                <a:schemeClr val="bg1"/>
              </a:solidFill>
              <a:latin typeface="Arial"/>
              <a:cs typeface="Arial"/>
            </a:rPr>
            <a:pPr algn="ctr"/>
            <a:t>218</a:t>
          </a:fld>
          <a:endParaRPr lang="en-IN" sz="1100">
            <a:solidFill>
              <a:schemeClr val="bg1"/>
            </a:solidFill>
          </a:endParaRPr>
        </a:p>
      </xdr:txBody>
    </xdr:sp>
    <xdr:clientData/>
  </xdr:twoCellAnchor>
  <xdr:twoCellAnchor editAs="oneCell">
    <xdr:from>
      <xdr:col>2</xdr:col>
      <xdr:colOff>83553</xdr:colOff>
      <xdr:row>1</xdr:row>
      <xdr:rowOff>8355</xdr:rowOff>
    </xdr:from>
    <xdr:to>
      <xdr:col>2</xdr:col>
      <xdr:colOff>493203</xdr:colOff>
      <xdr:row>3</xdr:row>
      <xdr:rowOff>49598</xdr:rowOff>
    </xdr:to>
    <xdr:pic>
      <xdr:nvPicPr>
        <xdr:cNvPr id="8" name="Graphic 7" descr="Receiver with solid fill">
          <a:extLst>
            <a:ext uri="{FF2B5EF4-FFF2-40B4-BE49-F238E27FC236}">
              <a16:creationId xmlns:a16="http://schemas.microsoft.com/office/drawing/2014/main" id="{440D8484-2903-4E80-B52F-7A05E75DA3D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09408" y="183816"/>
          <a:ext cx="409650" cy="392164"/>
        </a:xfrm>
        <a:prstGeom prst="rect">
          <a:avLst/>
        </a:prstGeom>
      </xdr:spPr>
    </xdr:pic>
    <xdr:clientData/>
  </xdr:twoCellAnchor>
  <xdr:twoCellAnchor>
    <xdr:from>
      <xdr:col>2</xdr:col>
      <xdr:colOff>171117</xdr:colOff>
      <xdr:row>18</xdr:row>
      <xdr:rowOff>137696</xdr:rowOff>
    </xdr:from>
    <xdr:to>
      <xdr:col>4</xdr:col>
      <xdr:colOff>62498</xdr:colOff>
      <xdr:row>19</xdr:row>
      <xdr:rowOff>154406</xdr:rowOff>
    </xdr:to>
    <xdr:sp macro="" textlink="">
      <xdr:nvSpPr>
        <xdr:cNvPr id="18" name="TextBox 17">
          <a:extLst>
            <a:ext uri="{FF2B5EF4-FFF2-40B4-BE49-F238E27FC236}">
              <a16:creationId xmlns:a16="http://schemas.microsoft.com/office/drawing/2014/main" id="{3EEDF579-AAD4-4622-AC03-E6EF5B229CF2}"/>
            </a:ext>
          </a:extLst>
        </xdr:cNvPr>
        <xdr:cNvSpPr txBox="1"/>
      </xdr:nvSpPr>
      <xdr:spPr>
        <a:xfrm>
          <a:off x="496972" y="3295985"/>
          <a:ext cx="1211513" cy="192171"/>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calls</a:t>
          </a:r>
        </a:p>
      </xdr:txBody>
    </xdr:sp>
    <xdr:clientData/>
  </xdr:twoCellAnchor>
  <xdr:twoCellAnchor>
    <xdr:from>
      <xdr:col>2</xdr:col>
      <xdr:colOff>25066</xdr:colOff>
      <xdr:row>7</xdr:row>
      <xdr:rowOff>100263</xdr:rowOff>
    </xdr:from>
    <xdr:to>
      <xdr:col>4</xdr:col>
      <xdr:colOff>267369</xdr:colOff>
      <xdr:row>13</xdr:row>
      <xdr:rowOff>41776</xdr:rowOff>
    </xdr:to>
    <xdr:sp macro="" textlink="pivots!B4">
      <xdr:nvSpPr>
        <xdr:cNvPr id="21" name="Rectangle 20">
          <a:extLst>
            <a:ext uri="{FF2B5EF4-FFF2-40B4-BE49-F238E27FC236}">
              <a16:creationId xmlns:a16="http://schemas.microsoft.com/office/drawing/2014/main" id="{8403FA9D-DFFD-4F49-8B30-6CBBFC0FD4AC}"/>
            </a:ext>
          </a:extLst>
        </xdr:cNvPr>
        <xdr:cNvSpPr/>
      </xdr:nvSpPr>
      <xdr:spPr>
        <a:xfrm>
          <a:off x="350921" y="1328487"/>
          <a:ext cx="1562435" cy="994276"/>
        </a:xfrm>
        <a:prstGeom prst="rect">
          <a:avLst/>
        </a:prstGeom>
        <a:solidFill>
          <a:srgbClr val="FF0000"/>
        </a:solidFill>
        <a:effectLst>
          <a:outerShdw blurRad="50800" dist="38100" dir="13500000" algn="br" rotWithShape="0">
            <a:prstClr val="black">
              <a:alpha val="40000"/>
            </a:prstClr>
          </a:outerShdw>
        </a:effectLst>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14D82FF-0CB2-47AA-9668-4453F4C3F924}" type="TxLink">
            <a:rPr lang="en-US" sz="1800" b="0" i="0" u="none" strike="noStrike">
              <a:solidFill>
                <a:schemeClr val="bg1"/>
              </a:solidFill>
              <a:latin typeface="Arial"/>
              <a:cs typeface="Arial"/>
            </a:rPr>
            <a:t>$96,623</a:t>
          </a:fld>
          <a:endParaRPr lang="en-IN" sz="1800">
            <a:solidFill>
              <a:schemeClr val="bg1"/>
            </a:solidFill>
          </a:endParaRPr>
        </a:p>
      </xdr:txBody>
    </xdr:sp>
    <xdr:clientData/>
  </xdr:twoCellAnchor>
  <xdr:twoCellAnchor>
    <xdr:from>
      <xdr:col>2</xdr:col>
      <xdr:colOff>183817</xdr:colOff>
      <xdr:row>8</xdr:row>
      <xdr:rowOff>33423</xdr:rowOff>
    </xdr:from>
    <xdr:to>
      <xdr:col>4</xdr:col>
      <xdr:colOff>75198</xdr:colOff>
      <xdr:row>9</xdr:row>
      <xdr:rowOff>50133</xdr:rowOff>
    </xdr:to>
    <xdr:sp macro="" textlink="">
      <xdr:nvSpPr>
        <xdr:cNvPr id="22" name="TextBox 21">
          <a:extLst>
            <a:ext uri="{FF2B5EF4-FFF2-40B4-BE49-F238E27FC236}">
              <a16:creationId xmlns:a16="http://schemas.microsoft.com/office/drawing/2014/main" id="{AD913E2F-97A4-4E8E-B171-15C36661BBB6}"/>
            </a:ext>
          </a:extLst>
        </xdr:cNvPr>
        <xdr:cNvSpPr txBox="1"/>
      </xdr:nvSpPr>
      <xdr:spPr>
        <a:xfrm>
          <a:off x="509672" y="1437107"/>
          <a:ext cx="1211513" cy="192171"/>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Amount</a:t>
          </a:r>
        </a:p>
      </xdr:txBody>
    </xdr:sp>
    <xdr:clientData/>
  </xdr:twoCellAnchor>
  <xdr:twoCellAnchor>
    <xdr:from>
      <xdr:col>2</xdr:col>
      <xdr:colOff>309146</xdr:colOff>
      <xdr:row>11</xdr:row>
      <xdr:rowOff>108620</xdr:rowOff>
    </xdr:from>
    <xdr:to>
      <xdr:col>4</xdr:col>
      <xdr:colOff>16711</xdr:colOff>
      <xdr:row>12</xdr:row>
      <xdr:rowOff>158752</xdr:rowOff>
    </xdr:to>
    <xdr:sp macro="" textlink="pivots!B10">
      <xdr:nvSpPr>
        <xdr:cNvPr id="23" name="TextBox 22">
          <a:extLst>
            <a:ext uri="{FF2B5EF4-FFF2-40B4-BE49-F238E27FC236}">
              <a16:creationId xmlns:a16="http://schemas.microsoft.com/office/drawing/2014/main" id="{E23236F6-F3B6-4E8E-AE0A-6D8E83758353}"/>
            </a:ext>
          </a:extLst>
        </xdr:cNvPr>
        <xdr:cNvSpPr txBox="1"/>
      </xdr:nvSpPr>
      <xdr:spPr>
        <a:xfrm>
          <a:off x="635001" y="2038686"/>
          <a:ext cx="1027697" cy="225592"/>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F4DBBC7-B967-4236-9EBE-ADA1EBDEC3E2}" type="TxLink">
            <a:rPr lang="en-US" sz="1100" b="0" i="0" u="none" strike="noStrike">
              <a:solidFill>
                <a:schemeClr val="bg1"/>
              </a:solidFill>
              <a:latin typeface="Arial"/>
              <a:cs typeface="Arial"/>
            </a:rPr>
            <a:t>$20,581</a:t>
          </a:fld>
          <a:endParaRPr lang="en-IN" sz="1100">
            <a:solidFill>
              <a:schemeClr val="bg1"/>
            </a:solidFill>
          </a:endParaRPr>
        </a:p>
      </xdr:txBody>
    </xdr:sp>
    <xdr:clientData/>
  </xdr:twoCellAnchor>
  <xdr:twoCellAnchor editAs="oneCell">
    <xdr:from>
      <xdr:col>2</xdr:col>
      <xdr:colOff>83941</xdr:colOff>
      <xdr:row>7</xdr:row>
      <xdr:rowOff>142041</xdr:rowOff>
    </xdr:from>
    <xdr:to>
      <xdr:col>2</xdr:col>
      <xdr:colOff>476105</xdr:colOff>
      <xdr:row>10</xdr:row>
      <xdr:rowOff>7824</xdr:rowOff>
    </xdr:to>
    <xdr:pic>
      <xdr:nvPicPr>
        <xdr:cNvPr id="24" name="Graphic 23">
          <a:extLst>
            <a:ext uri="{FF2B5EF4-FFF2-40B4-BE49-F238E27FC236}">
              <a16:creationId xmlns:a16="http://schemas.microsoft.com/office/drawing/2014/main" id="{62848539-BE4C-4411-9334-F806190FA75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409796" y="1370265"/>
          <a:ext cx="392164" cy="392164"/>
        </a:xfrm>
        <a:prstGeom prst="rect">
          <a:avLst/>
        </a:prstGeom>
      </xdr:spPr>
    </xdr:pic>
    <xdr:clientData/>
  </xdr:twoCellAnchor>
  <xdr:twoCellAnchor>
    <xdr:from>
      <xdr:col>2</xdr:col>
      <xdr:colOff>16711</xdr:colOff>
      <xdr:row>14</xdr:row>
      <xdr:rowOff>108618</xdr:rowOff>
    </xdr:from>
    <xdr:to>
      <xdr:col>4</xdr:col>
      <xdr:colOff>259014</xdr:colOff>
      <xdr:row>20</xdr:row>
      <xdr:rowOff>50130</xdr:rowOff>
    </xdr:to>
    <xdr:sp macro="" textlink="pivots!C4">
      <xdr:nvSpPr>
        <xdr:cNvPr id="25" name="Rectangle 24">
          <a:extLst>
            <a:ext uri="{FF2B5EF4-FFF2-40B4-BE49-F238E27FC236}">
              <a16:creationId xmlns:a16="http://schemas.microsoft.com/office/drawing/2014/main" id="{12D143A0-9E18-4233-8071-DDD0FFAA305B}"/>
            </a:ext>
          </a:extLst>
        </xdr:cNvPr>
        <xdr:cNvSpPr/>
      </xdr:nvSpPr>
      <xdr:spPr>
        <a:xfrm>
          <a:off x="342566" y="2565065"/>
          <a:ext cx="1562435" cy="994276"/>
        </a:xfrm>
        <a:prstGeom prst="rect">
          <a:avLst/>
        </a:prstGeom>
        <a:solidFill>
          <a:srgbClr val="FF0000"/>
        </a:solidFill>
        <a:effectLst>
          <a:outerShdw blurRad="50800" dist="38100" dir="13500000" algn="br" rotWithShape="0">
            <a:prstClr val="black">
              <a:alpha val="40000"/>
            </a:prstClr>
          </a:outerShdw>
        </a:effectLst>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23935DC-9CA6-40ED-A885-0458CBBB4B2E}" type="TxLink">
            <a:rPr lang="en-US" sz="1800" b="0" i="0" u="none" strike="noStrike">
              <a:solidFill>
                <a:schemeClr val="bg1"/>
              </a:solidFill>
              <a:latin typeface="Arial"/>
              <a:cs typeface="Arial"/>
            </a:rPr>
            <a:t>89,850</a:t>
          </a:fld>
          <a:endParaRPr lang="en-IN" sz="1800">
            <a:solidFill>
              <a:schemeClr val="bg1"/>
            </a:solidFill>
          </a:endParaRPr>
        </a:p>
      </xdr:txBody>
    </xdr:sp>
    <xdr:clientData/>
  </xdr:twoCellAnchor>
  <xdr:twoCellAnchor>
    <xdr:from>
      <xdr:col>2</xdr:col>
      <xdr:colOff>175462</xdr:colOff>
      <xdr:row>15</xdr:row>
      <xdr:rowOff>41777</xdr:rowOff>
    </xdr:from>
    <xdr:to>
      <xdr:col>4</xdr:col>
      <xdr:colOff>66843</xdr:colOff>
      <xdr:row>16</xdr:row>
      <xdr:rowOff>58488</xdr:rowOff>
    </xdr:to>
    <xdr:sp macro="" textlink="">
      <xdr:nvSpPr>
        <xdr:cNvPr id="26" name="TextBox 25">
          <a:extLst>
            <a:ext uri="{FF2B5EF4-FFF2-40B4-BE49-F238E27FC236}">
              <a16:creationId xmlns:a16="http://schemas.microsoft.com/office/drawing/2014/main" id="{15C18E21-5B05-4AA9-9241-40F3382A9C23}"/>
            </a:ext>
          </a:extLst>
        </xdr:cNvPr>
        <xdr:cNvSpPr txBox="1"/>
      </xdr:nvSpPr>
      <xdr:spPr>
        <a:xfrm>
          <a:off x="501317" y="2673685"/>
          <a:ext cx="1211513" cy="192171"/>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Duration</a:t>
          </a:r>
        </a:p>
      </xdr:txBody>
    </xdr:sp>
    <xdr:clientData/>
  </xdr:twoCellAnchor>
  <xdr:twoCellAnchor>
    <xdr:from>
      <xdr:col>2</xdr:col>
      <xdr:colOff>300791</xdr:colOff>
      <xdr:row>18</xdr:row>
      <xdr:rowOff>116975</xdr:rowOff>
    </xdr:from>
    <xdr:to>
      <xdr:col>4</xdr:col>
      <xdr:colOff>8356</xdr:colOff>
      <xdr:row>19</xdr:row>
      <xdr:rowOff>167106</xdr:rowOff>
    </xdr:to>
    <xdr:sp macro="" textlink="pivots!C10">
      <xdr:nvSpPr>
        <xdr:cNvPr id="27" name="TextBox 26">
          <a:extLst>
            <a:ext uri="{FF2B5EF4-FFF2-40B4-BE49-F238E27FC236}">
              <a16:creationId xmlns:a16="http://schemas.microsoft.com/office/drawing/2014/main" id="{9D074693-2C51-4DD2-95C7-CCBEB740960B}"/>
            </a:ext>
          </a:extLst>
        </xdr:cNvPr>
        <xdr:cNvSpPr txBox="1"/>
      </xdr:nvSpPr>
      <xdr:spPr>
        <a:xfrm>
          <a:off x="626646" y="3275264"/>
          <a:ext cx="1027697" cy="225592"/>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DB446C8-F0BB-4697-B0E5-A695764A87AE}" type="TxLink">
            <a:rPr lang="en-US" sz="1100" b="0" i="0" u="none" strike="noStrike">
              <a:solidFill>
                <a:schemeClr val="bg1"/>
              </a:solidFill>
              <a:latin typeface="Arial"/>
              <a:cs typeface="Arial"/>
            </a:rPr>
            <a:t>19,300</a:t>
          </a:fld>
          <a:endParaRPr lang="en-IN" sz="1100">
            <a:solidFill>
              <a:schemeClr val="bg1"/>
            </a:solidFill>
          </a:endParaRPr>
        </a:p>
      </xdr:txBody>
    </xdr:sp>
    <xdr:clientData/>
  </xdr:twoCellAnchor>
  <xdr:twoCellAnchor editAs="oneCell">
    <xdr:from>
      <xdr:col>2</xdr:col>
      <xdr:colOff>75586</xdr:colOff>
      <xdr:row>14</xdr:row>
      <xdr:rowOff>150396</xdr:rowOff>
    </xdr:from>
    <xdr:to>
      <xdr:col>2</xdr:col>
      <xdr:colOff>467750</xdr:colOff>
      <xdr:row>17</xdr:row>
      <xdr:rowOff>16178</xdr:rowOff>
    </xdr:to>
    <xdr:pic>
      <xdr:nvPicPr>
        <xdr:cNvPr id="28" name="Graphic 27">
          <a:extLst>
            <a:ext uri="{FF2B5EF4-FFF2-40B4-BE49-F238E27FC236}">
              <a16:creationId xmlns:a16="http://schemas.microsoft.com/office/drawing/2014/main" id="{47B4A412-8BCF-452A-8F0C-15B52B36DFB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401441" y="2606843"/>
          <a:ext cx="392164" cy="392164"/>
        </a:xfrm>
        <a:prstGeom prst="rect">
          <a:avLst/>
        </a:prstGeom>
      </xdr:spPr>
    </xdr:pic>
    <xdr:clientData/>
  </xdr:twoCellAnchor>
  <xdr:twoCellAnchor>
    <xdr:from>
      <xdr:col>2</xdr:col>
      <xdr:colOff>154406</xdr:colOff>
      <xdr:row>26</xdr:row>
      <xdr:rowOff>29078</xdr:rowOff>
    </xdr:from>
    <xdr:to>
      <xdr:col>4</xdr:col>
      <xdr:colOff>45787</xdr:colOff>
      <xdr:row>27</xdr:row>
      <xdr:rowOff>45789</xdr:rowOff>
    </xdr:to>
    <xdr:sp macro="" textlink="">
      <xdr:nvSpPr>
        <xdr:cNvPr id="29" name="TextBox 28">
          <a:extLst>
            <a:ext uri="{FF2B5EF4-FFF2-40B4-BE49-F238E27FC236}">
              <a16:creationId xmlns:a16="http://schemas.microsoft.com/office/drawing/2014/main" id="{BD432076-63A6-4E2B-952B-77F7F90A2223}"/>
            </a:ext>
          </a:extLst>
        </xdr:cNvPr>
        <xdr:cNvSpPr txBox="1"/>
      </xdr:nvSpPr>
      <xdr:spPr>
        <a:xfrm>
          <a:off x="480261" y="4591052"/>
          <a:ext cx="1211513" cy="192171"/>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calls</a:t>
          </a:r>
        </a:p>
      </xdr:txBody>
    </xdr:sp>
    <xdr:clientData/>
  </xdr:twoCellAnchor>
  <xdr:twoCellAnchor>
    <xdr:from>
      <xdr:col>2</xdr:col>
      <xdr:colOff>0</xdr:colOff>
      <xdr:row>22</xdr:row>
      <xdr:rowOff>0</xdr:rowOff>
    </xdr:from>
    <xdr:to>
      <xdr:col>4</xdr:col>
      <xdr:colOff>242303</xdr:colOff>
      <xdr:row>27</xdr:row>
      <xdr:rowOff>116974</xdr:rowOff>
    </xdr:to>
    <xdr:sp macro="" textlink="pivots!D4">
      <xdr:nvSpPr>
        <xdr:cNvPr id="30" name="Rectangle 29">
          <a:extLst>
            <a:ext uri="{FF2B5EF4-FFF2-40B4-BE49-F238E27FC236}">
              <a16:creationId xmlns:a16="http://schemas.microsoft.com/office/drawing/2014/main" id="{5405A9C9-8352-424B-914B-91373011F8A1}"/>
            </a:ext>
          </a:extLst>
        </xdr:cNvPr>
        <xdr:cNvSpPr/>
      </xdr:nvSpPr>
      <xdr:spPr>
        <a:xfrm>
          <a:off x="325855" y="3860132"/>
          <a:ext cx="1562435" cy="994276"/>
        </a:xfrm>
        <a:prstGeom prst="rect">
          <a:avLst/>
        </a:prstGeom>
        <a:solidFill>
          <a:srgbClr val="FF0000"/>
        </a:solidFill>
        <a:effectLst>
          <a:outerShdw blurRad="50800" dist="38100" dir="13500000" algn="br" rotWithShape="0">
            <a:prstClr val="black">
              <a:alpha val="40000"/>
            </a:prstClr>
          </a:outerShdw>
        </a:effectLst>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200DC0E-D558-4AFC-ABF3-8B8C7B8F93DF}" type="TxLink">
            <a:rPr lang="en-US" sz="1800" b="0" i="0" u="none" strike="noStrike">
              <a:solidFill>
                <a:schemeClr val="bg1"/>
              </a:solidFill>
              <a:latin typeface="Arial"/>
              <a:cs typeface="Arial"/>
            </a:rPr>
            <a:t>3.9</a:t>
          </a:fld>
          <a:endParaRPr lang="en-IN" sz="1800">
            <a:solidFill>
              <a:schemeClr val="bg1"/>
            </a:solidFill>
          </a:endParaRPr>
        </a:p>
      </xdr:txBody>
    </xdr:sp>
    <xdr:clientData/>
  </xdr:twoCellAnchor>
  <xdr:twoCellAnchor>
    <xdr:from>
      <xdr:col>2</xdr:col>
      <xdr:colOff>158751</xdr:colOff>
      <xdr:row>22</xdr:row>
      <xdr:rowOff>108620</xdr:rowOff>
    </xdr:from>
    <xdr:to>
      <xdr:col>4</xdr:col>
      <xdr:colOff>50132</xdr:colOff>
      <xdr:row>23</xdr:row>
      <xdr:rowOff>125331</xdr:rowOff>
    </xdr:to>
    <xdr:sp macro="" textlink="">
      <xdr:nvSpPr>
        <xdr:cNvPr id="31" name="TextBox 30">
          <a:extLst>
            <a:ext uri="{FF2B5EF4-FFF2-40B4-BE49-F238E27FC236}">
              <a16:creationId xmlns:a16="http://schemas.microsoft.com/office/drawing/2014/main" id="{A21E4149-1B0C-441E-8ED7-727E02D98C8D}"/>
            </a:ext>
          </a:extLst>
        </xdr:cNvPr>
        <xdr:cNvSpPr txBox="1"/>
      </xdr:nvSpPr>
      <xdr:spPr>
        <a:xfrm>
          <a:off x="484606" y="3968752"/>
          <a:ext cx="1211513" cy="192171"/>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Avg.</a:t>
          </a:r>
          <a:r>
            <a:rPr lang="en-IN" sz="1100" baseline="0">
              <a:solidFill>
                <a:schemeClr val="bg1"/>
              </a:solidFill>
            </a:rPr>
            <a:t>Rating</a:t>
          </a:r>
          <a:endParaRPr lang="en-IN" sz="1100">
            <a:solidFill>
              <a:schemeClr val="bg1"/>
            </a:solidFill>
          </a:endParaRPr>
        </a:p>
      </xdr:txBody>
    </xdr:sp>
    <xdr:clientData/>
  </xdr:twoCellAnchor>
  <xdr:twoCellAnchor>
    <xdr:from>
      <xdr:col>2</xdr:col>
      <xdr:colOff>284080</xdr:colOff>
      <xdr:row>26</xdr:row>
      <xdr:rowOff>8357</xdr:rowOff>
    </xdr:from>
    <xdr:to>
      <xdr:col>3</xdr:col>
      <xdr:colOff>651711</xdr:colOff>
      <xdr:row>27</xdr:row>
      <xdr:rowOff>58489</xdr:rowOff>
    </xdr:to>
    <xdr:sp macro="" textlink="pivots!D10">
      <xdr:nvSpPr>
        <xdr:cNvPr id="32" name="TextBox 31">
          <a:extLst>
            <a:ext uri="{FF2B5EF4-FFF2-40B4-BE49-F238E27FC236}">
              <a16:creationId xmlns:a16="http://schemas.microsoft.com/office/drawing/2014/main" id="{6890CEFA-1018-4EE3-B6BC-4016CD24A2EE}"/>
            </a:ext>
          </a:extLst>
        </xdr:cNvPr>
        <xdr:cNvSpPr txBox="1"/>
      </xdr:nvSpPr>
      <xdr:spPr>
        <a:xfrm>
          <a:off x="609935" y="4570331"/>
          <a:ext cx="1027697" cy="225592"/>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93C370C-207B-46B5-BCB1-F366AC31C168}" type="TxLink">
            <a:rPr lang="en-US" sz="1100" b="0" i="0" u="none" strike="noStrike">
              <a:solidFill>
                <a:schemeClr val="bg1"/>
              </a:solidFill>
              <a:latin typeface="Arial"/>
              <a:cs typeface="Arial"/>
            </a:rPr>
            <a:t>3.9</a:t>
          </a:fld>
          <a:endParaRPr lang="en-IN" sz="1100">
            <a:solidFill>
              <a:schemeClr val="bg1"/>
            </a:solidFill>
          </a:endParaRPr>
        </a:p>
      </xdr:txBody>
    </xdr:sp>
    <xdr:clientData/>
  </xdr:twoCellAnchor>
  <xdr:twoCellAnchor editAs="oneCell">
    <xdr:from>
      <xdr:col>2</xdr:col>
      <xdr:colOff>25454</xdr:colOff>
      <xdr:row>22</xdr:row>
      <xdr:rowOff>142041</xdr:rowOff>
    </xdr:from>
    <xdr:to>
      <xdr:col>2</xdr:col>
      <xdr:colOff>417618</xdr:colOff>
      <xdr:row>25</xdr:row>
      <xdr:rowOff>7824</xdr:rowOff>
    </xdr:to>
    <xdr:pic>
      <xdr:nvPicPr>
        <xdr:cNvPr id="33" name="Graphic 32">
          <a:extLst>
            <a:ext uri="{FF2B5EF4-FFF2-40B4-BE49-F238E27FC236}">
              <a16:creationId xmlns:a16="http://schemas.microsoft.com/office/drawing/2014/main" id="{6300F4D9-6724-4F4B-A0B5-9AE139EC516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rot="16200000" flipH="1" flipV="1">
          <a:off x="351309" y="4002173"/>
          <a:ext cx="392164" cy="392164"/>
        </a:xfrm>
        <a:prstGeom prst="rect">
          <a:avLst/>
        </a:prstGeom>
      </xdr:spPr>
    </xdr:pic>
    <xdr:clientData/>
  </xdr:twoCellAnchor>
  <xdr:twoCellAnchor>
    <xdr:from>
      <xdr:col>2</xdr:col>
      <xdr:colOff>154406</xdr:colOff>
      <xdr:row>33</xdr:row>
      <xdr:rowOff>29078</xdr:rowOff>
    </xdr:from>
    <xdr:to>
      <xdr:col>4</xdr:col>
      <xdr:colOff>45787</xdr:colOff>
      <xdr:row>34</xdr:row>
      <xdr:rowOff>45788</xdr:rowOff>
    </xdr:to>
    <xdr:sp macro="" textlink="">
      <xdr:nvSpPr>
        <xdr:cNvPr id="34" name="TextBox 33">
          <a:extLst>
            <a:ext uri="{FF2B5EF4-FFF2-40B4-BE49-F238E27FC236}">
              <a16:creationId xmlns:a16="http://schemas.microsoft.com/office/drawing/2014/main" id="{F9109B53-01DF-42AB-8831-856CFF198F8C}"/>
            </a:ext>
          </a:extLst>
        </xdr:cNvPr>
        <xdr:cNvSpPr txBox="1"/>
      </xdr:nvSpPr>
      <xdr:spPr>
        <a:xfrm>
          <a:off x="480261" y="5819275"/>
          <a:ext cx="1211513" cy="192171"/>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calls</a:t>
          </a:r>
        </a:p>
      </xdr:txBody>
    </xdr:sp>
    <xdr:clientData/>
  </xdr:twoCellAnchor>
  <xdr:twoCellAnchor>
    <xdr:from>
      <xdr:col>2</xdr:col>
      <xdr:colOff>8355</xdr:colOff>
      <xdr:row>29</xdr:row>
      <xdr:rowOff>33421</xdr:rowOff>
    </xdr:from>
    <xdr:to>
      <xdr:col>4</xdr:col>
      <xdr:colOff>250658</xdr:colOff>
      <xdr:row>34</xdr:row>
      <xdr:rowOff>150394</xdr:rowOff>
    </xdr:to>
    <xdr:sp macro="" textlink="pivots!E4">
      <xdr:nvSpPr>
        <xdr:cNvPr id="35" name="Rectangle 34">
          <a:extLst>
            <a:ext uri="{FF2B5EF4-FFF2-40B4-BE49-F238E27FC236}">
              <a16:creationId xmlns:a16="http://schemas.microsoft.com/office/drawing/2014/main" id="{C3CB684E-D494-47F2-BD67-AF480E5566BB}"/>
            </a:ext>
          </a:extLst>
        </xdr:cNvPr>
        <xdr:cNvSpPr/>
      </xdr:nvSpPr>
      <xdr:spPr>
        <a:xfrm>
          <a:off x="334210" y="5121776"/>
          <a:ext cx="1562435" cy="994276"/>
        </a:xfrm>
        <a:prstGeom prst="rect">
          <a:avLst/>
        </a:prstGeom>
        <a:solidFill>
          <a:srgbClr val="FF0000"/>
        </a:solidFill>
        <a:effectLst>
          <a:outerShdw blurRad="50800" dist="38100" dir="13500000" algn="br" rotWithShape="0">
            <a:prstClr val="black">
              <a:alpha val="40000"/>
            </a:prstClr>
          </a:outerShdw>
        </a:effectLst>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1F8D99D-02F2-4F81-8DE5-E2C6FC4D4A61}" type="TxLink">
            <a:rPr lang="en-US" sz="1800" b="0" i="0" u="none" strike="noStrike">
              <a:solidFill>
                <a:schemeClr val="bg1"/>
              </a:solidFill>
              <a:latin typeface="Arial"/>
              <a:cs typeface="Arial"/>
            </a:rPr>
            <a:t>307</a:t>
          </a:fld>
          <a:endParaRPr lang="en-IN" sz="1800">
            <a:solidFill>
              <a:schemeClr val="bg1"/>
            </a:solidFill>
          </a:endParaRPr>
        </a:p>
      </xdr:txBody>
    </xdr:sp>
    <xdr:clientData/>
  </xdr:twoCellAnchor>
  <xdr:twoCellAnchor>
    <xdr:from>
      <xdr:col>2</xdr:col>
      <xdr:colOff>158751</xdr:colOff>
      <xdr:row>29</xdr:row>
      <xdr:rowOff>108620</xdr:rowOff>
    </xdr:from>
    <xdr:to>
      <xdr:col>4</xdr:col>
      <xdr:colOff>50132</xdr:colOff>
      <xdr:row>30</xdr:row>
      <xdr:rowOff>125330</xdr:rowOff>
    </xdr:to>
    <xdr:sp macro="" textlink="">
      <xdr:nvSpPr>
        <xdr:cNvPr id="36" name="TextBox 35">
          <a:extLst>
            <a:ext uri="{FF2B5EF4-FFF2-40B4-BE49-F238E27FC236}">
              <a16:creationId xmlns:a16="http://schemas.microsoft.com/office/drawing/2014/main" id="{5C006409-7068-43BA-8B82-99F8DBE752CD}"/>
            </a:ext>
          </a:extLst>
        </xdr:cNvPr>
        <xdr:cNvSpPr txBox="1"/>
      </xdr:nvSpPr>
      <xdr:spPr>
        <a:xfrm>
          <a:off x="484606" y="5196975"/>
          <a:ext cx="1211513" cy="192171"/>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   Happy</a:t>
          </a:r>
          <a:r>
            <a:rPr lang="en-IN" sz="1100" baseline="0">
              <a:solidFill>
                <a:schemeClr val="bg1"/>
              </a:solidFill>
            </a:rPr>
            <a:t> Callers</a:t>
          </a:r>
          <a:endParaRPr lang="en-IN" sz="1100">
            <a:solidFill>
              <a:schemeClr val="bg1"/>
            </a:solidFill>
          </a:endParaRPr>
        </a:p>
      </xdr:txBody>
    </xdr:sp>
    <xdr:clientData/>
  </xdr:twoCellAnchor>
  <xdr:twoCellAnchor>
    <xdr:from>
      <xdr:col>2</xdr:col>
      <xdr:colOff>284080</xdr:colOff>
      <xdr:row>33</xdr:row>
      <xdr:rowOff>8357</xdr:rowOff>
    </xdr:from>
    <xdr:to>
      <xdr:col>3</xdr:col>
      <xdr:colOff>651711</xdr:colOff>
      <xdr:row>34</xdr:row>
      <xdr:rowOff>58488</xdr:rowOff>
    </xdr:to>
    <xdr:sp macro="" textlink="pivots!E10">
      <xdr:nvSpPr>
        <xdr:cNvPr id="37" name="TextBox 36">
          <a:extLst>
            <a:ext uri="{FF2B5EF4-FFF2-40B4-BE49-F238E27FC236}">
              <a16:creationId xmlns:a16="http://schemas.microsoft.com/office/drawing/2014/main" id="{60953082-4B4E-4F87-84A8-49009670BE03}"/>
            </a:ext>
          </a:extLst>
        </xdr:cNvPr>
        <xdr:cNvSpPr txBox="1"/>
      </xdr:nvSpPr>
      <xdr:spPr>
        <a:xfrm>
          <a:off x="609935" y="5798554"/>
          <a:ext cx="1027697" cy="225592"/>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906DD02-EA76-44AF-AB96-FB5AA2876DB3}" type="TxLink">
            <a:rPr lang="en-US" sz="1100" b="0" i="0" u="none" strike="noStrike">
              <a:solidFill>
                <a:schemeClr val="bg1"/>
              </a:solidFill>
              <a:latin typeface="Arial"/>
              <a:cs typeface="Arial"/>
            </a:rPr>
            <a:t>74</a:t>
          </a:fld>
          <a:endParaRPr lang="en-IN" sz="1100">
            <a:solidFill>
              <a:schemeClr val="bg1"/>
            </a:solidFill>
          </a:endParaRPr>
        </a:p>
      </xdr:txBody>
    </xdr:sp>
    <xdr:clientData/>
  </xdr:twoCellAnchor>
  <xdr:twoCellAnchor editAs="oneCell">
    <xdr:from>
      <xdr:col>2</xdr:col>
      <xdr:colOff>17099</xdr:colOff>
      <xdr:row>29</xdr:row>
      <xdr:rowOff>100265</xdr:rowOff>
    </xdr:from>
    <xdr:to>
      <xdr:col>2</xdr:col>
      <xdr:colOff>409263</xdr:colOff>
      <xdr:row>31</xdr:row>
      <xdr:rowOff>141508</xdr:rowOff>
    </xdr:to>
    <xdr:pic>
      <xdr:nvPicPr>
        <xdr:cNvPr id="38" name="Graphic 37">
          <a:extLst>
            <a:ext uri="{FF2B5EF4-FFF2-40B4-BE49-F238E27FC236}">
              <a16:creationId xmlns:a16="http://schemas.microsoft.com/office/drawing/2014/main" id="{54C11AC7-226E-4C7E-9F38-3BC716B8786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342954" y="5188620"/>
          <a:ext cx="392164" cy="392164"/>
        </a:xfrm>
        <a:prstGeom prst="rect">
          <a:avLst/>
        </a:prstGeom>
      </xdr:spPr>
    </xdr:pic>
    <xdr:clientData/>
  </xdr:twoCellAnchor>
  <xdr:twoCellAnchor editAs="oneCell">
    <xdr:from>
      <xdr:col>13</xdr:col>
      <xdr:colOff>164320</xdr:colOff>
      <xdr:row>21</xdr:row>
      <xdr:rowOff>79376</xdr:rowOff>
    </xdr:from>
    <xdr:to>
      <xdr:col>15</xdr:col>
      <xdr:colOff>555624</xdr:colOff>
      <xdr:row>32</xdr:row>
      <xdr:rowOff>8821</xdr:rowOff>
    </xdr:to>
    <mc:AlternateContent xmlns:mc="http://schemas.openxmlformats.org/markup-compatibility/2006">
      <mc:Choice xmlns:a14="http://schemas.microsoft.com/office/drawing/2010/main" Requires="a14">
        <xdr:graphicFrame macro="">
          <xdr:nvGraphicFramePr>
            <xdr:cNvPr id="41" name="Representative 1">
              <a:extLst>
                <a:ext uri="{FF2B5EF4-FFF2-40B4-BE49-F238E27FC236}">
                  <a16:creationId xmlns:a16="http://schemas.microsoft.com/office/drawing/2014/main" id="{BDEB7C7B-75F4-47AE-AD55-89D008DC6B19}"/>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7851162" y="3939508"/>
              <a:ext cx="1728146" cy="19514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584868</xdr:colOff>
      <xdr:row>0</xdr:row>
      <xdr:rowOff>142038</xdr:rowOff>
    </xdr:from>
    <xdr:to>
      <xdr:col>12</xdr:col>
      <xdr:colOff>149930</xdr:colOff>
      <xdr:row>18</xdr:row>
      <xdr:rowOff>35277</xdr:rowOff>
    </xdr:to>
    <xdr:graphicFrame macro="">
      <xdr:nvGraphicFramePr>
        <xdr:cNvPr id="42" name="Chart 41">
          <a:extLst>
            <a:ext uri="{FF2B5EF4-FFF2-40B4-BE49-F238E27FC236}">
              <a16:creationId xmlns:a16="http://schemas.microsoft.com/office/drawing/2014/main" id="{FE15DA03-A352-4F7C-B897-2AD537D18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132292</xdr:colOff>
      <xdr:row>2</xdr:row>
      <xdr:rowOff>8819</xdr:rowOff>
    </xdr:from>
    <xdr:to>
      <xdr:col>16</xdr:col>
      <xdr:colOff>343958</xdr:colOff>
      <xdr:row>16</xdr:row>
      <xdr:rowOff>132292</xdr:rowOff>
    </xdr:to>
    <xdr:graphicFrame macro="">
      <xdr:nvGraphicFramePr>
        <xdr:cNvPr id="43" name="Chart 42">
          <a:extLst>
            <a:ext uri="{FF2B5EF4-FFF2-40B4-BE49-F238E27FC236}">
              <a16:creationId xmlns:a16="http://schemas.microsoft.com/office/drawing/2014/main" id="{06988D95-46C3-4FA9-A951-AE8148D975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0</xdr:colOff>
      <xdr:row>20</xdr:row>
      <xdr:rowOff>0</xdr:rowOff>
    </xdr:from>
    <xdr:to>
      <xdr:col>8</xdr:col>
      <xdr:colOff>600075</xdr:colOff>
      <xdr:row>33</xdr:row>
      <xdr:rowOff>40570</xdr:rowOff>
    </xdr:to>
    <xdr:graphicFrame macro="">
      <xdr:nvGraphicFramePr>
        <xdr:cNvPr id="46" name="Chart 45">
          <a:extLst>
            <a:ext uri="{FF2B5EF4-FFF2-40B4-BE49-F238E27FC236}">
              <a16:creationId xmlns:a16="http://schemas.microsoft.com/office/drawing/2014/main" id="{14EC0012-4B33-4D32-B690-A3C290236F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97013</xdr:colOff>
      <xdr:row>20</xdr:row>
      <xdr:rowOff>8819</xdr:rowOff>
    </xdr:from>
    <xdr:to>
      <xdr:col>13</xdr:col>
      <xdr:colOff>141111</xdr:colOff>
      <xdr:row>33</xdr:row>
      <xdr:rowOff>84669</xdr:rowOff>
    </xdr:to>
    <xdr:graphicFrame macro="">
      <xdr:nvGraphicFramePr>
        <xdr:cNvPr id="47" name="Chart 46">
          <a:extLst>
            <a:ext uri="{FF2B5EF4-FFF2-40B4-BE49-F238E27FC236}">
              <a16:creationId xmlns:a16="http://schemas.microsoft.com/office/drawing/2014/main" id="{20DB2848-40C9-4465-B063-65C9FDE6EC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555624</xdr:colOff>
      <xdr:row>2</xdr:row>
      <xdr:rowOff>114654</xdr:rowOff>
    </xdr:from>
    <xdr:to>
      <xdr:col>21</xdr:col>
      <xdr:colOff>211666</xdr:colOff>
      <xdr:row>16</xdr:row>
      <xdr:rowOff>52918</xdr:rowOff>
    </xdr:to>
    <xdr:graphicFrame macro="">
      <xdr:nvGraphicFramePr>
        <xdr:cNvPr id="48" name="Chart 47">
          <a:extLst>
            <a:ext uri="{FF2B5EF4-FFF2-40B4-BE49-F238E27FC236}">
              <a16:creationId xmlns:a16="http://schemas.microsoft.com/office/drawing/2014/main" id="{1B9A3BA9-9AE0-449C-BAE0-759AC97B03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423333</xdr:colOff>
      <xdr:row>2</xdr:row>
      <xdr:rowOff>44098</xdr:rowOff>
    </xdr:from>
    <xdr:to>
      <xdr:col>26</xdr:col>
      <xdr:colOff>132292</xdr:colOff>
      <xdr:row>16</xdr:row>
      <xdr:rowOff>167570</xdr:rowOff>
    </xdr:to>
    <xdr:graphicFrame macro="">
      <xdr:nvGraphicFramePr>
        <xdr:cNvPr id="49" name="Chart 48">
          <a:extLst>
            <a:ext uri="{FF2B5EF4-FFF2-40B4-BE49-F238E27FC236}">
              <a16:creationId xmlns:a16="http://schemas.microsoft.com/office/drawing/2014/main" id="{00D6F99A-2A6B-4F0F-AA46-BA61B14CA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564444</xdr:colOff>
      <xdr:row>7</xdr:row>
      <xdr:rowOff>155465</xdr:rowOff>
    </xdr:from>
    <xdr:to>
      <xdr:col>1</xdr:col>
      <xdr:colOff>312636</xdr:colOff>
      <xdr:row>10</xdr:row>
      <xdr:rowOff>18769</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64444" y="2139840"/>
          <a:ext cx="409650" cy="392471"/>
        </a:xfrm>
        <a:prstGeom prst="rect">
          <a:avLst/>
        </a:prstGeom>
      </xdr:spPr>
    </xdr:pic>
    <xdr:clientData/>
  </xdr:twoCellAnchor>
  <xdr:twoCellAnchor editAs="oneCell">
    <xdr:from>
      <xdr:col>1</xdr:col>
      <xdr:colOff>0</xdr:colOff>
      <xdr:row>13</xdr:row>
      <xdr:rowOff>161850</xdr:rowOff>
    </xdr:from>
    <xdr:to>
      <xdr:col>1</xdr:col>
      <xdr:colOff>409650</xdr:colOff>
      <xdr:row>16</xdr:row>
      <xdr:rowOff>16565</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184036</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4016</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167672</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artik" refreshedDate="45810.905211226855" backgroundQuery="1" createdVersion="8" refreshedVersion="8" minRefreshableVersion="3" recordCount="0" supportSubquery="1" supportAdvancedDrill="1" xr:uid="{00D252EB-834F-4D53-A49A-18B0F5BCBE4D}">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 caption="Call Count "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2"/>
      </fieldsUsage>
    </cacheHierarchy>
    <cacheHierarchy uniqueName="[Measures].[Total Amount ]" caption="Total Amount " measure="1" displayFolder="" measureGroup="calls" count="0"/>
    <cacheHierarchy uniqueName="[Measures].[Total Duration]" caption="Total Duration" measure="1" displayFolder="" measureGroup="calls" count="0"/>
    <cacheHierarchy uniqueName="[Measures].[Avg.Rating ]" caption="Avg.Rating "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artik" refreshedDate="45809.904284722223" backgroundQuery="1" createdVersion="8" refreshedVersion="8" minRefreshableVersion="3" recordCount="0" supportSubquery="1" supportAdvancedDrill="1" xr:uid="{9E96392F-77C0-4711-AF02-AE40B5BF9AF6}">
  <cacheSource type="external" connectionId="1"/>
  <cacheFields count="3">
    <cacheField name="[calls].[Representative].[Representative]" caption="Representative" numFmtId="0" hierarchy="3" level="1">
      <sharedItems count="5">
        <s v="R01"/>
        <s v="R02"/>
        <s v="R03"/>
        <s v="R04"/>
        <s v="R05"/>
      </sharedItems>
    </cacheField>
    <cacheField name="[Measures].[Call Count ]" caption="Call Count " numFmtId="0" hierarchy="17" level="32767"/>
    <cacheField name="[Measures].[Total Amount ]" caption="Total Amount "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1"/>
      </fieldsUsage>
    </cacheHierarchy>
    <cacheHierarchy uniqueName="[Measures].[Total Amount ]" caption="Total Amount " measure="1" displayFolder="" measureGroup="calls" count="0" oneField="1">
      <fieldsUsage count="1">
        <fieldUsage x="2"/>
      </fieldsUsage>
    </cacheHierarchy>
    <cacheHierarchy uniqueName="[Measures].[Total Duration]" caption="Total Duration" measure="1" displayFolder="" measureGroup="calls" count="0"/>
    <cacheHierarchy uniqueName="[Measures].[Avg.Rating ]" caption="Avg.Rating "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artik" refreshedDate="45809.886101851851" backgroundQuery="1" createdVersion="8" refreshedVersion="8" minRefreshableVersion="3" recordCount="0" supportSubquery="1" supportAdvancedDrill="1" xr:uid="{ED734484-5D2B-459B-B921-12DBAF9A952B}">
  <cacheSource type="external" connectionId="1"/>
  <cacheFields count="5">
    <cacheField name="[Measures].[Call Count ]" caption="Call Count " numFmtId="0" hierarchy="17" level="32767"/>
    <cacheField name="[Measures].[Total Amount ]" caption="Total Amount " numFmtId="0" hierarchy="18" level="32767"/>
    <cacheField name="[Measures].[Total Duration]" caption="Total Duration" numFmtId="0" hierarchy="19" level="32767"/>
    <cacheField name="[Measures].[Avg.Rating ]" caption="Avg.Rating " numFmtId="0" hierarchy="20" level="32767"/>
    <cacheField name="[Measures].[5* Rating]" caption="5* Rating"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0"/>
      </fieldsUsage>
    </cacheHierarchy>
    <cacheHierarchy uniqueName="[Measures].[Total Amount ]" caption="Total Amount "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 caption="Avg.Rating " measure="1" displayFolder="" measureGroup="calls" count="0" oneField="1">
      <fieldsUsage count="1">
        <fieldUsage x="3"/>
      </fieldsUsage>
    </cacheHierarchy>
    <cacheHierarchy uniqueName="[Measures].[5* Rating]" caption="5*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artik" refreshedDate="45810.922041782411" backgroundQuery="1" createdVersion="8" refreshedVersion="8" minRefreshableVersion="3" recordCount="0" supportSubquery="1" supportAdvancedDrill="1" xr:uid="{4B032AF3-4933-44A4-B549-9F4FFB901619}">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 caption="Total Amount "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cacheHierarchy uniqueName="[Measures].[Total Amount ]" caption="Total Amount " measure="1" displayFolder="" measureGroup="calls" count="0" oneField="1">
      <fieldsUsage count="1">
        <fieldUsage x="3"/>
      </fieldsUsage>
    </cacheHierarchy>
    <cacheHierarchy uniqueName="[Measures].[Total Duration]" caption="Total Duration" measure="1" displayFolder="" measureGroup="calls" count="0"/>
    <cacheHierarchy uniqueName="[Measures].[Avg.Rating ]" caption="Avg.Rating "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artik" refreshedDate="45814.363334606482" backgroundQuery="1" createdVersion="8" refreshedVersion="8" minRefreshableVersion="3" recordCount="0" supportSubquery="1" supportAdvancedDrill="1" xr:uid="{9C715192-0362-4563-9CCD-5FD43720F1EF}">
  <cacheSource type="external" connectionId="1"/>
  <cacheFields count="6">
    <cacheField name="[Measures].[Call Count ]" caption="Call Count " numFmtId="0" hierarchy="17" level="32767"/>
    <cacheField name="[Measures].[Total Amount ]" caption="Total Amount " numFmtId="0" hierarchy="18" level="32767"/>
    <cacheField name="[Measures].[Total Duration]" caption="Total Duration" numFmtId="0" hierarchy="19" level="32767"/>
    <cacheField name="[Measures].[Avg.Rating ]" caption="Avg.Rating " numFmtId="0" hierarchy="20" level="32767"/>
    <cacheField name="[Measures].[5* Rating]" caption="5* Rating"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0"/>
      </fieldsUsage>
    </cacheHierarchy>
    <cacheHierarchy uniqueName="[Measures].[Total Amount ]" caption="Total Amount "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 caption="Avg.Rating " measure="1" displayFolder="" measureGroup="calls" count="0" oneField="1">
      <fieldsUsage count="1">
        <fieldUsage x="3"/>
      </fieldsUsage>
    </cacheHierarchy>
    <cacheHierarchy uniqueName="[Measures].[5* Rating]" caption="5*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artik" refreshedDate="45814.363335416667" backgroundQuery="1" createdVersion="8" refreshedVersion="8" minRefreshableVersion="3" recordCount="0" supportSubquery="1" supportAdvancedDrill="1" xr:uid="{F9E92614-30B2-49A3-8564-291BA091B3EF}">
  <cacheSource type="external" connectionId="1"/>
  <cacheFields count="5">
    <cacheField name="[Measures].[Call Count ]" caption="Call Count " numFmtId="0" hierarchy="17" level="32767"/>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calls].[Representative].[Representative]" caption="Representative" numFmtId="0" hierarchy="3" level="1">
      <sharedItems containsSemiMixedTypes="0" containsNonDate="0" containsString="0"/>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0"/>
      </fieldsUsage>
    </cacheHierarchy>
    <cacheHierarchy uniqueName="[Measures].[Total Amount ]" caption="Total Amount " measure="1" displayFolder="" measureGroup="calls" count="0"/>
    <cacheHierarchy uniqueName="[Measures].[Total Duration]" caption="Total Duration" measure="1" displayFolder="" measureGroup="calls" count="0"/>
    <cacheHierarchy uniqueName="[Measures].[Avg.Rating ]" caption="Avg.Rating "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artik" refreshedDate="45814.363335879629" backgroundQuery="1" createdVersion="8" refreshedVersion="8" minRefreshableVersion="3" recordCount="0" supportSubquery="1" supportAdvancedDrill="1" xr:uid="{74CAC0A9-8C5B-4381-A986-EF287C6A5B98}">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 caption="Call Count "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1"/>
      </fieldsUsage>
    </cacheHierarchy>
    <cacheHierarchy uniqueName="[Measures].[Total Amount ]" caption="Total Amount " measure="1" displayFolder="" measureGroup="calls" count="0"/>
    <cacheHierarchy uniqueName="[Measures].[Total Duration]" caption="Total Duration" measure="1" displayFolder="" measureGroup="calls" count="0"/>
    <cacheHierarchy uniqueName="[Measures].[Avg.Rating ]" caption="Avg.Rating "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artik" refreshedDate="45814.363336458337" backgroundQuery="1" createdVersion="8" refreshedVersion="8" minRefreshableVersion="3" recordCount="0" supportSubquery="1" supportAdvancedDrill="1" xr:uid="{0C2AD412-18B6-4BC6-89FD-338F6F2C3F42}">
  <cacheSource type="external" connectionId="1"/>
  <cacheFields count="3">
    <cacheField name="[Measures].[Call Count ]" caption="Call Count "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0"/>
      </fieldsUsage>
    </cacheHierarchy>
    <cacheHierarchy uniqueName="[Measures].[Total Amount ]" caption="Total Amount " measure="1" displayFolder="" measureGroup="calls" count="0"/>
    <cacheHierarchy uniqueName="[Measures].[Total Duration]" caption="Total Duration" measure="1" displayFolder="" measureGroup="calls" count="0"/>
    <cacheHierarchy uniqueName="[Measures].[Avg.Rating ]" caption="Avg.Rating "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artik" refreshedDate="45809.886090277774" backgroundQuery="1" createdVersion="3" refreshedVersion="8" minRefreshableVersion="3" recordCount="0" supportSubquery="1" supportAdvancedDrill="1" xr:uid="{4A6F7CB4-39F8-45A3-836D-8141227B7E87}">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cacheHierarchy uniqueName="[Measures].[Total Amount ]" caption="Total Amount " measure="1" displayFolder="" measureGroup="calls" count="0"/>
    <cacheHierarchy uniqueName="[Measures].[Total Duration]" caption="Total Duration" measure="1" displayFolder="" measureGroup="calls" count="0"/>
    <cacheHierarchy uniqueName="[Measures].[Avg.Rating ]" caption="Avg.Rating "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4606470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47B565-A7A9-490B-9B65-1BFD70327D36}" name="PivotTable10" cacheId="43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A56:G75"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48CD42-25E5-4FE6-8A70-6FB44A1FBBBD}" name="PivotTable9" cacheId="58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9">
  <location ref="A47:B53"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1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FF73AD-E691-425A-9B8A-D9C1CDFDF245}" name="PivotTable8" cacheId="4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9:D44"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C42E2B-82DF-440A-B5A0-6898B9DC47C3}" name="rep pivot" cacheId="4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C36"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8AB1E8-BDA5-4B9C-B9AC-005A1F28241F}" name="weekday trends" cacheId="58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E15:F23"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6"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FE09A10-B47B-41BA-B6F1-D2C558769104}" name="Monthly trends" cacheId="58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14:C27" firstHeaderRow="0" firstDataRow="1" firstDataCol="1"/>
  <pivotFields count="5">
    <pivotField dataField="1" subtotalTop="0" showAll="0" defaultSubtotal="0"/>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 Count 2" fld="4" subtotal="count" baseField="0" baseItem="0">
      <extLst>
        <ext xmlns:x14="http://schemas.microsoft.com/office/spreadsheetml/2009/9/main" uri="{E15A36E0-9728-4e99-A89B-3F7291B0FE68}">
          <x14:dataField sourceField="0" uniqueName="[__Xl2].[Measures].[Call Count ]"/>
        </ext>
      </extLst>
    </dataField>
  </dataFields>
  <chartFormats count="2">
    <chartFormat chart="10" format="4"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024BF62-8C99-402F-B057-5E9D68ED2310}" name="RepPivot" cacheId="57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813F85A-865D-4DAE-AD75-0832AECA34E8}" name="summarypivot" cacheId="40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436C4929-7611-4889-B76D-3ED8A6290382}" sourceName="[calls].[Representative]">
  <pivotTables>
    <pivotTable tabId="7" name="RepPivot"/>
    <pivotTable tabId="7" name="Monthly trends"/>
    <pivotTable tabId="7" name="weekday trends"/>
    <pivotTable tabId="7" name="PivotTable9"/>
  </pivotTables>
  <data>
    <olap pivotCacheId="346064705">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C59FFCBF-FE7D-4D19-A800-F9B52AAA9B94}" cache="Slicer_Representative" caption="Representative" level="1"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92CB2060-8086-4AD1-8B7A-CE8088B475B8}" cache="Slicer_Representative" caption="Representative" level="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low Edge">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DBEA7-6B8C-480D-8408-D7B3C687A7E6}">
  <dimension ref="A3:G75"/>
  <sheetViews>
    <sheetView topLeftCell="A59" workbookViewId="0">
      <selection activeCell="P34" sqref="P34"/>
    </sheetView>
  </sheetViews>
  <sheetFormatPr defaultRowHeight="14" x14ac:dyDescent="0.3"/>
  <cols>
    <col min="1" max="1" width="12.9140625" bestFit="1" customWidth="1"/>
    <col min="2" max="2" width="10.08203125" bestFit="1" customWidth="1"/>
    <col min="3" max="3" width="11.08203125" bestFit="1" customWidth="1"/>
    <col min="4" max="4" width="10.6640625" bestFit="1" customWidth="1"/>
    <col min="5" max="5" width="12.9140625" bestFit="1" customWidth="1"/>
    <col min="6" max="6" width="10.08203125" bestFit="1" customWidth="1"/>
    <col min="7" max="7" width="10.83203125" bestFit="1" customWidth="1"/>
  </cols>
  <sheetData>
    <row r="3" spans="1:6" x14ac:dyDescent="0.3">
      <c r="A3" t="s">
        <v>1042</v>
      </c>
      <c r="B3" t="s">
        <v>1043</v>
      </c>
      <c r="C3" t="s">
        <v>1044</v>
      </c>
      <c r="D3" t="s">
        <v>1045</v>
      </c>
      <c r="E3" t="s">
        <v>1046</v>
      </c>
    </row>
    <row r="4" spans="1:6" x14ac:dyDescent="0.3">
      <c r="A4" s="21">
        <v>1000</v>
      </c>
      <c r="B4" s="22">
        <v>96623</v>
      </c>
      <c r="C4" s="23">
        <v>89850</v>
      </c>
      <c r="D4" s="24">
        <v>3.8854000000000033</v>
      </c>
      <c r="E4" s="23">
        <v>307</v>
      </c>
    </row>
    <row r="9" spans="1:6" x14ac:dyDescent="0.3">
      <c r="A9" t="s">
        <v>1042</v>
      </c>
      <c r="B9" t="s">
        <v>1043</v>
      </c>
      <c r="C9" t="s">
        <v>1044</v>
      </c>
      <c r="D9" t="s">
        <v>1045</v>
      </c>
      <c r="E9" t="s">
        <v>1046</v>
      </c>
    </row>
    <row r="10" spans="1:6" x14ac:dyDescent="0.3">
      <c r="A10" s="21">
        <v>218</v>
      </c>
      <c r="B10" s="22">
        <v>20581</v>
      </c>
      <c r="C10" s="23">
        <v>19300</v>
      </c>
      <c r="D10" s="24">
        <v>3.8706422018348627</v>
      </c>
      <c r="E10" s="23">
        <v>74</v>
      </c>
    </row>
    <row r="14" spans="1:6" x14ac:dyDescent="0.3">
      <c r="A14" s="25" t="s">
        <v>1047</v>
      </c>
      <c r="B14" t="s">
        <v>1042</v>
      </c>
      <c r="C14" t="s">
        <v>1061</v>
      </c>
    </row>
    <row r="15" spans="1:6" x14ac:dyDescent="0.3">
      <c r="A15" s="26" t="s">
        <v>1049</v>
      </c>
      <c r="B15" s="21">
        <v>19</v>
      </c>
      <c r="C15" s="21">
        <v>19</v>
      </c>
      <c r="E15" s="25" t="s">
        <v>1047</v>
      </c>
      <c r="F15" t="s">
        <v>1042</v>
      </c>
    </row>
    <row r="16" spans="1:6" x14ac:dyDescent="0.3">
      <c r="A16" s="26" t="s">
        <v>1050</v>
      </c>
      <c r="B16" s="21">
        <v>10</v>
      </c>
      <c r="C16" s="21">
        <v>10</v>
      </c>
      <c r="E16" s="26" t="s">
        <v>1065</v>
      </c>
      <c r="F16" s="21">
        <v>28</v>
      </c>
    </row>
    <row r="17" spans="1:7" x14ac:dyDescent="0.3">
      <c r="A17" s="26" t="s">
        <v>1051</v>
      </c>
      <c r="B17" s="21">
        <v>40</v>
      </c>
      <c r="C17" s="21">
        <v>40</v>
      </c>
      <c r="E17" s="26" t="s">
        <v>1063</v>
      </c>
      <c r="F17" s="21">
        <v>24</v>
      </c>
    </row>
    <row r="18" spans="1:7" x14ac:dyDescent="0.3">
      <c r="A18" s="26" t="s">
        <v>1052</v>
      </c>
      <c r="B18" s="21">
        <v>40</v>
      </c>
      <c r="C18" s="21">
        <v>40</v>
      </c>
      <c r="E18" s="26" t="s">
        <v>1067</v>
      </c>
      <c r="F18" s="21">
        <v>44</v>
      </c>
    </row>
    <row r="19" spans="1:7" x14ac:dyDescent="0.3">
      <c r="A19" s="26" t="s">
        <v>1053</v>
      </c>
      <c r="B19" s="21">
        <v>13</v>
      </c>
      <c r="C19" s="21">
        <v>13</v>
      </c>
      <c r="E19" s="26" t="s">
        <v>1068</v>
      </c>
      <c r="F19" s="21">
        <v>36</v>
      </c>
    </row>
    <row r="20" spans="1:7" x14ac:dyDescent="0.3">
      <c r="A20" s="26" t="s">
        <v>1054</v>
      </c>
      <c r="B20" s="21">
        <v>12</v>
      </c>
      <c r="C20" s="21">
        <v>12</v>
      </c>
      <c r="E20" s="26" t="s">
        <v>1066</v>
      </c>
      <c r="F20" s="21">
        <v>33</v>
      </c>
    </row>
    <row r="21" spans="1:7" x14ac:dyDescent="0.3">
      <c r="A21" s="26" t="s">
        <v>1055</v>
      </c>
      <c r="B21" s="21">
        <v>9</v>
      </c>
      <c r="C21" s="21">
        <v>9</v>
      </c>
      <c r="E21" s="26" t="s">
        <v>1062</v>
      </c>
      <c r="F21" s="21">
        <v>29</v>
      </c>
    </row>
    <row r="22" spans="1:7" x14ac:dyDescent="0.3">
      <c r="A22" s="26" t="s">
        <v>1056</v>
      </c>
      <c r="B22" s="21">
        <v>13</v>
      </c>
      <c r="C22" s="21">
        <v>13</v>
      </c>
      <c r="E22" s="26" t="s">
        <v>1064</v>
      </c>
      <c r="F22" s="21">
        <v>24</v>
      </c>
    </row>
    <row r="23" spans="1:7" x14ac:dyDescent="0.3">
      <c r="A23" s="26" t="s">
        <v>1057</v>
      </c>
      <c r="B23" s="21">
        <v>18</v>
      </c>
      <c r="C23" s="21">
        <v>18</v>
      </c>
      <c r="E23" s="26" t="s">
        <v>1048</v>
      </c>
      <c r="F23" s="21">
        <v>218</v>
      </c>
    </row>
    <row r="24" spans="1:7" x14ac:dyDescent="0.3">
      <c r="A24" s="26" t="s">
        <v>1058</v>
      </c>
      <c r="B24" s="21">
        <v>21</v>
      </c>
      <c r="C24" s="21">
        <v>21</v>
      </c>
    </row>
    <row r="25" spans="1:7" x14ac:dyDescent="0.3">
      <c r="A25" s="26" t="s">
        <v>1059</v>
      </c>
      <c r="B25" s="21">
        <v>14</v>
      </c>
      <c r="C25" s="21">
        <v>14</v>
      </c>
    </row>
    <row r="26" spans="1:7" x14ac:dyDescent="0.3">
      <c r="A26" s="26" t="s">
        <v>1060</v>
      </c>
      <c r="B26" s="21">
        <v>9</v>
      </c>
      <c r="C26" s="21">
        <v>9</v>
      </c>
    </row>
    <row r="27" spans="1:7" x14ac:dyDescent="0.3">
      <c r="A27" s="26" t="s">
        <v>1048</v>
      </c>
      <c r="B27" s="21">
        <v>218</v>
      </c>
      <c r="C27" s="21">
        <v>218</v>
      </c>
    </row>
    <row r="29" spans="1:7" x14ac:dyDescent="0.3">
      <c r="E29" t="s">
        <v>1069</v>
      </c>
    </row>
    <row r="30" spans="1:7" x14ac:dyDescent="0.3">
      <c r="A30" s="25" t="s">
        <v>1047</v>
      </c>
      <c r="B30" t="s">
        <v>1042</v>
      </c>
      <c r="C30" t="s">
        <v>1043</v>
      </c>
      <c r="E30" t="str" cm="1">
        <f t="array" ref="E30:G34">A31:C35</f>
        <v>R01</v>
      </c>
      <c r="F30">
        <v>189</v>
      </c>
      <c r="G30" s="28">
        <v>18415</v>
      </c>
    </row>
    <row r="31" spans="1:7" x14ac:dyDescent="0.3">
      <c r="A31" s="26" t="s">
        <v>11</v>
      </c>
      <c r="B31" s="21">
        <v>189</v>
      </c>
      <c r="C31" s="22">
        <v>18415</v>
      </c>
      <c r="E31" t="str">
        <v>R02</v>
      </c>
      <c r="F31">
        <v>218</v>
      </c>
      <c r="G31" s="28">
        <v>20581</v>
      </c>
    </row>
    <row r="32" spans="1:7" x14ac:dyDescent="0.3">
      <c r="A32" s="26" t="s">
        <v>9</v>
      </c>
      <c r="B32" s="21">
        <v>218</v>
      </c>
      <c r="C32" s="22">
        <v>20581</v>
      </c>
      <c r="E32" t="str">
        <v>R03</v>
      </c>
      <c r="F32">
        <v>207</v>
      </c>
      <c r="G32" s="28">
        <v>20872</v>
      </c>
    </row>
    <row r="33" spans="1:7" x14ac:dyDescent="0.3">
      <c r="A33" s="26" t="s">
        <v>6</v>
      </c>
      <c r="B33" s="21">
        <v>207</v>
      </c>
      <c r="C33" s="22">
        <v>20872</v>
      </c>
      <c r="E33" t="str">
        <v>R04</v>
      </c>
      <c r="F33">
        <v>186</v>
      </c>
      <c r="G33" s="28">
        <v>16651</v>
      </c>
    </row>
    <row r="34" spans="1:7" x14ac:dyDescent="0.3">
      <c r="A34" s="26" t="s">
        <v>13</v>
      </c>
      <c r="B34" s="21">
        <v>186</v>
      </c>
      <c r="C34" s="22">
        <v>16651</v>
      </c>
      <c r="E34" t="str">
        <v>R05</v>
      </c>
      <c r="F34">
        <v>200</v>
      </c>
      <c r="G34" s="28">
        <v>20104</v>
      </c>
    </row>
    <row r="35" spans="1:7" x14ac:dyDescent="0.3">
      <c r="A35" s="26" t="s">
        <v>10</v>
      </c>
      <c r="B35" s="21">
        <v>200</v>
      </c>
      <c r="C35" s="22">
        <v>20104</v>
      </c>
    </row>
    <row r="36" spans="1:7" x14ac:dyDescent="0.3">
      <c r="A36" s="26" t="s">
        <v>1048</v>
      </c>
      <c r="B36" s="21">
        <v>1000</v>
      </c>
      <c r="C36" s="22">
        <v>96623</v>
      </c>
    </row>
    <row r="39" spans="1:7" x14ac:dyDescent="0.3">
      <c r="A39" s="25" t="s">
        <v>1042</v>
      </c>
      <c r="B39" s="25" t="s">
        <v>1070</v>
      </c>
    </row>
    <row r="40" spans="1:7" x14ac:dyDescent="0.3">
      <c r="A40" s="25" t="s">
        <v>1047</v>
      </c>
      <c r="B40" t="s">
        <v>999</v>
      </c>
      <c r="C40" t="s">
        <v>998</v>
      </c>
      <c r="D40" t="s">
        <v>1048</v>
      </c>
    </row>
    <row r="41" spans="1:7" x14ac:dyDescent="0.3">
      <c r="A41" s="26" t="s">
        <v>1002</v>
      </c>
      <c r="B41" s="21">
        <v>144</v>
      </c>
      <c r="C41" s="21">
        <v>132</v>
      </c>
      <c r="D41" s="21">
        <v>276</v>
      </c>
    </row>
    <row r="42" spans="1:7" x14ac:dyDescent="0.3">
      <c r="A42" s="26" t="s">
        <v>1001</v>
      </c>
      <c r="B42" s="21">
        <v>326</v>
      </c>
      <c r="C42" s="21">
        <v>63</v>
      </c>
      <c r="D42" s="21">
        <v>389</v>
      </c>
    </row>
    <row r="43" spans="1:7" x14ac:dyDescent="0.3">
      <c r="A43" s="26" t="s">
        <v>1000</v>
      </c>
      <c r="B43" s="21">
        <v>129</v>
      </c>
      <c r="C43" s="21">
        <v>206</v>
      </c>
      <c r="D43" s="21">
        <v>335</v>
      </c>
    </row>
    <row r="44" spans="1:7" x14ac:dyDescent="0.3">
      <c r="A44" s="26" t="s">
        <v>1048</v>
      </c>
      <c r="B44" s="21">
        <v>599</v>
      </c>
      <c r="C44" s="21">
        <v>401</v>
      </c>
      <c r="D44" s="21">
        <v>1000</v>
      </c>
    </row>
    <row r="47" spans="1:7" x14ac:dyDescent="0.3">
      <c r="A47" s="25" t="s">
        <v>1047</v>
      </c>
      <c r="B47" t="s">
        <v>1042</v>
      </c>
    </row>
    <row r="48" spans="1:7" x14ac:dyDescent="0.3">
      <c r="A48" s="26">
        <v>1</v>
      </c>
      <c r="B48" s="21">
        <v>3</v>
      </c>
    </row>
    <row r="49" spans="1:7" x14ac:dyDescent="0.3">
      <c r="A49" s="26">
        <v>2</v>
      </c>
      <c r="B49" s="21">
        <v>19</v>
      </c>
    </row>
    <row r="50" spans="1:7" x14ac:dyDescent="0.3">
      <c r="A50" s="26">
        <v>3</v>
      </c>
      <c r="B50" s="21">
        <v>35</v>
      </c>
    </row>
    <row r="51" spans="1:7" x14ac:dyDescent="0.3">
      <c r="A51" s="26">
        <v>4</v>
      </c>
      <c r="B51" s="21">
        <v>87</v>
      </c>
    </row>
    <row r="52" spans="1:7" x14ac:dyDescent="0.3">
      <c r="A52" s="26">
        <v>5</v>
      </c>
      <c r="B52" s="21">
        <v>74</v>
      </c>
    </row>
    <row r="53" spans="1:7" x14ac:dyDescent="0.3">
      <c r="A53" s="26" t="s">
        <v>1048</v>
      </c>
      <c r="B53" s="21">
        <v>218</v>
      </c>
    </row>
    <row r="56" spans="1:7" x14ac:dyDescent="0.3">
      <c r="A56" s="25" t="s">
        <v>1043</v>
      </c>
      <c r="B56" s="25" t="s">
        <v>1070</v>
      </c>
    </row>
    <row r="57" spans="1:7" x14ac:dyDescent="0.3">
      <c r="A57" s="25" t="s">
        <v>1047</v>
      </c>
      <c r="B57" t="s">
        <v>11</v>
      </c>
      <c r="C57" t="s">
        <v>9</v>
      </c>
      <c r="D57" t="s">
        <v>6</v>
      </c>
      <c r="E57" t="s">
        <v>13</v>
      </c>
      <c r="F57" t="s">
        <v>10</v>
      </c>
      <c r="G57" t="s">
        <v>1048</v>
      </c>
    </row>
    <row r="58" spans="1:7" x14ac:dyDescent="0.3">
      <c r="A58" s="26" t="s">
        <v>1002</v>
      </c>
      <c r="B58" s="27"/>
      <c r="C58" s="27"/>
      <c r="D58" s="27"/>
      <c r="E58" s="27"/>
      <c r="F58" s="27"/>
      <c r="G58" s="27"/>
    </row>
    <row r="59" spans="1:7" x14ac:dyDescent="0.3">
      <c r="A59" s="29" t="s">
        <v>20</v>
      </c>
      <c r="B59" s="22">
        <v>891</v>
      </c>
      <c r="C59" s="22">
        <v>1332</v>
      </c>
      <c r="D59" s="22">
        <v>1282</v>
      </c>
      <c r="E59" s="22">
        <v>739</v>
      </c>
      <c r="F59" s="22">
        <v>560</v>
      </c>
      <c r="G59" s="22">
        <v>4804</v>
      </c>
    </row>
    <row r="60" spans="1:7" x14ac:dyDescent="0.3">
      <c r="A60" s="29" t="s">
        <v>12</v>
      </c>
      <c r="B60" s="22">
        <v>1991</v>
      </c>
      <c r="C60" s="22">
        <v>1886</v>
      </c>
      <c r="D60" s="22">
        <v>1206</v>
      </c>
      <c r="E60" s="22">
        <v>884</v>
      </c>
      <c r="F60" s="22">
        <v>1722</v>
      </c>
      <c r="G60" s="22">
        <v>7689</v>
      </c>
    </row>
    <row r="61" spans="1:7" x14ac:dyDescent="0.3">
      <c r="A61" s="29" t="s">
        <v>8</v>
      </c>
      <c r="B61" s="22">
        <v>1163</v>
      </c>
      <c r="C61" s="22">
        <v>1180</v>
      </c>
      <c r="D61" s="22">
        <v>1616</v>
      </c>
      <c r="E61" s="22">
        <v>1043</v>
      </c>
      <c r="F61" s="22">
        <v>1747</v>
      </c>
      <c r="G61" s="22">
        <v>6749</v>
      </c>
    </row>
    <row r="62" spans="1:7" x14ac:dyDescent="0.3">
      <c r="A62" s="29" t="s">
        <v>16</v>
      </c>
      <c r="B62" s="22">
        <v>1438</v>
      </c>
      <c r="C62" s="22">
        <v>1616</v>
      </c>
      <c r="D62" s="22">
        <v>866</v>
      </c>
      <c r="E62" s="22">
        <v>829</v>
      </c>
      <c r="F62" s="22">
        <v>2070</v>
      </c>
      <c r="G62" s="22">
        <v>6819</v>
      </c>
    </row>
    <row r="63" spans="1:7" x14ac:dyDescent="0.3">
      <c r="A63" s="26" t="s">
        <v>1001</v>
      </c>
      <c r="B63" s="27"/>
      <c r="C63" s="27"/>
      <c r="D63" s="27"/>
      <c r="E63" s="27"/>
      <c r="F63" s="27"/>
      <c r="G63" s="27"/>
    </row>
    <row r="64" spans="1:7" x14ac:dyDescent="0.3">
      <c r="A64" s="29" t="s">
        <v>24</v>
      </c>
      <c r="B64" s="22">
        <v>1233</v>
      </c>
      <c r="C64" s="22">
        <v>223</v>
      </c>
      <c r="D64" s="22">
        <v>1680</v>
      </c>
      <c r="E64" s="22">
        <v>990</v>
      </c>
      <c r="F64" s="22">
        <v>1508</v>
      </c>
      <c r="G64" s="22">
        <v>5634</v>
      </c>
    </row>
    <row r="65" spans="1:7" x14ac:dyDescent="0.3">
      <c r="A65" s="29" t="s">
        <v>15</v>
      </c>
      <c r="B65" s="22">
        <v>1598</v>
      </c>
      <c r="C65" s="22">
        <v>1907</v>
      </c>
      <c r="D65" s="22">
        <v>869</v>
      </c>
      <c r="E65" s="22">
        <v>1426</v>
      </c>
      <c r="F65" s="22">
        <v>1416</v>
      </c>
      <c r="G65" s="22">
        <v>7216</v>
      </c>
    </row>
    <row r="66" spans="1:7" x14ac:dyDescent="0.3">
      <c r="A66" s="29" t="s">
        <v>5</v>
      </c>
      <c r="B66" s="22">
        <v>900</v>
      </c>
      <c r="C66" s="22">
        <v>1016</v>
      </c>
      <c r="D66" s="22">
        <v>960</v>
      </c>
      <c r="E66" s="22">
        <v>940</v>
      </c>
      <c r="F66" s="22">
        <v>1193</v>
      </c>
      <c r="G66" s="22">
        <v>5009</v>
      </c>
    </row>
    <row r="67" spans="1:7" x14ac:dyDescent="0.3">
      <c r="A67" s="29" t="s">
        <v>18</v>
      </c>
      <c r="B67" s="22">
        <v>900</v>
      </c>
      <c r="C67" s="22">
        <v>1470</v>
      </c>
      <c r="D67" s="22">
        <v>1617</v>
      </c>
      <c r="E67" s="22">
        <v>1314</v>
      </c>
      <c r="F67" s="22">
        <v>941</v>
      </c>
      <c r="G67" s="22">
        <v>6242</v>
      </c>
    </row>
    <row r="68" spans="1:7" x14ac:dyDescent="0.3">
      <c r="A68" s="29" t="s">
        <v>14</v>
      </c>
      <c r="B68" s="22">
        <v>1255</v>
      </c>
      <c r="C68" s="22">
        <v>516</v>
      </c>
      <c r="D68" s="22">
        <v>1874</v>
      </c>
      <c r="E68" s="22">
        <v>1863</v>
      </c>
      <c r="F68" s="22">
        <v>1722</v>
      </c>
      <c r="G68" s="22">
        <v>7230</v>
      </c>
    </row>
    <row r="69" spans="1:7" x14ac:dyDescent="0.3">
      <c r="A69" s="29" t="s">
        <v>19</v>
      </c>
      <c r="B69" s="22">
        <v>1138</v>
      </c>
      <c r="C69" s="22">
        <v>1898</v>
      </c>
      <c r="D69" s="22">
        <v>1482</v>
      </c>
      <c r="E69" s="22">
        <v>846</v>
      </c>
      <c r="F69" s="22">
        <v>1154</v>
      </c>
      <c r="G69" s="22">
        <v>6518</v>
      </c>
    </row>
    <row r="70" spans="1:7" x14ac:dyDescent="0.3">
      <c r="A70" s="26" t="s">
        <v>1000</v>
      </c>
      <c r="B70" s="27"/>
      <c r="C70" s="27"/>
      <c r="D70" s="27"/>
      <c r="E70" s="27"/>
      <c r="F70" s="27"/>
      <c r="G70" s="27"/>
    </row>
    <row r="71" spans="1:7" x14ac:dyDescent="0.3">
      <c r="A71" s="29" t="s">
        <v>17</v>
      </c>
      <c r="B71" s="22">
        <v>1655</v>
      </c>
      <c r="C71" s="22">
        <v>805</v>
      </c>
      <c r="D71" s="22">
        <v>2263</v>
      </c>
      <c r="E71" s="22">
        <v>987</v>
      </c>
      <c r="F71" s="22">
        <v>1075</v>
      </c>
      <c r="G71" s="22">
        <v>6785</v>
      </c>
    </row>
    <row r="72" spans="1:7" x14ac:dyDescent="0.3">
      <c r="A72" s="29" t="s">
        <v>23</v>
      </c>
      <c r="B72" s="22">
        <v>1104</v>
      </c>
      <c r="C72" s="22">
        <v>2280</v>
      </c>
      <c r="D72" s="22">
        <v>1445</v>
      </c>
      <c r="E72" s="22">
        <v>1722</v>
      </c>
      <c r="F72" s="22">
        <v>1196</v>
      </c>
      <c r="G72" s="22">
        <v>7747</v>
      </c>
    </row>
    <row r="73" spans="1:7" x14ac:dyDescent="0.3">
      <c r="A73" s="29" t="s">
        <v>7</v>
      </c>
      <c r="B73" s="22">
        <v>372</v>
      </c>
      <c r="C73" s="22">
        <v>1818</v>
      </c>
      <c r="D73" s="22">
        <v>1346</v>
      </c>
      <c r="E73" s="22">
        <v>1156</v>
      </c>
      <c r="F73" s="22">
        <v>1484</v>
      </c>
      <c r="G73" s="22">
        <v>6176</v>
      </c>
    </row>
    <row r="74" spans="1:7" x14ac:dyDescent="0.3">
      <c r="A74" s="29" t="s">
        <v>22</v>
      </c>
      <c r="B74" s="22">
        <v>1415</v>
      </c>
      <c r="C74" s="22">
        <v>1271</v>
      </c>
      <c r="D74" s="22">
        <v>1214</v>
      </c>
      <c r="E74" s="22">
        <v>1135</v>
      </c>
      <c r="F74" s="22">
        <v>1566</v>
      </c>
      <c r="G74" s="22">
        <v>6601</v>
      </c>
    </row>
    <row r="75" spans="1:7" x14ac:dyDescent="0.3">
      <c r="A75" s="29" t="s">
        <v>21</v>
      </c>
      <c r="B75" s="22">
        <v>1362</v>
      </c>
      <c r="C75" s="22">
        <v>1363</v>
      </c>
      <c r="D75" s="22">
        <v>1152</v>
      </c>
      <c r="E75" s="22">
        <v>777</v>
      </c>
      <c r="F75" s="22">
        <v>750</v>
      </c>
      <c r="G75" s="22">
        <v>5404</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83" zoomScaleNormal="83" workbookViewId="0">
      <selection activeCell="F8" sqref="F8"/>
    </sheetView>
  </sheetViews>
  <sheetFormatPr defaultRowHeight="14.5" x14ac:dyDescent="0.3"/>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
      <c r="B1" s="5" t="s">
        <v>1003</v>
      </c>
    </row>
    <row r="2" spans="2:20" ht="14" x14ac:dyDescent="0.3">
      <c r="R2" s="1"/>
    </row>
    <row r="3" spans="2:20" ht="14"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ht="14"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ht="14"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ht="14"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ht="14"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ht="14"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ht="14"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ht="14"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ht="14"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ht="14"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ht="14"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ht="14"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ht="14"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ht="14"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ht="14"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ht="14"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ht="14"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ht="14"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ht="14"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ht="14"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ht="14"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ht="14"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ht="14"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ht="14"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ht="14"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ht="14"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ht="14"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ht="14"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ht="14"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ht="14"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ht="14"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ht="14"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ht="14"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ht="14"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ht="14"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ht="14"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ht="14"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ht="14"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ht="14"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ht="14"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ht="14"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ht="14"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ht="14"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ht="14"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ht="14"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ht="14"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ht="14"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ht="14"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ht="14"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ht="14"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ht="14"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ht="14"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ht="14"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ht="14"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ht="14"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ht="14"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ht="14"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ht="14"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ht="14"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ht="14"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ht="14"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ht="14"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ht="14"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ht="14"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ht="14"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ht="14"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ht="14"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ht="14"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ht="14"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ht="14"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ht="14"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ht="14"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ht="14"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ht="14"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ht="14"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ht="14"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ht="14"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ht="14"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ht="14"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ht="14"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ht="14"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ht="14"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ht="14"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ht="14"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ht="14"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ht="14"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ht="14"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ht="14"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ht="14"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ht="14"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ht="14"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ht="14"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ht="14"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ht="14"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ht="14"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ht="14"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ht="14"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ht="14"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ht="14"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ht="14"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ht="14"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ht="14"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ht="14"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ht="14"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ht="14"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ht="14"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ht="14"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ht="14"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ht="14"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ht="14"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ht="14"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ht="14"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ht="14"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ht="14"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ht="14"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ht="14"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ht="14"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ht="14"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ht="14"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ht="14"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ht="14"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ht="14"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ht="14"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ht="14"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ht="14"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ht="14"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ht="14"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ht="14"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ht="14"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ht="14"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ht="14"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ht="14"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ht="14"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ht="14"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ht="14"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ht="14"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ht="14"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ht="14"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ht="14"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ht="14"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ht="14"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ht="14"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ht="14"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ht="14"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ht="14"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ht="14"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ht="14"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ht="14"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ht="14"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ht="14"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ht="14"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ht="14"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ht="14"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ht="14"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ht="14"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ht="14"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ht="14"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ht="14"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ht="14"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ht="14"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ht="14"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ht="14"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ht="14"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ht="14"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ht="14"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ht="14"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ht="14"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ht="14"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ht="14"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ht="14"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ht="14"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ht="14"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ht="14"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ht="14"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ht="14"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ht="14"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ht="14"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ht="14"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ht="14"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ht="14"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ht="14"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ht="14"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ht="14"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ht="14"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ht="14"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ht="14"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ht="14"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ht="14"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ht="14"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ht="14"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ht="14"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ht="14"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ht="14"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ht="14"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ht="14"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ht="14"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ht="14"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ht="14"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ht="14"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ht="14"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ht="14"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ht="14"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ht="14"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ht="14"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ht="14"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ht="14"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ht="14"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ht="14"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ht="14"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ht="14"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ht="14"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ht="14"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ht="14"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ht="14"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ht="14"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ht="14"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ht="14"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ht="14"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ht="14"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ht="14"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ht="14"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ht="14"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ht="14"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ht="14"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ht="14"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ht="14"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ht="14"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ht="14"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ht="14"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ht="14"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ht="14"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ht="14"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ht="14"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ht="14"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ht="14"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ht="14"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ht="14"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ht="14"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ht="14"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ht="14"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ht="14"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ht="14"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ht="14"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ht="14"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ht="14"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ht="14"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ht="14"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ht="14"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ht="14"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ht="14"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ht="14"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ht="14"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ht="14"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ht="14"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ht="14"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ht="14"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ht="14"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ht="14"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ht="14"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ht="14"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ht="14"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ht="14"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ht="14"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ht="14"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ht="14"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ht="14"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ht="14"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ht="14"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ht="14"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ht="14"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ht="14"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ht="14"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ht="14"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ht="14"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ht="14"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ht="14"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ht="14"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ht="14"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ht="14"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ht="14"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ht="14"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ht="14"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ht="14"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ht="14"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ht="14"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ht="14"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ht="14"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ht="14"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ht="14"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ht="14"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ht="14"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ht="14"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ht="14"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ht="14"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ht="14"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ht="14"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ht="14"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ht="14"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ht="14"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ht="14"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ht="14"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ht="14"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ht="14"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ht="14"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ht="14"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ht="14"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ht="14"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ht="14"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ht="14"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ht="14"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ht="14"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ht="14"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ht="14"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ht="14"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ht="14"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ht="14"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ht="14"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ht="14"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ht="14"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ht="14"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ht="14"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ht="14"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ht="14"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ht="14"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ht="14"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ht="14"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ht="14"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ht="14"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ht="14"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ht="14"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ht="14"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ht="14"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ht="14"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ht="14"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ht="14"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ht="14"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ht="14"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ht="14"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ht="14"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ht="14"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ht="14"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ht="14"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ht="14"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ht="14"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ht="14"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ht="14"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ht="14"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ht="14"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ht="14"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ht="14"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ht="14"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ht="14"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ht="14"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ht="14"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ht="14"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ht="14"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ht="14"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ht="14"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ht="14"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ht="14"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ht="14"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ht="14"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ht="14"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ht="14"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ht="14"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ht="14"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ht="14"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ht="14"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ht="14"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ht="14"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ht="14"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ht="14"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ht="14"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ht="14"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ht="14"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ht="14"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ht="14"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ht="14"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ht="14"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ht="14"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ht="14"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ht="14"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ht="14"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ht="14"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ht="14"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ht="14"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ht="14"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ht="14"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ht="14"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ht="14"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ht="14"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ht="14"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ht="14"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ht="14"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ht="14"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ht="14"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ht="14"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ht="14"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ht="14"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ht="14"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ht="14"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ht="14"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ht="14"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ht="14"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ht="14"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ht="14"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ht="14"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ht="14"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ht="14"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ht="14"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ht="14"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ht="14"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ht="14"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ht="14"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ht="14"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ht="14"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ht="14"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ht="14"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ht="14"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ht="14"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ht="14"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ht="14"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ht="14"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ht="14"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ht="14"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ht="14"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ht="14"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ht="14"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ht="14"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ht="14"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ht="14"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ht="14"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ht="14"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ht="14"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ht="14"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ht="14"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ht="14"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ht="14"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ht="14"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ht="14"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ht="14"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ht="14"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ht="14"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ht="14"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ht="14"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ht="14"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ht="14"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ht="14"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ht="14"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ht="14"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ht="14"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ht="14"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ht="14"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ht="14"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ht="14"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ht="14"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ht="14"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ht="14"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ht="14"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ht="14"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ht="14"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ht="14"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ht="14"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ht="14"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ht="14"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ht="14"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ht="14"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ht="14"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ht="14"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ht="14"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ht="14"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ht="14"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ht="14"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ht="14"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ht="14"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ht="14"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ht="14"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ht="14"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ht="14"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ht="14"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ht="14"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ht="14"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ht="14"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ht="14"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ht="14"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ht="14"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ht="14"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ht="14"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ht="14"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ht="14"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ht="14"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ht="14"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ht="14"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ht="14"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ht="14"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ht="14"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ht="14"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ht="14"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ht="14"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ht="14"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ht="14"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ht="14"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ht="14"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ht="14"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ht="14"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ht="14"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ht="14"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ht="14"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ht="14"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ht="14"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ht="14"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ht="14"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ht="14"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ht="14"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ht="14"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ht="14"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ht="14"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ht="14"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ht="14"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ht="14"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ht="14"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ht="14"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ht="14"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ht="14"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ht="14"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ht="14"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ht="14"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ht="14"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ht="14"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ht="14"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ht="14"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ht="14"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ht="14"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ht="14"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ht="14"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ht="14"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ht="14"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ht="14"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ht="14"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ht="14"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ht="14"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ht="14"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ht="14"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ht="14"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ht="14"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ht="14"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ht="14"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ht="14"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ht="14"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ht="14"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ht="14"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ht="14"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ht="14"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ht="14"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ht="14"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ht="14"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ht="14"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ht="14"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ht="14"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ht="14"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ht="14"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ht="14"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ht="14"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ht="14"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ht="14"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ht="14"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ht="14"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ht="14"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ht="14"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ht="14"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ht="14"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ht="14"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ht="14"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ht="14"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ht="14"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ht="14"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ht="14"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ht="14"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ht="14"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ht="14"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ht="14"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ht="14"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ht="14"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ht="14"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ht="14"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ht="14"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ht="14"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ht="14"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ht="14"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ht="14"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ht="14"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ht="14"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ht="14"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ht="14"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ht="14"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ht="14"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ht="14"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ht="14"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ht="14"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ht="14"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ht="14"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ht="14"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ht="14"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ht="14"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ht="14"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ht="14"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ht="14"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ht="14"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ht="14"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ht="14"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ht="14"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ht="14"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ht="14"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ht="14"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ht="14"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ht="14"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ht="14"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ht="14"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ht="14"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ht="14"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ht="14"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ht="14"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ht="14"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ht="14"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ht="14"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ht="14"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ht="14"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ht="14"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ht="14"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ht="14"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ht="14"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ht="14"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ht="14"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ht="14"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ht="14"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ht="14"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ht="14"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ht="14"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ht="14"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ht="14"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ht="14"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ht="14"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ht="14"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ht="14"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ht="14"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ht="14"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ht="14"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ht="14"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ht="14"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ht="14"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ht="14"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ht="14"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ht="14"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ht="14"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ht="14"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ht="14"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ht="14"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ht="14"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ht="14"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ht="14"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ht="14"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ht="14"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ht="14"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ht="14"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ht="14"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ht="14"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ht="14"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ht="14"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ht="14"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ht="14"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ht="14"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ht="14"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ht="14"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ht="14"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ht="14"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ht="14"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ht="14"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ht="14"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ht="14"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ht="14"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ht="14"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ht="14"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ht="14"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ht="14"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ht="14"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ht="14"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ht="14"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ht="14"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ht="14"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ht="14"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ht="14"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ht="14"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ht="14"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ht="14"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ht="14"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ht="14"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ht="14"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ht="14"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ht="14"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ht="14"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ht="14"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ht="14"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ht="14"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ht="14"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ht="14"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ht="14"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ht="14"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ht="14"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ht="14"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ht="14"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ht="14"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ht="14"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ht="14"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ht="14"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ht="14"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ht="14"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ht="14"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ht="14"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ht="14"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ht="14"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ht="14"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ht="14"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ht="14"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ht="14"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ht="14"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ht="14"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ht="14"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ht="14"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ht="14"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ht="14"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ht="14"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ht="14"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ht="14"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ht="14"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ht="14"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ht="14"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ht="14"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ht="14"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ht="14"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ht="14"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ht="14"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ht="14"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ht="14"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ht="14"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ht="14"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ht="14"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ht="14"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ht="14"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ht="14"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ht="14"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ht="14"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ht="14"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ht="14"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ht="14"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ht="14"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ht="14"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ht="14"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ht="14"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ht="14"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ht="14"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ht="14"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ht="14"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ht="14"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ht="14"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ht="14"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ht="14"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ht="14"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ht="14"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ht="14"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ht="14"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ht="14"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ht="14"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ht="14"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ht="14"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ht="14"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ht="14"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ht="14"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ht="14"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ht="14"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ht="14"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ht="14"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ht="14"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ht="14"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ht="14"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ht="14"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ht="14"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ht="14"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ht="14"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ht="14"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ht="14"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ht="14"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ht="14"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ht="14"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ht="14"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ht="14"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ht="14"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ht="14"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ht="14"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ht="14"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ht="14"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ht="14"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ht="14"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ht="14"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ht="14"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ht="14"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ht="14"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ht="14"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ht="14"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ht="14"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ht="14"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ht="14"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ht="14"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ht="14"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ht="14"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ht="14"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ht="14"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ht="14"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ht="14"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ht="14"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ht="14"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ht="14"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ht="14"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ht="14"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ht="14"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ht="14"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ht="14"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ht="14"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ht="14"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ht="14"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ht="14"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ht="14"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ht="14"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ht="14"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ht="14"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ht="14"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ht="14"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ht="14"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ht="14"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ht="14"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ht="14"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ht="14"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ht="14"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ht="14"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ht="14"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ht="14"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ht="14"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ht="14"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ht="14"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ht="14"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ht="14"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ht="14"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ht="14"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ht="14"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ht="14"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ht="14"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ht="14"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ht="14"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ht="14"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ht="14"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ht="14"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ht="14"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ht="14"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ht="14"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ht="14"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ht="14"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ht="14"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ht="14"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ht="14"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ht="14"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ht="14"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ht="14"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ht="14"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ht="14"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ht="14"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ht="14"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ht="14"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ht="14"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ht="14"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ht="14"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ht="14"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ht="14"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ht="14"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ht="14"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ht="14"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ht="14"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ht="14"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ht="14"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ht="14"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ht="14"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ht="14"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ht="14"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ht="14"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ht="14"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ht="14"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ht="14"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ht="14"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ht="14"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ht="14"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ht="14"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ht="14"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ht="14"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ht="14"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ht="14"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ht="14"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ht="14"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ht="14"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ht="14"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ht="14"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ht="14"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ht="14"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ht="14"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ht="14"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ht="14"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ht="14"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ht="14"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ht="14"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ht="14"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ht="14"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ht="14"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ht="14"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ht="14"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ht="14"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ht="14"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ht="14"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ht="14"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ht="14"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ht="14"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ht="14"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ht="14"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ht="14"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ht="14"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ht="14"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ht="14"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ht="14"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ht="14"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ht="14"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ht="14"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ht="14"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ht="14"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ht="14"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ht="14"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ht="14"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ht="14"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ht="14"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ht="14"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ht="14"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ht="14"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ht="14"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ht="14"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ht="14"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ht="14"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ht="14"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ht="14"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ht="14"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ht="14"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ht="14"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ht="14"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ht="14"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ht="14"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ht="14"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ht="14"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ht="14"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ht="14"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ht="14"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ht="14"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ht="14"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ht="14"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ht="14"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ht="14"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ht="14"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ht="14"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ht="14"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ht="14"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ht="14"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ht="14"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ht="14"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ht="14"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ht="14"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ht="14"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ht="14"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ht="14"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ht="14"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ht="14"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ht="14"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ht="14"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ht="14"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ht="14"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ht="14"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ht="14"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ht="14"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ht="14"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ht="14"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ht="14"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ht="14"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ht="14"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ht="14"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ht="14"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ht="14"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ht="14"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ht="14"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ht="14"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40185-5EF8-45A6-98ED-54B932E5E9FA}">
  <dimension ref="A1:AA50"/>
  <sheetViews>
    <sheetView zoomScale="38" zoomScaleNormal="38" workbookViewId="0">
      <selection activeCell="O19" sqref="O19"/>
    </sheetView>
  </sheetViews>
  <sheetFormatPr defaultRowHeight="14" x14ac:dyDescent="0.3"/>
  <cols>
    <col min="1" max="1" width="2.08203125" customWidth="1"/>
    <col min="2" max="2" width="2.1640625" customWidth="1"/>
    <col min="18" max="18" width="11.4140625" bestFit="1" customWidth="1"/>
    <col min="23" max="23" width="6.6640625" bestFit="1" customWidth="1"/>
    <col min="24" max="24" width="11.33203125" bestFit="1" customWidth="1"/>
  </cols>
  <sheetData>
    <row r="1" spans="1:27" x14ac:dyDescent="0.3">
      <c r="A1" s="20"/>
      <c r="B1" s="20"/>
      <c r="C1" s="20"/>
      <c r="D1" s="20"/>
      <c r="E1" s="20"/>
      <c r="F1" s="20"/>
      <c r="G1" s="20"/>
      <c r="H1" s="20"/>
      <c r="I1" s="20"/>
      <c r="J1" s="20"/>
      <c r="K1" s="20"/>
      <c r="L1" s="20"/>
      <c r="M1" s="20"/>
      <c r="N1" s="20"/>
      <c r="O1" s="20"/>
      <c r="P1" s="20"/>
      <c r="Q1" s="20"/>
      <c r="R1" s="20"/>
      <c r="S1" s="20"/>
      <c r="T1" s="20"/>
      <c r="U1" s="20"/>
      <c r="V1" s="20"/>
      <c r="W1" s="20"/>
      <c r="X1" s="20"/>
      <c r="Y1" s="20"/>
      <c r="Z1" s="20"/>
      <c r="AA1" s="20"/>
    </row>
    <row r="2" spans="1:27"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row>
    <row r="3" spans="1:27"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row>
    <row r="4" spans="1:27"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row>
    <row r="5" spans="1:27"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row>
    <row r="6" spans="1:27"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row>
    <row r="7" spans="1:27"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row>
    <row r="8" spans="1:27"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row>
    <row r="9" spans="1:27"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row>
    <row r="10" spans="1:27"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row>
    <row r="11" spans="1:27"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row>
    <row r="12" spans="1:27"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row>
    <row r="13" spans="1:27"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row>
    <row r="14" spans="1:27"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row>
    <row r="15" spans="1:27"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row>
    <row r="16" spans="1:27"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row>
    <row r="17" spans="1:27"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row>
    <row r="18" spans="1:27" x14ac:dyDescent="0.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row>
    <row r="19" spans="1:27" x14ac:dyDescent="0.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row>
    <row r="20" spans="1:27" x14ac:dyDescent="0.3">
      <c r="A20" s="20"/>
      <c r="B20" s="20"/>
      <c r="C20" s="20"/>
      <c r="D20" s="20"/>
      <c r="E20" s="20"/>
      <c r="F20" s="20"/>
      <c r="G20" s="20"/>
      <c r="H20" s="20"/>
      <c r="I20" s="20"/>
      <c r="J20" s="20"/>
      <c r="K20" s="20"/>
      <c r="L20" s="20"/>
      <c r="M20" s="20"/>
      <c r="N20" s="20"/>
      <c r="O20" s="20"/>
      <c r="P20" s="20"/>
      <c r="Q20" s="20"/>
      <c r="R20" s="20"/>
      <c r="S20" s="30" t="s">
        <v>11</v>
      </c>
      <c r="T20" s="30" t="s">
        <v>9</v>
      </c>
      <c r="U20" s="30" t="s">
        <v>6</v>
      </c>
      <c r="V20" s="30" t="s">
        <v>13</v>
      </c>
      <c r="W20" s="30" t="s">
        <v>10</v>
      </c>
      <c r="X20" s="30" t="s">
        <v>1048</v>
      </c>
      <c r="Y20" s="31"/>
      <c r="Z20" s="20"/>
      <c r="AA20" s="20"/>
    </row>
    <row r="21" spans="1:27" x14ac:dyDescent="0.3">
      <c r="A21" s="20"/>
      <c r="B21" s="20"/>
      <c r="C21" s="20"/>
      <c r="D21" s="20"/>
      <c r="E21" s="20"/>
      <c r="F21" s="20"/>
      <c r="G21" s="20"/>
      <c r="H21" s="20"/>
      <c r="I21" s="20"/>
      <c r="J21" s="20"/>
      <c r="K21" s="20"/>
      <c r="L21" s="20"/>
      <c r="M21" s="20"/>
      <c r="N21" s="20"/>
      <c r="O21" s="20"/>
      <c r="P21" s="20"/>
      <c r="Q21" s="20"/>
      <c r="R21" s="32" t="s">
        <v>1002</v>
      </c>
      <c r="S21" s="33"/>
      <c r="T21" s="33"/>
      <c r="U21" s="33"/>
      <c r="V21" s="33"/>
      <c r="W21" s="33"/>
      <c r="X21" s="33"/>
      <c r="Y21" s="31"/>
      <c r="Z21" s="20"/>
      <c r="AA21" s="20"/>
    </row>
    <row r="22" spans="1:27" x14ac:dyDescent="0.3">
      <c r="A22" s="20"/>
      <c r="B22" s="20"/>
      <c r="C22" s="20"/>
      <c r="D22" s="20"/>
      <c r="E22" s="20"/>
      <c r="F22" s="20"/>
      <c r="G22" s="20"/>
      <c r="H22" s="20"/>
      <c r="I22" s="20"/>
      <c r="J22" s="20"/>
      <c r="K22" s="20"/>
      <c r="L22" s="20"/>
      <c r="M22" s="20"/>
      <c r="N22" s="20"/>
      <c r="O22" s="20"/>
      <c r="P22" s="20"/>
      <c r="Q22" s="20"/>
      <c r="R22" s="34" t="s">
        <v>20</v>
      </c>
      <c r="S22" s="35">
        <v>891</v>
      </c>
      <c r="T22" s="35">
        <v>1332</v>
      </c>
      <c r="U22" s="35">
        <v>1282</v>
      </c>
      <c r="V22" s="35">
        <v>739</v>
      </c>
      <c r="W22" s="35">
        <v>560</v>
      </c>
      <c r="X22" s="36">
        <v>4804</v>
      </c>
      <c r="Y22" s="31"/>
      <c r="Z22" s="20"/>
      <c r="AA22" s="20"/>
    </row>
    <row r="23" spans="1:27" x14ac:dyDescent="0.3">
      <c r="A23" s="20"/>
      <c r="B23" s="20"/>
      <c r="C23" s="20"/>
      <c r="D23" s="20"/>
      <c r="E23" s="20"/>
      <c r="F23" s="20"/>
      <c r="G23" s="20"/>
      <c r="H23" s="20"/>
      <c r="I23" s="20"/>
      <c r="J23" s="20"/>
      <c r="K23" s="20"/>
      <c r="L23" s="20"/>
      <c r="M23" s="20"/>
      <c r="N23" s="20"/>
      <c r="O23" s="20"/>
      <c r="P23" s="20"/>
      <c r="Q23" s="20"/>
      <c r="R23" s="34" t="s">
        <v>12</v>
      </c>
      <c r="S23" s="35">
        <v>1991</v>
      </c>
      <c r="T23" s="35">
        <v>1886</v>
      </c>
      <c r="U23" s="35">
        <v>1206</v>
      </c>
      <c r="V23" s="35">
        <v>884</v>
      </c>
      <c r="W23" s="35">
        <v>1722</v>
      </c>
      <c r="X23" s="36">
        <v>7689</v>
      </c>
      <c r="Y23" s="20"/>
      <c r="Z23" s="20"/>
      <c r="AA23" s="20"/>
    </row>
    <row r="24" spans="1:27" x14ac:dyDescent="0.3">
      <c r="A24" s="20"/>
      <c r="B24" s="20"/>
      <c r="C24" s="20"/>
      <c r="D24" s="20"/>
      <c r="E24" s="20"/>
      <c r="F24" s="20"/>
      <c r="G24" s="20"/>
      <c r="H24" s="20"/>
      <c r="I24" s="20"/>
      <c r="J24" s="20"/>
      <c r="K24" s="20"/>
      <c r="L24" s="20"/>
      <c r="M24" s="20"/>
      <c r="N24" s="20"/>
      <c r="O24" s="20"/>
      <c r="P24" s="20"/>
      <c r="Q24" s="20"/>
      <c r="R24" s="34" t="s">
        <v>8</v>
      </c>
      <c r="S24" s="35">
        <v>1163</v>
      </c>
      <c r="T24" s="35">
        <v>1180</v>
      </c>
      <c r="U24" s="35">
        <v>1616</v>
      </c>
      <c r="V24" s="35">
        <v>1043</v>
      </c>
      <c r="W24" s="35">
        <v>1747</v>
      </c>
      <c r="X24" s="36">
        <v>6749</v>
      </c>
      <c r="Y24" s="20"/>
      <c r="Z24" s="20"/>
      <c r="AA24" s="20"/>
    </row>
    <row r="25" spans="1:27" x14ac:dyDescent="0.3">
      <c r="A25" s="20"/>
      <c r="B25" s="20"/>
      <c r="C25" s="20"/>
      <c r="D25" s="20"/>
      <c r="E25" s="20"/>
      <c r="F25" s="20"/>
      <c r="G25" s="20"/>
      <c r="H25" s="20"/>
      <c r="I25" s="20"/>
      <c r="J25" s="20"/>
      <c r="K25" s="20"/>
      <c r="L25" s="20"/>
      <c r="M25" s="20"/>
      <c r="N25" s="20"/>
      <c r="O25" s="20"/>
      <c r="P25" s="20"/>
      <c r="Q25" s="20"/>
      <c r="R25" s="34" t="s">
        <v>16</v>
      </c>
      <c r="S25" s="35">
        <v>1438</v>
      </c>
      <c r="T25" s="35">
        <v>1616</v>
      </c>
      <c r="U25" s="35">
        <v>866</v>
      </c>
      <c r="V25" s="35">
        <v>829</v>
      </c>
      <c r="W25" s="35">
        <v>2070</v>
      </c>
      <c r="X25" s="36">
        <v>6819</v>
      </c>
      <c r="Y25" s="20"/>
      <c r="Z25" s="20"/>
      <c r="AA25" s="20"/>
    </row>
    <row r="26" spans="1:27" x14ac:dyDescent="0.3">
      <c r="A26" s="20"/>
      <c r="B26" s="20"/>
      <c r="C26" s="20"/>
      <c r="D26" s="20"/>
      <c r="E26" s="20"/>
      <c r="F26" s="20"/>
      <c r="G26" s="20"/>
      <c r="H26" s="20"/>
      <c r="I26" s="20"/>
      <c r="J26" s="20"/>
      <c r="K26" s="20"/>
      <c r="L26" s="20"/>
      <c r="M26" s="20"/>
      <c r="N26" s="20"/>
      <c r="O26" s="20"/>
      <c r="P26" s="20"/>
      <c r="Q26" s="20"/>
      <c r="R26" s="32" t="s">
        <v>1001</v>
      </c>
      <c r="S26" s="33"/>
      <c r="T26" s="33"/>
      <c r="U26" s="33"/>
      <c r="V26" s="33"/>
      <c r="W26" s="33"/>
      <c r="X26" s="33"/>
      <c r="Y26" s="20"/>
      <c r="Z26" s="20"/>
      <c r="AA26" s="20"/>
    </row>
    <row r="27" spans="1:27" x14ac:dyDescent="0.3">
      <c r="A27" s="20"/>
      <c r="B27" s="20"/>
      <c r="C27" s="20"/>
      <c r="D27" s="20"/>
      <c r="E27" s="20"/>
      <c r="F27" s="20"/>
      <c r="G27" s="20"/>
      <c r="H27" s="20"/>
      <c r="I27" s="20"/>
      <c r="J27" s="20"/>
      <c r="K27" s="20"/>
      <c r="L27" s="20"/>
      <c r="M27" s="20"/>
      <c r="N27" s="20"/>
      <c r="O27" s="20"/>
      <c r="P27" s="20"/>
      <c r="Q27" s="20"/>
      <c r="R27" s="34" t="s">
        <v>24</v>
      </c>
      <c r="S27" s="35">
        <v>1233</v>
      </c>
      <c r="T27" s="35">
        <v>223</v>
      </c>
      <c r="U27" s="35">
        <v>1680</v>
      </c>
      <c r="V27" s="35">
        <v>990</v>
      </c>
      <c r="W27" s="35">
        <v>1508</v>
      </c>
      <c r="X27" s="36">
        <v>5634</v>
      </c>
      <c r="Y27" s="20"/>
      <c r="Z27" s="20"/>
      <c r="AA27" s="20"/>
    </row>
    <row r="28" spans="1:27" x14ac:dyDescent="0.3">
      <c r="A28" s="20"/>
      <c r="B28" s="20"/>
      <c r="C28" s="20"/>
      <c r="D28" s="20"/>
      <c r="E28" s="20"/>
      <c r="F28" s="20"/>
      <c r="G28" s="20"/>
      <c r="H28" s="20"/>
      <c r="I28" s="20"/>
      <c r="J28" s="20"/>
      <c r="K28" s="20"/>
      <c r="L28" s="20"/>
      <c r="M28" s="20"/>
      <c r="N28" s="20"/>
      <c r="O28" s="20"/>
      <c r="P28" s="20"/>
      <c r="Q28" s="20"/>
      <c r="R28" s="37" t="s">
        <v>15</v>
      </c>
      <c r="S28" s="35">
        <v>1598</v>
      </c>
      <c r="T28" s="35">
        <v>1907</v>
      </c>
      <c r="U28" s="35">
        <v>869</v>
      </c>
      <c r="V28" s="35">
        <v>1426</v>
      </c>
      <c r="W28" s="35">
        <v>1416</v>
      </c>
      <c r="X28" s="36">
        <v>7216</v>
      </c>
      <c r="Y28" s="20"/>
      <c r="Z28" s="20"/>
      <c r="AA28" s="20"/>
    </row>
    <row r="29" spans="1:27" x14ac:dyDescent="0.3">
      <c r="A29" s="20"/>
      <c r="B29" s="20"/>
      <c r="C29" s="20"/>
      <c r="D29" s="20"/>
      <c r="E29" s="20"/>
      <c r="F29" s="20"/>
      <c r="G29" s="20"/>
      <c r="H29" s="20"/>
      <c r="I29" s="20"/>
      <c r="J29" s="20"/>
      <c r="K29" s="20"/>
      <c r="L29" s="20"/>
      <c r="M29" s="20"/>
      <c r="N29" s="20"/>
      <c r="O29" s="20"/>
      <c r="P29" s="20"/>
      <c r="Q29" s="20"/>
      <c r="R29" s="37" t="s">
        <v>5</v>
      </c>
      <c r="S29" s="35">
        <v>900</v>
      </c>
      <c r="T29" s="35">
        <v>1016</v>
      </c>
      <c r="U29" s="35">
        <v>960</v>
      </c>
      <c r="V29" s="35">
        <v>940</v>
      </c>
      <c r="W29" s="35">
        <v>1193</v>
      </c>
      <c r="X29" s="36">
        <v>5009</v>
      </c>
      <c r="Y29" s="20"/>
      <c r="Z29" s="20"/>
      <c r="AA29" s="20"/>
    </row>
    <row r="30" spans="1:27" x14ac:dyDescent="0.3">
      <c r="A30" s="20"/>
      <c r="B30" s="20"/>
      <c r="C30" s="20"/>
      <c r="D30" s="20"/>
      <c r="E30" s="20"/>
      <c r="F30" s="20"/>
      <c r="G30" s="20"/>
      <c r="H30" s="20"/>
      <c r="I30" s="20"/>
      <c r="J30" s="20"/>
      <c r="K30" s="20"/>
      <c r="L30" s="20"/>
      <c r="M30" s="20"/>
      <c r="N30" s="20"/>
      <c r="O30" s="20"/>
      <c r="P30" s="20"/>
      <c r="Q30" s="20"/>
      <c r="R30" s="37" t="s">
        <v>18</v>
      </c>
      <c r="S30" s="35">
        <v>900</v>
      </c>
      <c r="T30" s="35">
        <v>1470</v>
      </c>
      <c r="U30" s="35">
        <v>1617</v>
      </c>
      <c r="V30" s="35">
        <v>1314</v>
      </c>
      <c r="W30" s="35">
        <v>941</v>
      </c>
      <c r="X30" s="36">
        <v>6242</v>
      </c>
      <c r="Y30" s="20"/>
      <c r="Z30" s="20"/>
      <c r="AA30" s="20"/>
    </row>
    <row r="31" spans="1:27" x14ac:dyDescent="0.3">
      <c r="A31" s="20"/>
      <c r="B31" s="20"/>
      <c r="C31" s="20"/>
      <c r="D31" s="20"/>
      <c r="E31" s="20"/>
      <c r="F31" s="20"/>
      <c r="G31" s="20"/>
      <c r="H31" s="20"/>
      <c r="I31" s="20"/>
      <c r="J31" s="20"/>
      <c r="K31" s="20"/>
      <c r="L31" s="20"/>
      <c r="M31" s="20"/>
      <c r="N31" s="20"/>
      <c r="O31" s="20"/>
      <c r="P31" s="20"/>
      <c r="Q31" s="20"/>
      <c r="R31" s="37" t="s">
        <v>14</v>
      </c>
      <c r="S31" s="35">
        <v>1255</v>
      </c>
      <c r="T31" s="35">
        <v>516</v>
      </c>
      <c r="U31" s="35">
        <v>1874</v>
      </c>
      <c r="V31" s="35">
        <v>1863</v>
      </c>
      <c r="W31" s="35">
        <v>1722</v>
      </c>
      <c r="X31" s="36">
        <v>7230</v>
      </c>
      <c r="Y31" s="20"/>
      <c r="Z31" s="20"/>
      <c r="AA31" s="20"/>
    </row>
    <row r="32" spans="1:27" x14ac:dyDescent="0.3">
      <c r="A32" s="20"/>
      <c r="B32" s="20"/>
      <c r="C32" s="20"/>
      <c r="D32" s="20"/>
      <c r="E32" s="20"/>
      <c r="F32" s="20"/>
      <c r="G32" s="20"/>
      <c r="H32" s="20"/>
      <c r="I32" s="20"/>
      <c r="J32" s="20"/>
      <c r="K32" s="20"/>
      <c r="L32" s="20"/>
      <c r="M32" s="20"/>
      <c r="N32" s="20"/>
      <c r="O32" s="20"/>
      <c r="P32" s="20"/>
      <c r="Q32" s="20"/>
      <c r="R32" s="37" t="s">
        <v>19</v>
      </c>
      <c r="S32" s="35">
        <v>1138</v>
      </c>
      <c r="T32" s="35">
        <v>1898</v>
      </c>
      <c r="U32" s="35">
        <v>1482</v>
      </c>
      <c r="V32" s="35">
        <v>846</v>
      </c>
      <c r="W32" s="35">
        <v>1154</v>
      </c>
      <c r="X32" s="36">
        <v>6518</v>
      </c>
      <c r="Y32" s="20"/>
      <c r="Z32" s="20"/>
      <c r="AA32" s="20"/>
    </row>
    <row r="33" spans="1:27" x14ac:dyDescent="0.3">
      <c r="A33" s="20"/>
      <c r="B33" s="20"/>
      <c r="C33" s="20"/>
      <c r="D33" s="20"/>
      <c r="E33" s="20"/>
      <c r="F33" s="20"/>
      <c r="G33" s="20"/>
      <c r="H33" s="20"/>
      <c r="I33" s="20"/>
      <c r="J33" s="20"/>
      <c r="K33" s="20"/>
      <c r="L33" s="20"/>
      <c r="M33" s="20"/>
      <c r="N33" s="20"/>
      <c r="O33" s="20"/>
      <c r="P33" s="20"/>
      <c r="Q33" s="20"/>
      <c r="R33" s="32" t="s">
        <v>1000</v>
      </c>
      <c r="S33" s="33"/>
      <c r="T33" s="33"/>
      <c r="U33" s="33"/>
      <c r="V33" s="33"/>
      <c r="W33" s="33"/>
      <c r="X33" s="33"/>
      <c r="Y33" s="20"/>
      <c r="Z33" s="20"/>
      <c r="AA33" s="20"/>
    </row>
    <row r="34" spans="1:27" x14ac:dyDescent="0.3">
      <c r="A34" s="20"/>
      <c r="B34" s="20"/>
      <c r="C34" s="20"/>
      <c r="D34" s="20"/>
      <c r="E34" s="20"/>
      <c r="F34" s="20"/>
      <c r="G34" s="20"/>
      <c r="H34" s="20"/>
      <c r="I34" s="20"/>
      <c r="J34" s="20"/>
      <c r="K34" s="20"/>
      <c r="L34" s="20"/>
      <c r="M34" s="20"/>
      <c r="N34" s="20"/>
      <c r="O34" s="20"/>
      <c r="P34" s="20"/>
      <c r="Q34" s="20"/>
      <c r="R34" s="37" t="s">
        <v>17</v>
      </c>
      <c r="S34" s="35">
        <v>1655</v>
      </c>
      <c r="T34" s="35">
        <v>805</v>
      </c>
      <c r="U34" s="35">
        <v>2263</v>
      </c>
      <c r="V34" s="35">
        <v>987</v>
      </c>
      <c r="W34" s="35">
        <v>1075</v>
      </c>
      <c r="X34" s="36">
        <v>6785</v>
      </c>
      <c r="Y34" s="20"/>
      <c r="Z34" s="20"/>
      <c r="AA34" s="20"/>
    </row>
    <row r="35" spans="1:27" x14ac:dyDescent="0.3">
      <c r="A35" s="20"/>
      <c r="B35" s="20"/>
      <c r="C35" s="20"/>
      <c r="D35" s="20"/>
      <c r="E35" s="20"/>
      <c r="F35" s="20"/>
      <c r="G35" s="20"/>
      <c r="H35" s="20"/>
      <c r="I35" s="20"/>
      <c r="J35" s="20"/>
      <c r="K35" s="20"/>
      <c r="L35" s="20"/>
      <c r="M35" s="20"/>
      <c r="N35" s="20"/>
      <c r="O35" s="20"/>
      <c r="P35" s="20"/>
      <c r="Q35" s="20"/>
      <c r="R35" s="37" t="s">
        <v>23</v>
      </c>
      <c r="S35" s="35">
        <v>1104</v>
      </c>
      <c r="T35" s="35">
        <v>2280</v>
      </c>
      <c r="U35" s="35">
        <v>1445</v>
      </c>
      <c r="V35" s="35">
        <v>1722</v>
      </c>
      <c r="W35" s="35">
        <v>1196</v>
      </c>
      <c r="X35" s="36">
        <v>7747</v>
      </c>
      <c r="Y35" s="20"/>
      <c r="Z35" s="20"/>
      <c r="AA35" s="20"/>
    </row>
    <row r="36" spans="1:27" x14ac:dyDescent="0.3">
      <c r="A36" s="20"/>
      <c r="B36" s="20"/>
      <c r="C36" s="20"/>
      <c r="D36" s="20"/>
      <c r="E36" s="20"/>
      <c r="F36" s="20"/>
      <c r="G36" s="20"/>
      <c r="H36" s="20"/>
      <c r="I36" s="20"/>
      <c r="J36" s="20"/>
      <c r="K36" s="20"/>
      <c r="L36" s="20"/>
      <c r="M36" s="20"/>
      <c r="N36" s="20"/>
      <c r="O36" s="20"/>
      <c r="P36" s="20"/>
      <c r="Q36" s="20"/>
      <c r="R36" s="37" t="s">
        <v>7</v>
      </c>
      <c r="S36" s="35">
        <v>372</v>
      </c>
      <c r="T36" s="35">
        <v>1818</v>
      </c>
      <c r="U36" s="35">
        <v>1346</v>
      </c>
      <c r="V36" s="35">
        <v>1156</v>
      </c>
      <c r="W36" s="35">
        <v>1484</v>
      </c>
      <c r="X36" s="36">
        <v>6176</v>
      </c>
      <c r="Y36" s="20"/>
      <c r="Z36" s="20"/>
      <c r="AA36" s="20"/>
    </row>
    <row r="37" spans="1:27" x14ac:dyDescent="0.3">
      <c r="A37" s="20"/>
      <c r="B37" s="20"/>
      <c r="C37" s="20"/>
      <c r="D37" s="20"/>
      <c r="E37" s="20"/>
      <c r="F37" s="20"/>
      <c r="G37" s="20"/>
      <c r="H37" s="20"/>
      <c r="I37" s="20"/>
      <c r="J37" s="20"/>
      <c r="K37" s="20"/>
      <c r="L37" s="20"/>
      <c r="M37" s="20"/>
      <c r="N37" s="20"/>
      <c r="O37" s="20"/>
      <c r="P37" s="20"/>
      <c r="Q37" s="20"/>
      <c r="R37" s="37" t="s">
        <v>22</v>
      </c>
      <c r="S37" s="35">
        <v>1415</v>
      </c>
      <c r="T37" s="35">
        <v>1271</v>
      </c>
      <c r="U37" s="35">
        <v>1214</v>
      </c>
      <c r="V37" s="35">
        <v>1135</v>
      </c>
      <c r="W37" s="35">
        <v>1566</v>
      </c>
      <c r="X37" s="36">
        <v>6601</v>
      </c>
      <c r="Y37" s="20"/>
      <c r="Z37" s="20"/>
      <c r="AA37" s="20"/>
    </row>
    <row r="38" spans="1:27" x14ac:dyDescent="0.3">
      <c r="A38" s="20"/>
      <c r="B38" s="20"/>
      <c r="C38" s="20"/>
      <c r="D38" s="20"/>
      <c r="E38" s="20"/>
      <c r="F38" s="20"/>
      <c r="G38" s="20"/>
      <c r="H38" s="20"/>
      <c r="I38" s="20"/>
      <c r="J38" s="20"/>
      <c r="K38" s="20"/>
      <c r="L38" s="20"/>
      <c r="M38" s="20"/>
      <c r="N38" s="20"/>
      <c r="O38" s="20"/>
      <c r="P38" s="20"/>
      <c r="Q38" s="20"/>
      <c r="R38" s="37" t="s">
        <v>21</v>
      </c>
      <c r="S38" s="35">
        <v>1362</v>
      </c>
      <c r="T38" s="35">
        <v>1363</v>
      </c>
      <c r="U38" s="35">
        <v>1152</v>
      </c>
      <c r="V38" s="35">
        <v>777</v>
      </c>
      <c r="W38" s="35">
        <v>750</v>
      </c>
      <c r="X38" s="36">
        <v>5404</v>
      </c>
      <c r="Y38" s="20"/>
      <c r="Z38" s="20"/>
      <c r="AA38" s="20"/>
    </row>
    <row r="39" spans="1:27" x14ac:dyDescent="0.3">
      <c r="A39" s="20"/>
      <c r="B39" s="20"/>
      <c r="C39" s="20"/>
      <c r="D39" s="20"/>
      <c r="E39" s="20"/>
      <c r="F39" s="20"/>
      <c r="G39" s="20"/>
      <c r="H39" s="38"/>
      <c r="I39" s="20"/>
      <c r="J39" s="20"/>
      <c r="K39" s="20"/>
      <c r="L39" s="20"/>
      <c r="M39" s="20"/>
      <c r="N39" s="20"/>
      <c r="O39" s="20"/>
      <c r="P39" s="20"/>
      <c r="Q39" s="20"/>
      <c r="R39" s="20"/>
      <c r="S39" s="20"/>
      <c r="T39" s="20"/>
      <c r="U39" s="20"/>
      <c r="V39" s="20"/>
      <c r="W39" s="20"/>
      <c r="X39" s="20"/>
      <c r="Y39" s="20"/>
      <c r="Z39" s="20"/>
      <c r="AA39" s="20"/>
    </row>
    <row r="40" spans="1:27" x14ac:dyDescent="0.3">
      <c r="A40" s="20"/>
      <c r="B40" s="20"/>
      <c r="C40" s="20"/>
      <c r="D40" s="20"/>
      <c r="E40" s="20"/>
      <c r="F40" s="20"/>
      <c r="G40" s="20"/>
      <c r="H40" s="38"/>
      <c r="I40" s="38"/>
      <c r="J40" s="20"/>
      <c r="K40" s="20"/>
      <c r="L40" s="20"/>
      <c r="M40" s="20"/>
      <c r="N40" s="20"/>
      <c r="O40" s="20"/>
      <c r="P40" s="20"/>
      <c r="Q40" s="20"/>
      <c r="R40" s="20"/>
      <c r="S40" s="20"/>
      <c r="T40" s="20"/>
      <c r="U40" s="20"/>
      <c r="V40" s="20"/>
      <c r="W40" s="20"/>
      <c r="X40" s="20"/>
      <c r="Y40" s="20"/>
      <c r="Z40" s="20"/>
      <c r="AA40" s="20"/>
    </row>
    <row r="41" spans="1:27" x14ac:dyDescent="0.3">
      <c r="A41" s="20"/>
      <c r="B41" s="20"/>
      <c r="C41" s="20"/>
      <c r="D41" s="20"/>
      <c r="E41" s="20"/>
      <c r="F41" s="20"/>
      <c r="G41" s="20"/>
      <c r="H41" s="38"/>
      <c r="I41" s="38"/>
      <c r="J41" s="20"/>
      <c r="K41" s="20"/>
      <c r="L41" s="20"/>
      <c r="M41" s="20"/>
      <c r="N41" s="20"/>
      <c r="O41" s="20"/>
      <c r="P41" s="20"/>
      <c r="Q41" s="20"/>
      <c r="R41" s="20"/>
      <c r="S41" s="20"/>
      <c r="T41" s="20"/>
      <c r="U41" s="20"/>
      <c r="V41" s="20"/>
      <c r="W41" s="20"/>
      <c r="X41" s="20"/>
      <c r="Y41" s="20"/>
      <c r="Z41" s="20"/>
      <c r="AA41" s="20"/>
    </row>
    <row r="42" spans="1:27" x14ac:dyDescent="0.3">
      <c r="A42" s="20"/>
      <c r="B42" s="20"/>
      <c r="C42" s="20"/>
      <c r="D42" s="20"/>
      <c r="E42" s="20"/>
      <c r="F42" s="20"/>
      <c r="G42" s="20"/>
      <c r="H42" s="38"/>
      <c r="I42" s="38"/>
      <c r="J42" s="20"/>
      <c r="K42" s="20"/>
      <c r="L42" s="20"/>
      <c r="M42" s="20"/>
      <c r="N42" s="20"/>
      <c r="O42" s="20"/>
      <c r="P42" s="20"/>
      <c r="Q42" s="20"/>
      <c r="R42" s="20"/>
      <c r="S42" s="20"/>
      <c r="T42" s="20"/>
      <c r="U42" s="20"/>
      <c r="V42" s="20"/>
      <c r="W42" s="20"/>
      <c r="X42" s="20"/>
      <c r="Y42" s="20"/>
      <c r="Z42" s="20"/>
      <c r="AA42" s="20"/>
    </row>
    <row r="43" spans="1:27" x14ac:dyDescent="0.3">
      <c r="A43" s="20"/>
      <c r="B43" s="20"/>
      <c r="C43" s="20"/>
      <c r="D43" s="20"/>
      <c r="E43" s="20"/>
      <c r="F43" s="20"/>
      <c r="G43" s="20"/>
      <c r="H43" s="38"/>
      <c r="I43" s="38"/>
      <c r="J43" s="20"/>
      <c r="K43" s="20"/>
      <c r="L43" s="20"/>
      <c r="M43" s="20"/>
      <c r="N43" s="20"/>
      <c r="O43" s="20"/>
      <c r="P43" s="20"/>
      <c r="Q43" s="20"/>
      <c r="R43" s="20"/>
      <c r="S43" s="20"/>
      <c r="T43" s="20"/>
      <c r="U43" s="20"/>
      <c r="V43" s="20"/>
      <c r="W43" s="20"/>
      <c r="X43" s="20"/>
      <c r="Y43" s="20"/>
      <c r="Z43" s="20"/>
      <c r="AA43" s="20"/>
    </row>
    <row r="44" spans="1:27" x14ac:dyDescent="0.3">
      <c r="A44" s="20"/>
      <c r="B44" s="20"/>
      <c r="C44" s="20"/>
      <c r="D44" s="20"/>
      <c r="E44" s="20"/>
      <c r="F44" s="20"/>
      <c r="G44" s="20"/>
      <c r="H44" s="38"/>
      <c r="I44" s="38"/>
      <c r="J44" s="20"/>
      <c r="K44" s="20"/>
      <c r="L44" s="20"/>
      <c r="M44" s="20"/>
      <c r="N44" s="20"/>
      <c r="O44" s="20"/>
      <c r="P44" s="20"/>
      <c r="Q44" s="20"/>
      <c r="R44" s="20"/>
      <c r="S44" s="20"/>
      <c r="T44" s="20"/>
      <c r="U44" s="20"/>
      <c r="V44" s="20"/>
      <c r="W44" s="20"/>
      <c r="X44" s="20"/>
      <c r="Y44" s="20"/>
      <c r="Z44" s="20"/>
      <c r="AA44" s="20"/>
    </row>
    <row r="45" spans="1:27" x14ac:dyDescent="0.3">
      <c r="A45" s="20"/>
      <c r="B45" s="20"/>
      <c r="C45" s="20"/>
      <c r="D45" s="20"/>
      <c r="E45" s="20"/>
      <c r="F45" s="20"/>
      <c r="G45" s="20"/>
      <c r="H45" s="38"/>
      <c r="I45" s="38"/>
      <c r="J45" s="20"/>
      <c r="K45" s="20"/>
      <c r="L45" s="20"/>
      <c r="M45" s="20"/>
      <c r="N45" s="20"/>
      <c r="O45" s="20"/>
      <c r="P45" s="20"/>
      <c r="Q45" s="20"/>
      <c r="R45" s="20"/>
      <c r="S45" s="20"/>
      <c r="T45" s="20"/>
      <c r="U45" s="20"/>
      <c r="V45" s="20"/>
      <c r="W45" s="20"/>
      <c r="X45" s="20"/>
      <c r="Y45" s="20"/>
      <c r="Z45" s="20"/>
      <c r="AA45" s="20"/>
    </row>
    <row r="46" spans="1:27" x14ac:dyDescent="0.3">
      <c r="A46" s="20"/>
      <c r="B46" s="20"/>
      <c r="C46" s="20"/>
      <c r="D46" s="20"/>
      <c r="E46" s="20"/>
      <c r="F46" s="20"/>
      <c r="G46" s="20"/>
      <c r="H46" s="38"/>
      <c r="I46" s="38"/>
      <c r="J46" s="20"/>
      <c r="K46" s="20"/>
      <c r="L46" s="20"/>
      <c r="M46" s="20"/>
      <c r="N46" s="20"/>
      <c r="O46" s="20"/>
      <c r="P46" s="20"/>
      <c r="Q46" s="20"/>
      <c r="R46" s="20"/>
      <c r="S46" s="20"/>
      <c r="T46" s="20"/>
      <c r="U46" s="20"/>
      <c r="V46" s="20"/>
      <c r="W46" s="20"/>
      <c r="X46" s="20"/>
      <c r="Y46" s="20"/>
      <c r="Z46" s="20"/>
      <c r="AA46" s="20"/>
    </row>
    <row r="47" spans="1:27" x14ac:dyDescent="0.3">
      <c r="A47" s="20"/>
      <c r="B47" s="20"/>
      <c r="C47" s="20"/>
      <c r="D47" s="20"/>
      <c r="E47" s="20"/>
      <c r="F47" s="20"/>
      <c r="G47" s="20"/>
      <c r="H47" s="38"/>
      <c r="I47" s="38"/>
      <c r="J47" s="20"/>
      <c r="K47" s="20"/>
      <c r="L47" s="20"/>
      <c r="M47" s="20"/>
      <c r="N47" s="20"/>
      <c r="O47" s="20"/>
      <c r="P47" s="20"/>
      <c r="Q47" s="20"/>
      <c r="R47" s="20"/>
      <c r="S47" s="20"/>
      <c r="T47" s="20"/>
      <c r="U47" s="20"/>
      <c r="V47" s="20"/>
      <c r="W47" s="20"/>
      <c r="X47" s="20"/>
      <c r="Y47" s="20"/>
      <c r="Z47" s="20"/>
      <c r="AA47" s="20"/>
    </row>
    <row r="48" spans="1:27" x14ac:dyDescent="0.3">
      <c r="A48" s="20"/>
      <c r="B48" s="20"/>
      <c r="C48" s="20"/>
      <c r="D48" s="20"/>
      <c r="E48" s="20"/>
      <c r="F48" s="20"/>
      <c r="G48" s="20"/>
      <c r="H48" s="38"/>
      <c r="I48" s="38"/>
      <c r="J48" s="20"/>
      <c r="K48" s="20"/>
      <c r="L48" s="20"/>
      <c r="M48" s="20"/>
      <c r="N48" s="20"/>
      <c r="O48" s="20"/>
      <c r="P48" s="20"/>
      <c r="Q48" s="20"/>
      <c r="R48" s="20"/>
      <c r="S48" s="20"/>
      <c r="T48" s="20"/>
      <c r="U48" s="20"/>
      <c r="V48" s="20"/>
      <c r="W48" s="20"/>
      <c r="X48" s="20"/>
      <c r="Y48" s="20"/>
      <c r="Z48" s="20"/>
      <c r="AA48" s="20"/>
    </row>
    <row r="49" spans="1:27" x14ac:dyDescent="0.3">
      <c r="A49" s="20"/>
      <c r="B49" s="20"/>
      <c r="C49" s="20"/>
      <c r="D49" s="20"/>
      <c r="E49" s="20"/>
      <c r="F49" s="20"/>
      <c r="G49" s="20"/>
      <c r="H49" s="38"/>
      <c r="I49" s="38"/>
      <c r="J49" s="20"/>
      <c r="K49" s="20"/>
      <c r="L49" s="20"/>
      <c r="M49" s="20"/>
      <c r="N49" s="20"/>
      <c r="O49" s="20"/>
      <c r="P49" s="20"/>
      <c r="Q49" s="20"/>
      <c r="R49" s="20"/>
      <c r="S49" s="20"/>
      <c r="T49" s="20"/>
      <c r="U49" s="20"/>
      <c r="V49" s="20"/>
      <c r="W49" s="20"/>
      <c r="X49" s="20"/>
      <c r="Y49" s="20"/>
      <c r="Z49" s="20"/>
      <c r="AA49" s="20"/>
    </row>
    <row r="50" spans="1:27" x14ac:dyDescent="0.3">
      <c r="A50" s="20"/>
      <c r="B50" s="20"/>
      <c r="C50" s="20"/>
      <c r="D50" s="20"/>
      <c r="E50" s="20"/>
      <c r="F50" s="20"/>
      <c r="G50" s="20"/>
      <c r="H50" s="38"/>
      <c r="I50" s="20"/>
      <c r="J50" s="20"/>
      <c r="K50" s="20"/>
      <c r="L50" s="20"/>
      <c r="M50" s="20"/>
      <c r="N50" s="20"/>
      <c r="O50" s="20"/>
      <c r="P50" s="20"/>
      <c r="Q50" s="20"/>
      <c r="R50" s="20"/>
      <c r="S50" s="20"/>
      <c r="T50" s="20"/>
      <c r="U50" s="20"/>
      <c r="V50" s="20"/>
      <c r="W50" s="20"/>
      <c r="X50" s="20"/>
      <c r="Y50" s="20"/>
      <c r="Z50" s="20"/>
      <c r="AA50" s="20"/>
    </row>
  </sheetData>
  <conditionalFormatting sqref="S22:W38">
    <cfRule type="dataBar" priority="1">
      <dataBar>
        <cfvo type="num" val="0"/>
        <cfvo type="formula" val="MAX($S$22:$W$38)*2"/>
        <color rgb="FFFF555A"/>
      </dataBar>
      <extLst>
        <ext xmlns:x14="http://schemas.microsoft.com/office/spreadsheetml/2009/9/main" uri="{B025F937-C7B1-47D3-B67F-A62EFF666E3E}">
          <x14:id>{504A23CB-54AF-42AE-850D-1206D3B0C61B}</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04A23CB-54AF-42AE-850D-1206D3B0C61B}">
            <x14:dataBar minLength="0" maxLength="100" border="1" negativeBarBorderColorSameAsPositive="0">
              <x14:cfvo type="num">
                <xm:f>0</xm:f>
              </x14:cfvo>
              <x14:cfvo type="formula">
                <xm:f>MAX($S$22:$W$38)*2</xm:f>
              </x14:cfvo>
              <x14:borderColor rgb="FFFF555A"/>
              <x14:negativeFillColor rgb="FFFF0000"/>
              <x14:negativeBorderColor rgb="FFFF0000"/>
              <x14:axisColor rgb="FF000000"/>
            </x14:dataBar>
          </x14:cfRule>
          <xm:sqref>S22:W38</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abSelected="1" zoomScale="72" zoomScaleNormal="72" workbookViewId="0">
      <selection activeCell="F3" sqref="F3"/>
    </sheetView>
  </sheetViews>
  <sheetFormatPr defaultRowHeight="14" x14ac:dyDescent="0.3"/>
  <cols>
    <col min="5" max="5" width="10.83203125" customWidth="1"/>
    <col min="6" max="6" width="21.6640625"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report 1</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Rahul Kartik</cp:lastModifiedBy>
  <dcterms:created xsi:type="dcterms:W3CDTF">2021-03-14T20:21:32Z</dcterms:created>
  <dcterms:modified xsi:type="dcterms:W3CDTF">2025-06-07T04:46:43Z</dcterms:modified>
</cp:coreProperties>
</file>