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0\Desktop\Alteryx Projects\Sub-total\"/>
    </mc:Choice>
  </mc:AlternateContent>
  <xr:revisionPtr revIDLastSave="0" documentId="8_{0820A109-3EB1-43B5-A483-287438FA148F}" xr6:coauthVersionLast="47" xr6:coauthVersionMax="47" xr10:uidLastSave="{00000000-0000-0000-0000-000000000000}"/>
  <bookViews>
    <workbookView xWindow="28680" yWindow="-120" windowWidth="15600" windowHeight="11040" xr2:uid="{34080EC3-416F-471C-9789-1A977C5442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J18" i="1"/>
  <c r="I18" i="1"/>
  <c r="H18" i="1"/>
  <c r="M18" i="1" s="1"/>
  <c r="F18" i="1"/>
  <c r="G18" i="1" s="1"/>
  <c r="E18" i="1"/>
  <c r="D18" i="1"/>
  <c r="C18" i="1"/>
  <c r="B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  <c r="M2" i="1"/>
  <c r="G2" i="1"/>
</calcChain>
</file>

<file path=xl/sharedStrings.xml><?xml version="1.0" encoding="utf-8"?>
<sst xmlns="http://schemas.openxmlformats.org/spreadsheetml/2006/main" count="30" uniqueCount="30">
  <si>
    <t>CATEGORY</t>
  </si>
  <si>
    <t>COMP A_001</t>
  </si>
  <si>
    <t>COMP A_002</t>
  </si>
  <si>
    <t>COMP A_003</t>
  </si>
  <si>
    <t>COMP A_004</t>
  </si>
  <si>
    <t>COMP A_005</t>
  </si>
  <si>
    <t>COMP A_TOTAL</t>
  </si>
  <si>
    <t>COMP B_001</t>
  </si>
  <si>
    <t>COMP B_002</t>
  </si>
  <si>
    <t>COMP B_003</t>
  </si>
  <si>
    <t>COMP B_004</t>
  </si>
  <si>
    <t>COMP B_005</t>
  </si>
  <si>
    <t>COMP B_TOTAL</t>
  </si>
  <si>
    <t>Payroll Expense</t>
  </si>
  <si>
    <t>Other Income</t>
  </si>
  <si>
    <t>Severance</t>
  </si>
  <si>
    <t>401k ER Match</t>
  </si>
  <si>
    <t>Def Comp ER Match</t>
  </si>
  <si>
    <t>FICA</t>
  </si>
  <si>
    <t>FUTA/SUTA</t>
  </si>
  <si>
    <t>HGB</t>
  </si>
  <si>
    <t>Pension</t>
  </si>
  <si>
    <t>SBCC</t>
  </si>
  <si>
    <t>Incentives</t>
  </si>
  <si>
    <t>Long Term Incentive Plan</t>
  </si>
  <si>
    <t>Spin-Off Incentive Plan</t>
  </si>
  <si>
    <t>Union</t>
  </si>
  <si>
    <t>Def Comp Plan</t>
  </si>
  <si>
    <t>Direct Match Incentive Plan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</si>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</sst>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"/>
      </patternFill>
    </fill>
    <fill>
      <patternFill patternType="solid">
        <fgColor indexed="9"/>
      </patternFill>
    </fill>
    <fill>
      <patternFill patternType="solid">
        <f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4" fillId="0" borderId="0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5" fillId="2" borderId="3" xfId="0" applyFont="1" applyFill="1" applyBorder="1" applyAlignment="1" applyProtection="1">
      <alignment horizontal="left" vertical="top" wrapText="1"/>
      <protection locked="0"/>
    </xf>
    <xf numFmtId="3" fontId="6" fillId="2" borderId="1" xfId="0" applyNumberFormat="1" applyFont="1" applyFill="1" applyBorder="1" applyAlignment="1" applyProtection="1">
      <alignment horizontal="left" vertical="top" wrapText="1"/>
      <protection locked="0"/>
    </xf>
    <xf numFmtId="3" fontId="5" fillId="2" borderId="1" xfId="0" applyNumberFormat="1" applyFont="1" applyFill="1" applyBorder="1" applyAlignment="1" applyProtection="1">
      <alignment horizontal="left" vertical="top" wrapText="1"/>
      <protection locked="0"/>
    </xf>
    <xf numFmtId="3" fontId="5" fillId="2" borderId="2" xfId="0" applyNumberFormat="1" applyFont="1" applyFill="1" applyBorder="1" applyAlignment="1" applyProtection="1">
      <alignment horizontal="left" vertical="top" wrapText="1"/>
      <protection locked="0"/>
    </xf>
    <xf numFmtId="0" fontId="5" fillId="3" borderId="3" xfId="0" applyFont="1" applyFill="1" applyBorder="1" applyAlignment="1" applyProtection="1">
      <alignment horizontal="left" vertical="top" wrapText="1"/>
      <protection locked="0"/>
    </xf>
    <xf numFmtId="3" fontId="6" fillId="3" borderId="1" xfId="0" applyNumberFormat="1" applyFont="1" applyFill="1" applyBorder="1" applyAlignment="1" applyProtection="1">
      <alignment horizontal="left" vertical="top" wrapText="1"/>
      <protection locked="0"/>
    </xf>
    <xf numFmtId="3" fontId="5" fillId="3" borderId="1" xfId="0" applyNumberFormat="1" applyFont="1" applyFill="1" applyBorder="1" applyAlignment="1" applyProtection="1">
      <alignment horizontal="left" vertical="top" wrapText="1"/>
      <protection locked="0"/>
    </xf>
    <xf numFmtId="3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5" fillId="4" borderId="8" xfId="0" applyFont="1" applyFill="1" applyBorder="1" applyAlignment="1" applyProtection="1">
      <alignment horizontal="left" vertical="top" wrapText="1"/>
      <protection locked="0"/>
    </xf>
    <xf numFmtId="3" fontId="3" fillId="4" borderId="4" xfId="0" applyNumberFormat="1" applyFont="1" applyFill="1" applyBorder="1" applyAlignment="1" applyProtection="1">
      <alignment horizontal="left" vertical="top" wrapText="1"/>
      <protection locked="0"/>
    </xf>
    <xf numFmtId="3" fontId="5" fillId="4" borderId="4" xfId="0" applyNumberFormat="1" applyFont="1" applyFill="1" applyBorder="1" applyAlignment="1" applyProtection="1">
      <alignment horizontal="left" vertical="top" wrapText="1"/>
      <protection locked="0"/>
    </xf>
    <xf numFmtId="3" fontId="5" fillId="4" borderId="9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64D8-F5CE-4E16-A9CE-756776DFCF6C}">
  <dimension ref="A1:M18"/>
  <sheetViews>
    <sheetView tabSelected="1" workbookViewId="0">
      <selection activeCell="D10" sqref="D10"/>
    </sheetView>
  </sheetViews>
  <sheetFormatPr defaultRowHeight="16" customHeight="1" x14ac:dyDescent="0.35"/>
  <cols>
    <col min="1" max="1" width="25.1796875" style="2" bestFit="1" customWidth="1"/>
    <col min="2" max="2" width="13.453125" style="1" bestFit="1" customWidth="1"/>
    <col min="3" max="3" width="14" style="1" bestFit="1" customWidth="1"/>
    <col min="4" max="6" width="12.81640625" style="1" bestFit="1" customWidth="1"/>
    <col min="7" max="7" width="14.1796875" style="2" bestFit="1" customWidth="1"/>
    <col min="8" max="12" width="11.54296875" style="1" bestFit="1" customWidth="1"/>
    <col min="13" max="13" width="14" style="2" bestFit="1" customWidth="1"/>
    <col min="14" max="16384" width="8.7265625" style="1"/>
  </cols>
  <sheetData>
    <row r="1" spans="1:13" s="3" customFormat="1" ht="16" customHeigh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 ht="16" customHeight="1" x14ac:dyDescent="0.35">
      <c r="A2" s="7" t="s">
        <v>13</v>
      </c>
      <c r="B2" s="8">
        <v>41103318</v>
      </c>
      <c r="C2" s="8">
        <v>41739584</v>
      </c>
      <c r="D2" s="8">
        <v>43515006</v>
      </c>
      <c r="E2" s="8">
        <v>36911019</v>
      </c>
      <c r="F2" s="8">
        <v>19073563</v>
      </c>
      <c r="G2" s="9">
        <f>SUM(B2:F2)</f>
        <v>182342490</v>
      </c>
      <c r="H2" s="8">
        <v>4681715</v>
      </c>
      <c r="I2" s="8">
        <v>3646306</v>
      </c>
      <c r="J2" s="8">
        <v>3330915</v>
      </c>
      <c r="K2" s="8">
        <v>3158611</v>
      </c>
      <c r="L2" s="8">
        <v>1101114</v>
      </c>
      <c r="M2" s="10">
        <f>SUM(H2:L2)</f>
        <v>15918661</v>
      </c>
    </row>
    <row r="3" spans="1:13" ht="16" customHeight="1" x14ac:dyDescent="0.35">
      <c r="A3" s="11" t="s">
        <v>14</v>
      </c>
      <c r="B3" s="12">
        <v>87405</v>
      </c>
      <c r="C3" s="12">
        <v>381077</v>
      </c>
      <c r="D3" s="12">
        <v>471754</v>
      </c>
      <c r="E3" s="12">
        <v>311575</v>
      </c>
      <c r="F3" s="12">
        <v>64583</v>
      </c>
      <c r="G3" s="13">
        <f t="shared" ref="G3:G18" si="0">SUM(B3:F3)</f>
        <v>1316394</v>
      </c>
      <c r="H3" s="12">
        <v>13976</v>
      </c>
      <c r="I3" s="12">
        <v>6765</v>
      </c>
      <c r="J3" s="12">
        <v>18169</v>
      </c>
      <c r="K3" s="12">
        <v>8810</v>
      </c>
      <c r="L3" s="12">
        <v>1300</v>
      </c>
      <c r="M3" s="14">
        <f t="shared" ref="M3:M18" si="1">SUM(H3:L3)</f>
        <v>49020</v>
      </c>
    </row>
    <row r="4" spans="1:13" ht="16" customHeight="1" x14ac:dyDescent="0.35">
      <c r="A4" s="7" t="s">
        <v>15</v>
      </c>
      <c r="B4" s="8">
        <v>1089104</v>
      </c>
      <c r="C4" s="8">
        <v>1101358</v>
      </c>
      <c r="D4" s="8">
        <v>-1101073</v>
      </c>
      <c r="E4" s="8">
        <v>149107</v>
      </c>
      <c r="F4" s="8">
        <v>110471</v>
      </c>
      <c r="G4" s="9">
        <f t="shared" si="0"/>
        <v>1348967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10">
        <f t="shared" si="1"/>
        <v>0</v>
      </c>
    </row>
    <row r="5" spans="1:13" ht="16" customHeight="1" x14ac:dyDescent="0.35">
      <c r="A5" s="11" t="s">
        <v>16</v>
      </c>
      <c r="B5" s="12">
        <v>0</v>
      </c>
      <c r="C5" s="12">
        <v>0</v>
      </c>
      <c r="D5" s="12">
        <v>0</v>
      </c>
      <c r="E5" s="12">
        <v>10698404</v>
      </c>
      <c r="F5" s="12">
        <v>1996607</v>
      </c>
      <c r="G5" s="13">
        <f t="shared" si="0"/>
        <v>12695011</v>
      </c>
      <c r="H5" s="12">
        <v>0</v>
      </c>
      <c r="I5" s="12">
        <v>0</v>
      </c>
      <c r="J5" s="12">
        <v>0</v>
      </c>
      <c r="K5" s="12">
        <v>145368</v>
      </c>
      <c r="L5" s="12">
        <v>76894</v>
      </c>
      <c r="M5" s="14">
        <f t="shared" si="1"/>
        <v>222262</v>
      </c>
    </row>
    <row r="6" spans="1:13" ht="16" customHeight="1" x14ac:dyDescent="0.35">
      <c r="A6" s="7" t="s">
        <v>17</v>
      </c>
      <c r="B6" s="8">
        <v>0</v>
      </c>
      <c r="C6" s="8">
        <v>0</v>
      </c>
      <c r="D6" s="8">
        <v>0</v>
      </c>
      <c r="E6" s="8">
        <v>319443</v>
      </c>
      <c r="F6" s="8">
        <v>0</v>
      </c>
      <c r="G6" s="9">
        <f t="shared" si="0"/>
        <v>319443</v>
      </c>
      <c r="H6" s="8">
        <v>0</v>
      </c>
      <c r="I6" s="8">
        <v>0</v>
      </c>
      <c r="J6" s="8">
        <v>0</v>
      </c>
      <c r="K6" s="8">
        <v>996</v>
      </c>
      <c r="L6" s="8">
        <v>0</v>
      </c>
      <c r="M6" s="10">
        <f t="shared" si="1"/>
        <v>996</v>
      </c>
    </row>
    <row r="7" spans="1:13" ht="16" customHeight="1" x14ac:dyDescent="0.35">
      <c r="A7" s="11" t="s">
        <v>18</v>
      </c>
      <c r="B7" s="12">
        <v>1730019</v>
      </c>
      <c r="C7" s="12">
        <v>1467813</v>
      </c>
      <c r="D7" s="12">
        <v>6110613</v>
      </c>
      <c r="E7" s="12">
        <v>3411781</v>
      </c>
      <c r="F7" s="12">
        <v>1516754</v>
      </c>
      <c r="G7" s="13">
        <f t="shared" si="0"/>
        <v>14236980</v>
      </c>
      <c r="H7" s="12">
        <v>186744</v>
      </c>
      <c r="I7" s="12">
        <v>113713</v>
      </c>
      <c r="J7" s="12">
        <v>139456</v>
      </c>
      <c r="K7" s="12">
        <v>115849</v>
      </c>
      <c r="L7" s="12">
        <v>141110</v>
      </c>
      <c r="M7" s="14">
        <f t="shared" si="1"/>
        <v>696872</v>
      </c>
    </row>
    <row r="8" spans="1:13" ht="16" customHeight="1" x14ac:dyDescent="0.35">
      <c r="A8" s="7" t="s">
        <v>19</v>
      </c>
      <c r="B8" s="8">
        <v>7611</v>
      </c>
      <c r="C8" s="8">
        <v>6116</v>
      </c>
      <c r="D8" s="8">
        <v>13143</v>
      </c>
      <c r="E8" s="8">
        <v>677817</v>
      </c>
      <c r="F8" s="8">
        <v>-14331</v>
      </c>
      <c r="G8" s="9">
        <f t="shared" si="0"/>
        <v>690356</v>
      </c>
      <c r="H8" s="8">
        <v>11434</v>
      </c>
      <c r="I8" s="8">
        <v>13181</v>
      </c>
      <c r="J8" s="8">
        <v>11178</v>
      </c>
      <c r="K8" s="8">
        <v>104014</v>
      </c>
      <c r="L8" s="8">
        <v>44773</v>
      </c>
      <c r="M8" s="10">
        <f t="shared" si="1"/>
        <v>184580</v>
      </c>
    </row>
    <row r="9" spans="1:13" ht="16" customHeight="1" x14ac:dyDescent="0.35">
      <c r="A9" s="11" t="s">
        <v>20</v>
      </c>
      <c r="B9" s="12">
        <v>4438460</v>
      </c>
      <c r="C9" s="12">
        <v>4176636</v>
      </c>
      <c r="D9" s="12">
        <v>3500716</v>
      </c>
      <c r="E9" s="12">
        <v>5361556</v>
      </c>
      <c r="F9" s="12">
        <v>4631015</v>
      </c>
      <c r="G9" s="13">
        <f t="shared" si="0"/>
        <v>22108383</v>
      </c>
      <c r="H9" s="12">
        <v>-185</v>
      </c>
      <c r="I9" s="12">
        <v>185</v>
      </c>
      <c r="J9" s="12">
        <v>0</v>
      </c>
      <c r="K9" s="12">
        <v>0</v>
      </c>
      <c r="L9" s="12">
        <v>-1370</v>
      </c>
      <c r="M9" s="14">
        <f t="shared" si="1"/>
        <v>-1370</v>
      </c>
    </row>
    <row r="10" spans="1:13" ht="16" customHeight="1" x14ac:dyDescent="0.35">
      <c r="A10" s="7" t="s">
        <v>21</v>
      </c>
      <c r="B10" s="8">
        <v>306971</v>
      </c>
      <c r="C10" s="8">
        <v>-15155</v>
      </c>
      <c r="D10" s="8">
        <v>140858</v>
      </c>
      <c r="E10" s="8">
        <v>140858</v>
      </c>
      <c r="F10" s="8">
        <v>140858</v>
      </c>
      <c r="G10" s="9">
        <f t="shared" si="0"/>
        <v>714390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0">
        <f t="shared" si="1"/>
        <v>0</v>
      </c>
    </row>
    <row r="11" spans="1:13" ht="16" customHeight="1" x14ac:dyDescent="0.35">
      <c r="A11" s="11" t="s">
        <v>22</v>
      </c>
      <c r="B11" s="12">
        <v>3839033</v>
      </c>
      <c r="C11" s="12">
        <v>3914153</v>
      </c>
      <c r="D11" s="12">
        <v>8061187</v>
      </c>
      <c r="E11" s="12">
        <v>-7476831</v>
      </c>
      <c r="F11" s="12">
        <v>-1996607</v>
      </c>
      <c r="G11" s="13">
        <f t="shared" si="0"/>
        <v>6340935</v>
      </c>
      <c r="H11" s="12">
        <v>90841</v>
      </c>
      <c r="I11" s="12">
        <v>79848</v>
      </c>
      <c r="J11" s="12">
        <v>74679</v>
      </c>
      <c r="K11" s="12">
        <v>-168474</v>
      </c>
      <c r="L11" s="12">
        <v>-76894</v>
      </c>
      <c r="M11" s="14">
        <f t="shared" si="1"/>
        <v>0</v>
      </c>
    </row>
    <row r="12" spans="1:13" ht="16" customHeight="1" x14ac:dyDescent="0.35">
      <c r="A12" s="7" t="s">
        <v>23</v>
      </c>
      <c r="B12" s="8">
        <v>-15091318</v>
      </c>
      <c r="C12" s="8">
        <v>48198813</v>
      </c>
      <c r="D12" s="8">
        <v>4644465</v>
      </c>
      <c r="E12" s="8">
        <v>4519155</v>
      </c>
      <c r="F12" s="8">
        <v>4754676</v>
      </c>
      <c r="G12" s="9">
        <f t="shared" si="0"/>
        <v>47025791</v>
      </c>
      <c r="H12" s="8">
        <v>11611</v>
      </c>
      <c r="I12" s="8">
        <v>88311</v>
      </c>
      <c r="J12" s="8">
        <v>18186</v>
      </c>
      <c r="K12" s="8">
        <v>-4085</v>
      </c>
      <c r="L12" s="8">
        <v>7695</v>
      </c>
      <c r="M12" s="10">
        <f t="shared" si="1"/>
        <v>121718</v>
      </c>
    </row>
    <row r="13" spans="1:13" ht="16" customHeight="1" x14ac:dyDescent="0.35">
      <c r="A13" s="11" t="s">
        <v>24</v>
      </c>
      <c r="B13" s="12">
        <v>151633</v>
      </c>
      <c r="C13" s="12">
        <v>136741</v>
      </c>
      <c r="D13" s="12">
        <v>344876</v>
      </c>
      <c r="E13" s="12">
        <v>161763</v>
      </c>
      <c r="F13" s="12">
        <v>0</v>
      </c>
      <c r="G13" s="13">
        <f t="shared" si="0"/>
        <v>795013</v>
      </c>
      <c r="H13" s="12">
        <v>146</v>
      </c>
      <c r="I13" s="12">
        <v>114</v>
      </c>
      <c r="J13" s="12">
        <v>114</v>
      </c>
      <c r="K13" s="12">
        <v>111</v>
      </c>
      <c r="L13" s="12">
        <v>0</v>
      </c>
      <c r="M13" s="14">
        <f t="shared" si="1"/>
        <v>485</v>
      </c>
    </row>
    <row r="14" spans="1:13" ht="16" customHeight="1" x14ac:dyDescent="0.35">
      <c r="A14" s="7" t="s">
        <v>25</v>
      </c>
      <c r="B14" s="8">
        <v>653597</v>
      </c>
      <c r="C14" s="8">
        <v>613635</v>
      </c>
      <c r="D14" s="8">
        <v>556317</v>
      </c>
      <c r="E14" s="8">
        <v>587933</v>
      </c>
      <c r="F14" s="8">
        <v>0</v>
      </c>
      <c r="G14" s="9">
        <f t="shared" si="0"/>
        <v>2411482</v>
      </c>
      <c r="H14" s="8">
        <v>1437</v>
      </c>
      <c r="I14" s="8">
        <v>1403</v>
      </c>
      <c r="J14" s="8">
        <v>1399</v>
      </c>
      <c r="K14" s="8">
        <v>1377</v>
      </c>
      <c r="L14" s="8">
        <v>0</v>
      </c>
      <c r="M14" s="10">
        <f t="shared" si="1"/>
        <v>5616</v>
      </c>
    </row>
    <row r="15" spans="1:13" ht="16" customHeight="1" x14ac:dyDescent="0.35">
      <c r="A15" s="11" t="s">
        <v>26</v>
      </c>
      <c r="B15" s="12">
        <v>100</v>
      </c>
      <c r="C15" s="12">
        <v>54</v>
      </c>
      <c r="D15" s="12">
        <v>-1471</v>
      </c>
      <c r="E15" s="12">
        <v>1181</v>
      </c>
      <c r="F15" s="12">
        <v>1014</v>
      </c>
      <c r="G15" s="13">
        <f t="shared" si="0"/>
        <v>878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4">
        <f t="shared" si="1"/>
        <v>0</v>
      </c>
    </row>
    <row r="16" spans="1:13" ht="16" customHeight="1" x14ac:dyDescent="0.35">
      <c r="A16" s="7" t="s">
        <v>27</v>
      </c>
      <c r="B16" s="8">
        <v>0</v>
      </c>
      <c r="C16" s="8">
        <v>-736196</v>
      </c>
      <c r="D16" s="8">
        <v>-80436</v>
      </c>
      <c r="E16" s="8">
        <v>4815</v>
      </c>
      <c r="F16" s="8">
        <v>1607796</v>
      </c>
      <c r="G16" s="9">
        <f t="shared" si="0"/>
        <v>795979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0">
        <f t="shared" si="1"/>
        <v>0</v>
      </c>
    </row>
    <row r="17" spans="1:13" ht="16" customHeight="1" x14ac:dyDescent="0.35">
      <c r="A17" s="11" t="s">
        <v>28</v>
      </c>
      <c r="B17" s="12">
        <v>0</v>
      </c>
      <c r="C17" s="12">
        <v>0</v>
      </c>
      <c r="D17" s="12">
        <v>318313</v>
      </c>
      <c r="E17" s="12">
        <v>0</v>
      </c>
      <c r="F17" s="12">
        <v>0</v>
      </c>
      <c r="G17" s="13">
        <f t="shared" si="0"/>
        <v>318313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4">
        <f t="shared" si="1"/>
        <v>0</v>
      </c>
    </row>
    <row r="18" spans="1:13" ht="16" customHeight="1" x14ac:dyDescent="0.35">
      <c r="A18" s="15" t="s">
        <v>29</v>
      </c>
      <c r="B18" s="16">
        <f>SUM(B2:B17)</f>
        <v>38315933</v>
      </c>
      <c r="C18" s="16">
        <f t="shared" ref="C18:F18" si="2">SUM(C2:C17)</f>
        <v>100984629</v>
      </c>
      <c r="D18" s="16">
        <f t="shared" si="2"/>
        <v>66494268</v>
      </c>
      <c r="E18" s="16">
        <f t="shared" si="2"/>
        <v>55779576</v>
      </c>
      <c r="F18" s="16">
        <f t="shared" si="2"/>
        <v>31886399</v>
      </c>
      <c r="G18" s="17">
        <f>SUM(B18:F18)</f>
        <v>293460805</v>
      </c>
      <c r="H18" s="16">
        <f t="shared" ref="H18:L18" si="3">SUM(H2:H17)</f>
        <v>4997719</v>
      </c>
      <c r="I18" s="16">
        <f t="shared" si="3"/>
        <v>3949826</v>
      </c>
      <c r="J18" s="16">
        <f t="shared" si="3"/>
        <v>3594096</v>
      </c>
      <c r="K18" s="16">
        <f t="shared" si="3"/>
        <v>3362577</v>
      </c>
      <c r="L18" s="16">
        <f t="shared" si="3"/>
        <v>1294622</v>
      </c>
      <c r="M18" s="18">
        <f t="shared" si="1"/>
        <v>17198840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91970</dc:creator>
  <cp:lastModifiedBy>91970</cp:lastModifiedBy>
  <dcterms:created xsi:type="dcterms:W3CDTF">2022-08-24T15:02:43Z</dcterms:created>
  <dcterms:modified xsi:type="dcterms:W3CDTF">2022-08-24T15:09:27Z</dcterms:modified>
</cp:coreProperties>
</file>