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dell\Desktop\"/>
    </mc:Choice>
  </mc:AlternateContent>
  <xr:revisionPtr revIDLastSave="0" documentId="13_ncr:1_{296D9CE2-58DA-4712-BB9D-C34F51EDB3E0}" xr6:coauthVersionLast="47" xr6:coauthVersionMax="47" xr10:uidLastSave="{00000000-0000-0000-0000-000000000000}"/>
  <bookViews>
    <workbookView xWindow="1950" yWindow="1950" windowWidth="15375" windowHeight="7875" xr2:uid="{95F5B11D-4702-44CD-9A9E-7B0BD0E113FF}"/>
  </bookViews>
  <sheets>
    <sheet name="Dashboard" sheetId="3" r:id="rId1"/>
    <sheet name="Pivot Report" sheetId="1" r:id="rId2"/>
    <sheet name="Daily ER No. of Patient" sheetId="4" r:id="rId3"/>
    <sheet name="Average Wait time daily trend" sheetId="6" r:id="rId4"/>
    <sheet name="Satisfaction score Daily trends" sheetId="8"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s>
  <extLst>
    <ext xmlns:x14="http://schemas.microsoft.com/office/spreadsheetml/2009/9/main" uri="{876F7934-8845-4945-9796-88D515C7AA90}">
      <x14:pivotCaches>
        <pivotCache cacheId="11"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52cec7a0-8c51-467e-9ee1-4a4c1bf1d83e" name="Hospital Emergency Room Data" connection="Query - Hospital Emergency Room Data"/>
          <x15:modelTable id="Calendar_Table_159e947c-3a71-4d38-8a94-72035f5ce5fb"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6" i="1" l="1"/>
  <c r="F46" i="1"/>
  <c r="E45" i="1"/>
  <c r="F45" i="1"/>
  <c r="D46" i="1"/>
  <c r="D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C69122-6477-484B-8B92-1F002DA81375}" name="Query - Calendar_Table" description="Connection to the 'Calendar_Table' query in the workbook." type="100" refreshedVersion="8" minRefreshableVersion="5">
    <extLst>
      <ext xmlns:x15="http://schemas.microsoft.com/office/spreadsheetml/2010/11/main" uri="{DE250136-89BD-433C-8126-D09CA5730AF9}">
        <x15:connection id="139b1abf-0ae2-4d15-a4e0-073e4a5f9509"/>
      </ext>
    </extLst>
  </connection>
  <connection id="2" xr16:uid="{115ADF70-4674-4F22-9996-BF315C63F6F3}"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98617892-d07e-412a-b060-80f4a3434815"/>
      </ext>
    </extLst>
  </connection>
  <connection id="3" xr16:uid="{6B4C2E4E-FD19-4215-B985-41E147FAE11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<sst xmlns="http://schemas.openxmlformats.org/spreadsheetml/2006/main" count="59" uniqueCount="45">
  <si>
    <t>Distinct Count of Patient Id</t>
  </si>
  <si>
    <t>No. of patient</t>
  </si>
  <si>
    <t>Average of Patient Waittime</t>
  </si>
  <si>
    <t>Average of Patient Satisfaction Score</t>
  </si>
  <si>
    <t>Row Labels</t>
  </si>
  <si>
    <t>Grand Total</t>
  </si>
  <si>
    <t>Female</t>
  </si>
  <si>
    <t>None</t>
  </si>
  <si>
    <t>Admitted</t>
  </si>
  <si>
    <t>40-49</t>
  </si>
  <si>
    <t>Ontime</t>
  </si>
  <si>
    <t>30-39</t>
  </si>
  <si>
    <t>Delay</t>
  </si>
  <si>
    <t>60-69</t>
  </si>
  <si>
    <t>Male</t>
  </si>
  <si>
    <t>Not Admitted</t>
  </si>
  <si>
    <t>10-19</t>
  </si>
  <si>
    <t>20-29</t>
  </si>
  <si>
    <t>General Practice</t>
  </si>
  <si>
    <t>0-9</t>
  </si>
  <si>
    <t>Orthopedics</t>
  </si>
  <si>
    <t>50-59</t>
  </si>
  <si>
    <t>Physiotherapy</t>
  </si>
  <si>
    <t>Cardiology</t>
  </si>
  <si>
    <t>Gastroenterology</t>
  </si>
  <si>
    <t>70-79</t>
  </si>
  <si>
    <t>Average wait Time</t>
  </si>
  <si>
    <t>Satisfaction Score daily Trend</t>
  </si>
  <si>
    <t>Count of Patient attend Status</t>
  </si>
  <si>
    <t>Count of Patient Admission Flag</t>
  </si>
  <si>
    <t>Count of Patient Admission Flag2</t>
  </si>
  <si>
    <t>Admission status</t>
  </si>
  <si>
    <t>No. of Patient</t>
  </si>
  <si>
    <t>% Status</t>
  </si>
  <si>
    <t>Count of Age Group</t>
  </si>
  <si>
    <t>age group wise analysis</t>
  </si>
  <si>
    <t>Attended Status</t>
  </si>
  <si>
    <t>Count of Patient Gender</t>
  </si>
  <si>
    <t>Gender Analysis</t>
  </si>
  <si>
    <t>Neurology</t>
  </si>
  <si>
    <t>Renal</t>
  </si>
  <si>
    <t>Count of Department Referral</t>
  </si>
  <si>
    <t>2024</t>
  </si>
  <si>
    <t>Qtr2</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</si>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</sst>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6">
    <fill>
      <patternFill patternType="none"/>
    </fill>
    <fill>
      <patternFill patternType="gray125"/>
    </fill>
    <fill>
      <patternFill patternType="solid">
        <fgColor theme="1" tint="0.499984740745262"/>
        <bgColor indexed="64"/>
      </patternFill>
    </fill>
    <fill>
      <patternFill patternType="solid">
        <fgColor theme="2"/>
        <bgColor indexed="64"/>
      </patternFill>
    </fill>
    <fill>
      <patternFill patternType="solid">
        <fgColor theme="0" tint="-0.249977111117893"/>
        <bgColor indexed="64"/>
      </patternFill>
    </fill>
    <fill>
      <patternFill patternType="solid">
        <fgColor theme="3" tint="0.49998474074526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2" fontId="0" fillId="0" borderId="0" xfId="0" applyNumberFormat="1"/>
    <xf numFmtId="0" fontId="0" fillId="2" borderId="0" xfId="0" applyFill="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3" borderId="0" xfId="0" applyFill="1"/>
    <xf numFmtId="0" fontId="0" fillId="4" borderId="0" xfId="0" applyFill="1"/>
    <xf numFmtId="1" fontId="0" fillId="0" borderId="0" xfId="0" applyNumberFormat="1"/>
    <xf numFmtId="10" fontId="0" fillId="0" borderId="0" xfId="0" applyNumberFormat="1"/>
    <xf numFmtId="0" fontId="2" fillId="5" borderId="0" xfId="0" applyFont="1" applyFill="1"/>
    <xf numFmtId="0" fontId="2" fillId="5" borderId="0" xfId="0" applyFont="1" applyFill="1" applyAlignment="1">
      <alignment horizontal="center"/>
    </xf>
    <xf numFmtId="0" fontId="0" fillId="3" borderId="0" xfId="0" applyFill="1" applyAlignment="1">
      <alignment horizontal="center"/>
    </xf>
    <xf numFmtId="9" fontId="0" fillId="3" borderId="0" xfId="1" applyFont="1" applyFill="1" applyAlignment="1">
      <alignment horizontal="center"/>
    </xf>
    <xf numFmtId="0" fontId="0" fillId="0" borderId="0" xfId="0" applyAlignment="1">
      <alignment horizontal="left" indent="1"/>
    </xf>
    <xf numFmtId="0" fontId="0" fillId="0" borderId="0" xfId="0" applyAlignment="1">
      <alignment horizontal="left" indent="2"/>
    </xf>
    <xf numFmtId="14" fontId="0" fillId="0" borderId="0" xfId="0" applyNumberFormat="1" applyAlignment="1">
      <alignment horizontal="left" indent="3"/>
    </xf>
    <xf numFmtId="0" fontId="0" fillId="0" borderId="0" xfId="0"/>
  </cellXfs>
  <cellStyles count="2">
    <cellStyle name="Normal" xfId="0" builtinId="0"/>
    <cellStyle name="Percent" xfId="1" builtinId="5"/>
  </cellStyles>
  <dxfs count="18">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4" formatCode="0.00%"/>
    </dxf>
    <dxf>
      <numFmt numFmtId="1" formatCode="0"/>
    </dxf>
    <dxf>
      <numFmt numFmtId="2" formatCode="0.00"/>
    </dxf>
    <dxf>
      <numFmt numFmtId="1" formatCode="0"/>
    </dxf>
    <dxf>
      <numFmt numFmtId="2" formatCode="0.00"/>
    </dxf>
    <dxf>
      <fill>
        <patternFill>
          <fgColor theme="9" tint="-0.24994659260841701"/>
          <bgColor theme="2"/>
        </patternFill>
      </fill>
    </dxf>
    <dxf>
      <fill>
        <patternFill>
          <fgColor theme="6" tint="0.39994506668294322"/>
          <bgColor theme="2"/>
        </patternFill>
      </fill>
    </dxf>
    <dxf>
      <fill>
        <patternFill>
          <bgColor theme="2"/>
        </patternFill>
      </fill>
    </dxf>
    <dxf>
      <font>
        <color theme="2"/>
      </font>
    </dxf>
  </dxfs>
  <tableStyles count="4" defaultTableStyle="TableStyleMedium2" defaultPivotStyle="PivotStyleLight16">
    <tableStyle name="Slicer Style 1" pivot="0" table="0" count="1" xr9:uid="{8C15A4F4-2752-4EA2-ACED-70219695D970}">
      <tableStyleElement type="wholeTable" dxfId="17"/>
    </tableStyle>
    <tableStyle name="Slicer Style 2" pivot="0" table="0" count="1" xr9:uid="{7331E438-290F-4834-B798-E100B465A1B6}">
      <tableStyleElement type="wholeTable" dxfId="16"/>
    </tableStyle>
    <tableStyle name="Slicer Style 3" pivot="0" table="0" count="1" xr9:uid="{C02FC761-6DD2-4F13-BAAC-CC98D8EBA5F3}">
      <tableStyleElement type="wholeTable" dxfId="15"/>
    </tableStyle>
    <tableStyle name="Slicer Style 4" pivot="0" table="0" count="1" xr9:uid="{36873010-266A-4BBE-959A-DA41FECAF598}">
      <tableStyleElement type="wholeTable" dxfId="14"/>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customXml" Target="../customXml/item1.xml"/><Relationship Id="rId39"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07/relationships/slicerCache" Target="slicerCaches/slicer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ER Sheet.xlsx]Pivot Report!PivotTable1</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489891169461554E-2"/>
          <c:y val="0.55947716535433067"/>
          <c:w val="0.90445168295331158"/>
          <c:h val="0.43408983297655329"/>
        </c:manualLayout>
      </c:layout>
      <c:areaChart>
        <c:grouping val="standard"/>
        <c:varyColors val="0"/>
        <c:ser>
          <c:idx val="0"/>
          <c:order val="0"/>
          <c:tx>
            <c:strRef>
              <c:f>'Pivot Report'!$J$5</c:f>
              <c:strCache>
                <c:ptCount val="1"/>
                <c:pt idx="0">
                  <c:v>Total</c:v>
                </c:pt>
              </c:strCache>
            </c:strRef>
          </c:tx>
          <c:spPr>
            <a:solidFill>
              <a:schemeClr val="accent1"/>
            </a:solidFill>
            <a:ln w="25400">
              <a:noFill/>
            </a:ln>
            <a:effectLst/>
          </c:spPr>
          <c:cat>
            <c:strRef>
              <c:f>'Pivot Report'!$I$6:$I$35</c:f>
              <c:strCache>
                <c:ptCount val="30"/>
                <c:pt idx="0">
                  <c:v>4/1/2024</c:v>
                </c:pt>
                <c:pt idx="1">
                  <c:v>4/2/2024</c:v>
                </c:pt>
                <c:pt idx="2">
                  <c:v>4/3/2024</c:v>
                </c:pt>
                <c:pt idx="3">
                  <c:v>4/4/2024</c:v>
                </c:pt>
                <c:pt idx="4">
                  <c:v>4/5/2024</c:v>
                </c:pt>
                <c:pt idx="5">
                  <c:v>4/6/2024</c:v>
                </c:pt>
                <c:pt idx="6">
                  <c:v>4/7/2024</c:v>
                </c:pt>
                <c:pt idx="7">
                  <c:v>4/8/2024</c:v>
                </c:pt>
                <c:pt idx="8">
                  <c:v>4/9/2024</c:v>
                </c:pt>
                <c:pt idx="9">
                  <c:v>4/10/2024</c:v>
                </c:pt>
                <c:pt idx="10">
                  <c:v>4/11/2024</c:v>
                </c:pt>
                <c:pt idx="11">
                  <c:v>4/12/2024</c:v>
                </c:pt>
                <c:pt idx="12">
                  <c:v>4/13/2024</c:v>
                </c:pt>
                <c:pt idx="13">
                  <c:v>4/14/2024</c:v>
                </c:pt>
                <c:pt idx="14">
                  <c:v>4/15/2024</c:v>
                </c:pt>
                <c:pt idx="15">
                  <c:v>4/16/2024</c:v>
                </c:pt>
                <c:pt idx="16">
                  <c:v>4/17/2024</c:v>
                </c:pt>
                <c:pt idx="17">
                  <c:v>4/18/2024</c:v>
                </c:pt>
                <c:pt idx="18">
                  <c:v>4/19/2024</c:v>
                </c:pt>
                <c:pt idx="19">
                  <c:v>4/20/2024</c:v>
                </c:pt>
                <c:pt idx="20">
                  <c:v>4/21/2024</c:v>
                </c:pt>
                <c:pt idx="21">
                  <c:v>4/22/2024</c:v>
                </c:pt>
                <c:pt idx="22">
                  <c:v>4/23/2024</c:v>
                </c:pt>
                <c:pt idx="23">
                  <c:v>4/24/2024</c:v>
                </c:pt>
                <c:pt idx="24">
                  <c:v>4/25/2024</c:v>
                </c:pt>
                <c:pt idx="25">
                  <c:v>4/26/2024</c:v>
                </c:pt>
                <c:pt idx="26">
                  <c:v>4/27/2024</c:v>
                </c:pt>
                <c:pt idx="27">
                  <c:v>4/28/2024</c:v>
                </c:pt>
                <c:pt idx="28">
                  <c:v>4/29/2024</c:v>
                </c:pt>
                <c:pt idx="29">
                  <c:v>4/30/2024</c:v>
                </c:pt>
              </c:strCache>
            </c:strRef>
          </c:cat>
          <c:val>
            <c:numRef>
              <c:f>'Pivot Report'!$J$6:$J$35</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3-7A88-4BF6-B98E-EAFB69D1F4A3}"/>
            </c:ext>
          </c:extLst>
        </c:ser>
        <c:dLbls>
          <c:showLegendKey val="0"/>
          <c:showVal val="0"/>
          <c:showCatName val="0"/>
          <c:showSerName val="0"/>
          <c:showPercent val="0"/>
          <c:showBubbleSize val="0"/>
        </c:dLbls>
        <c:axId val="1187082896"/>
        <c:axId val="1187083256"/>
      </c:areaChart>
      <c:catAx>
        <c:axId val="1187082896"/>
        <c:scaling>
          <c:orientation val="minMax"/>
        </c:scaling>
        <c:delete val="1"/>
        <c:axPos val="b"/>
        <c:numFmt formatCode="General" sourceLinked="1"/>
        <c:majorTickMark val="out"/>
        <c:minorTickMark val="none"/>
        <c:tickLblPos val="nextTo"/>
        <c:crossAx val="1187083256"/>
        <c:crosses val="autoZero"/>
        <c:auto val="1"/>
        <c:lblAlgn val="ctr"/>
        <c:lblOffset val="100"/>
        <c:noMultiLvlLbl val="0"/>
      </c:catAx>
      <c:valAx>
        <c:axId val="1187083256"/>
        <c:scaling>
          <c:orientation val="minMax"/>
        </c:scaling>
        <c:delete val="1"/>
        <c:axPos val="l"/>
        <c:numFmt formatCode="0.00" sourceLinked="1"/>
        <c:majorTickMark val="none"/>
        <c:minorTickMark val="none"/>
        <c:tickLblPos val="nextTo"/>
        <c:crossAx val="11870828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ER Sheet.xlsx]Pivot Report!PivotTable1</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789108328672031E-3"/>
          <c:y val="0"/>
          <c:w val="0.99522102568077808"/>
          <c:h val="1"/>
        </c:manualLayout>
      </c:layout>
      <c:areaChart>
        <c:grouping val="standard"/>
        <c:varyColors val="0"/>
        <c:ser>
          <c:idx val="0"/>
          <c:order val="0"/>
          <c:tx>
            <c:strRef>
              <c:f>'Pivot Report'!$J$5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Report'!$I$6:$I$35</c:f>
              <c:strCache>
                <c:ptCount val="30"/>
                <c:pt idx="0">
                  <c:v>4/1/2024</c:v>
                </c:pt>
                <c:pt idx="1">
                  <c:v>4/2/2024</c:v>
                </c:pt>
                <c:pt idx="2">
                  <c:v>4/3/2024</c:v>
                </c:pt>
                <c:pt idx="3">
                  <c:v>4/4/2024</c:v>
                </c:pt>
                <c:pt idx="4">
                  <c:v>4/5/2024</c:v>
                </c:pt>
                <c:pt idx="5">
                  <c:v>4/6/2024</c:v>
                </c:pt>
                <c:pt idx="6">
                  <c:v>4/7/2024</c:v>
                </c:pt>
                <c:pt idx="7">
                  <c:v>4/8/2024</c:v>
                </c:pt>
                <c:pt idx="8">
                  <c:v>4/9/2024</c:v>
                </c:pt>
                <c:pt idx="9">
                  <c:v>4/10/2024</c:v>
                </c:pt>
                <c:pt idx="10">
                  <c:v>4/11/2024</c:v>
                </c:pt>
                <c:pt idx="11">
                  <c:v>4/12/2024</c:v>
                </c:pt>
                <c:pt idx="12">
                  <c:v>4/13/2024</c:v>
                </c:pt>
                <c:pt idx="13">
                  <c:v>4/14/2024</c:v>
                </c:pt>
                <c:pt idx="14">
                  <c:v>4/15/2024</c:v>
                </c:pt>
                <c:pt idx="15">
                  <c:v>4/16/2024</c:v>
                </c:pt>
                <c:pt idx="16">
                  <c:v>4/17/2024</c:v>
                </c:pt>
                <c:pt idx="17">
                  <c:v>4/18/2024</c:v>
                </c:pt>
                <c:pt idx="18">
                  <c:v>4/19/2024</c:v>
                </c:pt>
                <c:pt idx="19">
                  <c:v>4/20/2024</c:v>
                </c:pt>
                <c:pt idx="20">
                  <c:v>4/21/2024</c:v>
                </c:pt>
                <c:pt idx="21">
                  <c:v>4/22/2024</c:v>
                </c:pt>
                <c:pt idx="22">
                  <c:v>4/23/2024</c:v>
                </c:pt>
                <c:pt idx="23">
                  <c:v>4/24/2024</c:v>
                </c:pt>
                <c:pt idx="24">
                  <c:v>4/25/2024</c:v>
                </c:pt>
                <c:pt idx="25">
                  <c:v>4/26/2024</c:v>
                </c:pt>
                <c:pt idx="26">
                  <c:v>4/27/2024</c:v>
                </c:pt>
                <c:pt idx="27">
                  <c:v>4/28/2024</c:v>
                </c:pt>
                <c:pt idx="28">
                  <c:v>4/29/2024</c:v>
                </c:pt>
                <c:pt idx="29">
                  <c:v>4/30/2024</c:v>
                </c:pt>
              </c:strCache>
            </c:strRef>
          </c:cat>
          <c:val>
            <c:numRef>
              <c:f>'Pivot Report'!$J$6:$J$35</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2-F818-41FE-8858-A54E8315139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18406200"/>
        <c:axId val="1218409800"/>
      </c:areaChart>
      <c:catAx>
        <c:axId val="121840620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18409800"/>
        <c:crosses val="autoZero"/>
        <c:auto val="1"/>
        <c:lblAlgn val="ctr"/>
        <c:lblOffset val="100"/>
        <c:noMultiLvlLbl val="0"/>
      </c:catAx>
      <c:valAx>
        <c:axId val="1218409800"/>
        <c:scaling>
          <c:orientation val="minMax"/>
        </c:scaling>
        <c:delete val="1"/>
        <c:axPos val="l"/>
        <c:numFmt formatCode="0.00" sourceLinked="1"/>
        <c:majorTickMark val="out"/>
        <c:minorTickMark val="none"/>
        <c:tickLblPos val="nextTo"/>
        <c:crossAx val="12184062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ER Sheet.xlsx]Pivot Report!PivotTable2</c:name>
    <c:fmtId val="2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Report'!$N$5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Report'!$M$6:$M$32</c:f>
              <c:strCache>
                <c:ptCount val="27"/>
                <c:pt idx="0">
                  <c:v>4/2/2024</c:v>
                </c:pt>
                <c:pt idx="1">
                  <c:v>4/3/2024</c:v>
                </c:pt>
                <c:pt idx="2">
                  <c:v>4/4/2024</c:v>
                </c:pt>
                <c:pt idx="3">
                  <c:v>4/5/2024</c:v>
                </c:pt>
                <c:pt idx="4">
                  <c:v>4/6/2024</c:v>
                </c:pt>
                <c:pt idx="5">
                  <c:v>4/7/2024</c:v>
                </c:pt>
                <c:pt idx="6">
                  <c:v>4/8/2024</c:v>
                </c:pt>
                <c:pt idx="7">
                  <c:v>4/9/2024</c:v>
                </c:pt>
                <c:pt idx="8">
                  <c:v>4/11/2024</c:v>
                </c:pt>
                <c:pt idx="9">
                  <c:v>4/12/2024</c:v>
                </c:pt>
                <c:pt idx="10">
                  <c:v>4/13/2024</c:v>
                </c:pt>
                <c:pt idx="11">
                  <c:v>4/14/2024</c:v>
                </c:pt>
                <c:pt idx="12">
                  <c:v>4/15/2024</c:v>
                </c:pt>
                <c:pt idx="13">
                  <c:v>4/16/2024</c:v>
                </c:pt>
                <c:pt idx="14">
                  <c:v>4/17/2024</c:v>
                </c:pt>
                <c:pt idx="15">
                  <c:v>4/18/2024</c:v>
                </c:pt>
                <c:pt idx="16">
                  <c:v>4/19/2024</c:v>
                </c:pt>
                <c:pt idx="17">
                  <c:v>4/20/2024</c:v>
                </c:pt>
                <c:pt idx="18">
                  <c:v>4/22/2024</c:v>
                </c:pt>
                <c:pt idx="19">
                  <c:v>4/23/2024</c:v>
                </c:pt>
                <c:pt idx="20">
                  <c:v>4/24/2024</c:v>
                </c:pt>
                <c:pt idx="21">
                  <c:v>4/25/2024</c:v>
                </c:pt>
                <c:pt idx="22">
                  <c:v>4/26/2024</c:v>
                </c:pt>
                <c:pt idx="23">
                  <c:v>4/27/2024</c:v>
                </c:pt>
                <c:pt idx="24">
                  <c:v>4/28/2024</c:v>
                </c:pt>
                <c:pt idx="25">
                  <c:v>4/29/2024</c:v>
                </c:pt>
                <c:pt idx="26">
                  <c:v>4/30/2024</c:v>
                </c:pt>
              </c:strCache>
            </c:strRef>
          </c:cat>
          <c:val>
            <c:numRef>
              <c:f>'Pivot Report'!$N$6:$N$32</c:f>
              <c:numCache>
                <c:formatCode>0.00</c:formatCode>
                <c:ptCount val="27"/>
                <c:pt idx="0">
                  <c:v>4.5999999999999996</c:v>
                </c:pt>
                <c:pt idx="1">
                  <c:v>4.5999999999999996</c:v>
                </c:pt>
                <c:pt idx="2">
                  <c:v>5.666666666666667</c:v>
                </c:pt>
                <c:pt idx="3">
                  <c:v>3.4</c:v>
                </c:pt>
                <c:pt idx="4">
                  <c:v>4.333333333333333</c:v>
                </c:pt>
                <c:pt idx="5">
                  <c:v>4.4000000000000004</c:v>
                </c:pt>
                <c:pt idx="6">
                  <c:v>4.25</c:v>
                </c:pt>
                <c:pt idx="7">
                  <c:v>4.5999999999999996</c:v>
                </c:pt>
                <c:pt idx="8">
                  <c:v>2.3333333333333335</c:v>
                </c:pt>
                <c:pt idx="9">
                  <c:v>9</c:v>
                </c:pt>
                <c:pt idx="10">
                  <c:v>2.75</c:v>
                </c:pt>
                <c:pt idx="11">
                  <c:v>6.8888888888888893</c:v>
                </c:pt>
                <c:pt idx="12">
                  <c:v>5</c:v>
                </c:pt>
                <c:pt idx="13">
                  <c:v>4.166666666666667</c:v>
                </c:pt>
                <c:pt idx="14">
                  <c:v>2.5</c:v>
                </c:pt>
                <c:pt idx="15">
                  <c:v>6</c:v>
                </c:pt>
                <c:pt idx="16">
                  <c:v>3.8</c:v>
                </c:pt>
                <c:pt idx="17">
                  <c:v>3.6</c:v>
                </c:pt>
                <c:pt idx="18">
                  <c:v>5.8571428571428568</c:v>
                </c:pt>
                <c:pt idx="19">
                  <c:v>6.25</c:v>
                </c:pt>
                <c:pt idx="20">
                  <c:v>4.666666666666667</c:v>
                </c:pt>
                <c:pt idx="21">
                  <c:v>0</c:v>
                </c:pt>
                <c:pt idx="22">
                  <c:v>4.666666666666667</c:v>
                </c:pt>
                <c:pt idx="23">
                  <c:v>2.8</c:v>
                </c:pt>
                <c:pt idx="24">
                  <c:v>4.2</c:v>
                </c:pt>
                <c:pt idx="25">
                  <c:v>2.5</c:v>
                </c:pt>
                <c:pt idx="26">
                  <c:v>5</c:v>
                </c:pt>
              </c:numCache>
            </c:numRef>
          </c:val>
          <c:extLst>
            <c:ext xmlns:c16="http://schemas.microsoft.com/office/drawing/2014/chart" uri="{C3380CC4-5D6E-409C-BE32-E72D297353CC}">
              <c16:uniqueId val="{00000003-B01D-4A97-9581-B03433716B5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26410176"/>
        <c:axId val="1226411256"/>
      </c:areaChart>
      <c:catAx>
        <c:axId val="122641017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26411256"/>
        <c:crosses val="autoZero"/>
        <c:auto val="1"/>
        <c:lblAlgn val="ctr"/>
        <c:lblOffset val="100"/>
        <c:noMultiLvlLbl val="0"/>
      </c:catAx>
      <c:valAx>
        <c:axId val="1226411256"/>
        <c:scaling>
          <c:orientation val="minMax"/>
        </c:scaling>
        <c:delete val="1"/>
        <c:axPos val="l"/>
        <c:numFmt formatCode="0.00" sourceLinked="1"/>
        <c:majorTickMark val="out"/>
        <c:minorTickMark val="none"/>
        <c:tickLblPos val="nextTo"/>
        <c:crossAx val="12264101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ER Sheet.xlsx]Pivot Report!PivotTable1</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789108328672031E-3"/>
          <c:y val="0"/>
          <c:w val="0.99522102568077808"/>
          <c:h val="1"/>
        </c:manualLayout>
      </c:layout>
      <c:areaChart>
        <c:grouping val="standard"/>
        <c:varyColors val="0"/>
        <c:ser>
          <c:idx val="0"/>
          <c:order val="0"/>
          <c:tx>
            <c:strRef>
              <c:f>'Pivot Report'!$J$5</c:f>
              <c:strCache>
                <c:ptCount val="1"/>
                <c:pt idx="0">
                  <c:v>Total</c:v>
                </c:pt>
              </c:strCache>
            </c:strRef>
          </c:tx>
          <c:spPr>
            <a:solidFill>
              <a:schemeClr val="accent1"/>
            </a:solidFill>
            <a:ln w="25400">
              <a:noFill/>
            </a:ln>
            <a:effectLst/>
          </c:spPr>
          <c:cat>
            <c:strRef>
              <c:f>'Pivot Report'!$I$6:$I$35</c:f>
              <c:strCache>
                <c:ptCount val="30"/>
                <c:pt idx="0">
                  <c:v>4/1/2024</c:v>
                </c:pt>
                <c:pt idx="1">
                  <c:v>4/2/2024</c:v>
                </c:pt>
                <c:pt idx="2">
                  <c:v>4/3/2024</c:v>
                </c:pt>
                <c:pt idx="3">
                  <c:v>4/4/2024</c:v>
                </c:pt>
                <c:pt idx="4">
                  <c:v>4/5/2024</c:v>
                </c:pt>
                <c:pt idx="5">
                  <c:v>4/6/2024</c:v>
                </c:pt>
                <c:pt idx="6">
                  <c:v>4/7/2024</c:v>
                </c:pt>
                <c:pt idx="7">
                  <c:v>4/8/2024</c:v>
                </c:pt>
                <c:pt idx="8">
                  <c:v>4/9/2024</c:v>
                </c:pt>
                <c:pt idx="9">
                  <c:v>4/10/2024</c:v>
                </c:pt>
                <c:pt idx="10">
                  <c:v>4/11/2024</c:v>
                </c:pt>
                <c:pt idx="11">
                  <c:v>4/12/2024</c:v>
                </c:pt>
                <c:pt idx="12">
                  <c:v>4/13/2024</c:v>
                </c:pt>
                <c:pt idx="13">
                  <c:v>4/14/2024</c:v>
                </c:pt>
                <c:pt idx="14">
                  <c:v>4/15/2024</c:v>
                </c:pt>
                <c:pt idx="15">
                  <c:v>4/16/2024</c:v>
                </c:pt>
                <c:pt idx="16">
                  <c:v>4/17/2024</c:v>
                </c:pt>
                <c:pt idx="17">
                  <c:v>4/18/2024</c:v>
                </c:pt>
                <c:pt idx="18">
                  <c:v>4/19/2024</c:v>
                </c:pt>
                <c:pt idx="19">
                  <c:v>4/20/2024</c:v>
                </c:pt>
                <c:pt idx="20">
                  <c:v>4/21/2024</c:v>
                </c:pt>
                <c:pt idx="21">
                  <c:v>4/22/2024</c:v>
                </c:pt>
                <c:pt idx="22">
                  <c:v>4/23/2024</c:v>
                </c:pt>
                <c:pt idx="23">
                  <c:v>4/24/2024</c:v>
                </c:pt>
                <c:pt idx="24">
                  <c:v>4/25/2024</c:v>
                </c:pt>
                <c:pt idx="25">
                  <c:v>4/26/2024</c:v>
                </c:pt>
                <c:pt idx="26">
                  <c:v>4/27/2024</c:v>
                </c:pt>
                <c:pt idx="27">
                  <c:v>4/28/2024</c:v>
                </c:pt>
                <c:pt idx="28">
                  <c:v>4/29/2024</c:v>
                </c:pt>
                <c:pt idx="29">
                  <c:v>4/30/2024</c:v>
                </c:pt>
              </c:strCache>
            </c:strRef>
          </c:cat>
          <c:val>
            <c:numRef>
              <c:f>'Pivot Report'!$J$6:$J$35</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3-AFE8-4711-91E0-4F2F52531C1E}"/>
            </c:ext>
          </c:extLst>
        </c:ser>
        <c:dLbls>
          <c:showLegendKey val="0"/>
          <c:showVal val="0"/>
          <c:showCatName val="0"/>
          <c:showSerName val="0"/>
          <c:showPercent val="0"/>
          <c:showBubbleSize val="0"/>
        </c:dLbls>
        <c:axId val="1218406200"/>
        <c:axId val="1218409800"/>
      </c:areaChart>
      <c:catAx>
        <c:axId val="1218406200"/>
        <c:scaling>
          <c:orientation val="minMax"/>
        </c:scaling>
        <c:delete val="1"/>
        <c:axPos val="b"/>
        <c:numFmt formatCode="General" sourceLinked="1"/>
        <c:majorTickMark val="out"/>
        <c:minorTickMark val="none"/>
        <c:tickLblPos val="nextTo"/>
        <c:crossAx val="1218409800"/>
        <c:crosses val="autoZero"/>
        <c:auto val="1"/>
        <c:lblAlgn val="ctr"/>
        <c:lblOffset val="100"/>
        <c:noMultiLvlLbl val="0"/>
      </c:catAx>
      <c:valAx>
        <c:axId val="1218409800"/>
        <c:scaling>
          <c:orientation val="minMax"/>
        </c:scaling>
        <c:delete val="1"/>
        <c:axPos val="l"/>
        <c:numFmt formatCode="0.00" sourceLinked="1"/>
        <c:majorTickMark val="none"/>
        <c:minorTickMark val="none"/>
        <c:tickLblPos val="nextTo"/>
        <c:crossAx val="12184062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ER Sheet.xlsx]Pivot Report!PivotTable2</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Report'!$N$5</c:f>
              <c:strCache>
                <c:ptCount val="1"/>
                <c:pt idx="0">
                  <c:v>Total</c:v>
                </c:pt>
              </c:strCache>
            </c:strRef>
          </c:tx>
          <c:spPr>
            <a:solidFill>
              <a:schemeClr val="accent1"/>
            </a:solidFill>
            <a:ln w="25400">
              <a:noFill/>
            </a:ln>
            <a:effectLst/>
          </c:spPr>
          <c:cat>
            <c:strRef>
              <c:f>'Pivot Report'!$M$6:$M$32</c:f>
              <c:strCache>
                <c:ptCount val="27"/>
                <c:pt idx="0">
                  <c:v>4/2/2024</c:v>
                </c:pt>
                <c:pt idx="1">
                  <c:v>4/3/2024</c:v>
                </c:pt>
                <c:pt idx="2">
                  <c:v>4/4/2024</c:v>
                </c:pt>
                <c:pt idx="3">
                  <c:v>4/5/2024</c:v>
                </c:pt>
                <c:pt idx="4">
                  <c:v>4/6/2024</c:v>
                </c:pt>
                <c:pt idx="5">
                  <c:v>4/7/2024</c:v>
                </c:pt>
                <c:pt idx="6">
                  <c:v>4/8/2024</c:v>
                </c:pt>
                <c:pt idx="7">
                  <c:v>4/9/2024</c:v>
                </c:pt>
                <c:pt idx="8">
                  <c:v>4/11/2024</c:v>
                </c:pt>
                <c:pt idx="9">
                  <c:v>4/12/2024</c:v>
                </c:pt>
                <c:pt idx="10">
                  <c:v>4/13/2024</c:v>
                </c:pt>
                <c:pt idx="11">
                  <c:v>4/14/2024</c:v>
                </c:pt>
                <c:pt idx="12">
                  <c:v>4/15/2024</c:v>
                </c:pt>
                <c:pt idx="13">
                  <c:v>4/16/2024</c:v>
                </c:pt>
                <c:pt idx="14">
                  <c:v>4/17/2024</c:v>
                </c:pt>
                <c:pt idx="15">
                  <c:v>4/18/2024</c:v>
                </c:pt>
                <c:pt idx="16">
                  <c:v>4/19/2024</c:v>
                </c:pt>
                <c:pt idx="17">
                  <c:v>4/20/2024</c:v>
                </c:pt>
                <c:pt idx="18">
                  <c:v>4/22/2024</c:v>
                </c:pt>
                <c:pt idx="19">
                  <c:v>4/23/2024</c:v>
                </c:pt>
                <c:pt idx="20">
                  <c:v>4/24/2024</c:v>
                </c:pt>
                <c:pt idx="21">
                  <c:v>4/25/2024</c:v>
                </c:pt>
                <c:pt idx="22">
                  <c:v>4/26/2024</c:v>
                </c:pt>
                <c:pt idx="23">
                  <c:v>4/27/2024</c:v>
                </c:pt>
                <c:pt idx="24">
                  <c:v>4/28/2024</c:v>
                </c:pt>
                <c:pt idx="25">
                  <c:v>4/29/2024</c:v>
                </c:pt>
                <c:pt idx="26">
                  <c:v>4/30/2024</c:v>
                </c:pt>
              </c:strCache>
            </c:strRef>
          </c:cat>
          <c:val>
            <c:numRef>
              <c:f>'Pivot Report'!$N$6:$N$32</c:f>
              <c:numCache>
                <c:formatCode>0.00</c:formatCode>
                <c:ptCount val="27"/>
                <c:pt idx="0">
                  <c:v>4.5999999999999996</c:v>
                </c:pt>
                <c:pt idx="1">
                  <c:v>4.5999999999999996</c:v>
                </c:pt>
                <c:pt idx="2">
                  <c:v>5.666666666666667</c:v>
                </c:pt>
                <c:pt idx="3">
                  <c:v>3.4</c:v>
                </c:pt>
                <c:pt idx="4">
                  <c:v>4.333333333333333</c:v>
                </c:pt>
                <c:pt idx="5">
                  <c:v>4.4000000000000004</c:v>
                </c:pt>
                <c:pt idx="6">
                  <c:v>4.25</c:v>
                </c:pt>
                <c:pt idx="7">
                  <c:v>4.5999999999999996</c:v>
                </c:pt>
                <c:pt idx="8">
                  <c:v>2.3333333333333335</c:v>
                </c:pt>
                <c:pt idx="9">
                  <c:v>9</c:v>
                </c:pt>
                <c:pt idx="10">
                  <c:v>2.75</c:v>
                </c:pt>
                <c:pt idx="11">
                  <c:v>6.8888888888888893</c:v>
                </c:pt>
                <c:pt idx="12">
                  <c:v>5</c:v>
                </c:pt>
                <c:pt idx="13">
                  <c:v>4.166666666666667</c:v>
                </c:pt>
                <c:pt idx="14">
                  <c:v>2.5</c:v>
                </c:pt>
                <c:pt idx="15">
                  <c:v>6</c:v>
                </c:pt>
                <c:pt idx="16">
                  <c:v>3.8</c:v>
                </c:pt>
                <c:pt idx="17">
                  <c:v>3.6</c:v>
                </c:pt>
                <c:pt idx="18">
                  <c:v>5.8571428571428568</c:v>
                </c:pt>
                <c:pt idx="19">
                  <c:v>6.25</c:v>
                </c:pt>
                <c:pt idx="20">
                  <c:v>4.666666666666667</c:v>
                </c:pt>
                <c:pt idx="21">
                  <c:v>0</c:v>
                </c:pt>
                <c:pt idx="22">
                  <c:v>4.666666666666667</c:v>
                </c:pt>
                <c:pt idx="23">
                  <c:v>2.8</c:v>
                </c:pt>
                <c:pt idx="24">
                  <c:v>4.2</c:v>
                </c:pt>
                <c:pt idx="25">
                  <c:v>2.5</c:v>
                </c:pt>
                <c:pt idx="26">
                  <c:v>5</c:v>
                </c:pt>
              </c:numCache>
            </c:numRef>
          </c:val>
          <c:extLst>
            <c:ext xmlns:c16="http://schemas.microsoft.com/office/drawing/2014/chart" uri="{C3380CC4-5D6E-409C-BE32-E72D297353CC}">
              <c16:uniqueId val="{00000003-B89D-4CB1-AD9B-DD91A1A486F5}"/>
            </c:ext>
          </c:extLst>
        </c:ser>
        <c:dLbls>
          <c:showLegendKey val="0"/>
          <c:showVal val="0"/>
          <c:showCatName val="0"/>
          <c:showSerName val="0"/>
          <c:showPercent val="0"/>
          <c:showBubbleSize val="0"/>
        </c:dLbls>
        <c:axId val="1226410176"/>
        <c:axId val="1226411256"/>
      </c:areaChart>
      <c:catAx>
        <c:axId val="1226410176"/>
        <c:scaling>
          <c:orientation val="minMax"/>
        </c:scaling>
        <c:delete val="1"/>
        <c:axPos val="b"/>
        <c:numFmt formatCode="General" sourceLinked="1"/>
        <c:majorTickMark val="out"/>
        <c:minorTickMark val="none"/>
        <c:tickLblPos val="nextTo"/>
        <c:crossAx val="1226411256"/>
        <c:crosses val="autoZero"/>
        <c:auto val="1"/>
        <c:lblAlgn val="ctr"/>
        <c:lblOffset val="100"/>
        <c:noMultiLvlLbl val="0"/>
      </c:catAx>
      <c:valAx>
        <c:axId val="1226411256"/>
        <c:scaling>
          <c:orientation val="minMax"/>
        </c:scaling>
        <c:delete val="1"/>
        <c:axPos val="l"/>
        <c:numFmt formatCode="0.00" sourceLinked="1"/>
        <c:majorTickMark val="none"/>
        <c:minorTickMark val="none"/>
        <c:tickLblPos val="nextTo"/>
        <c:crossAx val="1226410176"/>
        <c:crosses val="autoZero"/>
        <c:crossBetween val="midCat"/>
      </c:valAx>
      <c:spPr>
        <a:noFill/>
        <a:ln>
          <a:solidFill>
            <a:schemeClr val="lt1">
              <a:shade val="50000"/>
            </a:schemeClr>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ER Sheet.xlsx]Pivot Report!PivotTable7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303149606299231E-2"/>
          <c:y val="7.407407407407407E-2"/>
          <c:w val="0.87114129483814529"/>
          <c:h val="0.64369827665493018"/>
        </c:manualLayout>
      </c:layout>
      <c:barChart>
        <c:barDir val="col"/>
        <c:grouping val="clustered"/>
        <c:varyColors val="0"/>
        <c:ser>
          <c:idx val="0"/>
          <c:order val="0"/>
          <c:tx>
            <c:strRef>
              <c:f>'Pivot Report'!$D$53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Report'!$C$54:$C$62</c:f>
              <c:strCache>
                <c:ptCount val="8"/>
                <c:pt idx="0">
                  <c:v>0-9</c:v>
                </c:pt>
                <c:pt idx="1">
                  <c:v>10-19</c:v>
                </c:pt>
                <c:pt idx="2">
                  <c:v>20-29</c:v>
                </c:pt>
                <c:pt idx="3">
                  <c:v>30-39</c:v>
                </c:pt>
                <c:pt idx="4">
                  <c:v>40-49</c:v>
                </c:pt>
                <c:pt idx="5">
                  <c:v>50-59</c:v>
                </c:pt>
                <c:pt idx="6">
                  <c:v>60-69</c:v>
                </c:pt>
                <c:pt idx="7">
                  <c:v>70-79</c:v>
                </c:pt>
              </c:strCache>
            </c:strRef>
          </c:cat>
          <c:val>
            <c:numRef>
              <c:f>'Pivot Report'!$D$54:$D$62</c:f>
              <c:numCache>
                <c:formatCode>0.00</c:formatCode>
                <c:ptCount val="8"/>
                <c:pt idx="0">
                  <c:v>59</c:v>
                </c:pt>
                <c:pt idx="1">
                  <c:v>57</c:v>
                </c:pt>
                <c:pt idx="2">
                  <c:v>69</c:v>
                </c:pt>
                <c:pt idx="3">
                  <c:v>62</c:v>
                </c:pt>
                <c:pt idx="4">
                  <c:v>54</c:v>
                </c:pt>
                <c:pt idx="5">
                  <c:v>57</c:v>
                </c:pt>
                <c:pt idx="6">
                  <c:v>54</c:v>
                </c:pt>
                <c:pt idx="7">
                  <c:v>57</c:v>
                </c:pt>
              </c:numCache>
            </c:numRef>
          </c:val>
          <c:extLst>
            <c:ext xmlns:c16="http://schemas.microsoft.com/office/drawing/2014/chart" uri="{C3380CC4-5D6E-409C-BE32-E72D297353CC}">
              <c16:uniqueId val="{00000003-91C8-484A-903E-04A22B275BD4}"/>
            </c:ext>
          </c:extLst>
        </c:ser>
        <c:dLbls>
          <c:showLegendKey val="0"/>
          <c:showVal val="0"/>
          <c:showCatName val="0"/>
          <c:showSerName val="0"/>
          <c:showPercent val="0"/>
          <c:showBubbleSize val="0"/>
        </c:dLbls>
        <c:gapWidth val="219"/>
        <c:overlap val="-27"/>
        <c:axId val="1289348848"/>
        <c:axId val="1289350648"/>
      </c:barChart>
      <c:catAx>
        <c:axId val="128934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350648"/>
        <c:crosses val="autoZero"/>
        <c:auto val="1"/>
        <c:lblAlgn val="ctr"/>
        <c:lblOffset val="100"/>
        <c:noMultiLvlLbl val="0"/>
      </c:catAx>
      <c:valAx>
        <c:axId val="1289350648"/>
        <c:scaling>
          <c:orientation val="minMax"/>
        </c:scaling>
        <c:delete val="1"/>
        <c:axPos val="l"/>
        <c:numFmt formatCode="0.00" sourceLinked="1"/>
        <c:majorTickMark val="none"/>
        <c:minorTickMark val="none"/>
        <c:tickLblPos val="nextTo"/>
        <c:crossAx val="128934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ER Sheet.xlsx]Pivot Report!PivotTable8</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sx="1000" sy="1000" algn="ctr" rotWithShape="0">
              <a:prstClr val="black"/>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sx="1000" sy="1000" algn="ctr" rotWithShape="0">
              <a:prstClr val="black"/>
            </a:outerShdw>
          </a:effectLst>
        </c:spPr>
      </c:pivotFmt>
      <c:pivotFmt>
        <c:idx val="6"/>
        <c:spPr>
          <a:solidFill>
            <a:schemeClr val="accent1"/>
          </a:solidFill>
          <a:ln>
            <a:noFill/>
          </a:ln>
          <a:effectLst>
            <a:outerShdw sx="1000" sy="1000" algn="ctr" rotWithShape="0">
              <a:prstClr val="black"/>
            </a:outerShdw>
          </a:effectLst>
        </c:spPr>
      </c:pivotFmt>
    </c:pivotFmts>
    <c:plotArea>
      <c:layout>
        <c:manualLayout>
          <c:layoutTarget val="inner"/>
          <c:xMode val="edge"/>
          <c:yMode val="edge"/>
          <c:x val="0.14567118796558826"/>
          <c:y val="0.1494028871391076"/>
          <c:w val="0.77522723331191512"/>
          <c:h val="0.85059711286089235"/>
        </c:manualLayout>
      </c:layout>
      <c:pieChart>
        <c:varyColors val="1"/>
        <c:ser>
          <c:idx val="0"/>
          <c:order val="0"/>
          <c:tx>
            <c:strRef>
              <c:f>'Pivot Report'!$D$67</c:f>
              <c:strCache>
                <c:ptCount val="1"/>
                <c:pt idx="0">
                  <c:v>Total</c:v>
                </c:pt>
              </c:strCache>
            </c:strRef>
          </c:tx>
          <c:spPr>
            <a:effectLst>
              <a:outerShdw sx="1000" sy="1000" algn="ctr" rotWithShape="0">
                <a:prstClr val="black"/>
              </a:outerShdw>
            </a:effectLst>
          </c:spPr>
          <c:dPt>
            <c:idx val="0"/>
            <c:bubble3D val="0"/>
            <c:spPr>
              <a:solidFill>
                <a:schemeClr val="accent1"/>
              </a:solidFill>
              <a:ln>
                <a:noFill/>
              </a:ln>
              <a:effectLst>
                <a:outerShdw sx="1000" sy="1000" algn="ctr" rotWithShape="0">
                  <a:prstClr val="black"/>
                </a:outerShdw>
              </a:effectLst>
            </c:spPr>
            <c:extLst>
              <c:ext xmlns:c16="http://schemas.microsoft.com/office/drawing/2014/chart" uri="{C3380CC4-5D6E-409C-BE32-E72D297353CC}">
                <c16:uniqueId val="{00000001-4739-4092-8CE9-2CEF3F118AE3}"/>
              </c:ext>
            </c:extLst>
          </c:dPt>
          <c:dPt>
            <c:idx val="1"/>
            <c:bubble3D val="0"/>
            <c:spPr>
              <a:solidFill>
                <a:schemeClr val="accent2"/>
              </a:solidFill>
              <a:ln>
                <a:noFill/>
              </a:ln>
              <a:effectLst>
                <a:outerShdw sx="1000" sy="1000" algn="ctr" rotWithShape="0">
                  <a:prstClr val="black"/>
                </a:outerShdw>
              </a:effectLst>
            </c:spPr>
            <c:extLst>
              <c:ext xmlns:c16="http://schemas.microsoft.com/office/drawing/2014/chart" uri="{C3380CC4-5D6E-409C-BE32-E72D297353CC}">
                <c16:uniqueId val="{00000003-4739-4092-8CE9-2CEF3F118AE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Report'!$C$68:$C$70</c:f>
              <c:strCache>
                <c:ptCount val="2"/>
                <c:pt idx="0">
                  <c:v>Delay</c:v>
                </c:pt>
                <c:pt idx="1">
                  <c:v>Ontime</c:v>
                </c:pt>
              </c:strCache>
            </c:strRef>
          </c:cat>
          <c:val>
            <c:numRef>
              <c:f>'Pivot Report'!$D$68:$D$70</c:f>
              <c:numCache>
                <c:formatCode>0</c:formatCode>
                <c:ptCount val="2"/>
                <c:pt idx="0">
                  <c:v>268</c:v>
                </c:pt>
                <c:pt idx="1">
                  <c:v>201</c:v>
                </c:pt>
              </c:numCache>
            </c:numRef>
          </c:val>
          <c:extLst>
            <c:ext xmlns:c16="http://schemas.microsoft.com/office/drawing/2014/chart" uri="{C3380CC4-5D6E-409C-BE32-E72D297353CC}">
              <c16:uniqueId val="{00000007-1EAF-4C18-9394-F8B7974857F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1834205897733548"/>
          <c:y val="3.5301837270341209E-3"/>
          <c:w val="0.74897009872624598"/>
          <c:h val="0.276075729723671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ER Sheet.xlsx]Pivot Report!PivotTable9</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sx="1000" sy="1000" algn="ctr" rotWithShape="0">
              <a:prstClr val="black"/>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sx="1000" sy="1000" algn="ctr" rotWithShape="0">
              <a:prstClr val="black"/>
            </a:outerShdw>
          </a:effectLst>
        </c:spPr>
      </c:pivotFmt>
      <c:pivotFmt>
        <c:idx val="6"/>
        <c:spPr>
          <a:solidFill>
            <a:schemeClr val="accent1"/>
          </a:solidFill>
          <a:ln>
            <a:noFill/>
          </a:ln>
          <a:effectLst>
            <a:outerShdw sx="1000" sy="1000" algn="ctr" rotWithShape="0">
              <a:prstClr val="black"/>
            </a:outerShdw>
          </a:effectLst>
        </c:spPr>
      </c:pivotFmt>
    </c:pivotFmts>
    <c:plotArea>
      <c:layout>
        <c:manualLayout>
          <c:layoutTarget val="inner"/>
          <c:xMode val="edge"/>
          <c:yMode val="edge"/>
          <c:x val="9.248861101848542E-2"/>
          <c:y val="0.11061557305336833"/>
          <c:w val="0.73598023384619793"/>
          <c:h val="0.86355065616797899"/>
        </c:manualLayout>
      </c:layout>
      <c:doughnutChart>
        <c:varyColors val="1"/>
        <c:ser>
          <c:idx val="0"/>
          <c:order val="0"/>
          <c:tx>
            <c:strRef>
              <c:f>'Pivot Report'!$D$78</c:f>
              <c:strCache>
                <c:ptCount val="1"/>
                <c:pt idx="0">
                  <c:v>Total</c:v>
                </c:pt>
              </c:strCache>
            </c:strRef>
          </c:tx>
          <c:spPr>
            <a:effectLst>
              <a:outerShdw sx="1000" sy="1000" algn="ctr" rotWithShape="0">
                <a:prstClr val="black"/>
              </a:outerShdw>
            </a:effectLst>
          </c:spPr>
          <c:dPt>
            <c:idx val="0"/>
            <c:bubble3D val="0"/>
            <c:spPr>
              <a:solidFill>
                <a:schemeClr val="accent1"/>
              </a:solidFill>
              <a:ln>
                <a:noFill/>
              </a:ln>
              <a:effectLst>
                <a:outerShdw sx="1000" sy="1000" algn="ctr" rotWithShape="0">
                  <a:prstClr val="black"/>
                </a:outerShdw>
              </a:effectLst>
            </c:spPr>
            <c:extLst>
              <c:ext xmlns:c16="http://schemas.microsoft.com/office/drawing/2014/chart" uri="{C3380CC4-5D6E-409C-BE32-E72D297353CC}">
                <c16:uniqueId val="{00000001-5BFF-43F3-A938-96002B753A55}"/>
              </c:ext>
            </c:extLst>
          </c:dPt>
          <c:dPt>
            <c:idx val="1"/>
            <c:bubble3D val="0"/>
            <c:spPr>
              <a:solidFill>
                <a:schemeClr val="accent2"/>
              </a:solidFill>
              <a:ln>
                <a:noFill/>
              </a:ln>
              <a:effectLst>
                <a:outerShdw sx="1000" sy="1000" algn="ctr" rotWithShape="0">
                  <a:prstClr val="black"/>
                </a:outerShdw>
              </a:effectLst>
            </c:spPr>
            <c:extLst>
              <c:ext xmlns:c16="http://schemas.microsoft.com/office/drawing/2014/chart" uri="{C3380CC4-5D6E-409C-BE32-E72D297353CC}">
                <c16:uniqueId val="{00000003-5BFF-43F3-A938-96002B753A5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Report'!$C$79:$C$81</c:f>
              <c:strCache>
                <c:ptCount val="2"/>
                <c:pt idx="0">
                  <c:v>Female</c:v>
                </c:pt>
                <c:pt idx="1">
                  <c:v>Male</c:v>
                </c:pt>
              </c:strCache>
            </c:strRef>
          </c:cat>
          <c:val>
            <c:numRef>
              <c:f>'Pivot Report'!$D$79:$D$81</c:f>
              <c:numCache>
                <c:formatCode>0.00</c:formatCode>
                <c:ptCount val="2"/>
                <c:pt idx="0">
                  <c:v>241</c:v>
                </c:pt>
                <c:pt idx="1">
                  <c:v>228</c:v>
                </c:pt>
              </c:numCache>
            </c:numRef>
          </c:val>
          <c:extLst>
            <c:ext xmlns:c16="http://schemas.microsoft.com/office/drawing/2014/chart" uri="{C3380CC4-5D6E-409C-BE32-E72D297353CC}">
              <c16:uniqueId val="{00000007-46E6-47EE-87FC-43467D714B3B}"/>
            </c:ext>
          </c:extLst>
        </c:ser>
        <c:dLbls>
          <c:showLegendKey val="0"/>
          <c:showVal val="0"/>
          <c:showCatName val="0"/>
          <c:showSerName val="0"/>
          <c:showPercent val="1"/>
          <c:showBubbleSize val="0"/>
          <c:showLeaderLines val="1"/>
        </c:dLbls>
        <c:firstSliceAng val="0"/>
        <c:holeSize val="43"/>
      </c:doughnutChart>
      <c:spPr>
        <a:noFill/>
        <a:ln>
          <a:noFill/>
        </a:ln>
        <a:effectLst>
          <a:outerShdw blurRad="50800" dist="50800" dir="5400000" algn="ctr" rotWithShape="0">
            <a:schemeClr val="bg2"/>
          </a:outerShdw>
        </a:effectLst>
      </c:spPr>
    </c:plotArea>
    <c:legend>
      <c:legendPos val="r"/>
      <c:layout>
        <c:manualLayout>
          <c:xMode val="edge"/>
          <c:yMode val="edge"/>
          <c:x val="9.9809055232011917E-2"/>
          <c:y val="1.3454964470904555E-2"/>
          <c:w val="0.75436783919837791"/>
          <c:h val="0.250001749781277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dist="50800" sx="1000" sy="1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ER Sheet.xlsx]Pivot Report!PivotTable10</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057310970385682"/>
          <c:y val="6.2827225130890049E-2"/>
          <c:w val="0.58133708560217856"/>
          <c:h val="0.77578870703989222"/>
        </c:manualLayout>
      </c:layout>
      <c:barChart>
        <c:barDir val="bar"/>
        <c:grouping val="clustered"/>
        <c:varyColors val="0"/>
        <c:ser>
          <c:idx val="0"/>
          <c:order val="0"/>
          <c:tx>
            <c:strRef>
              <c:f>'Pivot Report'!$D$86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Report'!$C$87:$C$95</c:f>
              <c:strCache>
                <c:ptCount val="8"/>
                <c:pt idx="0">
                  <c:v>None</c:v>
                </c:pt>
                <c:pt idx="1">
                  <c:v>General Practice</c:v>
                </c:pt>
                <c:pt idx="2">
                  <c:v>Orthopedics</c:v>
                </c:pt>
                <c:pt idx="3">
                  <c:v>Physiotherapy</c:v>
                </c:pt>
                <c:pt idx="4">
                  <c:v>Cardiology</c:v>
                </c:pt>
                <c:pt idx="5">
                  <c:v>Neurology</c:v>
                </c:pt>
                <c:pt idx="6">
                  <c:v>Gastroenterology</c:v>
                </c:pt>
                <c:pt idx="7">
                  <c:v>Renal</c:v>
                </c:pt>
              </c:strCache>
            </c:strRef>
          </c:cat>
          <c:val>
            <c:numRef>
              <c:f>'Pivot Report'!$D$87:$D$95</c:f>
              <c:numCache>
                <c:formatCode>0</c:formatCode>
                <c:ptCount val="8"/>
                <c:pt idx="0">
                  <c:v>284</c:v>
                </c:pt>
                <c:pt idx="1">
                  <c:v>92</c:v>
                </c:pt>
                <c:pt idx="2">
                  <c:v>44</c:v>
                </c:pt>
                <c:pt idx="3">
                  <c:v>15</c:v>
                </c:pt>
                <c:pt idx="4">
                  <c:v>13</c:v>
                </c:pt>
                <c:pt idx="5">
                  <c:v>10</c:v>
                </c:pt>
                <c:pt idx="6">
                  <c:v>8</c:v>
                </c:pt>
                <c:pt idx="7">
                  <c:v>3</c:v>
                </c:pt>
              </c:numCache>
            </c:numRef>
          </c:val>
          <c:extLst>
            <c:ext xmlns:c16="http://schemas.microsoft.com/office/drawing/2014/chart" uri="{C3380CC4-5D6E-409C-BE32-E72D297353CC}">
              <c16:uniqueId val="{00000003-47DB-44C2-9FD1-52E741500EC1}"/>
            </c:ext>
          </c:extLst>
        </c:ser>
        <c:dLbls>
          <c:showLegendKey val="0"/>
          <c:showVal val="0"/>
          <c:showCatName val="0"/>
          <c:showSerName val="0"/>
          <c:showPercent val="0"/>
          <c:showBubbleSize val="0"/>
        </c:dLbls>
        <c:gapWidth val="111"/>
        <c:axId val="1280885768"/>
        <c:axId val="1280886488"/>
      </c:barChart>
      <c:catAx>
        <c:axId val="1280885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80886488"/>
        <c:crosses val="autoZero"/>
        <c:auto val="1"/>
        <c:lblAlgn val="ctr"/>
        <c:lblOffset val="100"/>
        <c:noMultiLvlLbl val="0"/>
      </c:catAx>
      <c:valAx>
        <c:axId val="1280886488"/>
        <c:scaling>
          <c:orientation val="minMax"/>
        </c:scaling>
        <c:delete val="1"/>
        <c:axPos val="b"/>
        <c:numFmt formatCode="0" sourceLinked="1"/>
        <c:majorTickMark val="none"/>
        <c:minorTickMark val="none"/>
        <c:tickLblPos val="nextTo"/>
        <c:crossAx val="1280885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ER Sheet.xlsx]Pivot Report!PivotTable6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pivotFmt>
    </c:pivotFmts>
    <c:plotArea>
      <c:layout>
        <c:manualLayout>
          <c:layoutTarget val="inner"/>
          <c:xMode val="edge"/>
          <c:yMode val="edge"/>
          <c:x val="0.47586298124217724"/>
          <c:y val="0.15641373399753603"/>
          <c:w val="0.43753583686654551"/>
          <c:h val="0.84204505686789155"/>
        </c:manualLayout>
      </c:layout>
      <c:barChart>
        <c:barDir val="bar"/>
        <c:grouping val="clustered"/>
        <c:varyColors val="0"/>
        <c:ser>
          <c:idx val="0"/>
          <c:order val="0"/>
          <c:tx>
            <c:strRef>
              <c:f>'Pivot Report'!$D$38</c:f>
              <c:strCache>
                <c:ptCount val="1"/>
                <c:pt idx="0">
                  <c:v>Count of Patient Admission Flag</c:v>
                </c:pt>
              </c:strCache>
            </c:strRef>
          </c:tx>
          <c:spPr>
            <a:solidFill>
              <a:schemeClr val="accent1"/>
            </a:solidFill>
            <a:ln>
              <a:noFill/>
            </a:ln>
            <a:effectLst/>
          </c:spPr>
          <c:invertIfNegative val="0"/>
          <c:dLbls>
            <c:spPr>
              <a:noFill/>
              <a:ln>
                <a:noFill/>
              </a:ln>
              <a:effectLst/>
            </c:spPr>
            <c:txPr>
              <a:bodyPr rot="0" spcFirstLastPara="1" vertOverflow="ellipsis" vert="horz" wrap="non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Report'!$C$39:$C$41</c:f>
              <c:strCache>
                <c:ptCount val="2"/>
                <c:pt idx="0">
                  <c:v>Admitted</c:v>
                </c:pt>
                <c:pt idx="1">
                  <c:v>Not Admitted</c:v>
                </c:pt>
              </c:strCache>
            </c:strRef>
          </c:cat>
          <c:val>
            <c:numRef>
              <c:f>'Pivot Report'!$D$39:$D$41</c:f>
              <c:numCache>
                <c:formatCode>0</c:formatCode>
                <c:ptCount val="2"/>
                <c:pt idx="0">
                  <c:v>217</c:v>
                </c:pt>
                <c:pt idx="1">
                  <c:v>252</c:v>
                </c:pt>
              </c:numCache>
            </c:numRef>
          </c:val>
          <c:extLst>
            <c:ext xmlns:c16="http://schemas.microsoft.com/office/drawing/2014/chart" uri="{C3380CC4-5D6E-409C-BE32-E72D297353CC}">
              <c16:uniqueId val="{00000005-D0D4-4A25-93B6-3B4EF49E9F33}"/>
            </c:ext>
          </c:extLst>
        </c:ser>
        <c:ser>
          <c:idx val="1"/>
          <c:order val="1"/>
          <c:tx>
            <c:strRef>
              <c:f>'Pivot Report'!$E$38</c:f>
              <c:strCache>
                <c:ptCount val="1"/>
                <c:pt idx="0">
                  <c:v>Count of Patient Admission Flag2</c:v>
                </c:pt>
              </c:strCache>
            </c:strRef>
          </c:tx>
          <c:spPr>
            <a:solidFill>
              <a:schemeClr val="accent2"/>
            </a:solidFill>
            <a:ln>
              <a:noFill/>
            </a:ln>
            <a:effectLst/>
          </c:spPr>
          <c:invertIfNegative val="0"/>
          <c:cat>
            <c:strRef>
              <c:f>'Pivot Report'!$C$39:$C$41</c:f>
              <c:strCache>
                <c:ptCount val="2"/>
                <c:pt idx="0">
                  <c:v>Admitted</c:v>
                </c:pt>
                <c:pt idx="1">
                  <c:v>Not Admitted</c:v>
                </c:pt>
              </c:strCache>
            </c:strRef>
          </c:cat>
          <c:val>
            <c:numRef>
              <c:f>'Pivot Report'!$E$39:$E$41</c:f>
              <c:numCache>
                <c:formatCode>0.00%</c:formatCode>
                <c:ptCount val="2"/>
                <c:pt idx="0">
                  <c:v>0.46268656716417911</c:v>
                </c:pt>
                <c:pt idx="1">
                  <c:v>0.53731343283582089</c:v>
                </c:pt>
              </c:numCache>
            </c:numRef>
          </c:val>
          <c:extLst>
            <c:ext xmlns:c16="http://schemas.microsoft.com/office/drawing/2014/chart" uri="{C3380CC4-5D6E-409C-BE32-E72D297353CC}">
              <c16:uniqueId val="{00000006-D0D4-4A25-93B6-3B4EF49E9F33}"/>
            </c:ext>
          </c:extLst>
        </c:ser>
        <c:dLbls>
          <c:showLegendKey val="0"/>
          <c:showVal val="0"/>
          <c:showCatName val="0"/>
          <c:showSerName val="0"/>
          <c:showPercent val="0"/>
          <c:showBubbleSize val="0"/>
        </c:dLbls>
        <c:gapWidth val="70"/>
        <c:axId val="1222889312"/>
        <c:axId val="1222890752"/>
      </c:barChart>
      <c:catAx>
        <c:axId val="1222889312"/>
        <c:scaling>
          <c:orientation val="minMax"/>
        </c:scaling>
        <c:delete val="1"/>
        <c:axPos val="l"/>
        <c:numFmt formatCode="General" sourceLinked="1"/>
        <c:majorTickMark val="none"/>
        <c:minorTickMark val="none"/>
        <c:tickLblPos val="nextTo"/>
        <c:crossAx val="1222890752"/>
        <c:crosses val="autoZero"/>
        <c:auto val="1"/>
        <c:lblAlgn val="ctr"/>
        <c:lblOffset val="100"/>
        <c:noMultiLvlLbl val="0"/>
      </c:catAx>
      <c:valAx>
        <c:axId val="1222890752"/>
        <c:scaling>
          <c:orientation val="minMax"/>
        </c:scaling>
        <c:delete val="1"/>
        <c:axPos val="b"/>
        <c:numFmt formatCode="0" sourceLinked="1"/>
        <c:majorTickMark val="none"/>
        <c:minorTickMark val="none"/>
        <c:tickLblPos val="nextTo"/>
        <c:crossAx val="1222889312"/>
        <c:crosses val="autoZero"/>
        <c:crossBetween val="between"/>
      </c:valAx>
      <c:dTable>
        <c:showHorzBorder val="1"/>
        <c:showVertBorder val="1"/>
        <c:showOutline val="1"/>
        <c:showKeys val="1"/>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ER Sheet.xlsx]Pivot Report!PivotTable1</c:name>
    <c:fmtId val="13"/>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pPr>
            <a:solidFill>
              <a:schemeClr val="accent1"/>
            </a:solidFill>
            <a:ln w="22225">
              <a:solidFill>
                <a:schemeClr val="l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46100999670123E-2"/>
          <c:y val="0.13203878440814734"/>
          <c:w val="0.90445168295331158"/>
          <c:h val="0.5452010590555042"/>
        </c:manualLayout>
      </c:layout>
      <c:areaChart>
        <c:grouping val="standard"/>
        <c:varyColors val="0"/>
        <c:ser>
          <c:idx val="0"/>
          <c:order val="0"/>
          <c:tx>
            <c:strRef>
              <c:f>'Pivot Report'!$J$5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Report'!$I$6:$I$35</c:f>
              <c:strCache>
                <c:ptCount val="30"/>
                <c:pt idx="0">
                  <c:v>4/1/2024</c:v>
                </c:pt>
                <c:pt idx="1">
                  <c:v>4/2/2024</c:v>
                </c:pt>
                <c:pt idx="2">
                  <c:v>4/3/2024</c:v>
                </c:pt>
                <c:pt idx="3">
                  <c:v>4/4/2024</c:v>
                </c:pt>
                <c:pt idx="4">
                  <c:v>4/5/2024</c:v>
                </c:pt>
                <c:pt idx="5">
                  <c:v>4/6/2024</c:v>
                </c:pt>
                <c:pt idx="6">
                  <c:v>4/7/2024</c:v>
                </c:pt>
                <c:pt idx="7">
                  <c:v>4/8/2024</c:v>
                </c:pt>
                <c:pt idx="8">
                  <c:v>4/9/2024</c:v>
                </c:pt>
                <c:pt idx="9">
                  <c:v>4/10/2024</c:v>
                </c:pt>
                <c:pt idx="10">
                  <c:v>4/11/2024</c:v>
                </c:pt>
                <c:pt idx="11">
                  <c:v>4/12/2024</c:v>
                </c:pt>
                <c:pt idx="12">
                  <c:v>4/13/2024</c:v>
                </c:pt>
                <c:pt idx="13">
                  <c:v>4/14/2024</c:v>
                </c:pt>
                <c:pt idx="14">
                  <c:v>4/15/2024</c:v>
                </c:pt>
                <c:pt idx="15">
                  <c:v>4/16/2024</c:v>
                </c:pt>
                <c:pt idx="16">
                  <c:v>4/17/2024</c:v>
                </c:pt>
                <c:pt idx="17">
                  <c:v>4/18/2024</c:v>
                </c:pt>
                <c:pt idx="18">
                  <c:v>4/19/2024</c:v>
                </c:pt>
                <c:pt idx="19">
                  <c:v>4/20/2024</c:v>
                </c:pt>
                <c:pt idx="20">
                  <c:v>4/21/2024</c:v>
                </c:pt>
                <c:pt idx="21">
                  <c:v>4/22/2024</c:v>
                </c:pt>
                <c:pt idx="22">
                  <c:v>4/23/2024</c:v>
                </c:pt>
                <c:pt idx="23">
                  <c:v>4/24/2024</c:v>
                </c:pt>
                <c:pt idx="24">
                  <c:v>4/25/2024</c:v>
                </c:pt>
                <c:pt idx="25">
                  <c:v>4/26/2024</c:v>
                </c:pt>
                <c:pt idx="26">
                  <c:v>4/27/2024</c:v>
                </c:pt>
                <c:pt idx="27">
                  <c:v>4/28/2024</c:v>
                </c:pt>
                <c:pt idx="28">
                  <c:v>4/29/2024</c:v>
                </c:pt>
                <c:pt idx="29">
                  <c:v>4/30/2024</c:v>
                </c:pt>
              </c:strCache>
            </c:strRef>
          </c:cat>
          <c:val>
            <c:numRef>
              <c:f>'Pivot Report'!$J$6:$J$35</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2-3BBE-4607-A917-1E7E5BAA2C3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87082896"/>
        <c:axId val="1187083256"/>
      </c:areaChart>
      <c:catAx>
        <c:axId val="118708289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87083256"/>
        <c:crosses val="autoZero"/>
        <c:auto val="1"/>
        <c:lblAlgn val="ctr"/>
        <c:lblOffset val="100"/>
        <c:tickLblSkip val="1"/>
        <c:noMultiLvlLbl val="0"/>
      </c:catAx>
      <c:valAx>
        <c:axId val="1187083256"/>
        <c:scaling>
          <c:orientation val="minMax"/>
        </c:scaling>
        <c:delete val="1"/>
        <c:axPos val="l"/>
        <c:numFmt formatCode="0.00" sourceLinked="1"/>
        <c:majorTickMark val="out"/>
        <c:minorTickMark val="none"/>
        <c:tickLblPos val="nextTo"/>
        <c:crossAx val="11870828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3.xml"/><Relationship Id="rId18" Type="http://schemas.openxmlformats.org/officeDocument/2006/relationships/chart" Target="../charts/chart7.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chart" Target="../charts/chart4.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absolute">
    <xdr:from>
      <xdr:col>0</xdr:col>
      <xdr:colOff>180975</xdr:colOff>
      <xdr:row>0</xdr:row>
      <xdr:rowOff>161925</xdr:rowOff>
    </xdr:from>
    <xdr:to>
      <xdr:col>8</xdr:col>
      <xdr:colOff>209550</xdr:colOff>
      <xdr:row>4</xdr:row>
      <xdr:rowOff>152400</xdr:rowOff>
    </xdr:to>
    <xdr:sp macro="" textlink="">
      <xdr:nvSpPr>
        <xdr:cNvPr id="2" name="Rectangle: Rounded Corners 1">
          <a:extLst>
            <a:ext uri="{FF2B5EF4-FFF2-40B4-BE49-F238E27FC236}">
              <a16:creationId xmlns:a16="http://schemas.microsoft.com/office/drawing/2014/main" id="{903B8D44-C9D1-B8EB-A085-686EBBC98EBA}"/>
            </a:ext>
          </a:extLst>
        </xdr:cNvPr>
        <xdr:cNvSpPr/>
      </xdr:nvSpPr>
      <xdr:spPr>
        <a:xfrm>
          <a:off x="180975" y="161925"/>
          <a:ext cx="4905375" cy="752475"/>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257175</xdr:colOff>
      <xdr:row>0</xdr:row>
      <xdr:rowOff>161925</xdr:rowOff>
    </xdr:from>
    <xdr:to>
      <xdr:col>13</xdr:col>
      <xdr:colOff>419101</xdr:colOff>
      <xdr:row>4</xdr:row>
      <xdr:rowOff>161925</xdr:rowOff>
    </xdr:to>
    <xdr:sp macro="" textlink="">
      <xdr:nvSpPr>
        <xdr:cNvPr id="3" name="Rectangle: Rounded Corners 2">
          <a:extLst>
            <a:ext uri="{FF2B5EF4-FFF2-40B4-BE49-F238E27FC236}">
              <a16:creationId xmlns:a16="http://schemas.microsoft.com/office/drawing/2014/main" id="{53B84631-6410-0FDF-06D0-15039F5682F8}"/>
            </a:ext>
          </a:extLst>
        </xdr:cNvPr>
        <xdr:cNvSpPr/>
      </xdr:nvSpPr>
      <xdr:spPr>
        <a:xfrm>
          <a:off x="5133975" y="161925"/>
          <a:ext cx="3209926" cy="762000"/>
        </a:xfrm>
        <a:prstGeom prst="roundRect">
          <a:avLst>
            <a:gd name="adj" fmla="val 0"/>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476250</xdr:colOff>
      <xdr:row>1</xdr:row>
      <xdr:rowOff>66675</xdr:rowOff>
    </xdr:from>
    <xdr:to>
      <xdr:col>44</xdr:col>
      <xdr:colOff>123825</xdr:colOff>
      <xdr:row>5</xdr:row>
      <xdr:rowOff>57150</xdr:rowOff>
    </xdr:to>
    <xdr:sp macro="" textlink="">
      <xdr:nvSpPr>
        <xdr:cNvPr id="7" name="Rectangle: Rounded Corners 6">
          <a:extLst>
            <a:ext uri="{FF2B5EF4-FFF2-40B4-BE49-F238E27FC236}">
              <a16:creationId xmlns:a16="http://schemas.microsoft.com/office/drawing/2014/main" id="{E6CC5DFF-AABF-4746-70FB-6168EA734C9A}"/>
            </a:ext>
          </a:extLst>
        </xdr:cNvPr>
        <xdr:cNvSpPr/>
      </xdr:nvSpPr>
      <xdr:spPr>
        <a:xfrm>
          <a:off x="25469850" y="257175"/>
          <a:ext cx="1476375" cy="752475"/>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50</xdr:col>
      <xdr:colOff>47625</xdr:colOff>
      <xdr:row>1</xdr:row>
      <xdr:rowOff>85725</xdr:rowOff>
    </xdr:from>
    <xdr:to>
      <xdr:col>52</xdr:col>
      <xdr:colOff>304800</xdr:colOff>
      <xdr:row>5</xdr:row>
      <xdr:rowOff>76200</xdr:rowOff>
    </xdr:to>
    <xdr:sp macro="" textlink="">
      <xdr:nvSpPr>
        <xdr:cNvPr id="8" name="Rectangle: Rounded Corners 7">
          <a:extLst>
            <a:ext uri="{FF2B5EF4-FFF2-40B4-BE49-F238E27FC236}">
              <a16:creationId xmlns:a16="http://schemas.microsoft.com/office/drawing/2014/main" id="{1A5FE689-37B6-11C5-F27D-F763D0D3479F}"/>
            </a:ext>
          </a:extLst>
        </xdr:cNvPr>
        <xdr:cNvSpPr/>
      </xdr:nvSpPr>
      <xdr:spPr>
        <a:xfrm>
          <a:off x="30527625" y="276225"/>
          <a:ext cx="1476375" cy="752475"/>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581024</xdr:colOff>
      <xdr:row>5</xdr:row>
      <xdr:rowOff>66675</xdr:rowOff>
    </xdr:from>
    <xdr:to>
      <xdr:col>10</xdr:col>
      <xdr:colOff>171449</xdr:colOff>
      <xdr:row>10</xdr:row>
      <xdr:rowOff>171450</xdr:rowOff>
    </xdr:to>
    <xdr:sp macro="" textlink="">
      <xdr:nvSpPr>
        <xdr:cNvPr id="9" name="Rectangle: Rounded Corners 8">
          <a:extLst>
            <a:ext uri="{FF2B5EF4-FFF2-40B4-BE49-F238E27FC236}">
              <a16:creationId xmlns:a16="http://schemas.microsoft.com/office/drawing/2014/main" id="{A40698D7-FF62-F7F6-06B4-29D4C7682C0F}"/>
            </a:ext>
          </a:extLst>
        </xdr:cNvPr>
        <xdr:cNvSpPr/>
      </xdr:nvSpPr>
      <xdr:spPr>
        <a:xfrm>
          <a:off x="4238624" y="1019175"/>
          <a:ext cx="2028825" cy="1057275"/>
        </a:xfrm>
        <a:prstGeom prst="roundRect">
          <a:avLst>
            <a:gd name="adj" fmla="val 8559"/>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chemeClr val="lt1"/>
            </a:solidFill>
          </a:endParaRPr>
        </a:p>
      </xdr:txBody>
    </xdr:sp>
    <xdr:clientData/>
  </xdr:twoCellAnchor>
  <xdr:twoCellAnchor editAs="absolute">
    <xdr:from>
      <xdr:col>10</xdr:col>
      <xdr:colOff>333376</xdr:colOff>
      <xdr:row>5</xdr:row>
      <xdr:rowOff>57151</xdr:rowOff>
    </xdr:from>
    <xdr:to>
      <xdr:col>13</xdr:col>
      <xdr:colOff>504825</xdr:colOff>
      <xdr:row>10</xdr:row>
      <xdr:rowOff>161925</xdr:rowOff>
    </xdr:to>
    <xdr:sp macro="" textlink="">
      <xdr:nvSpPr>
        <xdr:cNvPr id="10" name="Rectangle: Rounded Corners 9">
          <a:extLst>
            <a:ext uri="{FF2B5EF4-FFF2-40B4-BE49-F238E27FC236}">
              <a16:creationId xmlns:a16="http://schemas.microsoft.com/office/drawing/2014/main" id="{05418BFF-5F4A-05DC-ACA0-F89FFF92A2D5}"/>
            </a:ext>
          </a:extLst>
        </xdr:cNvPr>
        <xdr:cNvSpPr/>
      </xdr:nvSpPr>
      <xdr:spPr>
        <a:xfrm>
          <a:off x="6429376" y="1009651"/>
          <a:ext cx="2000249" cy="1057274"/>
        </a:xfrm>
        <a:prstGeom prst="roundRect">
          <a:avLst>
            <a:gd name="adj" fmla="val 4955"/>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571500</xdr:colOff>
      <xdr:row>5</xdr:row>
      <xdr:rowOff>38100</xdr:rowOff>
    </xdr:from>
    <xdr:to>
      <xdr:col>6</xdr:col>
      <xdr:colOff>380999</xdr:colOff>
      <xdr:row>10</xdr:row>
      <xdr:rowOff>38100</xdr:rowOff>
    </xdr:to>
    <xdr:sp macro="" textlink="">
      <xdr:nvSpPr>
        <xdr:cNvPr id="11" name="Rectangle: Rounded Corners 10">
          <a:extLst>
            <a:ext uri="{FF2B5EF4-FFF2-40B4-BE49-F238E27FC236}">
              <a16:creationId xmlns:a16="http://schemas.microsoft.com/office/drawing/2014/main" id="{8F537A72-FEE7-0F29-E2F6-8420273B7784}"/>
            </a:ext>
          </a:extLst>
        </xdr:cNvPr>
        <xdr:cNvSpPr/>
      </xdr:nvSpPr>
      <xdr:spPr>
        <a:xfrm>
          <a:off x="1790700" y="990600"/>
          <a:ext cx="2247899" cy="952500"/>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38100</xdr:colOff>
      <xdr:row>1</xdr:row>
      <xdr:rowOff>0</xdr:rowOff>
    </xdr:from>
    <xdr:to>
      <xdr:col>17</xdr:col>
      <xdr:colOff>0</xdr:colOff>
      <xdr:row>10</xdr:row>
      <xdr:rowOff>171450</xdr:rowOff>
    </xdr:to>
    <xdr:sp macro="" textlink="">
      <xdr:nvSpPr>
        <xdr:cNvPr id="12" name="Rectangle: Rounded Corners 11">
          <a:extLst>
            <a:ext uri="{FF2B5EF4-FFF2-40B4-BE49-F238E27FC236}">
              <a16:creationId xmlns:a16="http://schemas.microsoft.com/office/drawing/2014/main" id="{02D56CC6-F23E-A02B-32B1-3A4A64C60B2B}"/>
            </a:ext>
          </a:extLst>
        </xdr:cNvPr>
        <xdr:cNvSpPr/>
      </xdr:nvSpPr>
      <xdr:spPr>
        <a:xfrm>
          <a:off x="8572500" y="190500"/>
          <a:ext cx="1790700" cy="1885950"/>
        </a:xfrm>
        <a:prstGeom prst="roundRect">
          <a:avLst>
            <a:gd name="adj" fmla="val 8667"/>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142875</xdr:colOff>
      <xdr:row>1</xdr:row>
      <xdr:rowOff>28575</xdr:rowOff>
    </xdr:from>
    <xdr:to>
      <xdr:col>20</xdr:col>
      <xdr:colOff>219075</xdr:colOff>
      <xdr:row>10</xdr:row>
      <xdr:rowOff>161925</xdr:rowOff>
    </xdr:to>
    <xdr:sp macro="" textlink="">
      <xdr:nvSpPr>
        <xdr:cNvPr id="13" name="Rectangle: Rounded Corners 12">
          <a:extLst>
            <a:ext uri="{FF2B5EF4-FFF2-40B4-BE49-F238E27FC236}">
              <a16:creationId xmlns:a16="http://schemas.microsoft.com/office/drawing/2014/main" id="{F95C5833-1E17-EAF7-BFB0-E7AF213A09D0}"/>
            </a:ext>
          </a:extLst>
        </xdr:cNvPr>
        <xdr:cNvSpPr/>
      </xdr:nvSpPr>
      <xdr:spPr>
        <a:xfrm>
          <a:off x="10506075" y="219075"/>
          <a:ext cx="1905000" cy="1847850"/>
        </a:xfrm>
        <a:prstGeom prst="roundRect">
          <a:avLst>
            <a:gd name="adj" fmla="val 7904"/>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200025</xdr:colOff>
      <xdr:row>5</xdr:row>
      <xdr:rowOff>38100</xdr:rowOff>
    </xdr:from>
    <xdr:to>
      <xdr:col>2</xdr:col>
      <xdr:colOff>457200</xdr:colOff>
      <xdr:row>21</xdr:row>
      <xdr:rowOff>57150</xdr:rowOff>
    </xdr:to>
    <xdr:sp macro="" textlink="">
      <xdr:nvSpPr>
        <xdr:cNvPr id="14" name="Rectangle: Rounded Corners 13">
          <a:extLst>
            <a:ext uri="{FF2B5EF4-FFF2-40B4-BE49-F238E27FC236}">
              <a16:creationId xmlns:a16="http://schemas.microsoft.com/office/drawing/2014/main" id="{CF3B1234-EB48-B2ED-4ECF-7D9A841BDAA7}"/>
            </a:ext>
          </a:extLst>
        </xdr:cNvPr>
        <xdr:cNvSpPr/>
      </xdr:nvSpPr>
      <xdr:spPr>
        <a:xfrm>
          <a:off x="200025" y="990600"/>
          <a:ext cx="1476375" cy="3067050"/>
        </a:xfrm>
        <a:prstGeom prst="roundRect">
          <a:avLst>
            <a:gd name="adj" fmla="val 5054"/>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38100</xdr:colOff>
      <xdr:row>11</xdr:row>
      <xdr:rowOff>9525</xdr:rowOff>
    </xdr:from>
    <xdr:to>
      <xdr:col>20</xdr:col>
      <xdr:colOff>180975</xdr:colOff>
      <xdr:row>22</xdr:row>
      <xdr:rowOff>85725</xdr:rowOff>
    </xdr:to>
    <xdr:sp macro="" textlink="">
      <xdr:nvSpPr>
        <xdr:cNvPr id="15" name="Rectangle: Rounded Corners 14">
          <a:extLst>
            <a:ext uri="{FF2B5EF4-FFF2-40B4-BE49-F238E27FC236}">
              <a16:creationId xmlns:a16="http://schemas.microsoft.com/office/drawing/2014/main" id="{D9612B7E-6FDE-A510-62FD-0AB0F548B87C}"/>
            </a:ext>
          </a:extLst>
        </xdr:cNvPr>
        <xdr:cNvSpPr/>
      </xdr:nvSpPr>
      <xdr:spPr>
        <a:xfrm>
          <a:off x="8572500" y="2105025"/>
          <a:ext cx="3800475" cy="2171700"/>
        </a:xfrm>
        <a:prstGeom prst="roundRect">
          <a:avLst>
            <a:gd name="adj" fmla="val 3947"/>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561974</xdr:colOff>
      <xdr:row>11</xdr:row>
      <xdr:rowOff>38100</xdr:rowOff>
    </xdr:from>
    <xdr:to>
      <xdr:col>13</xdr:col>
      <xdr:colOff>552450</xdr:colOff>
      <xdr:row>15</xdr:row>
      <xdr:rowOff>28575</xdr:rowOff>
    </xdr:to>
    <xdr:sp macro="" textlink="">
      <xdr:nvSpPr>
        <xdr:cNvPr id="16" name="Rectangle: Rounded Corners 15">
          <a:extLst>
            <a:ext uri="{FF2B5EF4-FFF2-40B4-BE49-F238E27FC236}">
              <a16:creationId xmlns:a16="http://schemas.microsoft.com/office/drawing/2014/main" id="{7E41EE55-F66C-4C2A-F401-028F1F355230}"/>
            </a:ext>
          </a:extLst>
        </xdr:cNvPr>
        <xdr:cNvSpPr/>
      </xdr:nvSpPr>
      <xdr:spPr>
        <a:xfrm>
          <a:off x="1781174" y="2133600"/>
          <a:ext cx="6696076" cy="752475"/>
        </a:xfrm>
        <a:prstGeom prst="roundRect">
          <a:avLst>
            <a:gd name="adj" fmla="val 50000"/>
          </a:avLst>
        </a:prstGeom>
        <a:solidFill>
          <a:schemeClr val="bg2"/>
        </a:solidFill>
        <a:ln>
          <a:solidFill>
            <a:schemeClr val="lt1">
              <a:shade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561974</xdr:colOff>
      <xdr:row>15</xdr:row>
      <xdr:rowOff>104774</xdr:rowOff>
    </xdr:from>
    <xdr:to>
      <xdr:col>13</xdr:col>
      <xdr:colOff>552450</xdr:colOff>
      <xdr:row>22</xdr:row>
      <xdr:rowOff>76200</xdr:rowOff>
    </xdr:to>
    <xdr:sp macro="" textlink="">
      <xdr:nvSpPr>
        <xdr:cNvPr id="17" name="Rectangle: Rounded Corners 16">
          <a:extLst>
            <a:ext uri="{FF2B5EF4-FFF2-40B4-BE49-F238E27FC236}">
              <a16:creationId xmlns:a16="http://schemas.microsoft.com/office/drawing/2014/main" id="{DD526448-DDED-4260-6E6E-D7AD3B1B7B6A}"/>
            </a:ext>
          </a:extLst>
        </xdr:cNvPr>
        <xdr:cNvSpPr/>
      </xdr:nvSpPr>
      <xdr:spPr>
        <a:xfrm>
          <a:off x="1781174" y="2962274"/>
          <a:ext cx="6696076" cy="1304926"/>
        </a:xfrm>
        <a:prstGeom prst="roundRect">
          <a:avLst>
            <a:gd name="adj" fmla="val 7299"/>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257175</xdr:colOff>
      <xdr:row>1</xdr:row>
      <xdr:rowOff>57151</xdr:rowOff>
    </xdr:from>
    <xdr:to>
      <xdr:col>1</xdr:col>
      <xdr:colOff>419100</xdr:colOff>
      <xdr:row>4</xdr:row>
      <xdr:rowOff>19051</xdr:rowOff>
    </xdr:to>
    <xdr:pic>
      <xdr:nvPicPr>
        <xdr:cNvPr id="19" name="Picture 18">
          <a:extLst>
            <a:ext uri="{FF2B5EF4-FFF2-40B4-BE49-F238E27FC236}">
              <a16:creationId xmlns:a16="http://schemas.microsoft.com/office/drawing/2014/main" id="{A42D4A92-EBA8-885F-7F9A-8E1EAD5ED6F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7175" y="247651"/>
          <a:ext cx="771525" cy="533400"/>
        </a:xfrm>
        <a:prstGeom prst="rect">
          <a:avLst/>
        </a:prstGeom>
      </xdr:spPr>
    </xdr:pic>
    <xdr:clientData/>
  </xdr:twoCellAnchor>
  <xdr:twoCellAnchor>
    <xdr:from>
      <xdr:col>1</xdr:col>
      <xdr:colOff>542925</xdr:colOff>
      <xdr:row>1</xdr:row>
      <xdr:rowOff>0</xdr:rowOff>
    </xdr:from>
    <xdr:to>
      <xdr:col>7</xdr:col>
      <xdr:colOff>152400</xdr:colOff>
      <xdr:row>2</xdr:row>
      <xdr:rowOff>123825</xdr:rowOff>
    </xdr:to>
    <xdr:sp macro="" textlink="">
      <xdr:nvSpPr>
        <xdr:cNvPr id="22" name="TextBox 21">
          <a:extLst>
            <a:ext uri="{FF2B5EF4-FFF2-40B4-BE49-F238E27FC236}">
              <a16:creationId xmlns:a16="http://schemas.microsoft.com/office/drawing/2014/main" id="{1609D44A-1C0D-90EC-C997-59898A5BE34C}"/>
            </a:ext>
          </a:extLst>
        </xdr:cNvPr>
        <xdr:cNvSpPr txBox="1"/>
      </xdr:nvSpPr>
      <xdr:spPr>
        <a:xfrm>
          <a:off x="1152525" y="190500"/>
          <a:ext cx="32670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Hospital</a:t>
          </a:r>
          <a:r>
            <a:rPr lang="en-US" sz="1600" baseline="0"/>
            <a:t> Emergency </a:t>
          </a:r>
          <a:r>
            <a:rPr lang="en-US" sz="1600" baseline="0">
              <a:ln>
                <a:noFill/>
              </a:ln>
            </a:rPr>
            <a:t>Room</a:t>
          </a:r>
          <a:r>
            <a:rPr lang="en-US" sz="1600" baseline="0"/>
            <a:t> Dashboard</a:t>
          </a:r>
          <a:endParaRPr lang="en-US" sz="1600"/>
        </a:p>
      </xdr:txBody>
    </xdr:sp>
    <xdr:clientData/>
  </xdr:twoCellAnchor>
  <xdr:twoCellAnchor>
    <xdr:from>
      <xdr:col>3</xdr:col>
      <xdr:colOff>238124</xdr:colOff>
      <xdr:row>2</xdr:row>
      <xdr:rowOff>152401</xdr:rowOff>
    </xdr:from>
    <xdr:to>
      <xdr:col>5</xdr:col>
      <xdr:colOff>342899</xdr:colOff>
      <xdr:row>4</xdr:row>
      <xdr:rowOff>57151</xdr:rowOff>
    </xdr:to>
    <xdr:sp macro="" textlink="">
      <xdr:nvSpPr>
        <xdr:cNvPr id="23" name="TextBox 22">
          <a:extLst>
            <a:ext uri="{FF2B5EF4-FFF2-40B4-BE49-F238E27FC236}">
              <a16:creationId xmlns:a16="http://schemas.microsoft.com/office/drawing/2014/main" id="{5DBA8274-5B39-DB2B-588D-4A80B6C167E9}"/>
            </a:ext>
          </a:extLst>
        </xdr:cNvPr>
        <xdr:cNvSpPr txBox="1"/>
      </xdr:nvSpPr>
      <xdr:spPr>
        <a:xfrm>
          <a:off x="2066924" y="533401"/>
          <a:ext cx="132397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aseline="0"/>
            <a:t> Monthly Report</a:t>
          </a:r>
          <a:endParaRPr lang="en-US" sz="1400"/>
        </a:p>
      </xdr:txBody>
    </xdr:sp>
    <xdr:clientData/>
  </xdr:twoCellAnchor>
  <xdr:twoCellAnchor editAs="absolute">
    <xdr:from>
      <xdr:col>2</xdr:col>
      <xdr:colOff>571500</xdr:colOff>
      <xdr:row>5</xdr:row>
      <xdr:rowOff>47625</xdr:rowOff>
    </xdr:from>
    <xdr:to>
      <xdr:col>6</xdr:col>
      <xdr:colOff>380999</xdr:colOff>
      <xdr:row>10</xdr:row>
      <xdr:rowOff>171450</xdr:rowOff>
    </xdr:to>
    <xdr:sp macro="" textlink="">
      <xdr:nvSpPr>
        <xdr:cNvPr id="56" name="Rectangle: Rounded Corners 55">
          <a:extLst>
            <a:ext uri="{FF2B5EF4-FFF2-40B4-BE49-F238E27FC236}">
              <a16:creationId xmlns:a16="http://schemas.microsoft.com/office/drawing/2014/main" id="{5429E8EA-5B3B-F414-DC59-5F95A28A1C8D}"/>
            </a:ext>
          </a:extLst>
        </xdr:cNvPr>
        <xdr:cNvSpPr/>
      </xdr:nvSpPr>
      <xdr:spPr>
        <a:xfrm>
          <a:off x="1790700" y="1000125"/>
          <a:ext cx="2247899" cy="1076325"/>
        </a:xfrm>
        <a:prstGeom prst="roundRect">
          <a:avLst>
            <a:gd name="adj" fmla="val 6373"/>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238124</xdr:colOff>
      <xdr:row>2</xdr:row>
      <xdr:rowOff>85725</xdr:rowOff>
    </xdr:from>
    <xdr:to>
      <xdr:col>5</xdr:col>
      <xdr:colOff>419100</xdr:colOff>
      <xdr:row>4</xdr:row>
      <xdr:rowOff>66676</xdr:rowOff>
    </xdr:to>
    <xdr:sp macro="" textlink="">
      <xdr:nvSpPr>
        <xdr:cNvPr id="57" name="TextBox 56">
          <a:extLst>
            <a:ext uri="{FF2B5EF4-FFF2-40B4-BE49-F238E27FC236}">
              <a16:creationId xmlns:a16="http://schemas.microsoft.com/office/drawing/2014/main" id="{CC1F1065-F01F-E721-D19D-FD2F34FB4AC6}"/>
            </a:ext>
          </a:extLst>
        </xdr:cNvPr>
        <xdr:cNvSpPr txBox="1"/>
      </xdr:nvSpPr>
      <xdr:spPr>
        <a:xfrm>
          <a:off x="2066924" y="466725"/>
          <a:ext cx="1400176" cy="36195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aseline="0"/>
            <a:t> Monthly Report</a:t>
          </a:r>
          <a:endParaRPr lang="en-US" sz="1400"/>
        </a:p>
      </xdr:txBody>
    </xdr:sp>
    <xdr:clientData/>
  </xdr:twoCellAnchor>
  <xdr:oneCellAnchor>
    <xdr:from>
      <xdr:col>4</xdr:col>
      <xdr:colOff>76200</xdr:colOff>
      <xdr:row>5</xdr:row>
      <xdr:rowOff>104776</xdr:rowOff>
    </xdr:from>
    <xdr:ext cx="933450" cy="342900"/>
    <xdr:sp macro="" textlink="'Pivot Report'!G8">
      <xdr:nvSpPr>
        <xdr:cNvPr id="58" name="TextBox 57">
          <a:extLst>
            <a:ext uri="{FF2B5EF4-FFF2-40B4-BE49-F238E27FC236}">
              <a16:creationId xmlns:a16="http://schemas.microsoft.com/office/drawing/2014/main" id="{1C31F9E4-E867-DC79-DDC5-EF036F7E4373}"/>
            </a:ext>
          </a:extLst>
        </xdr:cNvPr>
        <xdr:cNvSpPr txBox="1"/>
      </xdr:nvSpPr>
      <xdr:spPr>
        <a:xfrm>
          <a:off x="2514600" y="1057276"/>
          <a:ext cx="9334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rtlCol="0" anchor="t">
          <a:noAutofit/>
        </a:bodyPr>
        <a:lstStyle/>
        <a:p>
          <a:fld id="{9397E655-CCC2-41AE-B77C-F37253DDB5B3}" type="TxLink">
            <a:rPr lang="en-US" sz="1600" b="0" i="0" u="none" strike="noStrike">
              <a:solidFill>
                <a:srgbClr val="000000"/>
              </a:solidFill>
              <a:latin typeface="Aptos Narrow"/>
            </a:rPr>
            <a:pPr/>
            <a:t>469</a:t>
          </a:fld>
          <a:endParaRPr lang="en-US" sz="1600"/>
        </a:p>
      </xdr:txBody>
    </xdr:sp>
    <xdr:clientData/>
  </xdr:oneCellAnchor>
  <xdr:twoCellAnchor editAs="absolute">
    <xdr:from>
      <xdr:col>3</xdr:col>
      <xdr:colOff>523874</xdr:colOff>
      <xdr:row>7</xdr:row>
      <xdr:rowOff>114300</xdr:rowOff>
    </xdr:from>
    <xdr:to>
      <xdr:col>5</xdr:col>
      <xdr:colOff>485775</xdr:colOff>
      <xdr:row>9</xdr:row>
      <xdr:rowOff>19050</xdr:rowOff>
    </xdr:to>
    <xdr:sp macro="" textlink="">
      <xdr:nvSpPr>
        <xdr:cNvPr id="59" name="TextBox 58">
          <a:extLst>
            <a:ext uri="{FF2B5EF4-FFF2-40B4-BE49-F238E27FC236}">
              <a16:creationId xmlns:a16="http://schemas.microsoft.com/office/drawing/2014/main" id="{6180E2A0-6DA3-61E9-22F0-569D50021A1F}"/>
            </a:ext>
          </a:extLst>
        </xdr:cNvPr>
        <xdr:cNvSpPr txBox="1"/>
      </xdr:nvSpPr>
      <xdr:spPr>
        <a:xfrm>
          <a:off x="2352674" y="1447800"/>
          <a:ext cx="118110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No.</a:t>
          </a:r>
          <a:r>
            <a:rPr lang="en-US" sz="1400" baseline="0"/>
            <a:t> of Patient</a:t>
          </a:r>
          <a:endParaRPr lang="en-US" sz="1400"/>
        </a:p>
      </xdr:txBody>
    </xdr:sp>
    <xdr:clientData/>
  </xdr:twoCellAnchor>
  <xdr:twoCellAnchor>
    <xdr:from>
      <xdr:col>7</xdr:col>
      <xdr:colOff>180975</xdr:colOff>
      <xdr:row>7</xdr:row>
      <xdr:rowOff>76200</xdr:rowOff>
    </xdr:from>
    <xdr:to>
      <xdr:col>9</xdr:col>
      <xdr:colOff>466725</xdr:colOff>
      <xdr:row>8</xdr:row>
      <xdr:rowOff>171450</xdr:rowOff>
    </xdr:to>
    <xdr:sp macro="" textlink="">
      <xdr:nvSpPr>
        <xdr:cNvPr id="60" name="TextBox 59">
          <a:extLst>
            <a:ext uri="{FF2B5EF4-FFF2-40B4-BE49-F238E27FC236}">
              <a16:creationId xmlns:a16="http://schemas.microsoft.com/office/drawing/2014/main" id="{512BA130-2CCF-BC40-1543-2792FB6450AA}"/>
            </a:ext>
          </a:extLst>
        </xdr:cNvPr>
        <xdr:cNvSpPr txBox="1"/>
      </xdr:nvSpPr>
      <xdr:spPr>
        <a:xfrm>
          <a:off x="4448175" y="1409700"/>
          <a:ext cx="1504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Average Wait Time</a:t>
          </a:r>
        </a:p>
      </xdr:txBody>
    </xdr:sp>
    <xdr:clientData/>
  </xdr:twoCellAnchor>
  <xdr:twoCellAnchor>
    <xdr:from>
      <xdr:col>10</xdr:col>
      <xdr:colOff>571500</xdr:colOff>
      <xdr:row>7</xdr:row>
      <xdr:rowOff>66675</xdr:rowOff>
    </xdr:from>
    <xdr:to>
      <xdr:col>13</xdr:col>
      <xdr:colOff>323850</xdr:colOff>
      <xdr:row>8</xdr:row>
      <xdr:rowOff>161925</xdr:rowOff>
    </xdr:to>
    <xdr:sp macro="" textlink="">
      <xdr:nvSpPr>
        <xdr:cNvPr id="61" name="TextBox 60">
          <a:extLst>
            <a:ext uri="{FF2B5EF4-FFF2-40B4-BE49-F238E27FC236}">
              <a16:creationId xmlns:a16="http://schemas.microsoft.com/office/drawing/2014/main" id="{CB27C915-999B-26C6-357F-4D5359F81848}"/>
            </a:ext>
          </a:extLst>
        </xdr:cNvPr>
        <xdr:cNvSpPr txBox="1"/>
      </xdr:nvSpPr>
      <xdr:spPr>
        <a:xfrm>
          <a:off x="6667500" y="1400175"/>
          <a:ext cx="15811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Satisfaction Score</a:t>
          </a:r>
        </a:p>
      </xdr:txBody>
    </xdr:sp>
    <xdr:clientData/>
  </xdr:twoCellAnchor>
  <xdr:twoCellAnchor editAs="absolute">
    <xdr:from>
      <xdr:col>8</xdr:col>
      <xdr:colOff>38101</xdr:colOff>
      <xdr:row>5</xdr:row>
      <xdr:rowOff>142875</xdr:rowOff>
    </xdr:from>
    <xdr:to>
      <xdr:col>9</xdr:col>
      <xdr:colOff>47625</xdr:colOff>
      <xdr:row>7</xdr:row>
      <xdr:rowOff>38100</xdr:rowOff>
    </xdr:to>
    <xdr:sp macro="" textlink="'Pivot Report'!G15">
      <xdr:nvSpPr>
        <xdr:cNvPr id="62" name="TextBox 61">
          <a:extLst>
            <a:ext uri="{FF2B5EF4-FFF2-40B4-BE49-F238E27FC236}">
              <a16:creationId xmlns:a16="http://schemas.microsoft.com/office/drawing/2014/main" id="{E23B1E66-9EEC-0323-1E42-7C8D84B48333}"/>
            </a:ext>
          </a:extLst>
        </xdr:cNvPr>
        <xdr:cNvSpPr txBox="1"/>
      </xdr:nvSpPr>
      <xdr:spPr>
        <a:xfrm>
          <a:off x="4914901" y="1095375"/>
          <a:ext cx="61912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76402F4-221F-4A9A-B624-BB4E0E9B81D6}" type="TxLink">
            <a:rPr lang="en-US" sz="1600" b="0" i="0" u="none" strike="noStrike">
              <a:solidFill>
                <a:srgbClr val="000000"/>
              </a:solidFill>
              <a:latin typeface="Aptos Narrow"/>
            </a:rPr>
            <a:pPr/>
            <a:t>35.04</a:t>
          </a:fld>
          <a:endParaRPr lang="en-US" sz="1600"/>
        </a:p>
      </xdr:txBody>
    </xdr:sp>
    <xdr:clientData/>
  </xdr:twoCellAnchor>
  <xdr:twoCellAnchor>
    <xdr:from>
      <xdr:col>11</xdr:col>
      <xdr:colOff>504825</xdr:colOff>
      <xdr:row>5</xdr:row>
      <xdr:rowOff>142875</xdr:rowOff>
    </xdr:from>
    <xdr:to>
      <xdr:col>12</xdr:col>
      <xdr:colOff>390524</xdr:colOff>
      <xdr:row>7</xdr:row>
      <xdr:rowOff>19050</xdr:rowOff>
    </xdr:to>
    <xdr:sp macro="" textlink="'Pivot Report'!G21">
      <xdr:nvSpPr>
        <xdr:cNvPr id="63" name="TextBox 62">
          <a:extLst>
            <a:ext uri="{FF2B5EF4-FFF2-40B4-BE49-F238E27FC236}">
              <a16:creationId xmlns:a16="http://schemas.microsoft.com/office/drawing/2014/main" id="{2DE64343-42F1-48D9-BF2F-827FAE6D7376}"/>
            </a:ext>
          </a:extLst>
        </xdr:cNvPr>
        <xdr:cNvSpPr txBox="1"/>
      </xdr:nvSpPr>
      <xdr:spPr>
        <a:xfrm>
          <a:off x="7210425" y="1095375"/>
          <a:ext cx="495299"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ED18E7-D8BD-4E3A-B2BE-948108EEC57D}" type="TxLink">
            <a:rPr lang="en-US" sz="1600" b="0" i="0" u="none" strike="noStrike">
              <a:solidFill>
                <a:srgbClr val="000000"/>
              </a:solidFill>
              <a:latin typeface="Aptos Narrow"/>
            </a:rPr>
            <a:pPr/>
            <a:t>4.63</a:t>
          </a:fld>
          <a:endParaRPr lang="en-US" sz="1600"/>
        </a:p>
      </xdr:txBody>
    </xdr:sp>
    <xdr:clientData/>
  </xdr:twoCellAnchor>
  <xdr:twoCellAnchor editAs="oneCell">
    <xdr:from>
      <xdr:col>5</xdr:col>
      <xdr:colOff>581025</xdr:colOff>
      <xdr:row>5</xdr:row>
      <xdr:rowOff>57151</xdr:rowOff>
    </xdr:from>
    <xdr:to>
      <xdr:col>6</xdr:col>
      <xdr:colOff>314325</xdr:colOff>
      <xdr:row>6</xdr:row>
      <xdr:rowOff>133350</xdr:rowOff>
    </xdr:to>
    <xdr:pic>
      <xdr:nvPicPr>
        <xdr:cNvPr id="65" name="Graphic 64" descr="User with solid fill">
          <a:extLst>
            <a:ext uri="{FF2B5EF4-FFF2-40B4-BE49-F238E27FC236}">
              <a16:creationId xmlns:a16="http://schemas.microsoft.com/office/drawing/2014/main" id="{3F626CAD-8018-C30D-DE75-86CE72A54AB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629025" y="1009651"/>
          <a:ext cx="342900" cy="266699"/>
        </a:xfrm>
        <a:prstGeom prst="rect">
          <a:avLst/>
        </a:prstGeom>
      </xdr:spPr>
    </xdr:pic>
    <xdr:clientData/>
  </xdr:twoCellAnchor>
  <xdr:twoCellAnchor editAs="oneCell">
    <xdr:from>
      <xdr:col>9</xdr:col>
      <xdr:colOff>352425</xdr:colOff>
      <xdr:row>5</xdr:row>
      <xdr:rowOff>95250</xdr:rowOff>
    </xdr:from>
    <xdr:to>
      <xdr:col>10</xdr:col>
      <xdr:colOff>57150</xdr:colOff>
      <xdr:row>6</xdr:row>
      <xdr:rowOff>104775</xdr:rowOff>
    </xdr:to>
    <xdr:pic>
      <xdr:nvPicPr>
        <xdr:cNvPr id="67" name="Graphic 66" descr="Hourglass Finished with solid fill">
          <a:extLst>
            <a:ext uri="{FF2B5EF4-FFF2-40B4-BE49-F238E27FC236}">
              <a16:creationId xmlns:a16="http://schemas.microsoft.com/office/drawing/2014/main" id="{7778F337-9164-6112-DB14-1F6F58E15A5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838825" y="1047750"/>
          <a:ext cx="314325" cy="200025"/>
        </a:xfrm>
        <a:prstGeom prst="rect">
          <a:avLst/>
        </a:prstGeom>
        <a:scene3d>
          <a:camera prst="orthographicFront">
            <a:rot lat="0" lon="0" rev="10799999"/>
          </a:camera>
          <a:lightRig rig="threePt" dir="t"/>
        </a:scene3d>
      </xdr:spPr>
    </xdr:pic>
    <xdr:clientData/>
  </xdr:twoCellAnchor>
  <xdr:twoCellAnchor editAs="oneCell">
    <xdr:from>
      <xdr:col>13</xdr:col>
      <xdr:colOff>190499</xdr:colOff>
      <xdr:row>5</xdr:row>
      <xdr:rowOff>57149</xdr:rowOff>
    </xdr:from>
    <xdr:to>
      <xdr:col>13</xdr:col>
      <xdr:colOff>485775</xdr:colOff>
      <xdr:row>6</xdr:row>
      <xdr:rowOff>161925</xdr:rowOff>
    </xdr:to>
    <xdr:pic>
      <xdr:nvPicPr>
        <xdr:cNvPr id="69" name="Graphic 68" descr="Badge New with solid fill">
          <a:extLst>
            <a:ext uri="{FF2B5EF4-FFF2-40B4-BE49-F238E27FC236}">
              <a16:creationId xmlns:a16="http://schemas.microsoft.com/office/drawing/2014/main" id="{606E4035-FF27-01CA-D247-9246BB2D6BE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8115299" y="1009649"/>
          <a:ext cx="295276" cy="295276"/>
        </a:xfrm>
        <a:prstGeom prst="rect">
          <a:avLst/>
        </a:prstGeom>
      </xdr:spPr>
    </xdr:pic>
    <xdr:clientData/>
  </xdr:twoCellAnchor>
  <xdr:twoCellAnchor editAs="oneCell">
    <xdr:from>
      <xdr:col>0</xdr:col>
      <xdr:colOff>180975</xdr:colOff>
      <xdr:row>5</xdr:row>
      <xdr:rowOff>28574</xdr:rowOff>
    </xdr:from>
    <xdr:to>
      <xdr:col>2</xdr:col>
      <xdr:colOff>466725</xdr:colOff>
      <xdr:row>22</xdr:row>
      <xdr:rowOff>57149</xdr:rowOff>
    </xdr:to>
    <mc:AlternateContent xmlns:mc="http://schemas.openxmlformats.org/markup-compatibility/2006" xmlns:a14="http://schemas.microsoft.com/office/drawing/2010/main">
      <mc:Choice Requires="a14">
        <xdr:graphicFrame macro="">
          <xdr:nvGraphicFramePr>
            <xdr:cNvPr id="70" name="Date (Month)">
              <a:extLst>
                <a:ext uri="{FF2B5EF4-FFF2-40B4-BE49-F238E27FC236}">
                  <a16:creationId xmlns:a16="http://schemas.microsoft.com/office/drawing/2014/main" id="{7A6607AE-82C0-4B52-B5DC-88CD754C5B6A}"/>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80975" y="981075"/>
              <a:ext cx="1504950" cy="3086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552451</xdr:colOff>
      <xdr:row>5</xdr:row>
      <xdr:rowOff>95250</xdr:rowOff>
    </xdr:from>
    <xdr:to>
      <xdr:col>6</xdr:col>
      <xdr:colOff>361951</xdr:colOff>
      <xdr:row>10</xdr:row>
      <xdr:rowOff>161926</xdr:rowOff>
    </xdr:to>
    <xdr:graphicFrame macro="">
      <xdr:nvGraphicFramePr>
        <xdr:cNvPr id="71" name="Chart 70">
          <a:hlinkClick xmlns:r="http://schemas.openxmlformats.org/officeDocument/2006/relationships" r:id="rId8"/>
          <a:extLst>
            <a:ext uri="{FF2B5EF4-FFF2-40B4-BE49-F238E27FC236}">
              <a16:creationId xmlns:a16="http://schemas.microsoft.com/office/drawing/2014/main" id="{10F011F8-71B8-4D8D-A4F3-928A0880F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47625</xdr:colOff>
      <xdr:row>9</xdr:row>
      <xdr:rowOff>0</xdr:rowOff>
    </xdr:from>
    <xdr:to>
      <xdr:col>10</xdr:col>
      <xdr:colOff>38100</xdr:colOff>
      <xdr:row>10</xdr:row>
      <xdr:rowOff>142875</xdr:rowOff>
    </xdr:to>
    <xdr:graphicFrame macro="">
      <xdr:nvGraphicFramePr>
        <xdr:cNvPr id="18" name="Chart 17">
          <a:hlinkClick xmlns:r="http://schemas.openxmlformats.org/officeDocument/2006/relationships" r:id="rId10"/>
          <a:extLst>
            <a:ext uri="{FF2B5EF4-FFF2-40B4-BE49-F238E27FC236}">
              <a16:creationId xmlns:a16="http://schemas.microsoft.com/office/drawing/2014/main" id="{B44FBE8D-417A-41F9-B616-82711621F9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409575</xdr:colOff>
      <xdr:row>8</xdr:row>
      <xdr:rowOff>180974</xdr:rowOff>
    </xdr:from>
    <xdr:to>
      <xdr:col>13</xdr:col>
      <xdr:colOff>485774</xdr:colOff>
      <xdr:row>10</xdr:row>
      <xdr:rowOff>161919</xdr:rowOff>
    </xdr:to>
    <xdr:graphicFrame macro="">
      <xdr:nvGraphicFramePr>
        <xdr:cNvPr id="20" name="Chart 19">
          <a:hlinkClick xmlns:r="http://schemas.openxmlformats.org/officeDocument/2006/relationships" r:id="rId12"/>
          <a:extLst>
            <a:ext uri="{FF2B5EF4-FFF2-40B4-BE49-F238E27FC236}">
              <a16:creationId xmlns:a16="http://schemas.microsoft.com/office/drawing/2014/main" id="{AA3A369D-FE29-4697-A2BF-5A75F2A33E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561976</xdr:colOff>
          <xdr:row>11</xdr:row>
          <xdr:rowOff>19050</xdr:rowOff>
        </xdr:from>
        <xdr:to>
          <xdr:col>13</xdr:col>
          <xdr:colOff>590550</xdr:colOff>
          <xdr:row>15</xdr:row>
          <xdr:rowOff>66675</xdr:rowOff>
        </xdr:to>
        <xdr:pic>
          <xdr:nvPicPr>
            <xdr:cNvPr id="25" name="Picture 24">
              <a:extLst>
                <a:ext uri="{FF2B5EF4-FFF2-40B4-BE49-F238E27FC236}">
                  <a16:creationId xmlns:a16="http://schemas.microsoft.com/office/drawing/2014/main" id="{A654C947-51AB-7C1E-7787-3C0702E92D91}"/>
                </a:ext>
              </a:extLst>
            </xdr:cNvPr>
            <xdr:cNvPicPr>
              <a:picLocks noChangeAspect="1" noChangeArrowheads="1"/>
              <a:extLst>
                <a:ext uri="{84589F7E-364E-4C9E-8A38-B11213B215E9}">
                  <a14:cameraTool cellRange="'Pivot Report'!$D$44:$G$46" spid="_x0000_s1087"/>
                </a:ext>
              </a:extLst>
            </xdr:cNvPicPr>
          </xdr:nvPicPr>
          <xdr:blipFill>
            <a:blip xmlns:r="http://schemas.openxmlformats.org/officeDocument/2006/relationships" r:embed="rId14"/>
            <a:srcRect/>
            <a:stretch>
              <a:fillRect/>
            </a:stretch>
          </xdr:blipFill>
          <xdr:spPr bwMode="auto">
            <a:xfrm>
              <a:off x="1781176" y="2114550"/>
              <a:ext cx="6734174" cy="80962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xdr:col>
      <xdr:colOff>9525</xdr:colOff>
      <xdr:row>15</xdr:row>
      <xdr:rowOff>152400</xdr:rowOff>
    </xdr:from>
    <xdr:to>
      <xdr:col>13</xdr:col>
      <xdr:colOff>581025</xdr:colOff>
      <xdr:row>21</xdr:row>
      <xdr:rowOff>123826</xdr:rowOff>
    </xdr:to>
    <xdr:graphicFrame macro="">
      <xdr:nvGraphicFramePr>
        <xdr:cNvPr id="26" name="Chart 25">
          <a:extLst>
            <a:ext uri="{FF2B5EF4-FFF2-40B4-BE49-F238E27FC236}">
              <a16:creationId xmlns:a16="http://schemas.microsoft.com/office/drawing/2014/main" id="{62E43696-DAEF-4801-B434-4464F0331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7</xdr:col>
      <xdr:colOff>38100</xdr:colOff>
      <xdr:row>21</xdr:row>
      <xdr:rowOff>38099</xdr:rowOff>
    </xdr:from>
    <xdr:to>
      <xdr:col>9</xdr:col>
      <xdr:colOff>276225</xdr:colOff>
      <xdr:row>22</xdr:row>
      <xdr:rowOff>66675</xdr:rowOff>
    </xdr:to>
    <xdr:sp macro="" textlink="">
      <xdr:nvSpPr>
        <xdr:cNvPr id="27" name="TextBox 26">
          <a:extLst>
            <a:ext uri="{FF2B5EF4-FFF2-40B4-BE49-F238E27FC236}">
              <a16:creationId xmlns:a16="http://schemas.microsoft.com/office/drawing/2014/main" id="{0E1DEDB1-5B2D-FD40-89F6-7B1F2B1C08F1}"/>
            </a:ext>
          </a:extLst>
        </xdr:cNvPr>
        <xdr:cNvSpPr txBox="1"/>
      </xdr:nvSpPr>
      <xdr:spPr>
        <a:xfrm>
          <a:off x="4305300" y="4038599"/>
          <a:ext cx="1457325" cy="219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No. of patients by age group</a:t>
          </a:r>
        </a:p>
      </xdr:txBody>
    </xdr:sp>
    <xdr:clientData/>
  </xdr:twoCellAnchor>
  <xdr:twoCellAnchor editAs="absolute">
    <xdr:from>
      <xdr:col>14</xdr:col>
      <xdr:colOff>114299</xdr:colOff>
      <xdr:row>1</xdr:row>
      <xdr:rowOff>47626</xdr:rowOff>
    </xdr:from>
    <xdr:to>
      <xdr:col>16</xdr:col>
      <xdr:colOff>447675</xdr:colOff>
      <xdr:row>9</xdr:row>
      <xdr:rowOff>76200</xdr:rowOff>
    </xdr:to>
    <xdr:graphicFrame macro="">
      <xdr:nvGraphicFramePr>
        <xdr:cNvPr id="28" name="Chart 27">
          <a:extLst>
            <a:ext uri="{FF2B5EF4-FFF2-40B4-BE49-F238E27FC236}">
              <a16:creationId xmlns:a16="http://schemas.microsoft.com/office/drawing/2014/main" id="{CEEB2195-C91F-4AEA-9BFA-DC3FFD681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14</xdr:col>
      <xdr:colOff>238125</xdr:colOff>
      <xdr:row>9</xdr:row>
      <xdr:rowOff>47625</xdr:rowOff>
    </xdr:from>
    <xdr:to>
      <xdr:col>16</xdr:col>
      <xdr:colOff>542925</xdr:colOff>
      <xdr:row>10</xdr:row>
      <xdr:rowOff>76200</xdr:rowOff>
    </xdr:to>
    <xdr:sp macro="" textlink="">
      <xdr:nvSpPr>
        <xdr:cNvPr id="29" name="TextBox 28">
          <a:extLst>
            <a:ext uri="{FF2B5EF4-FFF2-40B4-BE49-F238E27FC236}">
              <a16:creationId xmlns:a16="http://schemas.microsoft.com/office/drawing/2014/main" id="{B5BA5C1F-76E0-D380-94FF-268C057CC9ED}"/>
            </a:ext>
          </a:extLst>
        </xdr:cNvPr>
        <xdr:cNvSpPr txBox="1"/>
      </xdr:nvSpPr>
      <xdr:spPr>
        <a:xfrm>
          <a:off x="8772525" y="1762125"/>
          <a:ext cx="152400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Patient Attend Status</a:t>
          </a:r>
        </a:p>
      </xdr:txBody>
    </xdr:sp>
    <xdr:clientData/>
  </xdr:twoCellAnchor>
  <xdr:twoCellAnchor editAs="absolute">
    <xdr:from>
      <xdr:col>17</xdr:col>
      <xdr:colOff>304799</xdr:colOff>
      <xdr:row>1</xdr:row>
      <xdr:rowOff>66675</xdr:rowOff>
    </xdr:from>
    <xdr:to>
      <xdr:col>20</xdr:col>
      <xdr:colOff>152400</xdr:colOff>
      <xdr:row>10</xdr:row>
      <xdr:rowOff>66675</xdr:rowOff>
    </xdr:to>
    <xdr:graphicFrame macro="">
      <xdr:nvGraphicFramePr>
        <xdr:cNvPr id="30" name="Chart 29">
          <a:extLst>
            <a:ext uri="{FF2B5EF4-FFF2-40B4-BE49-F238E27FC236}">
              <a16:creationId xmlns:a16="http://schemas.microsoft.com/office/drawing/2014/main" id="{DE708D45-0EA7-42D6-9F7B-EEBE073C3D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17</xdr:col>
      <xdr:colOff>390525</xdr:colOff>
      <xdr:row>9</xdr:row>
      <xdr:rowOff>66675</xdr:rowOff>
    </xdr:from>
    <xdr:to>
      <xdr:col>20</xdr:col>
      <xdr:colOff>47625</xdr:colOff>
      <xdr:row>10</xdr:row>
      <xdr:rowOff>180975</xdr:rowOff>
    </xdr:to>
    <xdr:sp macro="" textlink="">
      <xdr:nvSpPr>
        <xdr:cNvPr id="31" name="TextBox 30">
          <a:extLst>
            <a:ext uri="{FF2B5EF4-FFF2-40B4-BE49-F238E27FC236}">
              <a16:creationId xmlns:a16="http://schemas.microsoft.com/office/drawing/2014/main" id="{DAD66E67-8401-E49E-5B1C-0CF1AD0A995E}"/>
            </a:ext>
          </a:extLst>
        </xdr:cNvPr>
        <xdr:cNvSpPr txBox="1"/>
      </xdr:nvSpPr>
      <xdr:spPr>
        <a:xfrm>
          <a:off x="10753725" y="1781175"/>
          <a:ext cx="1485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Gender wise Analysis</a:t>
          </a:r>
        </a:p>
      </xdr:txBody>
    </xdr:sp>
    <xdr:clientData/>
  </xdr:twoCellAnchor>
  <xdr:twoCellAnchor>
    <xdr:from>
      <xdr:col>14</xdr:col>
      <xdr:colOff>142875</xdr:colOff>
      <xdr:row>12</xdr:row>
      <xdr:rowOff>28574</xdr:rowOff>
    </xdr:from>
    <xdr:to>
      <xdr:col>20</xdr:col>
      <xdr:colOff>104774</xdr:colOff>
      <xdr:row>22</xdr:row>
      <xdr:rowOff>66675</xdr:rowOff>
    </xdr:to>
    <xdr:graphicFrame macro="">
      <xdr:nvGraphicFramePr>
        <xdr:cNvPr id="32" name="Chart 31">
          <a:extLst>
            <a:ext uri="{FF2B5EF4-FFF2-40B4-BE49-F238E27FC236}">
              <a16:creationId xmlns:a16="http://schemas.microsoft.com/office/drawing/2014/main" id="{4FBDC162-6EB1-4DD9-99BD-8D6D85297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8</xdr:col>
      <xdr:colOff>238126</xdr:colOff>
      <xdr:row>0</xdr:row>
      <xdr:rowOff>161925</xdr:rowOff>
    </xdr:from>
    <xdr:to>
      <xdr:col>13</xdr:col>
      <xdr:colOff>447676</xdr:colOff>
      <xdr:row>4</xdr:row>
      <xdr:rowOff>161925</xdr:rowOff>
    </xdr:to>
    <mc:AlternateContent xmlns:mc="http://schemas.openxmlformats.org/markup-compatibility/2006" xmlns:a14="http://schemas.microsoft.com/office/drawing/2010/main">
      <mc:Choice Requires="a14">
        <xdr:graphicFrame macro="">
          <xdr:nvGraphicFramePr>
            <xdr:cNvPr id="34" name="Date (Year)">
              <a:extLst>
                <a:ext uri="{FF2B5EF4-FFF2-40B4-BE49-F238E27FC236}">
                  <a16:creationId xmlns:a16="http://schemas.microsoft.com/office/drawing/2014/main" id="{22065377-375F-4780-9991-B857D593628C}"/>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114926" y="161925"/>
              <a:ext cx="325755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0.08158</cdr:x>
      <cdr:y>0.83824</cdr:y>
    </cdr:from>
    <cdr:to>
      <cdr:x>0.94737</cdr:x>
      <cdr:y>0.97059</cdr:y>
    </cdr:to>
    <cdr:sp macro="" textlink="">
      <cdr:nvSpPr>
        <cdr:cNvPr id="2" name="TextBox 1">
          <a:extLst xmlns:a="http://schemas.openxmlformats.org/drawingml/2006/main">
            <a:ext uri="{FF2B5EF4-FFF2-40B4-BE49-F238E27FC236}">
              <a16:creationId xmlns:a16="http://schemas.microsoft.com/office/drawing/2014/main" id="{EB379F9F-BC3E-71B1-36E9-7ABAA6E4DBA6}"/>
            </a:ext>
          </a:extLst>
        </cdr:cNvPr>
        <cdr:cNvSpPr txBox="1"/>
      </cdr:nvSpPr>
      <cdr:spPr>
        <a:xfrm xmlns:a="http://schemas.openxmlformats.org/drawingml/2006/main">
          <a:off x="295275" y="1628776"/>
          <a:ext cx="3133725"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0.06579</cdr:x>
      <cdr:y>0.83333</cdr:y>
    </cdr:from>
    <cdr:to>
      <cdr:x>0.94474</cdr:x>
      <cdr:y>0.96569</cdr:y>
    </cdr:to>
    <cdr:sp macro="" textlink="">
      <cdr:nvSpPr>
        <cdr:cNvPr id="3" name="TextBox 2">
          <a:extLst xmlns:a="http://schemas.openxmlformats.org/drawingml/2006/main">
            <a:ext uri="{FF2B5EF4-FFF2-40B4-BE49-F238E27FC236}">
              <a16:creationId xmlns:a16="http://schemas.microsoft.com/office/drawing/2014/main" id="{7123022F-ACCF-4D35-45E7-B2626D3E8512}"/>
            </a:ext>
          </a:extLst>
        </cdr:cNvPr>
        <cdr:cNvSpPr txBox="1"/>
      </cdr:nvSpPr>
      <cdr:spPr>
        <a:xfrm xmlns:a="http://schemas.openxmlformats.org/drawingml/2006/main">
          <a:off x="238125" y="1619251"/>
          <a:ext cx="318135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0.15526</cdr:x>
      <cdr:y>0.85294</cdr:y>
    </cdr:from>
    <cdr:to>
      <cdr:x>0.88421</cdr:x>
      <cdr:y>1</cdr:y>
    </cdr:to>
    <cdr:sp macro="" textlink="">
      <cdr:nvSpPr>
        <cdr:cNvPr id="4" name="TextBox 3">
          <a:extLst xmlns:a="http://schemas.openxmlformats.org/drawingml/2006/main">
            <a:ext uri="{FF2B5EF4-FFF2-40B4-BE49-F238E27FC236}">
              <a16:creationId xmlns:a16="http://schemas.microsoft.com/office/drawing/2014/main" id="{B2536B5E-50F9-5D62-7095-4A1A37615F9B}"/>
            </a:ext>
          </a:extLst>
        </cdr:cNvPr>
        <cdr:cNvSpPr txBox="1"/>
      </cdr:nvSpPr>
      <cdr:spPr>
        <a:xfrm xmlns:a="http://schemas.openxmlformats.org/drawingml/2006/main">
          <a:off x="561976" y="1657351"/>
          <a:ext cx="2638424"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kern="1200"/>
            <a:t> </a:t>
          </a:r>
          <a:r>
            <a:rPr lang="en-US" sz="1200" kern="1200" baseline="0"/>
            <a:t>No. of Patients by Departmental Referal</a:t>
          </a:r>
          <a:endParaRPr lang="en-US" sz="1200" kern="1200"/>
        </a:p>
      </cdr:txBody>
    </cdr:sp>
  </cdr:relSizeAnchor>
</c:userShapes>
</file>

<file path=xl/drawings/drawing3.xml><?xml version="1.0" encoding="utf-8"?>
<xdr:wsDr xmlns:xdr="http://schemas.openxmlformats.org/drawingml/2006/spreadsheetDrawing" xmlns:a="http://schemas.openxmlformats.org/drawingml/2006/main">
  <xdr:twoCellAnchor>
    <xdr:from>
      <xdr:col>7</xdr:col>
      <xdr:colOff>723900</xdr:colOff>
      <xdr:row>44</xdr:row>
      <xdr:rowOff>57149</xdr:rowOff>
    </xdr:from>
    <xdr:to>
      <xdr:col>11</xdr:col>
      <xdr:colOff>409575</xdr:colOff>
      <xdr:row>56</xdr:row>
      <xdr:rowOff>104774</xdr:rowOff>
    </xdr:to>
    <xdr:graphicFrame macro="">
      <xdr:nvGraphicFramePr>
        <xdr:cNvPr id="4" name="Chart 3">
          <a:extLst>
            <a:ext uri="{FF2B5EF4-FFF2-40B4-BE49-F238E27FC236}">
              <a16:creationId xmlns:a16="http://schemas.microsoft.com/office/drawing/2014/main" id="{33FD7280-9999-FDAA-DE4C-78CA75A487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600074</xdr:colOff>
      <xdr:row>1</xdr:row>
      <xdr:rowOff>38100</xdr:rowOff>
    </xdr:from>
    <xdr:to>
      <xdr:col>15</xdr:col>
      <xdr:colOff>171449</xdr:colOff>
      <xdr:row>19</xdr:row>
      <xdr:rowOff>66675</xdr:rowOff>
    </xdr:to>
    <xdr:graphicFrame macro="">
      <xdr:nvGraphicFramePr>
        <xdr:cNvPr id="2" name="Chart 1">
          <a:extLst>
            <a:ext uri="{FF2B5EF4-FFF2-40B4-BE49-F238E27FC236}">
              <a16:creationId xmlns:a16="http://schemas.microsoft.com/office/drawing/2014/main" id="{0268A50C-33EC-4828-9D1C-A7E56AF414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180975</xdr:colOff>
      <xdr:row>17</xdr:row>
      <xdr:rowOff>161925</xdr:rowOff>
    </xdr:from>
    <xdr:to>
      <xdr:col>11</xdr:col>
      <xdr:colOff>552450</xdr:colOff>
      <xdr:row>19</xdr:row>
      <xdr:rowOff>38100</xdr:rowOff>
    </xdr:to>
    <xdr:sp macro="" textlink="">
      <xdr:nvSpPr>
        <xdr:cNvPr id="3" name="TextBox 2">
          <a:extLst>
            <a:ext uri="{FF2B5EF4-FFF2-40B4-BE49-F238E27FC236}">
              <a16:creationId xmlns:a16="http://schemas.microsoft.com/office/drawing/2014/main" id="{FDD1ABA3-02D7-BBC7-AB97-E1BCB410F2DB}"/>
            </a:ext>
          </a:extLst>
        </xdr:cNvPr>
        <xdr:cNvSpPr txBox="1"/>
      </xdr:nvSpPr>
      <xdr:spPr>
        <a:xfrm>
          <a:off x="1400175" y="3400425"/>
          <a:ext cx="58578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Showing a Daily Trend with an area sparkline to spot patterns like busy days or seasonal trends</a:t>
          </a:r>
        </a:p>
      </xdr:txBody>
    </xdr:sp>
    <xdr:clientData/>
  </xdr:twoCellAnchor>
  <xdr:twoCellAnchor editAs="oneCell">
    <xdr:from>
      <xdr:col>1</xdr:col>
      <xdr:colOff>38100</xdr:colOff>
      <xdr:row>1</xdr:row>
      <xdr:rowOff>28575</xdr:rowOff>
    </xdr:from>
    <xdr:to>
      <xdr:col>1</xdr:col>
      <xdr:colOff>523875</xdr:colOff>
      <xdr:row>3</xdr:row>
      <xdr:rowOff>133350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CDFA0A87-0E54-6801-468D-8E8BB63BE90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47700" y="219075"/>
          <a:ext cx="485775" cy="4857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533400</xdr:colOff>
      <xdr:row>1</xdr:row>
      <xdr:rowOff>104775</xdr:rowOff>
    </xdr:from>
    <xdr:to>
      <xdr:col>15</xdr:col>
      <xdr:colOff>209550</xdr:colOff>
      <xdr:row>18</xdr:row>
      <xdr:rowOff>0</xdr:rowOff>
    </xdr:to>
    <xdr:graphicFrame macro="">
      <xdr:nvGraphicFramePr>
        <xdr:cNvPr id="2" name="Chart 1">
          <a:extLst>
            <a:ext uri="{FF2B5EF4-FFF2-40B4-BE49-F238E27FC236}">
              <a16:creationId xmlns:a16="http://schemas.microsoft.com/office/drawing/2014/main" id="{66E48E97-4E01-4E68-887C-AD1379AE6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228599</xdr:colOff>
      <xdr:row>18</xdr:row>
      <xdr:rowOff>19050</xdr:rowOff>
    </xdr:from>
    <xdr:to>
      <xdr:col>13</xdr:col>
      <xdr:colOff>209550</xdr:colOff>
      <xdr:row>19</xdr:row>
      <xdr:rowOff>95250</xdr:rowOff>
    </xdr:to>
    <xdr:sp macro="" textlink="">
      <xdr:nvSpPr>
        <xdr:cNvPr id="3" name="TextBox 2">
          <a:extLst>
            <a:ext uri="{FF2B5EF4-FFF2-40B4-BE49-F238E27FC236}">
              <a16:creationId xmlns:a16="http://schemas.microsoft.com/office/drawing/2014/main" id="{50120FDB-A6FE-70A8-CAB4-3B3E809392EC}"/>
            </a:ext>
          </a:extLst>
        </xdr:cNvPr>
        <xdr:cNvSpPr txBox="1"/>
      </xdr:nvSpPr>
      <xdr:spPr>
        <a:xfrm>
          <a:off x="2057399" y="3448050"/>
          <a:ext cx="6076951"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Area</a:t>
          </a:r>
          <a:r>
            <a:rPr lang="en-US" sz="1100" baseline="0"/>
            <a:t> chart to track daily changes and highlight days with longer wait times that might need improvements.</a:t>
          </a:r>
          <a:endParaRPr lang="en-US" sz="1100"/>
        </a:p>
      </xdr:txBody>
    </xdr:sp>
    <xdr:clientData/>
  </xdr:twoCellAnchor>
</xdr:wsDr>
</file>

<file path=xl/drawings/drawing6.xml><?xml version="1.0" encoding="utf-8"?>
<c:userShapes xmlns:c="http://schemas.openxmlformats.org/drawingml/2006/chart">
  <cdr:relSizeAnchor xmlns:cdr="http://schemas.openxmlformats.org/drawingml/2006/chartDrawing">
    <cdr:from>
      <cdr:x>1.13377E-7</cdr:x>
      <cdr:y>3.19109E-7</cdr:y>
    </cdr:from>
    <cdr:to>
      <cdr:x>0.0594</cdr:x>
      <cdr:y>0.16717</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8456BE3-66FE-AA4F-CA05-FCFD4D7A4C5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 y="1"/>
          <a:ext cx="523874" cy="523874"/>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523875</xdr:colOff>
      <xdr:row>1</xdr:row>
      <xdr:rowOff>9525</xdr:rowOff>
    </xdr:from>
    <xdr:to>
      <xdr:col>19</xdr:col>
      <xdr:colOff>142875</xdr:colOff>
      <xdr:row>20</xdr:row>
      <xdr:rowOff>57150</xdr:rowOff>
    </xdr:to>
    <xdr:graphicFrame macro="">
      <xdr:nvGraphicFramePr>
        <xdr:cNvPr id="2" name="Chart 1">
          <a:extLst>
            <a:ext uri="{FF2B5EF4-FFF2-40B4-BE49-F238E27FC236}">
              <a16:creationId xmlns:a16="http://schemas.microsoft.com/office/drawing/2014/main" id="{0B4BFC67-E598-4CCD-B5E4-8F8E80C93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20</xdr:row>
      <xdr:rowOff>171450</xdr:rowOff>
    </xdr:from>
    <xdr:to>
      <xdr:col>15</xdr:col>
      <xdr:colOff>200025</xdr:colOff>
      <xdr:row>22</xdr:row>
      <xdr:rowOff>114300</xdr:rowOff>
    </xdr:to>
    <xdr:sp macro="" textlink="">
      <xdr:nvSpPr>
        <xdr:cNvPr id="3" name="TextBox 2">
          <a:extLst>
            <a:ext uri="{FF2B5EF4-FFF2-40B4-BE49-F238E27FC236}">
              <a16:creationId xmlns:a16="http://schemas.microsoft.com/office/drawing/2014/main" id="{500E0B39-12D4-12C3-86D6-2BB4CB85BC5C}"/>
            </a:ext>
          </a:extLst>
        </xdr:cNvPr>
        <xdr:cNvSpPr txBox="1"/>
      </xdr:nvSpPr>
      <xdr:spPr>
        <a:xfrm>
          <a:off x="3429000" y="3981450"/>
          <a:ext cx="59150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 an area Chart to show trends,</a:t>
          </a:r>
          <a:r>
            <a:rPr lang="en-US" sz="1100" baseline="0"/>
            <a:t> spot drops in satisfaction, and link them to busy times or challenges</a:t>
          </a:r>
          <a:endParaRPr lang="en-US" sz="1100"/>
        </a:p>
      </xdr:txBody>
    </xdr:sp>
    <xdr:clientData/>
  </xdr:twoCellAnchor>
</xdr:wsDr>
</file>

<file path=xl/drawings/drawing8.xml><?xml version="1.0" encoding="utf-8"?>
<c:userShapes xmlns:c="http://schemas.openxmlformats.org/drawingml/2006/chart">
  <cdr:relSizeAnchor xmlns:cdr="http://schemas.openxmlformats.org/drawingml/2006/chartDrawing">
    <cdr:from>
      <cdr:x>8.92746E-8</cdr:x>
      <cdr:y>0</cdr:y>
    </cdr:from>
    <cdr:to>
      <cdr:x>0.04592</cdr:x>
      <cdr:y>0.10649</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114F11D-2001-621A-3611-BFA1F6260FE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 y="0"/>
          <a:ext cx="514350" cy="390525"/>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9.423084259259" backgroundQuery="1" createdVersion="8" refreshedVersion="8" minRefreshableVersion="3" recordCount="0" supportSubquery="1" supportAdvancedDrill="1" xr:uid="{F56AE0F4-BC39-4487-873D-C27CAC146DE6}">
  <cacheSource type="external" connectionId="3"/>
  <cacheFields count="4">
    <cacheField name="[Calendar_Table].[Date].[Date]" caption="Date" numFmtId="0" level="1">
      <sharedItems containsSemiMixedTypes="0" containsNonDate="0" containsDate="1" containsString="0" minDate="2024-04-01T00:00:00" maxDate="2024-05-01T00:00:00" count="3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7"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0"/>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9.42310821759" backgroundQuery="1" createdVersion="8" refreshedVersion="8" minRefreshableVersion="3" recordCount="0" supportSubquery="1" supportAdvancedDrill="1" xr:uid="{EA97236B-A595-4FE9-B954-867253406332}">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3"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9.423111921293" backgroundQuery="1" createdVersion="8" refreshedVersion="8" minRefreshableVersion="3" recordCount="0" supportSubquery="1" supportAdvancedDrill="1" xr:uid="{026896EA-1837-46B1-B447-C11E7478A555}">
  <cacheSource type="external" connectionId="3"/>
  <cacheFields count="4">
    <cacheField name="[Calendar_Table].[Date (Month)].[Date (Month)]" caption="Date (Month)" numFmtId="0" hierarchy="1" level="1">
      <sharedItems count="1">
        <s v="Apr"/>
      </sharedItems>
    </cacheField>
    <cacheField name="[Calendar_Table].[Date].[Date]" caption="Date" numFmtId="0" level="1">
      <sharedItems containsSemiMixedTypes="0" containsNonDate="0" containsDate="1" containsString="0" minDate="2024-04-01T00:00:00" maxDate="2024-05-01T00:00:00" count="3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sharedItems>
    </cacheField>
    <cacheField name="[Calendar_Table].[Date (Quarter)].[Date (Quarter)]" caption="Date (Quarter)" numFmtId="0" hierarchy="4" level="1">
      <sharedItems count="1">
        <s v="Qtr2"/>
      </sharedItems>
    </cacheField>
    <cacheField name="[Calendar_Table].[Date (Year)].[Date (Year)]" caption="Date (Year)" numFmtId="0" hierarchy="3" level="1">
      <sharedItems count="1">
        <s v="2024"/>
      </sharedItems>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2"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9.309724189814" backgroundQuery="1" createdVersion="3" refreshedVersion="8" minRefreshableVersion="3" recordCount="0" supportSubquery="1" supportAdvancedDrill="1" xr:uid="{18BBB660-C711-4D07-A1DB-D1BD67E8842B}">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56555042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9.423085416667" backgroundQuery="1" createdVersion="8" refreshedVersion="8" minRefreshableVersion="3" recordCount="0" supportSubquery="1" supportAdvancedDrill="1" xr:uid="{05F4E3EB-A08A-4CE7-9AD3-046D72D3AF35}">
  <cacheSource type="external" connectionId="3"/>
  <cacheFields count="3">
    <cacheField name="[Measures].[Distinct Count of Patient Id]" caption="Distinct Count of Patient Id" numFmtId="0" hierarchy="25"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9.423086342591" backgroundQuery="1" createdVersion="8" refreshedVersion="8" minRefreshableVersion="3" recordCount="0" supportSubquery="1" supportAdvancedDrill="1" xr:uid="{54868926-625D-4ACA-841C-124FB455649E}">
  <cacheSource type="external" connectionId="3"/>
  <cacheFields count="3">
    <cacheField name="[Measures].[Average of Patient Waittime]" caption="Average of Patient Waittime" numFmtId="0" hierarchy="27"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9.423087152776" backgroundQuery="1" createdVersion="8" refreshedVersion="8" minRefreshableVersion="3" recordCount="0" supportSubquery="1" supportAdvancedDrill="1" xr:uid="{43DF7A6C-44A4-46FA-961E-FAD8A0EC0144}">
  <cacheSource type="external" connectionId="3"/>
  <cacheFields count="3">
    <cacheField name="[Measures].[Average of Patient Satisfaction Score]" caption="Average of Patient Satisfaction Score" numFmtId="0" hierarchy="29"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9.423090393517" backgroundQuery="1" createdVersion="8" refreshedVersion="8" minRefreshableVersion="3" recordCount="0" supportSubquery="1" supportAdvancedDrill="1" xr:uid="{31C35596-22FB-4558-9011-90B46436F730}">
  <cacheSource type="external" connectionId="3"/>
  <cacheFields count="4">
    <cacheField name="[Calendar_Table].[Date].[Date]" caption="Date" numFmtId="0" level="1">
      <sharedItems containsSemiMixedTypes="0" containsNonDate="0" containsDate="1" containsString="0" minDate="2024-04-02T00:00:00" maxDate="2024-05-01T00:00:00" count="27">
        <d v="2024-04-02T00:00:00"/>
        <d v="2024-04-03T00:00:00"/>
        <d v="2024-04-04T00:00:00"/>
        <d v="2024-04-05T00:00:00"/>
        <d v="2024-04-06T00:00:00"/>
        <d v="2024-04-07T00:00:00"/>
        <d v="2024-04-08T00:00:00"/>
        <d v="2024-04-09T00:00:00"/>
        <d v="2024-04-11T00:00:00"/>
        <d v="2024-04-12T00:00:00"/>
        <d v="2024-04-13T00:00:00"/>
        <d v="2024-04-14T00:00:00"/>
        <d v="2024-04-15T00:00:00"/>
        <d v="2024-04-16T00:00:00"/>
        <d v="2024-04-17T00:00:00"/>
        <d v="2024-04-18T00:00:00"/>
        <d v="2024-04-19T00:00:00"/>
        <d v="2024-04-20T00:00:00"/>
        <d v="2024-04-22T00:00:00"/>
        <d v="2024-04-23T00:00:00"/>
        <d v="2024-04-24T00:00:00"/>
        <d v="2024-04-25T00:00:00"/>
        <d v="2024-04-26T00:00:00"/>
        <d v="2024-04-27T00:00:00"/>
        <d v="2024-04-28T00:00:00"/>
        <d v="2024-04-29T00:00:00"/>
        <d v="2024-04-30T00:00:00"/>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9"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0"/>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9.423093634257" backgroundQuery="1" createdVersion="8" refreshedVersion="8" minRefreshableVersion="3" recordCount="0" supportSubquery="1" supportAdvancedDrill="1" xr:uid="{AC077DDA-61EC-4BCD-BD18-CE910499933E}">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1" level="32767"/>
    <cacheField name="[Hospital Emergency Room Data].[Patient Admission Flag].[Patient Admission Flag]" caption="Patient Admission Flag" numFmtId="0" hierarchy="14"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9.423096643521" backgroundQuery="1" createdVersion="8" refreshedVersion="8" minRefreshableVersion="3" recordCount="0" supportSubquery="1" supportAdvancedDrill="1" xr:uid="{2C688C1C-896F-4314-B416-06EA36BF1153}">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7" level="1">
      <sharedItems count="8">
        <s v="0-9"/>
        <s v="10-19"/>
        <s v="20-29"/>
        <s v="30-39"/>
        <s v="40-49"/>
        <s v="50-59"/>
        <s v="60-69"/>
        <s v="70-79"/>
      </sharedItems>
    </cacheField>
    <cacheField name="[Measures].[Count of Age Group]" caption="Count of Age Group" numFmtId="0" hierarchy="32"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9.423100115739" backgroundQuery="1" createdVersion="8" refreshedVersion="8" minRefreshableVersion="3" recordCount="0" supportSubquery="1" supportAdvancedDrill="1" xr:uid="{5A1FC122-551F-4440-B14E-55900EAE3F77}">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8" level="1">
      <sharedItems count="2">
        <s v="Delay"/>
        <s v="Ontime"/>
      </sharedItems>
    </cacheField>
    <cacheField name="[Measures].[Count of Patient attend Status]" caption="Count of Patient attend Status" numFmtId="0" hierarchy="30"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9.423103587964" backgroundQuery="1" createdVersion="8" refreshedVersion="8" minRefreshableVersion="3" recordCount="0" supportSubquery="1" supportAdvancedDrill="1" xr:uid="{2F1F46D9-D42D-4DED-8424-E698FC7B9C25}">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10" level="1">
      <sharedItems count="2">
        <s v="Female"/>
        <s v="Male"/>
      </sharedItems>
    </cacheField>
    <cacheField name="[Measures].[Count of Patient Gender]" caption="Count of Patient Gender" numFmtId="0" hierarchy="33"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D9FC7B-80FF-46DD-B786-B81F60899372}" name="PivotTable3" cacheId="1" applyNumberFormats="0" applyBorderFormats="0" applyFontFormats="0" applyPatternFormats="0" applyAlignmentFormats="0" applyWidthHeightFormats="1" dataCaption="Values" tag="68ddd527-1195-4b2d-8e53-82132a893a0f" updatedVersion="8" minRefreshableVersion="3" subtotalHiddenItems="1" itemPrintTitles="1" createdVersion="8" indent="0" outline="1" outlineData="1" multipleFieldFilters="0">
  <location ref="G7:G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433E8A6-3A16-47C3-90DA-7DD6D2A4F6D7}" name="PivotTable6" cacheId="5" applyNumberFormats="0" applyBorderFormats="0" applyFontFormats="0" applyPatternFormats="0" applyAlignmentFormats="0" applyWidthHeightFormats="1" dataCaption="Values" tag="f0ce8773-17e4-464a-b9cf-005697d36b8c" updatedVersion="8" minRefreshableVersion="3" subtotalHiddenItems="1" itemPrintTitles="1" createdVersion="8" indent="0" outline="1" outlineData="1" multipleFieldFilters="0" chartFormat="1">
  <location ref="C38:E41"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11">
      <pivotArea outline="0" collapsedLevelsAreSubtotals="1" fieldPosition="0"/>
    </format>
    <format dxfId="10">
      <pivotArea collapsedLevelsAreSubtotals="1" fieldPosition="0">
        <references count="1">
          <reference field="2" count="0"/>
        </references>
      </pivotArea>
    </format>
    <format dxfId="9">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A0B9DDA-3404-47BC-AD87-5C15A7E4A5E8}" name="PivotTable8" cacheId="7" applyNumberFormats="0" applyBorderFormats="0" applyFontFormats="0" applyPatternFormats="0" applyAlignmentFormats="0" applyWidthHeightFormats="1" dataCaption="Values" tag="f0ce8773-17e4-464a-b9cf-005697d36b8c" updatedVersion="8" minRefreshableVersion="3" subtotalHiddenItems="1" itemPrintTitles="1" createdVersion="8" indent="0" outline="1" outlineData="1" multipleFieldFilters="0" chartFormat="8">
  <location ref="C67:D7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13">
      <pivotArea outline="0" collapsedLevelsAreSubtotals="1" fieldPosition="0"/>
    </format>
    <format dxfId="12">
      <pivotArea collapsedLevelsAreSubtotals="1" fieldPosition="0">
        <references count="1">
          <reference field="1" count="0"/>
        </references>
      </pivotArea>
    </format>
  </format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0"/>
          </reference>
        </references>
      </pivotArea>
    </chartFormat>
    <chartFormat chart="6"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EE2A9D-13AE-4A04-B4D1-ED4DF0908FB8}" name="PivotTable4" cacheId="2" applyNumberFormats="0" applyBorderFormats="0" applyFontFormats="0" applyPatternFormats="0" applyAlignmentFormats="0" applyWidthHeightFormats="1" dataCaption="Values" tag="f16e9882-169a-4332-b8c5-536980db24d0" updatedVersion="8" minRefreshableVersion="3" subtotalHiddenItems="1" itemPrintTitles="1" createdVersion="8" indent="0" outline="1" outlineData="1" multipleFieldFilters="0">
  <location ref="G14:G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0">
      <pivotArea outline="0" collapsedLevelsAreSubtotals="1" fieldPosition="0"/>
    </format>
  </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245AEA-E6E5-402A-ABA7-2F94F4CF5F85}" name="PivotTable7" cacheId="6" applyNumberFormats="0" applyBorderFormats="0" applyFontFormats="0" applyPatternFormats="0" applyAlignmentFormats="0" applyWidthHeightFormats="1" dataCaption="Values" tag="f0ce8773-17e4-464a-b9cf-005697d36b8c" updatedVersion="8" minRefreshableVersion="3" subtotalHiddenItems="1" itemPrintTitles="1" createdVersion="8" indent="0" outline="1" outlineData="1" multipleFieldFilters="0" chartFormat="4">
  <location ref="C53:D6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912D47-5D93-4B23-852B-C27BA98E8392}" name="PivotTable5" cacheId="3" applyNumberFormats="0" applyBorderFormats="0" applyFontFormats="0" applyPatternFormats="0" applyAlignmentFormats="0" applyWidthHeightFormats="1" dataCaption="Values" tag="f0ce8773-17e4-464a-b9cf-005697d36b8c" updatedVersion="8" minRefreshableVersion="3" subtotalHiddenItems="1" itemPrintTitles="1" createdVersion="8" indent="0" outline="1" outlineData="1" multipleFieldFilters="0">
  <location ref="G20:G2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
      <pivotArea outline="0" collapsedLevelsAreSubtotals="1" fieldPosition="0"/>
    </format>
  </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9F3945-DDB2-4B2B-AB58-285DDAC68EB3}" name="PivotTable1" cacheId="0" applyNumberFormats="0" applyBorderFormats="0" applyFontFormats="0" applyPatternFormats="0" applyAlignmentFormats="0" applyWidthHeightFormats="1" dataCaption="Values" tag="38f14f80-f6eb-499d-be71-f4c4ba86a4d3" updatedVersion="8" minRefreshableVersion="3" subtotalHiddenItems="1" rowGrandTotals="0" colGrandTotals="0" itemPrintTitles="1" createdVersion="8" indent="0" outline="1" outlineData="1" multipleFieldFilters="0" chartFormat="24">
  <location ref="I5:J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Items count="1">
    <i/>
  </colItems>
  <dataFields count="1">
    <dataField name="Average of Patient Waittime" fld="2" subtotal="average" baseField="0" baseItem="0" numFmtId="2"/>
  </dataFields>
  <formats count="1">
    <format dxfId="3">
      <pivotArea outline="0" collapsedLevelsAreSubtotals="1" fieldPosition="0"/>
    </format>
  </formats>
  <chartFormats count="4">
    <chartFormat chart="13" format="6"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8F76D0-7587-4A6B-8A25-4D0B0F3498AB}" name="PivotTable11" cacheId="10" applyNumberFormats="0" applyBorderFormats="0" applyFontFormats="0" applyPatternFormats="0" applyAlignmentFormats="0" applyWidthHeightFormats="1" dataCaption="Values" tag="f0ce8773-17e4-464a-b9cf-005697d36b8c" updatedVersion="8" minRefreshableVersion="3" subtotalHiddenItems="1" itemPrintTitles="1" createdVersion="8" indent="0" outline="1" outlineData="1" multipleFieldFilters="0" chartFormat="19">
  <location ref="C107:C141" firstHeaderRow="1" firstDataRow="1" firstDataCol="1"/>
  <pivotFields count="4">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s>
  <rowFields count="4">
    <field x="3"/>
    <field x="2"/>
    <field x="0"/>
    <field x="1"/>
  </rowFields>
  <rowItems count="34">
    <i>
      <x/>
    </i>
    <i r="1">
      <x/>
    </i>
    <i r="2">
      <x/>
    </i>
    <i r="3">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t="grand">
      <x/>
    </i>
  </rowItems>
  <formats count="1">
    <format dxfId="4">
      <pivotArea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9AE508-8BFE-4934-A666-025EF8E3CAD5}" name="PivotTable10" cacheId="9" applyNumberFormats="0" applyBorderFormats="0" applyFontFormats="0" applyPatternFormats="0" applyAlignmentFormats="0" applyWidthHeightFormats="1" dataCaption="Values" tag="f0ce8773-17e4-464a-b9cf-005697d36b8c" updatedVersion="8" minRefreshableVersion="3" subtotalHiddenItems="1" itemPrintTitles="1" createdVersion="8" indent="0" outline="1" outlineData="1" multipleFieldFilters="0" chartFormat="19">
  <location ref="C86:D95" firstHeaderRow="1" firstDataRow="1" firstDataCol="1"/>
  <pivotFields count="4">
    <pivotField allDrilled="1" subtotalTop="0" showAll="0" dataSourceSort="1" defaultSubtotal="0" defaultAttributeDrillState="1"/>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4"/>
    </i>
    <i>
      <x v="2"/>
    </i>
    <i>
      <x v="5"/>
    </i>
    <i>
      <x v="6"/>
    </i>
    <i>
      <x/>
    </i>
    <i>
      <x v="3"/>
    </i>
    <i>
      <x v="1"/>
    </i>
    <i>
      <x v="7"/>
    </i>
    <i t="grand">
      <x/>
    </i>
  </rowItems>
  <colItems count="1">
    <i/>
  </colItems>
  <dataFields count="1">
    <dataField name="Count of Department Referral" fld="2" subtotal="count" baseField="0" baseItem="0"/>
  </dataFields>
  <formats count="2">
    <format dxfId="6">
      <pivotArea outline="0" collapsedLevelsAreSubtotals="1" fieldPosition="0"/>
    </format>
    <format dxfId="5">
      <pivotArea collapsedLevelsAreSubtotals="1" fieldPosition="0">
        <references count="1">
          <reference field="1" count="0"/>
        </references>
      </pivotArea>
    </format>
  </formats>
  <chartFormats count="2">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ACB2364-6C70-41FE-B6FA-8B9BECEFCD2A}" name="PivotTable2" cacheId="4" applyNumberFormats="0" applyBorderFormats="0" applyFontFormats="0" applyPatternFormats="0" applyAlignmentFormats="0" applyWidthHeightFormats="1" dataCaption="Values" tag="38f14f80-f6eb-499d-be71-f4c4ba86a4d3" updatedVersion="8" minRefreshableVersion="3" subtotalHiddenItems="1" rowGrandTotals="0" colGrandTotals="0" itemPrintTitles="1" createdVersion="8" indent="0" outline="1" outlineData="1" multipleFieldFilters="0" chartFormat="29">
  <location ref="M5:N32" firstHeaderRow="1" firstDataRow="1" firstDataCol="1"/>
  <pivotFields count="4">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x v="26"/>
    </i>
  </rowItems>
  <colItems count="1">
    <i/>
  </colItems>
  <dataFields count="1">
    <dataField name="Average of Patient Satisfaction Score" fld="2" subtotal="average" baseField="0" baseItem="0"/>
  </dataFields>
  <formats count="1">
    <format dxfId="7">
      <pivotArea outline="0" collapsedLevelsAreSubtotals="1" fieldPosition="0"/>
    </format>
  </formats>
  <chartFormats count="2">
    <chartFormat chart="26"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462280D-2C68-4612-A07F-EBFFAB3B45E7}" name="PivotTable9" cacheId="8" applyNumberFormats="0" applyBorderFormats="0" applyFontFormats="0" applyPatternFormats="0" applyAlignmentFormats="0" applyWidthHeightFormats="1" dataCaption="Values" tag="f0ce8773-17e4-464a-b9cf-005697d36b8c" updatedVersion="8" minRefreshableVersion="3" subtotalHiddenItems="1" itemPrintTitles="1" createdVersion="8" indent="0" outline="1" outlineData="1" multipleFieldFilters="0" chartFormat="14">
  <location ref="C78:D8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8">
      <pivotArea outline="0" collapsedLevelsAreSubtotals="1" fieldPosition="0"/>
    </format>
  </format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 count="1" selected="0">
            <x v="0"/>
          </reference>
        </references>
      </pivotArea>
    </chartFormat>
    <chartFormat chart="12"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C5AB467-19DB-407A-AED8-77DA7139E09E}" sourceName="[Calendar_Table].[Date (Month)]">
  <pivotTables>
    <pivotTable tabId="1" name="PivotTable1"/>
    <pivotTable tabId="1" name="PivotTable3"/>
    <pivotTable tabId="1" name="PivotTable4"/>
    <pivotTable tabId="1" name="PivotTable5"/>
    <pivotTable tabId="1" name="PivotTable2"/>
    <pivotTable tabId="1" name="PivotTable6"/>
    <pivotTable tabId="1" name="PivotTable7"/>
    <pivotTable tabId="1" name="PivotTable8"/>
    <pivotTable tabId="1" name="PivotTable9"/>
    <pivotTable tabId="1" name="PivotTable10"/>
    <pivotTable tabId="1" name="PivotTable11"/>
  </pivotTables>
  <data>
    <olap pivotCacheId="565550420">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FAC5377-58E7-4D64-A145-446EB75BA8D8}" sourceName="[Calendar_Table].[Date (Year)]">
  <pivotTables>
    <pivotTable tabId="1" name="PivotTable11"/>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565550420">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442DE44F-3819-497B-8845-DBFFD01BCFEF}" cache="Slicer_Date__Month" caption="Date (Month)" startItem="2" showCaption="0" level="1" style="SlicerStyleDark3" rowHeight="274320"/>
  <slicer name="Date (Year)" xr10:uid="{D9553EB1-102B-4DC4-B30E-F4F852426C0C}" cache="Slicer_Date__Year" caption="Date (Year)" columnCount="2" showCaption="0" level="1" style="SlicerStyleDark6" rowHeight="54864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DFD9E-70A5-4AB8-8F82-98F3EA4E74DA}">
  <dimension ref="A1:AH34"/>
  <sheetViews>
    <sheetView tabSelected="1" zoomScaleNormal="100" workbookViewId="0">
      <selection activeCell="L30" sqref="L30"/>
    </sheetView>
  </sheetViews>
  <sheetFormatPr defaultRowHeight="15" x14ac:dyDescent="0.25"/>
  <sheetData>
    <row r="1" spans="1:34" x14ac:dyDescent="0.25">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x14ac:dyDescent="0.2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x14ac:dyDescent="0.25">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row>
    <row r="4" spans="1:34" x14ac:dyDescent="0.25">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row>
    <row r="5" spans="1:34" x14ac:dyDescent="0.25">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row>
    <row r="6" spans="1:34" x14ac:dyDescent="0.25">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row>
    <row r="7" spans="1:34" x14ac:dyDescent="0.25">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row>
    <row r="8" spans="1:34" x14ac:dyDescent="0.25">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row>
    <row r="9" spans="1:34" x14ac:dyDescent="0.25">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row>
    <row r="10" spans="1:34" x14ac:dyDescent="0.25">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row>
    <row r="11" spans="1:34" x14ac:dyDescent="0.25">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row>
    <row r="12" spans="1:34" x14ac:dyDescent="0.25">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row>
    <row r="13" spans="1:34" x14ac:dyDescent="0.25">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row>
    <row r="14" spans="1:34" x14ac:dyDescent="0.25">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row>
    <row r="15" spans="1:34" x14ac:dyDescent="0.25">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row>
    <row r="16" spans="1:34" x14ac:dyDescent="0.25">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row>
    <row r="17" spans="1:34" x14ac:dyDescent="0.25">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row>
    <row r="18" spans="1:34" x14ac:dyDescent="0.25">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row>
    <row r="19" spans="1:34" x14ac:dyDescent="0.2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row>
    <row r="20" spans="1:34" x14ac:dyDescent="0.2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row>
    <row r="21" spans="1:34" x14ac:dyDescent="0.2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row>
    <row r="22" spans="1:34" x14ac:dyDescent="0.2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row>
    <row r="23" spans="1:34" x14ac:dyDescent="0.2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x14ac:dyDescent="0.2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row>
    <row r="25" spans="1:34" x14ac:dyDescent="0.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row>
    <row r="26" spans="1:34"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row>
    <row r="27" spans="1:34"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row>
    <row r="28" spans="1:34"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row>
    <row r="29" spans="1:34"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row>
    <row r="30" spans="1:34"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row>
    <row r="31" spans="1:34"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row>
    <row r="32" spans="1:34"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row>
    <row r="33" spans="1:34"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row>
    <row r="34" spans="1:34"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5B99E-BE2C-48BB-8B81-E99005A8A450}">
  <dimension ref="C4:N141"/>
  <sheetViews>
    <sheetView topLeftCell="E1" workbookViewId="0">
      <selection activeCell="G48" sqref="G48"/>
    </sheetView>
  </sheetViews>
  <sheetFormatPr defaultRowHeight="15" x14ac:dyDescent="0.25"/>
  <cols>
    <col min="3" max="3" width="22.42578125" bestFit="1" customWidth="1"/>
    <col min="4" max="4" width="30.28515625" bestFit="1" customWidth="1"/>
    <col min="5" max="5" width="31.28515625" bestFit="1" customWidth="1"/>
    <col min="6" max="6" width="21.140625" customWidth="1"/>
    <col min="7" max="7" width="16.28515625" customWidth="1"/>
    <col min="8" max="8" width="27.85546875" customWidth="1"/>
    <col min="9" max="9" width="31.28515625" bestFit="1" customWidth="1"/>
    <col min="10" max="10" width="26" bestFit="1" customWidth="1"/>
    <col min="13" max="13" width="27.42578125" bestFit="1" customWidth="1"/>
    <col min="14" max="14" width="26.5703125" bestFit="1" customWidth="1"/>
  </cols>
  <sheetData>
    <row r="4" spans="7:14" x14ac:dyDescent="0.25">
      <c r="I4" t="s">
        <v>26</v>
      </c>
      <c r="M4" s="17" t="s">
        <v>27</v>
      </c>
      <c r="N4" s="17"/>
    </row>
    <row r="5" spans="7:14" x14ac:dyDescent="0.25">
      <c r="I5" s="3" t="s">
        <v>4</v>
      </c>
      <c r="J5" t="s">
        <v>2</v>
      </c>
      <c r="M5" s="3" t="s">
        <v>4</v>
      </c>
      <c r="N5" t="s">
        <v>3</v>
      </c>
    </row>
    <row r="6" spans="7:14" x14ac:dyDescent="0.25">
      <c r="G6" t="s">
        <v>1</v>
      </c>
      <c r="I6" s="4">
        <v>45383</v>
      </c>
      <c r="J6" s="1">
        <v>31.833333333333332</v>
      </c>
      <c r="M6" s="4">
        <v>45384</v>
      </c>
      <c r="N6" s="1">
        <v>4.5999999999999996</v>
      </c>
    </row>
    <row r="7" spans="7:14" x14ac:dyDescent="0.25">
      <c r="G7" t="s">
        <v>0</v>
      </c>
      <c r="I7" s="4">
        <v>45384</v>
      </c>
      <c r="J7" s="1">
        <v>39.368421052631582</v>
      </c>
      <c r="M7" s="4">
        <v>45385</v>
      </c>
      <c r="N7" s="1">
        <v>4.5999999999999996</v>
      </c>
    </row>
    <row r="8" spans="7:14" x14ac:dyDescent="0.25">
      <c r="G8">
        <v>469</v>
      </c>
      <c r="I8" s="4">
        <v>45385</v>
      </c>
      <c r="J8" s="1">
        <v>32.352941176470587</v>
      </c>
      <c r="M8" s="4">
        <v>45386</v>
      </c>
      <c r="N8" s="1">
        <v>5.666666666666667</v>
      </c>
    </row>
    <row r="9" spans="7:14" x14ac:dyDescent="0.25">
      <c r="I9" s="4">
        <v>45386</v>
      </c>
      <c r="J9" s="1">
        <v>34.049999999999997</v>
      </c>
      <c r="M9" s="4">
        <v>45387</v>
      </c>
      <c r="N9" s="1">
        <v>3.4</v>
      </c>
    </row>
    <row r="10" spans="7:14" x14ac:dyDescent="0.25">
      <c r="I10" s="4">
        <v>45387</v>
      </c>
      <c r="J10" s="1">
        <v>31.8</v>
      </c>
      <c r="M10" s="4">
        <v>45388</v>
      </c>
      <c r="N10" s="1">
        <v>4.333333333333333</v>
      </c>
    </row>
    <row r="11" spans="7:14" x14ac:dyDescent="0.25">
      <c r="I11" s="4">
        <v>45388</v>
      </c>
      <c r="J11" s="1">
        <v>37.823529411764703</v>
      </c>
      <c r="M11" s="4">
        <v>45389</v>
      </c>
      <c r="N11" s="1">
        <v>4.4000000000000004</v>
      </c>
    </row>
    <row r="12" spans="7:14" x14ac:dyDescent="0.25">
      <c r="I12" s="4">
        <v>45389</v>
      </c>
      <c r="J12" s="1">
        <v>31.875</v>
      </c>
      <c r="M12" s="4">
        <v>45390</v>
      </c>
      <c r="N12" s="1">
        <v>4.25</v>
      </c>
    </row>
    <row r="13" spans="7:14" x14ac:dyDescent="0.25">
      <c r="I13" s="4">
        <v>45390</v>
      </c>
      <c r="J13" s="1">
        <v>27.3</v>
      </c>
      <c r="M13" s="4">
        <v>45391</v>
      </c>
      <c r="N13" s="1">
        <v>4.5999999999999996</v>
      </c>
    </row>
    <row r="14" spans="7:14" x14ac:dyDescent="0.25">
      <c r="G14" t="s">
        <v>2</v>
      </c>
      <c r="I14" s="4">
        <v>45391</v>
      </c>
      <c r="J14" s="1">
        <v>31.933333333333334</v>
      </c>
      <c r="M14" s="4">
        <v>45393</v>
      </c>
      <c r="N14" s="1">
        <v>2.3333333333333335</v>
      </c>
    </row>
    <row r="15" spans="7:14" x14ac:dyDescent="0.25">
      <c r="G15" s="1">
        <v>35.044776119402982</v>
      </c>
      <c r="I15" s="4">
        <v>45392</v>
      </c>
      <c r="J15" s="1">
        <v>30.5</v>
      </c>
      <c r="M15" s="4">
        <v>45394</v>
      </c>
      <c r="N15" s="1">
        <v>9</v>
      </c>
    </row>
    <row r="16" spans="7:14" x14ac:dyDescent="0.25">
      <c r="I16" s="4">
        <v>45393</v>
      </c>
      <c r="J16" s="1">
        <v>38.0625</v>
      </c>
      <c r="M16" s="4">
        <v>45395</v>
      </c>
      <c r="N16" s="1">
        <v>2.75</v>
      </c>
    </row>
    <row r="17" spans="7:14" x14ac:dyDescent="0.25">
      <c r="I17" s="4">
        <v>45394</v>
      </c>
      <c r="J17" s="1">
        <v>36.333333333333336</v>
      </c>
      <c r="M17" s="4">
        <v>45396</v>
      </c>
      <c r="N17" s="1">
        <v>6.8888888888888893</v>
      </c>
    </row>
    <row r="18" spans="7:14" x14ac:dyDescent="0.25">
      <c r="I18" s="4">
        <v>45395</v>
      </c>
      <c r="J18" s="1">
        <v>27</v>
      </c>
      <c r="M18" s="4">
        <v>45397</v>
      </c>
      <c r="N18" s="1">
        <v>5</v>
      </c>
    </row>
    <row r="19" spans="7:14" x14ac:dyDescent="0.25">
      <c r="I19" s="4">
        <v>45396</v>
      </c>
      <c r="J19" s="1">
        <v>37.46153846153846</v>
      </c>
      <c r="M19" s="4">
        <v>45398</v>
      </c>
      <c r="N19" s="1">
        <v>4.166666666666667</v>
      </c>
    </row>
    <row r="20" spans="7:14" x14ac:dyDescent="0.25">
      <c r="G20" t="s">
        <v>3</v>
      </c>
      <c r="I20" s="4">
        <v>45397</v>
      </c>
      <c r="J20" s="1">
        <v>39.25</v>
      </c>
      <c r="M20" s="4">
        <v>45399</v>
      </c>
      <c r="N20" s="1">
        <v>2.5</v>
      </c>
    </row>
    <row r="21" spans="7:14" x14ac:dyDescent="0.25">
      <c r="G21" s="1">
        <v>4.6269841269841274</v>
      </c>
      <c r="I21" s="4">
        <v>45398</v>
      </c>
      <c r="J21" s="1">
        <v>33.647058823529413</v>
      </c>
      <c r="M21" s="4">
        <v>45400</v>
      </c>
      <c r="N21" s="1">
        <v>6</v>
      </c>
    </row>
    <row r="22" spans="7:14" x14ac:dyDescent="0.25">
      <c r="I22" s="4">
        <v>45399</v>
      </c>
      <c r="J22" s="1">
        <v>42.2</v>
      </c>
      <c r="M22" s="4">
        <v>45401</v>
      </c>
      <c r="N22" s="1">
        <v>3.8</v>
      </c>
    </row>
    <row r="23" spans="7:14" x14ac:dyDescent="0.25">
      <c r="I23" s="4">
        <v>45400</v>
      </c>
      <c r="J23" s="1">
        <v>33.3125</v>
      </c>
      <c r="M23" s="4">
        <v>45402</v>
      </c>
      <c r="N23" s="1">
        <v>3.6</v>
      </c>
    </row>
    <row r="24" spans="7:14" x14ac:dyDescent="0.25">
      <c r="I24" s="4">
        <v>45401</v>
      </c>
      <c r="J24" s="1">
        <v>25.76923076923077</v>
      </c>
      <c r="M24" s="4">
        <v>45404</v>
      </c>
      <c r="N24" s="1">
        <v>5.8571428571428568</v>
      </c>
    </row>
    <row r="25" spans="7:14" x14ac:dyDescent="0.25">
      <c r="I25" s="4">
        <v>45402</v>
      </c>
      <c r="J25" s="1">
        <v>37.125</v>
      </c>
      <c r="M25" s="4">
        <v>45405</v>
      </c>
      <c r="N25" s="1">
        <v>6.25</v>
      </c>
    </row>
    <row r="26" spans="7:14" x14ac:dyDescent="0.25">
      <c r="I26" s="4">
        <v>45403</v>
      </c>
      <c r="J26" s="1">
        <v>37</v>
      </c>
      <c r="M26" s="4">
        <v>45406</v>
      </c>
      <c r="N26" s="1">
        <v>4.666666666666667</v>
      </c>
    </row>
    <row r="27" spans="7:14" x14ac:dyDescent="0.25">
      <c r="I27" s="4">
        <v>45404</v>
      </c>
      <c r="J27" s="1">
        <v>36.80952380952381</v>
      </c>
      <c r="M27" s="4">
        <v>45407</v>
      </c>
      <c r="N27" s="1">
        <v>0</v>
      </c>
    </row>
    <row r="28" spans="7:14" x14ac:dyDescent="0.25">
      <c r="I28" s="4">
        <v>45405</v>
      </c>
      <c r="J28" s="1">
        <v>39.799999999999997</v>
      </c>
      <c r="M28" s="4">
        <v>45408</v>
      </c>
      <c r="N28" s="1">
        <v>4.666666666666667</v>
      </c>
    </row>
    <row r="29" spans="7:14" x14ac:dyDescent="0.25">
      <c r="I29" s="4">
        <v>45406</v>
      </c>
      <c r="J29" s="1">
        <v>38</v>
      </c>
      <c r="M29" s="4">
        <v>45409</v>
      </c>
      <c r="N29" s="1">
        <v>2.8</v>
      </c>
    </row>
    <row r="30" spans="7:14" x14ac:dyDescent="0.25">
      <c r="I30" s="4">
        <v>45407</v>
      </c>
      <c r="J30" s="1">
        <v>36.133333333333333</v>
      </c>
      <c r="M30" s="4">
        <v>45410</v>
      </c>
      <c r="N30" s="1">
        <v>4.2</v>
      </c>
    </row>
    <row r="31" spans="7:14" x14ac:dyDescent="0.25">
      <c r="I31" s="4">
        <v>45408</v>
      </c>
      <c r="J31" s="1">
        <v>36.555555555555557</v>
      </c>
      <c r="M31" s="4">
        <v>45411</v>
      </c>
      <c r="N31" s="1">
        <v>2.5</v>
      </c>
    </row>
    <row r="32" spans="7:14" x14ac:dyDescent="0.25">
      <c r="I32" s="4">
        <v>45409</v>
      </c>
      <c r="J32" s="1">
        <v>39.210526315789473</v>
      </c>
      <c r="M32" s="4">
        <v>45412</v>
      </c>
      <c r="N32" s="1">
        <v>5</v>
      </c>
    </row>
    <row r="33" spans="3:10" x14ac:dyDescent="0.25">
      <c r="I33" s="4">
        <v>45410</v>
      </c>
      <c r="J33" s="1">
        <v>31.1875</v>
      </c>
    </row>
    <row r="34" spans="3:10" x14ac:dyDescent="0.25">
      <c r="I34" s="4">
        <v>45411</v>
      </c>
      <c r="J34" s="1">
        <v>35.153846153846153</v>
      </c>
    </row>
    <row r="35" spans="3:10" x14ac:dyDescent="0.25">
      <c r="I35" s="4">
        <v>45412</v>
      </c>
      <c r="J35" s="1">
        <v>34.25</v>
      </c>
    </row>
    <row r="38" spans="3:10" x14ac:dyDescent="0.25">
      <c r="C38" s="3" t="s">
        <v>4</v>
      </c>
      <c r="D38" t="s">
        <v>29</v>
      </c>
      <c r="E38" t="s">
        <v>30</v>
      </c>
    </row>
    <row r="39" spans="3:10" x14ac:dyDescent="0.25">
      <c r="C39" s="5" t="s">
        <v>8</v>
      </c>
      <c r="D39" s="8">
        <v>217</v>
      </c>
      <c r="E39" s="9">
        <v>0.46268656716417911</v>
      </c>
    </row>
    <row r="40" spans="3:10" x14ac:dyDescent="0.25">
      <c r="C40" s="5" t="s">
        <v>15</v>
      </c>
      <c r="D40" s="8">
        <v>252</v>
      </c>
      <c r="E40" s="9">
        <v>0.53731343283582089</v>
      </c>
    </row>
    <row r="41" spans="3:10" x14ac:dyDescent="0.25">
      <c r="C41" s="5" t="s">
        <v>5</v>
      </c>
      <c r="D41" s="1">
        <v>469</v>
      </c>
      <c r="E41" s="9">
        <v>1</v>
      </c>
    </row>
    <row r="44" spans="3:10" x14ac:dyDescent="0.25">
      <c r="D44" s="11" t="s">
        <v>31</v>
      </c>
      <c r="E44" s="11" t="s">
        <v>32</v>
      </c>
      <c r="F44" s="11" t="s">
        <v>33</v>
      </c>
      <c r="G44" s="10"/>
    </row>
    <row r="45" spans="3:10" x14ac:dyDescent="0.25">
      <c r="D45" s="12" t="str">
        <f>C40</f>
        <v>Not Admitted</v>
      </c>
      <c r="E45" s="12">
        <f>D40</f>
        <v>252</v>
      </c>
      <c r="F45" s="13">
        <f>E40</f>
        <v>0.53731343283582089</v>
      </c>
      <c r="G45" s="6"/>
    </row>
    <row r="46" spans="3:10" x14ac:dyDescent="0.25">
      <c r="D46" s="12" t="str">
        <f>C39</f>
        <v>Admitted</v>
      </c>
      <c r="E46" s="12">
        <f>D39</f>
        <v>217</v>
      </c>
      <c r="F46" s="13">
        <f>E39</f>
        <v>0.46268656716417911</v>
      </c>
      <c r="G46" s="6"/>
    </row>
    <row r="52" spans="3:4" x14ac:dyDescent="0.25">
      <c r="C52" t="s">
        <v>35</v>
      </c>
    </row>
    <row r="53" spans="3:4" x14ac:dyDescent="0.25">
      <c r="C53" s="3" t="s">
        <v>4</v>
      </c>
      <c r="D53" t="s">
        <v>34</v>
      </c>
    </row>
    <row r="54" spans="3:4" x14ac:dyDescent="0.25">
      <c r="C54" s="5" t="s">
        <v>19</v>
      </c>
      <c r="D54" s="1">
        <v>59</v>
      </c>
    </row>
    <row r="55" spans="3:4" x14ac:dyDescent="0.25">
      <c r="C55" s="5" t="s">
        <v>16</v>
      </c>
      <c r="D55" s="1">
        <v>57</v>
      </c>
    </row>
    <row r="56" spans="3:4" x14ac:dyDescent="0.25">
      <c r="C56" s="5" t="s">
        <v>17</v>
      </c>
      <c r="D56" s="1">
        <v>69</v>
      </c>
    </row>
    <row r="57" spans="3:4" x14ac:dyDescent="0.25">
      <c r="C57" s="5" t="s">
        <v>11</v>
      </c>
      <c r="D57" s="1">
        <v>62</v>
      </c>
    </row>
    <row r="58" spans="3:4" x14ac:dyDescent="0.25">
      <c r="C58" s="5" t="s">
        <v>9</v>
      </c>
      <c r="D58" s="1">
        <v>54</v>
      </c>
    </row>
    <row r="59" spans="3:4" x14ac:dyDescent="0.25">
      <c r="C59" s="5" t="s">
        <v>21</v>
      </c>
      <c r="D59" s="1">
        <v>57</v>
      </c>
    </row>
    <row r="60" spans="3:4" x14ac:dyDescent="0.25">
      <c r="C60" s="5" t="s">
        <v>13</v>
      </c>
      <c r="D60" s="1">
        <v>54</v>
      </c>
    </row>
    <row r="61" spans="3:4" x14ac:dyDescent="0.25">
      <c r="C61" s="5" t="s">
        <v>25</v>
      </c>
      <c r="D61" s="1">
        <v>57</v>
      </c>
    </row>
    <row r="62" spans="3:4" x14ac:dyDescent="0.25">
      <c r="C62" s="5" t="s">
        <v>5</v>
      </c>
      <c r="D62" s="1">
        <v>469</v>
      </c>
    </row>
    <row r="66" spans="3:4" x14ac:dyDescent="0.25">
      <c r="C66" t="s">
        <v>36</v>
      </c>
    </row>
    <row r="67" spans="3:4" x14ac:dyDescent="0.25">
      <c r="C67" s="3" t="s">
        <v>4</v>
      </c>
      <c r="D67" t="s">
        <v>28</v>
      </c>
    </row>
    <row r="68" spans="3:4" x14ac:dyDescent="0.25">
      <c r="C68" s="5" t="s">
        <v>12</v>
      </c>
      <c r="D68" s="8">
        <v>268</v>
      </c>
    </row>
    <row r="69" spans="3:4" x14ac:dyDescent="0.25">
      <c r="C69" s="5" t="s">
        <v>10</v>
      </c>
      <c r="D69" s="8">
        <v>201</v>
      </c>
    </row>
    <row r="70" spans="3:4" x14ac:dyDescent="0.25">
      <c r="C70" s="5" t="s">
        <v>5</v>
      </c>
      <c r="D70" s="1">
        <v>469</v>
      </c>
    </row>
    <row r="77" spans="3:4" x14ac:dyDescent="0.25">
      <c r="C77" t="s">
        <v>38</v>
      </c>
    </row>
    <row r="78" spans="3:4" x14ac:dyDescent="0.25">
      <c r="C78" s="3" t="s">
        <v>4</v>
      </c>
      <c r="D78" t="s">
        <v>37</v>
      </c>
    </row>
    <row r="79" spans="3:4" x14ac:dyDescent="0.25">
      <c r="C79" s="5" t="s">
        <v>6</v>
      </c>
      <c r="D79" s="1">
        <v>241</v>
      </c>
    </row>
    <row r="80" spans="3:4" x14ac:dyDescent="0.25">
      <c r="C80" s="5" t="s">
        <v>14</v>
      </c>
      <c r="D80" s="1">
        <v>228</v>
      </c>
    </row>
    <row r="81" spans="3:4" x14ac:dyDescent="0.25">
      <c r="C81" s="5" t="s">
        <v>5</v>
      </c>
      <c r="D81" s="1">
        <v>469</v>
      </c>
    </row>
    <row r="86" spans="3:4" x14ac:dyDescent="0.25">
      <c r="C86" s="3" t="s">
        <v>4</v>
      </c>
      <c r="D86" t="s">
        <v>41</v>
      </c>
    </row>
    <row r="87" spans="3:4" x14ac:dyDescent="0.25">
      <c r="C87" s="5" t="s">
        <v>7</v>
      </c>
      <c r="D87" s="8">
        <v>284</v>
      </c>
    </row>
    <row r="88" spans="3:4" x14ac:dyDescent="0.25">
      <c r="C88" s="5" t="s">
        <v>18</v>
      </c>
      <c r="D88" s="8">
        <v>92</v>
      </c>
    </row>
    <row r="89" spans="3:4" x14ac:dyDescent="0.25">
      <c r="C89" s="5" t="s">
        <v>20</v>
      </c>
      <c r="D89" s="8">
        <v>44</v>
      </c>
    </row>
    <row r="90" spans="3:4" x14ac:dyDescent="0.25">
      <c r="C90" s="5" t="s">
        <v>22</v>
      </c>
      <c r="D90" s="8">
        <v>15</v>
      </c>
    </row>
    <row r="91" spans="3:4" x14ac:dyDescent="0.25">
      <c r="C91" s="5" t="s">
        <v>23</v>
      </c>
      <c r="D91" s="8">
        <v>13</v>
      </c>
    </row>
    <row r="92" spans="3:4" x14ac:dyDescent="0.25">
      <c r="C92" s="5" t="s">
        <v>39</v>
      </c>
      <c r="D92" s="8">
        <v>10</v>
      </c>
    </row>
    <row r="93" spans="3:4" x14ac:dyDescent="0.25">
      <c r="C93" s="5" t="s">
        <v>24</v>
      </c>
      <c r="D93" s="8">
        <v>8</v>
      </c>
    </row>
    <row r="94" spans="3:4" x14ac:dyDescent="0.25">
      <c r="C94" s="5" t="s">
        <v>40</v>
      </c>
      <c r="D94" s="8">
        <v>3</v>
      </c>
    </row>
    <row r="95" spans="3:4" x14ac:dyDescent="0.25">
      <c r="C95" s="5" t="s">
        <v>5</v>
      </c>
      <c r="D95" s="1">
        <v>469</v>
      </c>
    </row>
    <row r="107" spans="3:3" x14ac:dyDescent="0.25">
      <c r="C107" s="3" t="s">
        <v>4</v>
      </c>
    </row>
    <row r="108" spans="3:3" x14ac:dyDescent="0.25">
      <c r="C108" s="5" t="s">
        <v>42</v>
      </c>
    </row>
    <row r="109" spans="3:3" x14ac:dyDescent="0.25">
      <c r="C109" s="14" t="s">
        <v>43</v>
      </c>
    </row>
    <row r="110" spans="3:3" x14ac:dyDescent="0.25">
      <c r="C110" s="15" t="s">
        <v>44</v>
      </c>
    </row>
    <row r="111" spans="3:3" x14ac:dyDescent="0.25">
      <c r="C111" s="16">
        <v>45383</v>
      </c>
    </row>
    <row r="112" spans="3:3" x14ac:dyDescent="0.25">
      <c r="C112" s="16">
        <v>45384</v>
      </c>
    </row>
    <row r="113" spans="3:3" x14ac:dyDescent="0.25">
      <c r="C113" s="16">
        <v>45385</v>
      </c>
    </row>
    <row r="114" spans="3:3" x14ac:dyDescent="0.25">
      <c r="C114" s="16">
        <v>45386</v>
      </c>
    </row>
    <row r="115" spans="3:3" x14ac:dyDescent="0.25">
      <c r="C115" s="16">
        <v>45387</v>
      </c>
    </row>
    <row r="116" spans="3:3" x14ac:dyDescent="0.25">
      <c r="C116" s="16">
        <v>45388</v>
      </c>
    </row>
    <row r="117" spans="3:3" x14ac:dyDescent="0.25">
      <c r="C117" s="16">
        <v>45389</v>
      </c>
    </row>
    <row r="118" spans="3:3" x14ac:dyDescent="0.25">
      <c r="C118" s="16">
        <v>45390</v>
      </c>
    </row>
    <row r="119" spans="3:3" x14ac:dyDescent="0.25">
      <c r="C119" s="16">
        <v>45391</v>
      </c>
    </row>
    <row r="120" spans="3:3" x14ac:dyDescent="0.25">
      <c r="C120" s="16">
        <v>45392</v>
      </c>
    </row>
    <row r="121" spans="3:3" x14ac:dyDescent="0.25">
      <c r="C121" s="16">
        <v>45393</v>
      </c>
    </row>
    <row r="122" spans="3:3" x14ac:dyDescent="0.25">
      <c r="C122" s="16">
        <v>45394</v>
      </c>
    </row>
    <row r="123" spans="3:3" x14ac:dyDescent="0.25">
      <c r="C123" s="16">
        <v>45395</v>
      </c>
    </row>
    <row r="124" spans="3:3" x14ac:dyDescent="0.25">
      <c r="C124" s="16">
        <v>45396</v>
      </c>
    </row>
    <row r="125" spans="3:3" x14ac:dyDescent="0.25">
      <c r="C125" s="16">
        <v>45397</v>
      </c>
    </row>
    <row r="126" spans="3:3" x14ac:dyDescent="0.25">
      <c r="C126" s="16">
        <v>45398</v>
      </c>
    </row>
    <row r="127" spans="3:3" x14ac:dyDescent="0.25">
      <c r="C127" s="16">
        <v>45399</v>
      </c>
    </row>
    <row r="128" spans="3:3" x14ac:dyDescent="0.25">
      <c r="C128" s="16">
        <v>45400</v>
      </c>
    </row>
    <row r="129" spans="3:3" x14ac:dyDescent="0.25">
      <c r="C129" s="16">
        <v>45401</v>
      </c>
    </row>
    <row r="130" spans="3:3" x14ac:dyDescent="0.25">
      <c r="C130" s="16">
        <v>45402</v>
      </c>
    </row>
    <row r="131" spans="3:3" x14ac:dyDescent="0.25">
      <c r="C131" s="16">
        <v>45403</v>
      </c>
    </row>
    <row r="132" spans="3:3" x14ac:dyDescent="0.25">
      <c r="C132" s="16">
        <v>45404</v>
      </c>
    </row>
    <row r="133" spans="3:3" x14ac:dyDescent="0.25">
      <c r="C133" s="16">
        <v>45405</v>
      </c>
    </row>
    <row r="134" spans="3:3" x14ac:dyDescent="0.25">
      <c r="C134" s="16">
        <v>45406</v>
      </c>
    </row>
    <row r="135" spans="3:3" x14ac:dyDescent="0.25">
      <c r="C135" s="16">
        <v>45407</v>
      </c>
    </row>
    <row r="136" spans="3:3" x14ac:dyDescent="0.25">
      <c r="C136" s="16">
        <v>45408</v>
      </c>
    </row>
    <row r="137" spans="3:3" x14ac:dyDescent="0.25">
      <c r="C137" s="16">
        <v>45409</v>
      </c>
    </row>
    <row r="138" spans="3:3" x14ac:dyDescent="0.25">
      <c r="C138" s="16">
        <v>45410</v>
      </c>
    </row>
    <row r="139" spans="3:3" x14ac:dyDescent="0.25">
      <c r="C139" s="16">
        <v>45411</v>
      </c>
    </row>
    <row r="140" spans="3:3" x14ac:dyDescent="0.25">
      <c r="C140" s="16">
        <v>45412</v>
      </c>
    </row>
    <row r="141" spans="3:3" x14ac:dyDescent="0.25">
      <c r="C141" s="5" t="s">
        <v>5</v>
      </c>
    </row>
  </sheetData>
  <mergeCells count="1">
    <mergeCell ref="M4:N4"/>
  </mergeCells>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9E786-BA58-4AC1-A73D-FEBF4AF37A33}">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148C9-6DAF-41E3-ABBF-92E4F88007F6}">
  <dimension ref="A1:P21"/>
  <sheetViews>
    <sheetView workbookViewId="0"/>
  </sheetViews>
  <sheetFormatPr defaultRowHeight="15" x14ac:dyDescent="0.25"/>
  <sheetData>
    <row r="1" spans="1:16" x14ac:dyDescent="0.25">
      <c r="A1" s="6"/>
      <c r="B1" s="6"/>
      <c r="C1" s="6"/>
      <c r="D1" s="6"/>
      <c r="E1" s="6"/>
      <c r="F1" s="6"/>
      <c r="G1" s="6"/>
      <c r="H1" s="6"/>
      <c r="I1" s="6"/>
      <c r="J1" s="6"/>
      <c r="K1" s="6"/>
      <c r="L1" s="6"/>
      <c r="M1" s="6"/>
      <c r="N1" s="6"/>
      <c r="O1" s="6"/>
      <c r="P1" s="6"/>
    </row>
    <row r="2" spans="1:16" x14ac:dyDescent="0.25">
      <c r="A2" s="6"/>
      <c r="B2" s="6"/>
      <c r="C2" s="6"/>
      <c r="D2" s="6"/>
      <c r="E2" s="6"/>
      <c r="F2" s="6"/>
      <c r="G2" s="6"/>
      <c r="H2" s="6"/>
      <c r="I2" s="6"/>
      <c r="J2" s="6"/>
      <c r="K2" s="6"/>
      <c r="L2" s="6"/>
      <c r="M2" s="6"/>
      <c r="N2" s="6"/>
      <c r="O2" s="6"/>
      <c r="P2" s="6"/>
    </row>
    <row r="3" spans="1:16" x14ac:dyDescent="0.25">
      <c r="A3" s="6"/>
      <c r="B3" s="6"/>
      <c r="C3" s="6"/>
      <c r="D3" s="6"/>
      <c r="E3" s="6"/>
      <c r="F3" s="6"/>
      <c r="G3" s="6"/>
      <c r="H3" s="6"/>
      <c r="I3" s="6"/>
      <c r="J3" s="6"/>
      <c r="K3" s="6"/>
      <c r="L3" s="6"/>
      <c r="M3" s="6"/>
      <c r="N3" s="6"/>
      <c r="O3" s="6"/>
      <c r="P3" s="6"/>
    </row>
    <row r="4" spans="1:16" x14ac:dyDescent="0.25">
      <c r="A4" s="6"/>
      <c r="B4" s="6"/>
      <c r="C4" s="6"/>
      <c r="D4" s="6"/>
      <c r="E4" s="6"/>
      <c r="F4" s="6"/>
      <c r="G4" s="6"/>
      <c r="H4" s="6"/>
      <c r="I4" s="6"/>
      <c r="J4" s="6"/>
      <c r="K4" s="6"/>
      <c r="L4" s="6"/>
      <c r="M4" s="6"/>
      <c r="N4" s="6"/>
      <c r="O4" s="6"/>
      <c r="P4" s="6"/>
    </row>
    <row r="5" spans="1:16" x14ac:dyDescent="0.25">
      <c r="A5" s="6"/>
      <c r="B5" s="6"/>
      <c r="C5" s="6"/>
      <c r="D5" s="6"/>
      <c r="E5" s="6"/>
      <c r="F5" s="6"/>
      <c r="G5" s="6"/>
      <c r="H5" s="6"/>
      <c r="I5" s="6"/>
      <c r="J5" s="6"/>
      <c r="K5" s="6"/>
      <c r="L5" s="6"/>
      <c r="M5" s="6"/>
      <c r="N5" s="6"/>
      <c r="O5" s="6"/>
      <c r="P5" s="6"/>
    </row>
    <row r="6" spans="1:16" x14ac:dyDescent="0.25">
      <c r="A6" s="6"/>
      <c r="B6" s="6"/>
      <c r="C6" s="6"/>
      <c r="D6" s="6"/>
      <c r="E6" s="6"/>
      <c r="F6" s="6"/>
      <c r="G6" s="6"/>
      <c r="H6" s="6"/>
      <c r="I6" s="6"/>
      <c r="J6" s="6"/>
      <c r="K6" s="6"/>
      <c r="L6" s="6"/>
      <c r="M6" s="6"/>
      <c r="N6" s="6"/>
      <c r="O6" s="6"/>
      <c r="P6" s="6"/>
    </row>
    <row r="7" spans="1:16" x14ac:dyDescent="0.25">
      <c r="A7" s="6"/>
      <c r="B7" s="6"/>
      <c r="C7" s="6"/>
      <c r="D7" s="6"/>
      <c r="E7" s="6"/>
      <c r="F7" s="6"/>
      <c r="G7" s="6"/>
      <c r="H7" s="6"/>
      <c r="I7" s="6"/>
      <c r="J7" s="6"/>
      <c r="K7" s="6"/>
      <c r="L7" s="6"/>
      <c r="M7" s="6"/>
      <c r="N7" s="6"/>
      <c r="O7" s="6"/>
      <c r="P7" s="6"/>
    </row>
    <row r="8" spans="1:16" x14ac:dyDescent="0.25">
      <c r="A8" s="6"/>
      <c r="B8" s="6"/>
      <c r="C8" s="6"/>
      <c r="D8" s="6"/>
      <c r="E8" s="6"/>
      <c r="F8" s="6"/>
      <c r="G8" s="6"/>
      <c r="H8" s="6"/>
      <c r="I8" s="6"/>
      <c r="J8" s="6"/>
      <c r="K8" s="6"/>
      <c r="L8" s="6"/>
      <c r="M8" s="6"/>
      <c r="N8" s="6"/>
      <c r="O8" s="6"/>
      <c r="P8" s="6"/>
    </row>
    <row r="9" spans="1:16" x14ac:dyDescent="0.25">
      <c r="A9" s="6"/>
      <c r="B9" s="6"/>
      <c r="C9" s="6"/>
      <c r="D9" s="6"/>
      <c r="E9" s="6"/>
      <c r="F9" s="6"/>
      <c r="G9" s="6"/>
      <c r="H9" s="6"/>
      <c r="I9" s="6"/>
      <c r="J9" s="6"/>
      <c r="K9" s="6"/>
      <c r="L9" s="6"/>
      <c r="M9" s="6"/>
      <c r="N9" s="6"/>
      <c r="O9" s="6"/>
      <c r="P9" s="6"/>
    </row>
    <row r="10" spans="1:16" x14ac:dyDescent="0.25">
      <c r="A10" s="6"/>
      <c r="B10" s="6"/>
      <c r="C10" s="6"/>
      <c r="D10" s="6"/>
      <c r="E10" s="6"/>
      <c r="F10" s="6"/>
      <c r="G10" s="6"/>
      <c r="H10" s="6"/>
      <c r="I10" s="6"/>
      <c r="J10" s="6"/>
      <c r="K10" s="6"/>
      <c r="L10" s="6"/>
      <c r="M10" s="6"/>
      <c r="N10" s="6"/>
      <c r="O10" s="6"/>
      <c r="P10" s="6"/>
    </row>
    <row r="11" spans="1:16" x14ac:dyDescent="0.25">
      <c r="A11" s="6"/>
      <c r="B11" s="6"/>
      <c r="C11" s="6"/>
      <c r="D11" s="6"/>
      <c r="E11" s="6"/>
      <c r="F11" s="6"/>
      <c r="G11" s="6"/>
      <c r="H11" s="6"/>
      <c r="I11" s="6"/>
      <c r="J11" s="6"/>
      <c r="K11" s="6"/>
      <c r="L11" s="6"/>
      <c r="M11" s="6"/>
      <c r="N11" s="6"/>
      <c r="O11" s="6"/>
      <c r="P11" s="6"/>
    </row>
    <row r="12" spans="1:16" x14ac:dyDescent="0.25">
      <c r="A12" s="6"/>
      <c r="B12" s="6"/>
      <c r="C12" s="6"/>
      <c r="D12" s="6"/>
      <c r="E12" s="6"/>
      <c r="F12" s="6"/>
      <c r="G12" s="6"/>
      <c r="H12" s="6"/>
      <c r="I12" s="6"/>
      <c r="J12" s="6"/>
      <c r="K12" s="6"/>
      <c r="L12" s="6"/>
      <c r="M12" s="6"/>
      <c r="N12" s="6"/>
      <c r="O12" s="6"/>
      <c r="P12" s="6"/>
    </row>
    <row r="13" spans="1:16" x14ac:dyDescent="0.25">
      <c r="A13" s="6"/>
      <c r="B13" s="6"/>
      <c r="C13" s="6"/>
      <c r="D13" s="6"/>
      <c r="E13" s="6"/>
      <c r="F13" s="6"/>
      <c r="G13" s="6"/>
      <c r="H13" s="6"/>
      <c r="I13" s="6"/>
      <c r="J13" s="6"/>
      <c r="K13" s="6"/>
      <c r="L13" s="6"/>
      <c r="M13" s="6"/>
      <c r="N13" s="6"/>
      <c r="O13" s="6"/>
      <c r="P13" s="6"/>
    </row>
    <row r="14" spans="1:16" x14ac:dyDescent="0.25">
      <c r="A14" s="6"/>
      <c r="B14" s="6"/>
      <c r="C14" s="6"/>
      <c r="D14" s="6"/>
      <c r="E14" s="6"/>
      <c r="F14" s="6"/>
      <c r="G14" s="6"/>
      <c r="H14" s="6"/>
      <c r="I14" s="6"/>
      <c r="J14" s="6"/>
      <c r="K14" s="6"/>
      <c r="L14" s="6"/>
      <c r="M14" s="6"/>
      <c r="N14" s="6"/>
      <c r="O14" s="6"/>
      <c r="P14" s="6"/>
    </row>
    <row r="15" spans="1:16" x14ac:dyDescent="0.25">
      <c r="A15" s="6"/>
      <c r="B15" s="6"/>
      <c r="C15" s="6"/>
      <c r="D15" s="6"/>
      <c r="E15" s="6"/>
      <c r="F15" s="6"/>
      <c r="G15" s="6"/>
      <c r="H15" s="6"/>
      <c r="I15" s="6"/>
      <c r="J15" s="6"/>
      <c r="K15" s="6"/>
      <c r="L15" s="6"/>
      <c r="M15" s="6"/>
      <c r="N15" s="6"/>
      <c r="O15" s="6"/>
      <c r="P15" s="6"/>
    </row>
    <row r="16" spans="1:16" x14ac:dyDescent="0.25">
      <c r="A16" s="6"/>
      <c r="B16" s="6"/>
      <c r="C16" s="6"/>
      <c r="D16" s="6"/>
      <c r="E16" s="6"/>
      <c r="F16" s="6"/>
      <c r="G16" s="6"/>
      <c r="H16" s="6"/>
      <c r="I16" s="6"/>
      <c r="J16" s="6"/>
      <c r="K16" s="6"/>
      <c r="L16" s="6"/>
      <c r="M16" s="6"/>
      <c r="N16" s="6"/>
      <c r="O16" s="6"/>
      <c r="P16" s="6"/>
    </row>
    <row r="17" spans="1:16" x14ac:dyDescent="0.25">
      <c r="A17" s="6"/>
      <c r="B17" s="6"/>
      <c r="C17" s="6"/>
      <c r="D17" s="6"/>
      <c r="E17" s="6"/>
      <c r="F17" s="6"/>
      <c r="G17" s="6"/>
      <c r="H17" s="6"/>
      <c r="I17" s="6"/>
      <c r="J17" s="6"/>
      <c r="K17" s="6"/>
      <c r="L17" s="6"/>
      <c r="M17" s="6"/>
      <c r="N17" s="6"/>
      <c r="O17" s="6"/>
      <c r="P17" s="6"/>
    </row>
    <row r="18" spans="1:16" x14ac:dyDescent="0.25">
      <c r="A18" s="6"/>
      <c r="B18" s="6"/>
      <c r="C18" s="6"/>
      <c r="D18" s="6"/>
      <c r="E18" s="6"/>
      <c r="F18" s="6"/>
      <c r="G18" s="6"/>
      <c r="H18" s="6"/>
      <c r="I18" s="6"/>
      <c r="J18" s="6"/>
      <c r="K18" s="6"/>
      <c r="L18" s="6"/>
      <c r="M18" s="6"/>
      <c r="N18" s="6"/>
      <c r="O18" s="6"/>
      <c r="P18" s="6"/>
    </row>
    <row r="19" spans="1:16" x14ac:dyDescent="0.25">
      <c r="A19" s="6"/>
      <c r="B19" s="6"/>
      <c r="C19" s="6"/>
      <c r="D19" s="6"/>
      <c r="E19" s="6"/>
      <c r="F19" s="6"/>
      <c r="G19" s="6"/>
      <c r="H19" s="6"/>
      <c r="I19" s="6"/>
      <c r="J19" s="6"/>
      <c r="K19" s="6"/>
      <c r="L19" s="6"/>
      <c r="M19" s="6"/>
      <c r="N19" s="6"/>
      <c r="O19" s="6"/>
      <c r="P19" s="6"/>
    </row>
    <row r="20" spans="1:16" x14ac:dyDescent="0.25">
      <c r="A20" s="6"/>
      <c r="B20" s="6"/>
      <c r="C20" s="6"/>
      <c r="D20" s="6"/>
      <c r="E20" s="6"/>
      <c r="F20" s="6"/>
      <c r="G20" s="6"/>
      <c r="H20" s="6"/>
      <c r="I20" s="6"/>
      <c r="J20" s="6"/>
      <c r="K20" s="6"/>
      <c r="L20" s="6"/>
      <c r="M20" s="6"/>
      <c r="N20" s="6"/>
      <c r="O20" s="6"/>
      <c r="P20" s="6"/>
    </row>
    <row r="21" spans="1:16" x14ac:dyDescent="0.25">
      <c r="A21" s="6"/>
      <c r="B21" s="6"/>
      <c r="C21" s="6"/>
      <c r="D21" s="6"/>
      <c r="E21" s="6"/>
      <c r="F21" s="6"/>
      <c r="G21" s="6"/>
      <c r="H21" s="6"/>
      <c r="I21" s="6"/>
      <c r="J21" s="6"/>
      <c r="K21" s="6"/>
      <c r="L21" s="6"/>
      <c r="M21" s="6"/>
      <c r="N21" s="6"/>
      <c r="O21" s="6"/>
      <c r="P21"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796FD-FB38-4BD5-A569-337E11A63E14}">
  <dimension ref="A1:U31"/>
  <sheetViews>
    <sheetView workbookViewId="0"/>
  </sheetViews>
  <sheetFormatPr defaultRowHeight="15" x14ac:dyDescent="0.25"/>
  <sheetData>
    <row r="1" spans="1:21" x14ac:dyDescent="0.25">
      <c r="A1" s="7"/>
      <c r="B1" s="7"/>
      <c r="C1" s="7"/>
      <c r="D1" s="7"/>
      <c r="E1" s="7"/>
      <c r="F1" s="7"/>
      <c r="G1" s="7"/>
      <c r="H1" s="7"/>
      <c r="I1" s="7"/>
      <c r="J1" s="7"/>
      <c r="K1" s="7"/>
      <c r="L1" s="7"/>
      <c r="M1" s="7"/>
      <c r="N1" s="7"/>
      <c r="O1" s="7"/>
      <c r="P1" s="7"/>
      <c r="Q1" s="7"/>
      <c r="R1" s="7"/>
      <c r="S1" s="7"/>
      <c r="T1" s="7"/>
      <c r="U1" s="7"/>
    </row>
    <row r="2" spans="1:21" x14ac:dyDescent="0.25">
      <c r="A2" s="7"/>
      <c r="B2" s="7"/>
      <c r="C2" s="7"/>
      <c r="D2" s="7"/>
      <c r="E2" s="7"/>
      <c r="F2" s="7"/>
      <c r="G2" s="7"/>
      <c r="H2" s="7"/>
      <c r="I2" s="7"/>
      <c r="J2" s="7"/>
      <c r="K2" s="7"/>
      <c r="L2" s="7"/>
      <c r="M2" s="7"/>
      <c r="N2" s="7"/>
      <c r="O2" s="7"/>
      <c r="P2" s="7"/>
      <c r="Q2" s="7"/>
      <c r="R2" s="7"/>
      <c r="S2" s="7"/>
      <c r="T2" s="7"/>
      <c r="U2" s="7"/>
    </row>
    <row r="3" spans="1:21" x14ac:dyDescent="0.25">
      <c r="A3" s="7"/>
      <c r="B3" s="7"/>
      <c r="C3" s="7"/>
      <c r="D3" s="7"/>
      <c r="E3" s="7"/>
      <c r="F3" s="7"/>
      <c r="G3" s="7"/>
      <c r="H3" s="7"/>
      <c r="I3" s="7"/>
      <c r="J3" s="7"/>
      <c r="K3" s="7"/>
      <c r="L3" s="7"/>
      <c r="M3" s="7"/>
      <c r="N3" s="7"/>
      <c r="O3" s="7"/>
      <c r="P3" s="7"/>
      <c r="Q3" s="7"/>
      <c r="R3" s="7"/>
      <c r="S3" s="7"/>
      <c r="T3" s="7"/>
      <c r="U3" s="7"/>
    </row>
    <row r="4" spans="1:21" x14ac:dyDescent="0.25">
      <c r="A4" s="7"/>
      <c r="B4" s="7"/>
      <c r="C4" s="7"/>
      <c r="D4" s="7"/>
      <c r="E4" s="7"/>
      <c r="F4" s="7"/>
      <c r="G4" s="7"/>
      <c r="H4" s="7"/>
      <c r="I4" s="7"/>
      <c r="J4" s="7"/>
      <c r="K4" s="7"/>
      <c r="L4" s="7"/>
      <c r="M4" s="7"/>
      <c r="N4" s="7"/>
      <c r="O4" s="7"/>
      <c r="P4" s="7"/>
      <c r="Q4" s="7"/>
      <c r="R4" s="7"/>
      <c r="S4" s="7"/>
      <c r="T4" s="7"/>
      <c r="U4" s="7"/>
    </row>
    <row r="5" spans="1:21" x14ac:dyDescent="0.25">
      <c r="A5" s="7"/>
      <c r="B5" s="7"/>
      <c r="C5" s="7"/>
      <c r="D5" s="7"/>
      <c r="E5" s="7"/>
      <c r="F5" s="7"/>
      <c r="G5" s="7"/>
      <c r="H5" s="7"/>
      <c r="I5" s="7"/>
      <c r="J5" s="7"/>
      <c r="K5" s="7"/>
      <c r="L5" s="7"/>
      <c r="M5" s="7"/>
      <c r="N5" s="7"/>
      <c r="O5" s="7"/>
      <c r="P5" s="7"/>
      <c r="Q5" s="7"/>
      <c r="R5" s="7"/>
      <c r="S5" s="7"/>
      <c r="T5" s="7"/>
      <c r="U5" s="7"/>
    </row>
    <row r="6" spans="1:21" x14ac:dyDescent="0.25">
      <c r="A6" s="7"/>
      <c r="B6" s="7"/>
      <c r="C6" s="7"/>
      <c r="D6" s="7"/>
      <c r="E6" s="7"/>
      <c r="F6" s="7"/>
      <c r="G6" s="7"/>
      <c r="H6" s="7"/>
      <c r="I6" s="7"/>
      <c r="J6" s="7"/>
      <c r="K6" s="7"/>
      <c r="L6" s="7"/>
      <c r="M6" s="7"/>
      <c r="N6" s="7"/>
      <c r="O6" s="7"/>
      <c r="P6" s="7"/>
      <c r="Q6" s="7"/>
      <c r="R6" s="7"/>
      <c r="S6" s="7"/>
      <c r="T6" s="7"/>
      <c r="U6" s="7"/>
    </row>
    <row r="7" spans="1:21" x14ac:dyDescent="0.25">
      <c r="A7" s="7"/>
      <c r="B7" s="7"/>
      <c r="C7" s="7"/>
      <c r="D7" s="7"/>
      <c r="E7" s="7"/>
      <c r="F7" s="7"/>
      <c r="G7" s="7"/>
      <c r="H7" s="7"/>
      <c r="I7" s="7"/>
      <c r="J7" s="7"/>
      <c r="K7" s="7"/>
      <c r="L7" s="7"/>
      <c r="M7" s="7"/>
      <c r="N7" s="7"/>
      <c r="O7" s="7"/>
      <c r="P7" s="7"/>
      <c r="Q7" s="7"/>
      <c r="R7" s="7"/>
      <c r="S7" s="7"/>
      <c r="T7" s="7"/>
      <c r="U7" s="7"/>
    </row>
    <row r="8" spans="1:21" x14ac:dyDescent="0.25">
      <c r="A8" s="7"/>
      <c r="B8" s="7"/>
      <c r="C8" s="7"/>
      <c r="D8" s="7"/>
      <c r="E8" s="7"/>
      <c r="F8" s="7"/>
      <c r="G8" s="7"/>
      <c r="H8" s="7"/>
      <c r="I8" s="7"/>
      <c r="J8" s="7"/>
      <c r="K8" s="7"/>
      <c r="L8" s="7"/>
      <c r="M8" s="7"/>
      <c r="N8" s="7"/>
      <c r="O8" s="7"/>
      <c r="P8" s="7"/>
      <c r="Q8" s="7"/>
      <c r="R8" s="7"/>
      <c r="S8" s="7"/>
      <c r="T8" s="7"/>
      <c r="U8" s="7"/>
    </row>
    <row r="9" spans="1:21" x14ac:dyDescent="0.25">
      <c r="A9" s="7"/>
      <c r="B9" s="7"/>
      <c r="C9" s="7"/>
      <c r="D9" s="7"/>
      <c r="E9" s="7"/>
      <c r="F9" s="7"/>
      <c r="G9" s="7"/>
      <c r="H9" s="7"/>
      <c r="I9" s="7"/>
      <c r="J9" s="7"/>
      <c r="K9" s="7"/>
      <c r="L9" s="7"/>
      <c r="M9" s="7"/>
      <c r="N9" s="7"/>
      <c r="O9" s="7"/>
      <c r="P9" s="7"/>
      <c r="Q9" s="7"/>
      <c r="R9" s="7"/>
      <c r="S9" s="7"/>
      <c r="T9" s="7"/>
      <c r="U9" s="7"/>
    </row>
    <row r="10" spans="1:21" x14ac:dyDescent="0.25">
      <c r="A10" s="7"/>
      <c r="B10" s="7"/>
      <c r="C10" s="7"/>
      <c r="D10" s="7"/>
      <c r="E10" s="7"/>
      <c r="F10" s="7"/>
      <c r="G10" s="7"/>
      <c r="H10" s="7"/>
      <c r="I10" s="7"/>
      <c r="J10" s="7"/>
      <c r="K10" s="7"/>
      <c r="L10" s="7"/>
      <c r="M10" s="7"/>
      <c r="N10" s="7"/>
      <c r="O10" s="7"/>
      <c r="P10" s="7"/>
      <c r="Q10" s="7"/>
      <c r="R10" s="7"/>
      <c r="S10" s="7"/>
      <c r="T10" s="7"/>
      <c r="U10" s="7"/>
    </row>
    <row r="11" spans="1:21" x14ac:dyDescent="0.25">
      <c r="A11" s="7"/>
      <c r="B11" s="7"/>
      <c r="C11" s="7"/>
      <c r="D11" s="7"/>
      <c r="E11" s="7"/>
      <c r="F11" s="7"/>
      <c r="G11" s="7"/>
      <c r="H11" s="7"/>
      <c r="I11" s="7"/>
      <c r="J11" s="7"/>
      <c r="K11" s="7"/>
      <c r="L11" s="7"/>
      <c r="M11" s="7"/>
      <c r="N11" s="7"/>
      <c r="O11" s="7"/>
      <c r="P11" s="7"/>
      <c r="Q11" s="7"/>
      <c r="R11" s="7"/>
      <c r="S11" s="7"/>
      <c r="T11" s="7"/>
      <c r="U11" s="7"/>
    </row>
    <row r="12" spans="1:21" x14ac:dyDescent="0.25">
      <c r="A12" s="7"/>
      <c r="B12" s="7"/>
      <c r="C12" s="7"/>
      <c r="D12" s="7"/>
      <c r="E12" s="7"/>
      <c r="F12" s="7"/>
      <c r="G12" s="7"/>
      <c r="H12" s="7"/>
      <c r="I12" s="7"/>
      <c r="J12" s="7"/>
      <c r="K12" s="7"/>
      <c r="L12" s="7"/>
      <c r="M12" s="7"/>
      <c r="N12" s="7"/>
      <c r="O12" s="7"/>
      <c r="P12" s="7"/>
      <c r="Q12" s="7"/>
      <c r="R12" s="7"/>
      <c r="S12" s="7"/>
      <c r="T12" s="7"/>
      <c r="U12" s="7"/>
    </row>
    <row r="13" spans="1:21" x14ac:dyDescent="0.25">
      <c r="A13" s="7"/>
      <c r="B13" s="7"/>
      <c r="C13" s="7"/>
      <c r="D13" s="7"/>
      <c r="E13" s="7"/>
      <c r="F13" s="7"/>
      <c r="G13" s="7"/>
      <c r="H13" s="7"/>
      <c r="I13" s="7"/>
      <c r="J13" s="7"/>
      <c r="K13" s="7"/>
      <c r="L13" s="7"/>
      <c r="M13" s="7"/>
      <c r="N13" s="7"/>
      <c r="O13" s="7"/>
      <c r="P13" s="7"/>
      <c r="Q13" s="7"/>
      <c r="R13" s="7"/>
      <c r="S13" s="7"/>
      <c r="T13" s="7"/>
      <c r="U13" s="7"/>
    </row>
    <row r="14" spans="1:21" x14ac:dyDescent="0.25">
      <c r="A14" s="7"/>
      <c r="B14" s="7"/>
      <c r="C14" s="7"/>
      <c r="D14" s="7"/>
      <c r="E14" s="7"/>
      <c r="F14" s="7"/>
      <c r="G14" s="7"/>
      <c r="H14" s="7"/>
      <c r="I14" s="7"/>
      <c r="J14" s="7"/>
      <c r="K14" s="7"/>
      <c r="L14" s="7"/>
      <c r="M14" s="7"/>
      <c r="N14" s="7"/>
      <c r="O14" s="7"/>
      <c r="P14" s="7"/>
      <c r="Q14" s="7"/>
      <c r="R14" s="7"/>
      <c r="S14" s="7"/>
      <c r="T14" s="7"/>
      <c r="U14" s="7"/>
    </row>
    <row r="15" spans="1:21" x14ac:dyDescent="0.25">
      <c r="A15" s="7"/>
      <c r="B15" s="7"/>
      <c r="C15" s="7"/>
      <c r="D15" s="7"/>
      <c r="E15" s="7"/>
      <c r="F15" s="7"/>
      <c r="G15" s="7"/>
      <c r="H15" s="7"/>
      <c r="I15" s="7"/>
      <c r="J15" s="7"/>
      <c r="K15" s="7"/>
      <c r="L15" s="7"/>
      <c r="M15" s="7"/>
      <c r="N15" s="7"/>
      <c r="O15" s="7"/>
      <c r="P15" s="7"/>
      <c r="Q15" s="7"/>
      <c r="R15" s="7"/>
      <c r="S15" s="7"/>
      <c r="T15" s="7"/>
      <c r="U15" s="7"/>
    </row>
    <row r="16" spans="1:21" x14ac:dyDescent="0.25">
      <c r="A16" s="7"/>
      <c r="B16" s="7"/>
      <c r="C16" s="7"/>
      <c r="D16" s="7"/>
      <c r="E16" s="7"/>
      <c r="F16" s="7"/>
      <c r="G16" s="7"/>
      <c r="H16" s="7"/>
      <c r="I16" s="7"/>
      <c r="J16" s="7"/>
      <c r="K16" s="7"/>
      <c r="L16" s="7"/>
      <c r="M16" s="7"/>
      <c r="N16" s="7"/>
      <c r="O16" s="7"/>
      <c r="P16" s="7"/>
      <c r="Q16" s="7"/>
      <c r="R16" s="7"/>
      <c r="S16" s="7"/>
      <c r="T16" s="7"/>
      <c r="U16" s="7"/>
    </row>
    <row r="17" spans="1:21" x14ac:dyDescent="0.25">
      <c r="A17" s="7"/>
      <c r="B17" s="7"/>
      <c r="C17" s="7"/>
      <c r="D17" s="7"/>
      <c r="E17" s="7"/>
      <c r="F17" s="7"/>
      <c r="G17" s="7"/>
      <c r="H17" s="7"/>
      <c r="I17" s="7"/>
      <c r="J17" s="7"/>
      <c r="K17" s="7"/>
      <c r="L17" s="7"/>
      <c r="M17" s="7"/>
      <c r="N17" s="7"/>
      <c r="O17" s="7"/>
      <c r="P17" s="7"/>
      <c r="Q17" s="7"/>
      <c r="R17" s="7"/>
      <c r="S17" s="7"/>
      <c r="T17" s="7"/>
      <c r="U17" s="7"/>
    </row>
    <row r="18" spans="1:21" x14ac:dyDescent="0.25">
      <c r="A18" s="7"/>
      <c r="B18" s="7"/>
      <c r="C18" s="7"/>
      <c r="D18" s="7"/>
      <c r="E18" s="7"/>
      <c r="F18" s="7"/>
      <c r="G18" s="7"/>
      <c r="H18" s="7"/>
      <c r="I18" s="7"/>
      <c r="J18" s="7"/>
      <c r="K18" s="7"/>
      <c r="L18" s="7"/>
      <c r="M18" s="7"/>
      <c r="N18" s="7"/>
      <c r="O18" s="7"/>
      <c r="P18" s="7"/>
      <c r="Q18" s="7"/>
      <c r="R18" s="7"/>
      <c r="S18" s="7"/>
      <c r="T18" s="7"/>
      <c r="U18" s="7"/>
    </row>
    <row r="19" spans="1:21" x14ac:dyDescent="0.25">
      <c r="A19" s="7"/>
      <c r="B19" s="7"/>
      <c r="C19" s="7"/>
      <c r="D19" s="7"/>
      <c r="E19" s="7"/>
      <c r="F19" s="7"/>
      <c r="G19" s="7"/>
      <c r="H19" s="7"/>
      <c r="I19" s="7"/>
      <c r="J19" s="7"/>
      <c r="K19" s="7"/>
      <c r="L19" s="7"/>
      <c r="M19" s="7"/>
      <c r="N19" s="7"/>
      <c r="O19" s="7"/>
      <c r="P19" s="7"/>
      <c r="Q19" s="7"/>
      <c r="R19" s="7"/>
      <c r="S19" s="7"/>
      <c r="T19" s="7"/>
      <c r="U19" s="7"/>
    </row>
    <row r="20" spans="1:21" x14ac:dyDescent="0.25">
      <c r="A20" s="7"/>
      <c r="B20" s="7"/>
      <c r="C20" s="7"/>
      <c r="D20" s="7"/>
      <c r="E20" s="7"/>
      <c r="F20" s="7"/>
      <c r="G20" s="7"/>
      <c r="H20" s="7"/>
      <c r="I20" s="7"/>
      <c r="J20" s="7"/>
      <c r="K20" s="7"/>
      <c r="L20" s="7"/>
      <c r="M20" s="7"/>
      <c r="N20" s="7"/>
      <c r="O20" s="7"/>
      <c r="P20" s="7"/>
      <c r="Q20" s="7"/>
      <c r="R20" s="7"/>
      <c r="S20" s="7"/>
      <c r="T20" s="7"/>
      <c r="U20" s="7"/>
    </row>
    <row r="21" spans="1:21" x14ac:dyDescent="0.25">
      <c r="A21" s="7"/>
      <c r="B21" s="7"/>
      <c r="C21" s="7"/>
      <c r="D21" s="7"/>
      <c r="E21" s="7"/>
      <c r="F21" s="7"/>
      <c r="G21" s="7"/>
      <c r="H21" s="7"/>
      <c r="I21" s="7"/>
      <c r="J21" s="7"/>
      <c r="K21" s="7"/>
      <c r="L21" s="7"/>
      <c r="M21" s="7"/>
      <c r="N21" s="7"/>
      <c r="O21" s="7"/>
      <c r="P21" s="7"/>
      <c r="Q21" s="7"/>
      <c r="R21" s="7"/>
      <c r="S21" s="7"/>
      <c r="T21" s="7"/>
      <c r="U21" s="7"/>
    </row>
    <row r="22" spans="1:21" x14ac:dyDescent="0.25">
      <c r="A22" s="7"/>
      <c r="B22" s="7"/>
      <c r="C22" s="7"/>
      <c r="D22" s="7"/>
      <c r="E22" s="7"/>
      <c r="F22" s="7"/>
      <c r="G22" s="7"/>
      <c r="H22" s="7"/>
      <c r="I22" s="7"/>
      <c r="J22" s="7"/>
      <c r="K22" s="7"/>
      <c r="L22" s="7"/>
      <c r="M22" s="7"/>
      <c r="N22" s="7"/>
      <c r="O22" s="7"/>
      <c r="P22" s="7"/>
      <c r="Q22" s="7"/>
      <c r="R22" s="7"/>
      <c r="S22" s="7"/>
      <c r="T22" s="7"/>
      <c r="U22" s="7"/>
    </row>
    <row r="23" spans="1:21" x14ac:dyDescent="0.25">
      <c r="A23" s="7"/>
      <c r="B23" s="7"/>
      <c r="C23" s="7"/>
      <c r="D23" s="7"/>
      <c r="E23" s="7"/>
      <c r="F23" s="7"/>
      <c r="G23" s="7"/>
      <c r="H23" s="7"/>
      <c r="I23" s="7"/>
      <c r="J23" s="7"/>
      <c r="K23" s="7"/>
      <c r="L23" s="7"/>
      <c r="M23" s="7"/>
      <c r="N23" s="7"/>
      <c r="O23" s="7"/>
      <c r="P23" s="7"/>
      <c r="Q23" s="7"/>
      <c r="R23" s="7"/>
      <c r="S23" s="7"/>
      <c r="T23" s="7"/>
      <c r="U23" s="7"/>
    </row>
    <row r="24" spans="1:21" x14ac:dyDescent="0.25">
      <c r="A24" s="7"/>
      <c r="B24" s="7"/>
      <c r="C24" s="7"/>
      <c r="D24" s="7"/>
      <c r="E24" s="7"/>
      <c r="F24" s="7"/>
      <c r="G24" s="7"/>
      <c r="H24" s="7"/>
      <c r="I24" s="7"/>
      <c r="J24" s="7"/>
      <c r="K24" s="7"/>
      <c r="L24" s="7"/>
      <c r="M24" s="7"/>
      <c r="N24" s="7"/>
      <c r="O24" s="7"/>
      <c r="P24" s="7"/>
      <c r="Q24" s="7"/>
      <c r="R24" s="7"/>
      <c r="S24" s="7"/>
      <c r="T24" s="7"/>
      <c r="U24" s="7"/>
    </row>
    <row r="25" spans="1:21" x14ac:dyDescent="0.25">
      <c r="A25" s="7"/>
      <c r="B25" s="7"/>
      <c r="C25" s="7"/>
      <c r="D25" s="7"/>
      <c r="E25" s="7"/>
      <c r="F25" s="7"/>
      <c r="G25" s="7"/>
      <c r="H25" s="7"/>
      <c r="I25" s="7"/>
      <c r="J25" s="7"/>
      <c r="K25" s="7"/>
      <c r="L25" s="7"/>
      <c r="M25" s="7"/>
      <c r="N25" s="7"/>
      <c r="O25" s="7"/>
      <c r="P25" s="7"/>
      <c r="Q25" s="7"/>
      <c r="R25" s="7"/>
      <c r="S25" s="7"/>
      <c r="T25" s="7"/>
      <c r="U25" s="7"/>
    </row>
    <row r="26" spans="1:21" x14ac:dyDescent="0.25">
      <c r="A26" s="7"/>
      <c r="B26" s="7"/>
      <c r="C26" s="7"/>
      <c r="D26" s="7"/>
      <c r="E26" s="7"/>
      <c r="F26" s="7"/>
      <c r="G26" s="7"/>
      <c r="H26" s="7"/>
      <c r="I26" s="7"/>
      <c r="J26" s="7"/>
      <c r="K26" s="7"/>
      <c r="L26" s="7"/>
      <c r="M26" s="7"/>
      <c r="N26" s="7"/>
      <c r="O26" s="7"/>
      <c r="P26" s="7"/>
      <c r="Q26" s="7"/>
      <c r="R26" s="7"/>
      <c r="S26" s="7"/>
      <c r="T26" s="7"/>
      <c r="U26" s="7"/>
    </row>
    <row r="27" spans="1:21" x14ac:dyDescent="0.25">
      <c r="A27" s="7"/>
      <c r="B27" s="7"/>
      <c r="C27" s="7"/>
      <c r="D27" s="7"/>
      <c r="E27" s="7"/>
      <c r="F27" s="7"/>
      <c r="G27" s="7"/>
      <c r="H27" s="7"/>
      <c r="I27" s="7"/>
      <c r="J27" s="7"/>
      <c r="K27" s="7"/>
      <c r="L27" s="7"/>
      <c r="M27" s="7"/>
      <c r="N27" s="7"/>
      <c r="O27" s="7"/>
      <c r="P27" s="7"/>
      <c r="Q27" s="7"/>
      <c r="R27" s="7"/>
      <c r="S27" s="7"/>
      <c r="T27" s="7"/>
      <c r="U27" s="7"/>
    </row>
    <row r="28" spans="1:21" x14ac:dyDescent="0.25">
      <c r="A28" s="7"/>
      <c r="B28" s="7"/>
      <c r="C28" s="7"/>
      <c r="D28" s="7"/>
      <c r="E28" s="7"/>
      <c r="F28" s="7"/>
      <c r="G28" s="7"/>
      <c r="H28" s="7"/>
      <c r="I28" s="7"/>
      <c r="J28" s="7"/>
      <c r="K28" s="7"/>
      <c r="L28" s="7"/>
      <c r="M28" s="7"/>
      <c r="N28" s="7"/>
      <c r="O28" s="7"/>
      <c r="P28" s="7"/>
      <c r="Q28" s="7"/>
      <c r="R28" s="7"/>
      <c r="S28" s="7"/>
      <c r="T28" s="7"/>
      <c r="U28" s="7"/>
    </row>
    <row r="29" spans="1:21" x14ac:dyDescent="0.25">
      <c r="A29" s="7"/>
      <c r="B29" s="7"/>
      <c r="C29" s="7"/>
      <c r="D29" s="7"/>
      <c r="E29" s="7"/>
      <c r="F29" s="7"/>
      <c r="G29" s="7"/>
      <c r="H29" s="7"/>
      <c r="I29" s="7"/>
      <c r="J29" s="7"/>
      <c r="K29" s="7"/>
      <c r="L29" s="7"/>
      <c r="M29" s="7"/>
      <c r="N29" s="7"/>
      <c r="O29" s="7"/>
      <c r="P29" s="7"/>
      <c r="Q29" s="7"/>
      <c r="R29" s="7"/>
      <c r="S29" s="7"/>
      <c r="T29" s="7"/>
      <c r="U29" s="7"/>
    </row>
    <row r="30" spans="1:21" x14ac:dyDescent="0.25">
      <c r="A30" s="7"/>
      <c r="B30" s="7"/>
      <c r="C30" s="7"/>
      <c r="D30" s="7"/>
      <c r="E30" s="7"/>
      <c r="F30" s="7"/>
      <c r="G30" s="7"/>
      <c r="H30" s="7"/>
      <c r="I30" s="7"/>
      <c r="J30" s="7"/>
      <c r="K30" s="7"/>
      <c r="L30" s="7"/>
      <c r="M30" s="7"/>
      <c r="N30" s="7"/>
      <c r="O30" s="7"/>
      <c r="P30" s="7"/>
      <c r="Q30" s="7"/>
      <c r="R30" s="7"/>
      <c r="S30" s="7"/>
      <c r="T30" s="7"/>
      <c r="U30" s="7"/>
    </row>
    <row r="31" spans="1:21" x14ac:dyDescent="0.25">
      <c r="A31" s="7"/>
      <c r="B31" s="7"/>
      <c r="C31" s="7"/>
      <c r="D31" s="7"/>
      <c r="E31" s="7"/>
      <c r="F31" s="7"/>
      <c r="G31" s="7"/>
      <c r="H31" s="7"/>
      <c r="I31" s="7"/>
      <c r="J31" s="7"/>
      <c r="K31" s="7"/>
      <c r="L31" s="7"/>
      <c r="M31" s="7"/>
      <c r="N31" s="7"/>
      <c r="O31" s="7"/>
      <c r="P31" s="7"/>
      <c r="Q31" s="7"/>
      <c r="R31" s="7"/>
      <c r="S31" s="7"/>
      <c r="T31" s="7"/>
      <c r="U31" s="7"/>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1 ] ] > < / 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C l i e n t W i n d o w X M L " > < C u s t o m C o n t e n t > < ! [ C D A T A [ C a l e n d a r _ T a b l e _ 1 5 9 e 9 4 7 c - 3 a 7 1 - 4 d 3 8 - 8 a 9 4 - 7 2 0 3 5 f 5 c e 5 f b ] ] > < / C u s t o m C o n t e n t > < / G e m i n i > 
</file>

<file path=customXml/item12.xml>��< ? x m l   v e r s i o n = " 1 . 0 "   e n c o d i n g = " U T F - 1 6 " ? > < G e m i n i   x m l n s = " h t t p : / / g e m i n i / p i v o t c u s t o m i z a t i o n / T a b l e X M L _ H o s p i t a l   E m e r g e n c y   R o o m   D a t a _ 5 2 c e c 7 a 0 - 8 c 5 1 - 4 6 7 e - 9 e e 1 - 4 a 4 c 1 b f 1 d 8 3 e " > < C u s t o m C o n t e n t > < ! [ C D A T A [ < T a b l e W i d g e t G r i d S e r i a l i z a t i o n   x m l n s : x s i = " h t t p : / / w w w . w 3 . o r g / 2 0 0 1 / X M L S c h e m a - i n s t a n c e "   x m l n s : x s d = " h t t p : / / w w w . w 3 . o r g / 2 0 0 1 / X M L S c h e m a " > < 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 P a t i e n t   A d m i s s i o n   D a t e . 3 < / s t r i n g > < / k e y > < v a l u e > < i n t > 2 0 0 < / i n t > < / v a l u e > < / i t e m > < i t e m > < k e y > < s t r i n g > M e r g e d < / s t r i n g > < / k e y > < v a l u e > < i n t > 1 0 0 < / 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 A g e   G r o u p < / s t r i n g > < / k e y > < v a l u e > < i n t > 1 7 2 < / i n t > < / v a l u e > < / i t e m > < i t e m > < k e y > < s t r i n g > P a t i e n t   a t t e n d   S t a t u s < / s t r i n g > < / k e y > < v a l u e > < i n t > 1 7 2 < / i n t > < / v a l u e > < / i t e m > < / C o l u m n W i d t h s > < C o l u m n D i s p l a y I n d e x > < i t e m > < k e y > < s t r i n g > P a t i e n t   I d < / s t r i n g > < / k e y > < v a l u e > < i n t > 0 < / i n t > < / v a l u e > < / i t e m > < i t e m > < k e y > < s t r i n g > P a t i e n t   A d m i s s i o n   D a t e < / s t r i n g > < / k e y > < v a l u e > < i n t > 1 < / i n t > < / v a l u e > < / i t e m > < i t e m > < k e y > < s t r i n g > P a t i e n t   A d m i s s i o n   T i m e < / s t r i n g > < / k e y > < v a l u e > < i n t > 2 < / i n t > < / v a l u e > < / i t e m > < i t e m > < k e y > < s t r i n g > P a t i e n t   A d m i s s i o n   D a t e . 3 < / s t r i n g > < / k e y > < v a l u e > < i n t > 3 < / i n t > < / v a l u e > < / i t e m > < i t e m > < k e y > < s t r i n g > M e r g e d < / s t r i n g > < / k e y > < v a l u e > < i n t > 4 < / i n t > < / v a l u e > < / i t e m > < i t e m > < k e y > < s t r i n g > P a t i e n t   G e n d e r < / s t r i n g > < / k e y > < v a l u e > < i n t > 5 < / i n t > < / v a l u e > < / i t e m > < i t e m > < k e y > < s t r i n g > P a t i e n t   A g e < / s t r i n g > < / k e y > < v a l u e > < i n t > 6 < / i n t > < / v a l u e > < / i t e m > < i t e m > < k e y > < s t r i n g > P a t i e n t   R a c e < / s t r i n g > < / k e y > < v a l u e > < i n t > 7 < / i n t > < / v a l u e > < / i t e m > < i t e m > < k e y > < s t r i n g > D e p a r t m e n t   R e f e r r a l < / s t r i n g > < / k e y > < v a l u e > < i n t > 8 < / i n t > < / v a l u e > < / i t e m > < i t e m > < k e y > < s t r i n g > P a t i e n t   A d m i s s i o n   F l a g < / s t r i n g > < / k e y > < v a l u e > < i n t > 9 < / i n t > < / v a l u e > < / i t e m > < i t e m > < k e y > < s t r i n g > P a t i e n t   S a t i s f a c t i o n   S c o r e < / s t r i n g > < / k e y > < v a l u e > < i n t > 1 0 < / i n t > < / v a l u e > < / i t e m > < i t e m > < k e y > < s t r i n g > P a t i e n t   W a i t t i m e < / s t r i n g > < / k e y > < v a l u e > < i n t > 1 1 < / i n t > < / v a l u e > < / i t e m > < i t e m > < k e y > < s t r i n g > A g e   G r o u p < / s t r i n g > < / k e y > < v a l u e > < i n t > 1 2 < / i n t > < / v a l u e > < / i t e m > < i t e m > < k e y > < s t r i n g > P a t i e n t   a t t e n d   S t a t u s < / s t r i n g > < / k e y > < v a l u e > < i n t > 1 3 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C a l e n d a r _ T a b l e _ 1 5 9 e 9 4 7 c - 3 a 7 1 - 4 d 3 8 - 8 a 9 4 - 7 2 0 3 5 f 5 c e 5 f b " > < 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 1 7 2 < / i n t > < / v a l u e > < / i t e m > < i t e m > < k e y > < s t r i n g > D a t e   ( D a y ) < / s t r i n g > < / k e y > < v a l u e > < i n t > 1 0 6 < / i n t > < / v a l u e > < / i t e m > < i t e m > < k e y > < s t r i n g > D a t e   ( D a y   I n d e x ) < / s t r i n g > < / k e y > < v a l u e > < i n t > 1 4 4 < / i n t > < / v a l u e > < / i t e m > < i t e m > < k e y > < s t r i n g > D a t e   ( M o n t h ) < / s t r i n g > < / k e y > < v a l u e > < i n t > 1 2 2 < / i n t > < / v a l u e > < / i t e m > < i t e m > < k e y > < s t r i n g > D a t e   ( M o n t h   I n d e x ) < / s t r i n g > < / k e y > < v a l u e > < i n t > 1 6 0 < / i n t > < / v a l u e > < / i t e m > < / C o l u m n W i d t h s > < C o l u m n D i s p l a y I n d e x > < i t e m > < k e y > < s t r i n g > D a t e < / s t r i n g > < / k e y > < v a l u e > < i n t > 0 < / i n t > < / v a l u e > < / i t e m > < i t e m > < k e y > < s t r i n g > D a t e   ( D a y ) < / s t r i n g > < / k e y > < v a l u e > < i n t > 4 < / i n t > < / v a l u e > < / i t e m > < i t e m > < k e y > < s t r i n g > D a t e   ( D a y   I n d e x ) < / s t r i n g > < / k e y > < v a l u e > < i n t > 3 < / i n t > < / v a l u e > < / i t e m > < i t e m > < k e y > < s t r i n g > D a t e   ( M o n t h ) < / s t r i n g > < / k e y > < v a l u e > < i n t > 2 < / i n t > < / v a l u e > < / i t e m > < i t e m > < k e y > < s t r i n g > D a t e   ( M o n t h   I n d e x ) < / 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X M L _ H o s p i t a l   E m e r g e n c y   R o o m   D a t a     2 _ a a c d 1 7 e 2 - a 8 7 c - 4 1 4 4 - a f 4 b - f 5 0 a 2 8 a e 6 1 6 4 " > < C u s t o m C o n t e n t   x m l n s = " h t t p : / / g e m i n i / p i v o t c u s t o m i z a t i o n / T a b l e X M L _ H o s p i t a l   E m e r g e n c y   R o o m   D a t a   2 _ a a c d 1 7 e 2 - a 8 7 c - 4 1 4 4 - a f 4 b - f 5 0 a 2 8 a e 6 1 6 4 " > < ! [ C D A T A [ < T a b l e W i d g e t G r i d S e r i a l i z a t i o n   x m l n s : x s i = " h t t p : / / w w w . w 3 . o r g / 2 0 0 1 / X M L S c h e m a - i n s t a n c e "   x m l n s : x s d = " h t t p : / / w w w . w 3 . o r g / 2 0 0 1 / X M L S c h e m a " > < 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 A d m i s s i o n   D a t e . 3 < / 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T a b l e O r d e r " > < C u s t o m C o n t e n t > < ! [ C D A T A [ H o s p i t a l   E m e r g e n c y   R o o m   D a t a _ 5 2 c e c 7 a 0 - 8 c 5 1 - 4 6 7 e - 9 e e 1 - 4 a 4 c 1 b f 1 d 8 3 e , C a l e n d a r _ T a b l e _ 1 5 9 e 9 4 7 c - 3 a 7 1 - 4 d 3 8 - 8 a 9 4 - 7 2 0 3 5 f 5 c e 5 f b ] ] > < / C u s t o m C o n t e n t > < / G e m i n i > 
</file>

<file path=customXml/item2.xml>��< ? x m l   v e r s i o n = " 1 . 0 "   e n c o d i n g = " U T F - 1 6 "   s t a n d a l o n e = " n o " ? > < D a t a M a s h u p   x m l n s = " h t t p : / / s c h e m a s . m i c r o s o f t . c o m / D a t a M a s h u p " > A A A A A D 8 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k N 4 c 6 0 A A A D 3 A A A A E g A A A E N v b m Z p Z y 9 Q Y W N r Y W d l L n h t b H q / e 7 + N f U V u j k J Z a l F x Z n 6 e r Z K h n o G S Q n F J Y l 5 K Y k 5 + X q q t U l 6 + k r 0 d L 5 d N Q G J y d m J 6 q g J Q d V 6 x V U V x i q 1 S R k l J g Z W + f n l 5 u V 6 5 s V 5 + U b q + k Y G B o X 6 E r 0 9 w c k Z q b q I S X H E m Y c W 6 m X k g a 5 N T l e x s w i C u s T P S M z Q x 1 j M 0 N 9 M z s N G H C d r 4 Z u Y h F B g B H Q y S R R K 0 c S 7 N K S k t S r V L z d M N D b b R h 3 F t 9 K F + s A M A A A D / / w M A U E s D B B Q A A g A I A A A A I Q B l j / i 7 T g M A A L k L A A A T A A A A R m 9 y b X V s Y X M v U 2 V j d G l v b j E u b a R W b W / a M B D + j t T / Y K V f g u R F v G y d t I k P L S 9 r p Q 5 1 h W 4 f y l S 5 i Q F L j o 1 s Q 4 s q / v v O S S A E 4 l B 1 r W i o 7 3 L 3 3 N 1 z 5 9 M 0 N E w K N E q f z e + 1 m p 4 T R S N 0 7 l 1 L v W C G c N S P q Z p R E a 7 R v Z Q x 6 h F D P N R B n J q z G o K f k V y q k M J J V 6 + C n g y X M R X G H z B O g 6 4 U B v 7 R v t f 9 N n n Q V O l J R D m f 9 O S L 4 J J E e l L l J Q j 1 y q v j x x 7 l L G a G q o 6 H P Y y 6 k i 9 j o T v N F k Z 9 E c q I i V n n 4 k u j 0 c T o 1 1 I a O j J r T j v 5 1 2 A o B f 1 b x y n c c + 9 O y R h k E b q m J A J M N p o x e Q b F T J K d + 2 l k G D 1 m 5 5 e c j 0 L C i d I d o 5 b 7 J r t z I m Z g c b x e 0 N z c W B G h p 1 L F K W Q r 1 H 6 J f / z 2 5 t 0 R w y B V 6 C a C E A 1 o I k N f z Q a j X H Q Z x U x r W y / I D n W q D Z j S Y E f Y t D q V b g n o D E n s N v O D C g D n B j O z r 9 4 I c / E 5 s I E V h P c k P D b c o w u i T J z I 6 Z Q q V Q E v D 3 X A y W y r x u W M Q f 4 L m i N 4 6 i n J e B x K V Q H r D 2 H G s L h C o + j 3 q X n o e Z O X / K f l a 7 R l Y 1 7 0 r o y f m a D Z u X / A D e y s U 0 l p N j g z p r Z W x 5 C o q / W u I X w v Q N 4 + 6 x O q 1 3 E G z s v R 3 t M F h 6 J E 6 D f h y z 2 K Z u f J q X 8 U F B i y H 8 I B e K a p C q / g I 7 5 s X D 6 b T q c H 2 L A 3 s B 8 a f 9 D t f r 6 b J 5 v x E O R + L 5 a z M C G r M 8 y W M 8 w i L u z Z E Q I P 6 8 T A N D g O 1 R Y b O 9 E 4 E b T f m e g W O J 8 S r i 2 I o U z t / z e Q W K 7 K m i I V 5 D 1 x i B h X t K C j t O i F m T m 6 l a G l y e k q F 4 F B z 5 + a q x F 8 t 8 N i A w P C o + L T z X C v n U Y L z k x m D T 2 v 0 a 4 j c y S J S q r h V 2 J z B v U O k C k X U 4 A P I w C I 3 C 8 k g A B i i u x o k h w M E r j M 6 + 7 L J 2 h 6 T l d B q 0 L W d p W z d b K G 7 p z j t 0 q c u 3 J W 3 K Y J 6 D S l t u Y V i m 3 3 H B A w t E v J b w X l F 0 L r F H h X P U / F U i I b 2 6 s P E J / V m H C B z j f A L l B Q R E Q 9 J U G U L n y 3 T J v A e o S o b H 7 9 V q P V x r C H N Z p 1 / L U N + 9 h 5 t F T E X s 0 + H N r f + l 7 1 p V h R Z f c g I 9 N M 5 S k b w I p k r e 9 W s C J 5 r 9 Y w s O a w 9 / n A U b H k f P u 3 / 2 o U S W a K D v p K S f X B F a 0 E m 6 1 T q l T k 1 P 8 y 4 M C w l 1 b 3 R J X + A Q A A / / 8 D A F B L A Q I t A B Q A B g A I A A A A I Q A q 3 a p A 0 g A A A D c B A A A T A A A A A A A A A A A A A A A A A A A A A A B b Q 2 9 u d G V u d F 9 U e X B l c 1 0 u e G 1 s U E s B A i 0 A F A A C A A g A A A A h A D Z D e H O t A A A A 9 w A A A B I A A A A A A A A A A A A A A A A A C w M A A E N v b m Z p Z y 9 Q Y W N r Y W d l L n h t b F B L A Q I t A B Q A A g A I A A A A I Q B l j / i 7 T g M A A L k L A A A T A A A A A A A A A A A A A A A A A O g D A A B G b 3 J t d W x h c y 9 T Z W N 0 a W 9 u M S 5 t U E s F B g A A A A A D A A M A w g A A A G c 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S I g A A A A A A A P A h 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Y t M T l U M T g 6 M D M 6 M j E u M T c 0 M T I 1 N 1 o i L z 4 8 R W 5 0 c n k g V H l w Z T 0 i R m l s b E N v b H V t b l R 5 c G V z I i B W Y W x 1 Z T 0 i c 0 J n a 0 t C Z 1 l H Q X d Z R 0 J n T U Q i L z 4 8 R W 5 0 c n k g V H l w Z T 0 i R m l s b E N v b H V t b k 5 h b W V z I i B W Y W x 1 Z T 0 i c 1 s m c X V v d D t Q Y X R p Z W 5 0 I E l k J n F 1 b 3 Q 7 L C Z x d W 9 0 O 1 B h d G l l b n Q g Q W R t a X N z a W 9 u I E R h d G U m c X V v d D s s J n F 1 b 3 Q 7 U G F 0 a W V u d C B B Z G 1 p c 3 N p b 2 4 g V G l t Z S Z x d W 9 0 O y w m c X V v d D t Q Y X R p Z W 5 0 I E F k b W l z c 2 l v b i B E Y X R l L j M 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D Z i Z j d i Y T Q t O D c 4 M i 0 0 Z D U 2 L W E y Y 2 U t M j Z k N W N m N T B k M G E 1 I i 8 + P E V u d H J 5 I F R 5 c G U 9 I l J l b G F 0 a W 9 u c 2 h p c E l u Z m 9 D b 2 5 0 Y W l u Z X I i I F Z h b H V l P S J z e y Z x d W 9 0 O 2 N v b H V t b k N v d W 5 0 J n F 1 b 3 Q 7 O j E y 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N o Y W 5 n Z W Q g V H l w Z T I u e 1 B h d G l l b n Q g Q W R t a X N z a W 9 u I E R h d G U u M y w z 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y 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Q 2 h h b m d l Z C B U e X B l M i 5 7 U G F 0 a W V u d C B B Z G 1 p c 3 N p b 2 4 g R G F 0 Z S 4 z L D N 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N C I v P j w v U 3 R h Y m x l R W 5 0 c m l l c z 4 8 L 0 l 0 Z W 0 + P E l 0 Z W 0 + P E l 0 Z W 1 M b 2 N h d G l v b j 4 8 S X R l b V R 5 c G U + R m 9 y b X V s Y T w v S X R l b V R 5 c G U + P E l 0 Z W 1 Q Y X R o P l N l Y 3 R p b 2 4 x L 0 N h b G V u Z G F y X 1 R h Y m x 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2 L T E 5 V D E 4 O j A z O j I x L j E 3 N D E y N T d 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G E 5 O G N i Z G M t O D N h N i 0 0 Y W Y 3 L W I z N z g t O T V m Y 2 J k Y T F i Z j U z I i 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I 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D a G F u Z 2 V k J T I w V H l w Z S U y M H d p d G g l M j B M b 2 N h b G U 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N h b G V u Z G F y X 1 R h Y m x l L 1 N v d X J j Z T w v S X R l b V B h d G g + P C 9 J d G V t T G 9 j Y X R p b 2 4 + P F N 0 Y W J s Z U V u d H J p Z X M v P j w v S X R l b T 4 8 S X R l b T 4 8 S X R l b U x v Y 2 F 0 a W 9 u P j x J d G V t V H l w Z T 5 G b 3 J t d W x h P C 9 J d G V t V H l w Z T 4 8 S X R l b V B h d G g + U 2 V j d G l v b j E v Q 2 F s Z W 5 k Y X J f V G F i b G U v Q 2 9 u d m V y d G V k J T I w d G 8 l M j B U Y W J s Z T w v S X R l b V B h d G g + P C 9 J d G V t T G 9 j Y X R p b 2 4 + P F N 0 Y W J s Z U V u d H J p Z X M v P j w v S X R l b T 4 8 S X R l b T 4 8 S X R l b U x v Y 2 F 0 a W 9 u P j x J d G V t V H l w Z T 5 G b 3 J t d W x h P C 9 J d G V t V H l w Z T 4 8 S X R l b V B h d G g + U 2 V j d G l v b j E v Q 2 F s Z W 5 k Y X J f V G F i b G U v Q 2 h h b m d l Z C U y M F R 5 c G U 8 L 0 l 0 Z W 1 Q Y X R o P j w v S X R l b U x v Y 2 F 0 a W 9 u P j x T d G F i b G V F b n R y a W V z L z 4 8 L 0 l 0 Z W 0 + P E l 0 Z W 0 + P E l 0 Z W 1 M b 2 N h d G l v b j 4 8 S X R l b V R 5 c G U + R m 9 y b X V s Y T w v S X R l b V R 5 c G U + P E l 0 Z W 1 Q Y X R o P l N l Y 3 R p b 2 4 x L 0 N h b G V u Z G F y X 1 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H 0 C i s Q x S U R J i v 4 A b X S J + h A A A A A A I A A A A A A B B m A A A A A Q A A I A A A A N k b + 7 I x Q 8 6 P F O l H v 4 L u 5 p V 6 c R u L u D O g d l g x J s B F D v + k A A A A A A 6 A A A A A A g A A I A A A A O x p 4 V g H K F 5 e S F + 7 h J 9 P 6 H K H U g x w Y A r j A T e / 3 A 4 v g h D O U A A A A I c K q 8 7 t x s I U v F K B M 3 T Y E F m z E k G v z n o b q 2 6 1 T C b 4 Q / b T U F J t 2 H / 8 E W V N Q G v J 9 o o / 1 D H q l j P V q H u W q V X b D X w t z 5 3 l y B J A i e H W K 7 Y F m U J U X O 2 Z Q A A A A B W G J D v z D S p w / Y O 6 g M T j f A m X i D V R T N e N y 4 Q q 8 Z A X 2 i w c p e J E l B T B s J 2 U N 7 H r m v / 1 U t l 9 e 6 G Y W K l s v 8 V C I K P Y i L Y = < / D a t a M a s h u p > 
</file>

<file path=customXml/item3.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 2 0 2 5 - 0 6 - 2 0 T 1 2 : 4 1 : 0 8 . 6 2 4 4 6 8 7 - 0 7 : 0 0 < / L a s t P r o c e s s e d T i m e > < / D a t a M o d e l i n g S a n d b o x . S e r i a l i z e d S a n d b o x E r r o r C a c h e > ] ] > < / C u s t o m C o n t e n t > < / G e m i n i > 
</file>

<file path=customXml/item6.xml>��< ? x m l   v e r s i o n = " 1 . 0 "   e n c o d i n g = " U T F - 1 6 " ? > < G e m i n i   x m l n s = " h t t p : / / g e m i n i / p i v o t c u s t o m i z a t i o n / S h o w H i d d e n " > < C u s t o m C o n t e n t > < ! [ C D A T A [ T r u 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 D a t a _ 5 2 c e c 7 a 0 - 8 c 5 1 - 4 6 7 e - 9 e e 1 - 4 a 4 c 1 b f 1 d 8 3 e < / K e y > < V a l u e   x m l n s : a = " h t t p : / / s c h e m a s . d a t a c o n t r a c t . o r g / 2 0 0 4 / 0 7 / M i c r o s o f t . A n a l y s i s S e r v i c e s . C o m m o n " > < a : H a s F o c u s > t r u e < / a : H a s F o c u s > < a : S i z e A t D p i 9 6 > 1 1 3 < / a : S i z e A t D p i 9 6 > < a : V i s i b l e > t r u e < / a : V i s i b l e > < / V a l u e > < / K e y V a l u e O f s t r i n g S a n d b o x E d i t o r . M e a s u r e G r i d S t a t e S c d E 3 5 R y > < K e y V a l u e O f s t r i n g S a n d b o x E d i t o r . M e a s u r e G r i d S t a t e S c d E 3 5 R y > < K e y > C a l e n d a r _ T a b l e _ 1 5 9 e 9 4 7 c - 3 a 7 1 - 4 d 3 8 - 8 a 9 4 - 7 2 0 3 5 f 5 c e 5 f b 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 C o l u m n s \ P a t i e n t   A d m i s s i o n   D a t e . 3 < / 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 1 1 < / 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 1 1 < / 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 1 0 < / 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 1 0 < / 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 A d m i s s i o n   D a t e . 3 < / K e y > < / a : K e y > < a : V a l u e   i : t y p e = " M e a s u r e G r i d N o d e V i e w S t a t e " > < C o l u m n > 3 < / C o l u m n > < L a y e d O u t > t r u e < / L a y e d O u t > < / a : V a l u e > < / a : K e y V a l u e O f D i a g r a m O b j e c t K e y a n y T y p e z b w N T n L X > < a : K e y V a l u e O f D i a g r a m O b j e c t K e y a n y T y p e z b w N T n L X > < a : K e y > < K e y > C o l u m n s \ M e r g e d < / K e y > < / a : K e y > < a : V a l u e   i : t y p e = " M e a s u r e G r i d N o d e V i e w S t a t e " > < C o l u m n > 4 < / C o l u m n > < L a y e d O u t > t r u e < / L a y e d O u t > < / a : V a l u e > < / a : K e y V a l u e O f D i a g r a m O b j e c t K e y a n y T y p e z b w N T n L X > < a : K e y V a l u e O f D i a g r a m O b j e c t K e y a n y T y p e z b w N T n L X > < a : K e y > < K e y > C o l u m n s \ P a t i e n t   G e n d e r < / K e y > < / a : K e y > < a : V a l u e   i : t y p e = " M e a s u r e G r i d N o d e V i e w S t a t e " > < C o l u m n > 5 < / C o l u m n > < L a y e d O u t > t r u e < / L a y e d O u t > < / a : V a l u e > < / a : K e y V a l u e O f D i a g r a m O b j e c t K e y a n y T y p e z b w N T n L X > < a : K e y V a l u e O f D i a g r a m O b j e c t K e y a n y T y p e z b w N T n L X > < a : K e y > < K e y > C o l u m n s \ P a t i e n t   A g e < / K e y > < / a : K e y > < a : V a l u e   i : t y p e = " M e a s u r e G r i d N o d e V i e w S t a t e " > < C o l u m n > 6 < / C o l u m n > < L a y e d O u t > t r u e < / L a y e d O u t > < / a : V a l u e > < / a : K e y V a l u e O f D i a g r a m O b j e c t K e y a n y T y p e z b w N T n L X > < a : K e y V a l u e O f D i a g r a m O b j e c t K e y a n y T y p e z b w N T n L X > < a : K e y > < K e y > C o l u m n s \ P a t i e n t   R a c e < / K e y > < / a : K e y > < a : V a l u e   i : t y p e = " M e a s u r e G r i d N o d e V i e w S t a t e " > < C o l u m n > 7 < / C o l u m n > < L a y e d O u t > t r u e < / L a y e d O u t > < / a : V a l u e > < / a : K e y V a l u e O f D i a g r a m O b j e c t K e y a n y T y p e z b w N T n L X > < a : K e y V a l u e O f D i a g r a m O b j e c t K e y a n y T y p e z b w N T n L X > < a : K e y > < K e y > C o l u m n s \ D e p a r t m e n t   R e f e r r a l < / K e y > < / a : K e y > < a : V a l u e   i : t y p e = " M e a s u r e G r i d N o d e V i e w S t a t e " > < C o l u m n > 8 < / C o l u m n > < L a y e d O u t > t r u e < / L a y e d O u t > < / a : V a l u e > < / a : K e y V a l u e O f D i a g r a m O b j e c t K e y a n y T y p e z b w N T n L X > < a : K e y V a l u e O f D i a g r a m O b j e c t K e y a n y T y p e z b w N T n L X > < a : K e y > < K e y > C o l u m n s \ P a t i e n t   A d m i s s i o n   F l a g < / K e y > < / a : K e y > < a : V a l u e   i : t y p e = " M e a s u r e G r i d N o d e V i e w S t a t e " > < C o l u m n > 9 < / C o l u m n > < L a y e d O u t > t r u e < / L a y e d O u t > < / a : V a l u e > < / a : K e y V a l u e O f D i a g r a m O b j e c t K e y a n y T y p e z b w N T n L X > < a : K e y V a l u e O f D i a g r a m O b j e c t K e y a n y T y p e z b w N T n L X > < a : K e y > < K e y > C o l u m n s \ P a t i e n t   S a t i s f a c t i o n   S c o r e < / K e y > < / a : K e y > < a : V a l u e   i : t y p e = " M e a s u r e G r i d N o d e V i e w S t a t e " > < C o l u m n > 1 0 < / C o l u m n > < L a y e d O u t > t r u e < / L a y e d O u t > < / a : V a l u e > < / a : K e y V a l u e O f D i a g r a m O b j e c t K e y a n y T y p e z b w N T n L X > < a : K e y V a l u e O f D i a g r a m O b j e c t K e y a n y T y p e z b w N T n L X > < a : K e y > < K e y > C o l u m n s \ P a t i e n t   W a i t t i m e < / K e y > < / a : K e y > < a : V a l u e   i : t y p e = " M e a s u r e G r i d N o d e V i e w S t a t e " > < C o l u m n > 1 1 < / C o l u m n > < L a y e d O u t > t r u e < / L a y e d O u t > < / a : V a l u e > < / a : K e y V a l u e O f D i a g r a m O b j e c t K e y a n y T y p e z b w N T n L X > < a : K e y V a l u e O f D i a g r a m O b j e c t K e y a n y T y p e z b w N T n L X > < a : K e y > < K e y > C o l u m n s \ A g e   G r o u p < / K e y > < / a : K e y > < a : V a l u e   i : t y p e = " M e a s u r e G r i d N o d e V i e w S t a t e " > < C o l u m n > 1 2 < / C o l u m n > < L a y e d O u t > t r u e < / L a y e d O u t > < / a : V a l u e > < / a : K e y V a l u e O f D i a g r a m O b j e c t K e y a n y T y p e z b w N T n L X > < a : K e y V a l u e O f D i a g r a m O b j e c t K e y a n y T y p e z b w N T n L X > < a : K e y > < K e y > C o l u m n s \ P a t i e n t   a t t e n d   S t a t u s < / K e y > < / a : K e y > < a : V a l u e   i : t y p e = " M e a s u r e G r i d N o d e V i e w S t a t e " > < C o l u m n > 1 3 < / 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 A d m i s s i o n   D a t e . 3 < / 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 3 2 3 < / H e i g h t > < I s E x p a n d e d > t r u e < / I s E x p a n d e d > < L a y e d O u t > t r u e < / L a y e d O u t > < L e f t > 2 3 3 < / L e f 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 A d m i s s i o n   D a t e . 3 < / 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 2 6 8 < / H e i g h t > < I s E x p a n d e d > t r u e < / I s E x p a n d e d > < I s F o c u s e d > t r u e < / I s F o c u s e d > < L a y e d O u t > t r u e < / L a y e d O u t > < L e f t > 6 8 7 . 9 0 3 8 1 0 5 6 7 6 6 5 8 < / L e f t > < T a b I n d e x > 1 < / T a b I n d e x > < T o p > 9 1 . 1 4 5 7 0 1 5 1 6 7 7 1 4 < / 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 ( 4 4 9 , 1 6 1 . 5 ) .   E n d   p o i n t   2 :   ( 6 7 1 . 9 0 3 8 1 0 5 6 7 6 6 6 , 2 2 5 . 1 4 5 7 0 2 )   < / A u t o m a t i o n P r o p e r t y H e l p e r T e x t > < L a y e d O u t > t r u e < / L a y e d O u t > < P o i n t s   x m l n s : b = " h t t p : / / s c h e m a s . d a t a c o n t r a c t . o r g / 2 0 0 4 / 0 7 / S y s t e m . W i n d o w s " > < b : P o i n t > < b : _ x > 4 4 9 < / b : _ x > < b : _ y > 1 6 1 . 5 < / b : _ y > < / b : P o i n t > < b : P o i n t > < b : _ x > 5 5 8 . 4 5 1 9 0 5 5 0 0 0 0 0 0 7 < / b : _ x > < b : _ y > 1 6 1 . 5 < / b : _ y > < / b : P o i n t > < b : P o i n t > < b : _ x > 5 6 0 . 4 5 1 9 0 5 5 0 0 0 0 0 0 7 < / b : _ x > < b : _ y > 1 6 3 . 5 < / b : _ y > < / b : P o i n t > < b : P o i n t > < b : _ x > 5 6 0 . 4 5 1 9 0 5 5 0 0 0 0 0 0 7 < / b : _ x > < b : _ y > 2 2 3 . 1 4 5 7 0 2 < / b : _ y > < / b : P o i n t > < b : P o i n t > < b : _ x > 5 6 2 . 4 5 1 9 0 5 5 0 0 0 0 0 0 7 < / b : _ x > < b : _ y > 2 2 5 . 1 4 5 7 0 2 < / b : _ y > < / b : P o i n t > < b : P o i n t > < b : _ x > 6 7 1 . 9 0 3 8 1 0 5 6 7 6 6 5 6 9 < / b : _ x > < b : _ y > 2 2 5 . 1 4 5 7 0 2 < / 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 4 3 3 < / b : _ x > < b : _ y > 1 5 3 . 5 < / b : _ y > < / L a b e l L o c a t i o n > < L o c a t i o n   x m l n s : b = " h t t p : / / s c h e m a s . d a t a c o n t r a c t . o r g / 2 0 0 4 / 0 7 / S y s t e m . W i n d o w s " > < b : _ x > 4 3 3 < / b : _ x > < b : _ y > 1 6 1 . 5 < / 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 6 7 1 . 9 0 3 8 1 0 5 6 7 6 6 5 6 9 < / b : _ x > < b : _ y > 2 1 7 . 1 4 5 7 0 2 < / b : _ y > < / L a b e l L o c a t i o n > < L o c a t i o n   x m l n s : b = " h t t p : / / s c h e m a s . d a t a c o n t r a c t . o r g / 2 0 0 4 / 0 7 / S y s t e m . W i n d o w s " > < b : _ x > 6 8 7 . 9 0 3 8 1 0 5 6 7 6 6 5 6 9 < / b : _ x > < b : _ y > 2 2 5 . 1 4 5 7 0 2 < / 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 4 4 9 < / b : _ x > < b : _ y > 1 6 1 . 5 < / b : _ y > < / b : P o i n t > < b : P o i n t > < b : _ x > 5 5 8 . 4 5 1 9 0 5 5 0 0 0 0 0 0 7 < / b : _ x > < b : _ y > 1 6 1 . 5 < / b : _ y > < / b : P o i n t > < b : P o i n t > < b : _ x > 5 6 0 . 4 5 1 9 0 5 5 0 0 0 0 0 0 7 < / b : _ x > < b : _ y > 1 6 3 . 5 < / b : _ y > < / b : P o i n t > < b : P o i n t > < b : _ x > 5 6 0 . 4 5 1 9 0 5 5 0 0 0 0 0 0 7 < / b : _ x > < b : _ y > 2 2 3 . 1 4 5 7 0 2 < / b : _ y > < / b : P o i n t > < b : P o i n t > < b : _ x > 5 6 2 . 4 5 1 9 0 5 5 0 0 0 0 0 0 7 < / b : _ x > < b : _ y > 2 2 5 . 1 4 5 7 0 2 < / b : _ y > < / b : P o i n t > < b : P o i n t > < b : _ x > 6 7 1 . 9 0 3 8 1 0 5 6 7 6 6 5 6 9 < / b : _ x > < b : _ y > 2 2 5 . 1 4 5 7 0 2 < / b : _ y > < / b : P o i n t > < / P o i n t s > < / a : V a l u e > < / a : K e y V a l u e O f D i a g r a m O b j e c t K e y a n y T y p e z b w N T n L X > < / V i e w S t a t e s > < / D i a g r a m M a n a g e r . S e r i a l i z a b l e D i a g r a m > < 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C o l u m n > 1 < / C o l u m n > < L a y e d O u t > t r u e < / L a y e d O u t > < / a : V a l u e > < / a : K e y V a l u e O f D i a g r a m O b j e c t K e y a n y T y p e z b w N T n L X > < a : K e y V a l u e O f D i a g r a m O b j e c t K e y a n y T y p e z b w N T n L X > < a : K e y > < K e y > C o l u m n s \ D a t e   ( M o n t h ) < / K e y > < / a : K e y > < a : V a l u e   i : t y p e = " M e a s u r e G r i d N o d e V i e w S t a t e " > < C o l u m n > 2 < / C o l u m n > < L a y e d O u t > t r u e < / L a y e d O u t > < / a : V a l u e > < / a : K e y V a l u e O f D i a g r a m O b j e c t K e y a n y T y p e z b w N T n L X > < a : K e y V a l u e O f D i a g r a m O b j e c t K e y a n y T y p e z b w N T n L X > < a : K e y > < K e y > C o l u m n s \ D a t e   ( D a y   I n d e x ) < / K e y > < / a : K e y > < a : V a l u e   i : t y p e = " M e a s u r e G r i d N o d e V i e w S t a t e " > < C o l u m n > 3 < / C o l u m n > < L a y e d O u t > t r u e < / L a y e d O u t > < / a : V a l u e > < / a : K e y V a l u e O f D i a g r a m O b j e c t K e y a n y T y p e z b w N T n L X > < a : K e y V a l u e O f D i a g r a m O b j e c t K e y a n y T y p e z b w N T n L X > < a : K e y > < K e y > C o l u m n s \ D a t e   ( D a y ) < / K e y > < / a : K e y > < a : V a l u e   i : t y p e = " M e a s u r e G r i d N o d e V i e w S t a t e " > < C o l u m n > 4 < / C o l u m n > < L a y e d O u t > t r u e < / L a y e d O u t > < / a : V a l u e > < / a : K e y V a l u e O f D i a g r a m O b j e c t K e y a n y T y p e z b w N T n L X > < / V i e w S t a t e s > < / D i a g r a m M a n a g e r . S e r i a l i z a b l e D i a g r a m > < / A r r a y O f D i a g r a m M a n a g e r . S e r i a l i z a b l e D i a g r a m > ] ] > < / 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3E13933B-CC3B-4181-937B-120E3654E804}">
  <ds:schemaRefs/>
</ds:datastoreItem>
</file>

<file path=customXml/itemProps10.xml><?xml version="1.0" encoding="utf-8"?>
<ds:datastoreItem xmlns:ds="http://schemas.openxmlformats.org/officeDocument/2006/customXml" ds:itemID="{28B0A475-FD61-493C-9E1D-1AD9D178A01E}">
  <ds:schemaRefs/>
</ds:datastoreItem>
</file>

<file path=customXml/itemProps11.xml><?xml version="1.0" encoding="utf-8"?>
<ds:datastoreItem xmlns:ds="http://schemas.openxmlformats.org/officeDocument/2006/customXml" ds:itemID="{B3BEEF40-7E4D-41B5-BECD-7C9FC3E26E56}">
  <ds:schemaRefs/>
</ds:datastoreItem>
</file>

<file path=customXml/itemProps12.xml><?xml version="1.0" encoding="utf-8"?>
<ds:datastoreItem xmlns:ds="http://schemas.openxmlformats.org/officeDocument/2006/customXml" ds:itemID="{A42BA4F3-0E02-42B4-B38D-D4F0ACC6F9B3}">
  <ds:schemaRefs/>
</ds:datastoreItem>
</file>

<file path=customXml/itemProps13.xml><?xml version="1.0" encoding="utf-8"?>
<ds:datastoreItem xmlns:ds="http://schemas.openxmlformats.org/officeDocument/2006/customXml" ds:itemID="{844CCAD2-1461-4CCF-898F-F65C28979B46}">
  <ds:schemaRefs/>
</ds:datastoreItem>
</file>

<file path=customXml/itemProps14.xml><?xml version="1.0" encoding="utf-8"?>
<ds:datastoreItem xmlns:ds="http://schemas.openxmlformats.org/officeDocument/2006/customXml" ds:itemID="{DA591394-A0D1-4B05-9472-E4BC01B61793}">
  <ds:schemaRefs/>
</ds:datastoreItem>
</file>

<file path=customXml/itemProps15.xml><?xml version="1.0" encoding="utf-8"?>
<ds:datastoreItem xmlns:ds="http://schemas.openxmlformats.org/officeDocument/2006/customXml" ds:itemID="{99F5625C-8409-48C8-87E5-B9461D845BD9}">
  <ds:schemaRefs/>
</ds:datastoreItem>
</file>

<file path=customXml/itemProps16.xml><?xml version="1.0" encoding="utf-8"?>
<ds:datastoreItem xmlns:ds="http://schemas.openxmlformats.org/officeDocument/2006/customXml" ds:itemID="{11C0449B-585D-4771-8684-887350817F3D}">
  <ds:schemaRefs/>
</ds:datastoreItem>
</file>

<file path=customXml/itemProps17.xml><?xml version="1.0" encoding="utf-8"?>
<ds:datastoreItem xmlns:ds="http://schemas.openxmlformats.org/officeDocument/2006/customXml" ds:itemID="{0CCAED0D-D325-4960-A82E-97B4F712C29D}">
  <ds:schemaRefs/>
</ds:datastoreItem>
</file>

<file path=customXml/itemProps18.xml><?xml version="1.0" encoding="utf-8"?>
<ds:datastoreItem xmlns:ds="http://schemas.openxmlformats.org/officeDocument/2006/customXml" ds:itemID="{ED47E92C-9C90-4F30-A87A-EDE8C782528E}">
  <ds:schemaRefs/>
</ds:datastoreItem>
</file>

<file path=customXml/itemProps19.xml><?xml version="1.0" encoding="utf-8"?>
<ds:datastoreItem xmlns:ds="http://schemas.openxmlformats.org/officeDocument/2006/customXml" ds:itemID="{4EF81043-3052-42DD-B822-C0C379F68FE8}">
  <ds:schemaRefs/>
</ds:datastoreItem>
</file>

<file path=customXml/itemProps2.xml><?xml version="1.0" encoding="utf-8"?>
<ds:datastoreItem xmlns:ds="http://schemas.openxmlformats.org/officeDocument/2006/customXml" ds:itemID="{EADF5226-5AC2-41AB-AC0D-F1A5AD8D180C}">
  <ds:schemaRefs>
    <ds:schemaRef ds:uri="http://schemas.microsoft.com/DataMashup"/>
  </ds:schemaRefs>
</ds:datastoreItem>
</file>

<file path=customXml/itemProps3.xml><?xml version="1.0" encoding="utf-8"?>
<ds:datastoreItem xmlns:ds="http://schemas.openxmlformats.org/officeDocument/2006/customXml" ds:itemID="{23C69421-07AE-4DEC-8E31-E43D0B2D45B1}">
  <ds:schemaRefs/>
</ds:datastoreItem>
</file>

<file path=customXml/itemProps4.xml><?xml version="1.0" encoding="utf-8"?>
<ds:datastoreItem xmlns:ds="http://schemas.openxmlformats.org/officeDocument/2006/customXml" ds:itemID="{46F176F1-9990-4E86-8E9C-F3ADFF82938F}">
  <ds:schemaRefs/>
</ds:datastoreItem>
</file>

<file path=customXml/itemProps5.xml><?xml version="1.0" encoding="utf-8"?>
<ds:datastoreItem xmlns:ds="http://schemas.openxmlformats.org/officeDocument/2006/customXml" ds:itemID="{60AF997F-149B-428F-90CB-79ADE0B1AF87}">
  <ds:schemaRefs/>
</ds:datastoreItem>
</file>

<file path=customXml/itemProps6.xml><?xml version="1.0" encoding="utf-8"?>
<ds:datastoreItem xmlns:ds="http://schemas.openxmlformats.org/officeDocument/2006/customXml" ds:itemID="{3B02F62C-7D78-4707-84F5-10FC979DA4FE}">
  <ds:schemaRefs/>
</ds:datastoreItem>
</file>

<file path=customXml/itemProps7.xml><?xml version="1.0" encoding="utf-8"?>
<ds:datastoreItem xmlns:ds="http://schemas.openxmlformats.org/officeDocument/2006/customXml" ds:itemID="{C0376831-BCFA-4F1C-B8E4-0A5EB36B953F}">
  <ds:schemaRefs/>
</ds:datastoreItem>
</file>

<file path=customXml/itemProps8.xml><?xml version="1.0" encoding="utf-8"?>
<ds:datastoreItem xmlns:ds="http://schemas.openxmlformats.org/officeDocument/2006/customXml" ds:itemID="{D9504547-F397-4E7E-B3FC-993AF21FF76A}">
  <ds:schemaRefs/>
</ds:datastoreItem>
</file>

<file path=customXml/itemProps9.xml><?xml version="1.0" encoding="utf-8"?>
<ds:datastoreItem xmlns:ds="http://schemas.openxmlformats.org/officeDocument/2006/customXml" ds:itemID="{F5B7BD10-9F3B-4538-91A5-BA950ED3153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Report</vt:lpstr>
      <vt:lpstr>Daily ER No. of Patient</vt:lpstr>
      <vt:lpstr>Average Wait time daily trend</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vipin kumar pandey</dc:creator>
  <cp:lastModifiedBy>vipin kumar pandey</cp:lastModifiedBy>
  <dcterms:created xsi:type="dcterms:W3CDTF">2025-06-19T16:34:42Z</dcterms:created>
  <dcterms:modified xsi:type="dcterms:W3CDTF">2025-06-22T09:03:07Z</dcterms:modified>
</cp:coreProperties>
</file>