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26E9287-802C-405F-979E-A6E89C9B145C}" xr6:coauthVersionLast="47" xr6:coauthVersionMax="47" xr10:uidLastSave="{00000000-0000-0000-0000-000000000000}"/>
  <bookViews>
    <workbookView xWindow="-120" yWindow="-120" windowWidth="29040" windowHeight="15720" xr2:uid="{AC613C62-9F9C-4002-95A3-4832D2697F1B}"/>
  </bookViews>
  <sheets>
    <sheet name="Sheet1" sheetId="1" r:id="rId1"/>
  </sheets>
  <definedNames>
    <definedName name="_xlnm._FilterDatabase" localSheetId="0" hidden="1">Sheet1!$A$1:$H$11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O3" i="1"/>
  <c r="O4" i="1"/>
  <c r="O5" i="1"/>
  <c r="O6" i="1"/>
  <c r="O7" i="1"/>
  <c r="O8" i="1"/>
  <c r="O9" i="1"/>
  <c r="O10" i="1"/>
  <c r="O11" i="1"/>
  <c r="O2" i="1"/>
  <c r="M5" i="1"/>
  <c r="M4" i="1"/>
  <c r="M2" i="1"/>
  <c r="M1" i="1"/>
</calcChain>
</file>

<file path=xl/sharedStrings.xml><?xml version="1.0" encoding="utf-8"?>
<sst xmlns="http://schemas.openxmlformats.org/spreadsheetml/2006/main" count="56" uniqueCount="38">
  <si>
    <t>Customer Name</t>
  </si>
  <si>
    <t>Region</t>
  </si>
  <si>
    <t>Product</t>
  </si>
  <si>
    <t>Quantity</t>
  </si>
  <si>
    <t>Price</t>
  </si>
  <si>
    <t>Sales</t>
  </si>
  <si>
    <t>Order Date</t>
  </si>
  <si>
    <t>John Smith</t>
  </si>
  <si>
    <t>North</t>
  </si>
  <si>
    <t>Laptop</t>
  </si>
  <si>
    <t>Alice Johnson</t>
  </si>
  <si>
    <t>South</t>
  </si>
  <si>
    <t>Tablet</t>
  </si>
  <si>
    <t>Michael Brown</t>
  </si>
  <si>
    <t>East</t>
  </si>
  <si>
    <t>Smartphone</t>
  </si>
  <si>
    <t>Emma Wilson</t>
  </si>
  <si>
    <t>West</t>
  </si>
  <si>
    <t>Monitor</t>
  </si>
  <si>
    <t>Liam Taylor</t>
  </si>
  <si>
    <t>Keyboard</t>
  </si>
  <si>
    <t>Olivia Martinez</t>
  </si>
  <si>
    <t>Ethan Anderson</t>
  </si>
  <si>
    <t>Ava Thomas</t>
  </si>
  <si>
    <t>Sophia White</t>
  </si>
  <si>
    <t>James Davis</t>
  </si>
  <si>
    <t xml:space="preserve">Total sales for all orders  </t>
  </si>
  <si>
    <t>Total Quantity of products sold</t>
  </si>
  <si>
    <t>Total sales for north region</t>
  </si>
  <si>
    <t>Total sales of Laptop</t>
  </si>
  <si>
    <t>Large Order</t>
  </si>
  <si>
    <t>Sales Category</t>
  </si>
  <si>
    <t>Average sales for the "East" Region</t>
  </si>
  <si>
    <t xml:space="preserve">Order ID </t>
  </si>
  <si>
    <t>profit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</si>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</sst>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26A6-56A5-4B88-AE39-48044F666058}">
  <dimension ref="A1:Q11"/>
  <sheetViews>
    <sheetView tabSelected="1" workbookViewId="0">
      <selection activeCell="O2" sqref="O2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9.42578125" bestFit="1" customWidth="1"/>
    <col min="4" max="4" width="11.85546875" bestFit="1" customWidth="1"/>
    <col min="5" max="5" width="11" bestFit="1" customWidth="1"/>
    <col min="6" max="6" width="7.7109375" bestFit="1" customWidth="1"/>
    <col min="7" max="7" width="7.85546875" bestFit="1" customWidth="1"/>
    <col min="8" max="8" width="13" bestFit="1" customWidth="1"/>
    <col min="10" max="10" width="16" customWidth="1"/>
    <col min="15" max="15" width="11.28515625" bestFit="1" customWidth="1"/>
    <col min="16" max="16" width="14" bestFit="1" customWidth="1"/>
    <col min="17" max="17" width="17.85546875" customWidth="1"/>
  </cols>
  <sheetData>
    <row r="1" spans="1:17" x14ac:dyDescent="0.25">
      <c r="A1" s="3" t="s">
        <v>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6" t="s">
        <v>26</v>
      </c>
      <c r="K1" s="6"/>
      <c r="L1" s="6"/>
      <c r="M1" s="3">
        <f>SUM(G2:G11)</f>
        <v>9200</v>
      </c>
      <c r="O1" s="3" t="s">
        <v>30</v>
      </c>
      <c r="P1" s="3" t="s">
        <v>31</v>
      </c>
      <c r="Q1" s="4" t="s">
        <v>34</v>
      </c>
    </row>
    <row r="2" spans="1:17" x14ac:dyDescent="0.25">
      <c r="A2" s="1">
        <v>107</v>
      </c>
      <c r="B2" s="1" t="s">
        <v>22</v>
      </c>
      <c r="C2" s="1" t="s">
        <v>14</v>
      </c>
      <c r="D2" s="1" t="s">
        <v>15</v>
      </c>
      <c r="E2" s="1">
        <v>6</v>
      </c>
      <c r="F2" s="1">
        <v>300</v>
      </c>
      <c r="G2" s="1">
        <v>1800</v>
      </c>
      <c r="H2" s="2">
        <v>45612</v>
      </c>
      <c r="J2" s="6" t="s">
        <v>27</v>
      </c>
      <c r="K2" s="6"/>
      <c r="L2" s="6"/>
      <c r="M2" s="3">
        <f>SUM(E2:E11)</f>
        <v>43</v>
      </c>
      <c r="O2" s="1" t="str">
        <f>IF(E2&gt;5,"YES","NO")</f>
        <v>YES</v>
      </c>
      <c r="P2" s="3" t="s">
        <v>35</v>
      </c>
      <c r="Q2" s="1">
        <f>G2:G11-(E2:E11*F2:F11)</f>
        <v>0</v>
      </c>
    </row>
    <row r="3" spans="1:17" x14ac:dyDescent="0.25">
      <c r="A3" s="1">
        <v>103</v>
      </c>
      <c r="B3" s="1" t="s">
        <v>13</v>
      </c>
      <c r="C3" s="1" t="s">
        <v>14</v>
      </c>
      <c r="D3" s="1" t="s">
        <v>15</v>
      </c>
      <c r="E3" s="1">
        <v>3</v>
      </c>
      <c r="F3" s="1">
        <v>300</v>
      </c>
      <c r="G3" s="1">
        <v>900</v>
      </c>
      <c r="H3" s="2">
        <v>45608</v>
      </c>
      <c r="J3" s="5"/>
      <c r="K3" s="5"/>
      <c r="L3" s="5"/>
      <c r="M3" s="5"/>
      <c r="O3" s="1" t="str">
        <f t="shared" ref="O3:O11" si="0">IF(E3&gt;5,"YES","NO")</f>
        <v>NO</v>
      </c>
      <c r="P3" s="3" t="s">
        <v>35</v>
      </c>
      <c r="Q3" s="1">
        <f t="shared" ref="Q3:Q11" si="1">G3:G12-(E3:E12*F3:F12)</f>
        <v>0</v>
      </c>
    </row>
    <row r="4" spans="1:17" x14ac:dyDescent="0.25">
      <c r="A4" s="1">
        <v>109</v>
      </c>
      <c r="B4" s="1" t="s">
        <v>24</v>
      </c>
      <c r="C4" s="1" t="s">
        <v>8</v>
      </c>
      <c r="D4" s="1" t="s">
        <v>12</v>
      </c>
      <c r="E4" s="1">
        <v>7</v>
      </c>
      <c r="F4" s="1">
        <v>200</v>
      </c>
      <c r="G4" s="1">
        <v>1400</v>
      </c>
      <c r="H4" s="2">
        <v>45614</v>
      </c>
      <c r="J4" s="6" t="s">
        <v>28</v>
      </c>
      <c r="K4" s="6"/>
      <c r="L4" s="6"/>
      <c r="M4" s="3">
        <f>SUMIF(C2:C11,"North",G2:G11)</f>
        <v>2600</v>
      </c>
      <c r="O4" s="1" t="str">
        <f t="shared" si="0"/>
        <v>YES</v>
      </c>
      <c r="P4" s="3" t="s">
        <v>36</v>
      </c>
      <c r="Q4" s="1">
        <f t="shared" si="1"/>
        <v>0</v>
      </c>
    </row>
    <row r="5" spans="1:17" x14ac:dyDescent="0.25">
      <c r="A5" s="1">
        <v>101</v>
      </c>
      <c r="B5" s="1" t="s">
        <v>7</v>
      </c>
      <c r="C5" s="1" t="s">
        <v>8</v>
      </c>
      <c r="D5" s="1" t="s">
        <v>9</v>
      </c>
      <c r="E5" s="1">
        <v>2</v>
      </c>
      <c r="F5" s="1">
        <v>500</v>
      </c>
      <c r="G5" s="1">
        <v>1000</v>
      </c>
      <c r="H5" s="2">
        <v>45606</v>
      </c>
      <c r="J5" s="7" t="s">
        <v>29</v>
      </c>
      <c r="K5" s="8"/>
      <c r="L5" s="9"/>
      <c r="M5" s="3">
        <f>SUMIF(D2:D11,"Laptop",G2:G11)</f>
        <v>3000</v>
      </c>
      <c r="O5" s="1" t="str">
        <f t="shared" si="0"/>
        <v>NO</v>
      </c>
      <c r="P5" s="3" t="s">
        <v>36</v>
      </c>
      <c r="Q5" s="1">
        <f t="shared" si="1"/>
        <v>0</v>
      </c>
    </row>
    <row r="6" spans="1:17" x14ac:dyDescent="0.25">
      <c r="A6" s="1">
        <v>105</v>
      </c>
      <c r="B6" s="1" t="s">
        <v>19</v>
      </c>
      <c r="C6" s="1" t="s">
        <v>8</v>
      </c>
      <c r="D6" s="1" t="s">
        <v>20</v>
      </c>
      <c r="E6" s="1">
        <v>10</v>
      </c>
      <c r="F6" s="1">
        <v>20</v>
      </c>
      <c r="G6" s="1">
        <v>200</v>
      </c>
      <c r="H6" s="2">
        <v>45610</v>
      </c>
      <c r="J6" s="5"/>
      <c r="K6" s="5"/>
      <c r="L6" s="5"/>
      <c r="M6" s="5"/>
      <c r="O6" s="1" t="str">
        <f t="shared" si="0"/>
        <v>YES</v>
      </c>
      <c r="P6" s="3" t="s">
        <v>36</v>
      </c>
      <c r="Q6" s="1">
        <f t="shared" si="1"/>
        <v>0</v>
      </c>
    </row>
    <row r="7" spans="1:17" x14ac:dyDescent="0.25">
      <c r="A7" s="1">
        <v>110</v>
      </c>
      <c r="B7" s="1" t="s">
        <v>25</v>
      </c>
      <c r="C7" s="1" t="s">
        <v>11</v>
      </c>
      <c r="D7" s="1" t="s">
        <v>9</v>
      </c>
      <c r="E7" s="1">
        <v>3</v>
      </c>
      <c r="F7" s="1">
        <v>500</v>
      </c>
      <c r="G7" s="1">
        <v>1500</v>
      </c>
      <c r="H7" s="2">
        <v>45615</v>
      </c>
      <c r="J7" s="6" t="s">
        <v>32</v>
      </c>
      <c r="K7" s="6"/>
      <c r="L7" s="6"/>
      <c r="M7" s="3">
        <v>1350</v>
      </c>
      <c r="O7" s="1" t="str">
        <f t="shared" si="0"/>
        <v>NO</v>
      </c>
      <c r="P7" s="3" t="s">
        <v>36</v>
      </c>
      <c r="Q7" s="1">
        <f t="shared" si="1"/>
        <v>0</v>
      </c>
    </row>
    <row r="8" spans="1:17" x14ac:dyDescent="0.25">
      <c r="A8" s="1">
        <v>102</v>
      </c>
      <c r="B8" s="1" t="s">
        <v>10</v>
      </c>
      <c r="C8" s="1" t="s">
        <v>11</v>
      </c>
      <c r="D8" s="1" t="s">
        <v>12</v>
      </c>
      <c r="E8" s="1">
        <v>5</v>
      </c>
      <c r="F8" s="1">
        <v>200</v>
      </c>
      <c r="G8" s="1">
        <v>1000</v>
      </c>
      <c r="H8" s="2">
        <v>45607</v>
      </c>
      <c r="O8" s="1" t="str">
        <f t="shared" si="0"/>
        <v>NO</v>
      </c>
      <c r="P8" s="3" t="s">
        <v>37</v>
      </c>
      <c r="Q8" s="1">
        <f t="shared" si="1"/>
        <v>0</v>
      </c>
    </row>
    <row r="9" spans="1:17" x14ac:dyDescent="0.25">
      <c r="A9" s="1">
        <v>106</v>
      </c>
      <c r="B9" s="1" t="s">
        <v>21</v>
      </c>
      <c r="C9" s="1" t="s">
        <v>11</v>
      </c>
      <c r="D9" s="1" t="s">
        <v>9</v>
      </c>
      <c r="E9" s="1">
        <v>1</v>
      </c>
      <c r="F9" s="1">
        <v>500</v>
      </c>
      <c r="G9" s="1">
        <v>500</v>
      </c>
      <c r="H9" s="2">
        <v>45611</v>
      </c>
      <c r="O9" s="1" t="str">
        <f t="shared" si="0"/>
        <v>NO</v>
      </c>
      <c r="P9" s="3" t="s">
        <v>36</v>
      </c>
      <c r="Q9" s="1">
        <f t="shared" si="1"/>
        <v>0</v>
      </c>
    </row>
    <row r="10" spans="1:17" x14ac:dyDescent="0.25">
      <c r="A10" s="1">
        <v>104</v>
      </c>
      <c r="B10" s="1" t="s">
        <v>16</v>
      </c>
      <c r="C10" s="1" t="s">
        <v>17</v>
      </c>
      <c r="D10" s="1" t="s">
        <v>18</v>
      </c>
      <c r="E10" s="1">
        <v>4</v>
      </c>
      <c r="F10" s="1">
        <v>150</v>
      </c>
      <c r="G10" s="1">
        <v>600</v>
      </c>
      <c r="H10" s="2">
        <v>45609</v>
      </c>
      <c r="O10" s="1" t="str">
        <f t="shared" si="0"/>
        <v>NO</v>
      </c>
      <c r="P10" s="3" t="s">
        <v>37</v>
      </c>
      <c r="Q10" s="1">
        <f t="shared" si="1"/>
        <v>0</v>
      </c>
    </row>
    <row r="11" spans="1:17" x14ac:dyDescent="0.25">
      <c r="A11" s="1">
        <v>108</v>
      </c>
      <c r="B11" s="1" t="s">
        <v>23</v>
      </c>
      <c r="C11" s="1" t="s">
        <v>17</v>
      </c>
      <c r="D11" s="1" t="s">
        <v>18</v>
      </c>
      <c r="E11" s="1">
        <v>2</v>
      </c>
      <c r="F11" s="1">
        <v>150</v>
      </c>
      <c r="G11" s="1">
        <v>300</v>
      </c>
      <c r="H11" s="2">
        <v>45613</v>
      </c>
      <c r="O11" s="1" t="str">
        <f t="shared" si="0"/>
        <v>NO</v>
      </c>
      <c r="P11" s="3" t="s">
        <v>37</v>
      </c>
      <c r="Q11" s="1">
        <f t="shared" si="1"/>
        <v>0</v>
      </c>
    </row>
  </sheetData>
  <autoFilter ref="A1:H11" xr:uid="{764526A6-56A5-4B88-AE39-48044F666058}">
    <sortState xmlns:xlrd2="http://schemas.microsoft.com/office/spreadsheetml/2017/richdata2" ref="A2:H11">
      <sortCondition ref="C2:C11"/>
    </sortState>
  </autoFilter>
  <sortState xmlns:xlrd2="http://schemas.microsoft.com/office/spreadsheetml/2017/richdata2" ref="A2:H11">
    <sortCondition ref="C2:C11"/>
    <sortCondition descending="1" ref="G2:G11"/>
    <sortCondition ref="H2:H11"/>
  </sortState>
  <mergeCells count="5">
    <mergeCell ref="J1:L1"/>
    <mergeCell ref="J2:L2"/>
    <mergeCell ref="J4:L4"/>
    <mergeCell ref="J5:L5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RAJSHEKHAR MEHRA</dc:creator>
  <cp:lastModifiedBy>RAJSHEKHAR MEHRA</cp:lastModifiedBy>
  <dcterms:created xsi:type="dcterms:W3CDTF">2024-11-26T08:58:00Z</dcterms:created>
  <dcterms:modified xsi:type="dcterms:W3CDTF">2024-11-26T10:16:39Z</dcterms:modified>
</cp:coreProperties>
</file>