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AA41C890-EE49-43C2-93DE-71AFE60979F5}" xr6:coauthVersionLast="47" xr6:coauthVersionMax="47" xr10:uidLastSave="{00000000-0000-0000-0000-000000000000}"/>
  <bookViews>
    <workbookView xWindow="-120" yWindow="-120" windowWidth="29040" windowHeight="15720" xr2:uid="{4180C6B6-A013-49A5-BD2A-B8B330DB48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M2" i="1" a="1"/>
  <c r="M2" i="1" s="1"/>
  <c r="L2" i="1" a="1"/>
  <c r="L2" i="1" s="1"/>
  <c r="K2" i="1"/>
  <c r="J2" i="1" a="1"/>
  <c r="J2" i="1" s="1"/>
  <c r="I2" i="1"/>
  <c r="H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<sst xmlns="http://schemas.openxmlformats.org/spreadsheetml/2006/main" count="31" uniqueCount="28">
  <si>
    <t>Employee ID</t>
  </si>
  <si>
    <t>Name</t>
  </si>
  <si>
    <t>Department</t>
  </si>
  <si>
    <t>Designation</t>
  </si>
  <si>
    <t>Salary</t>
  </si>
  <si>
    <t>Joining Year</t>
  </si>
  <si>
    <t>John Doe</t>
  </si>
  <si>
    <t>IT</t>
  </si>
  <si>
    <t>Software Engineer</t>
  </si>
  <si>
    <t>Jane Smith</t>
  </si>
  <si>
    <t>HR</t>
  </si>
  <si>
    <t>HR Manager</t>
  </si>
  <si>
    <t>Bob Johnson</t>
  </si>
  <si>
    <t>Finance</t>
  </si>
  <si>
    <t>Financial Analyst</t>
  </si>
  <si>
    <t>Alice Williams</t>
  </si>
  <si>
    <t>Senior Developer</t>
  </si>
  <si>
    <t>Chris Martin</t>
  </si>
  <si>
    <t>Accountant</t>
  </si>
  <si>
    <t>Kate Brown</t>
  </si>
  <si>
    <t>Recruiter</t>
  </si>
  <si>
    <t>question(1)</t>
  </si>
  <si>
    <t>question(2)</t>
  </si>
  <si>
    <t>question(3)</t>
  </si>
  <si>
    <t>question(4)</t>
  </si>
  <si>
    <t>question(5)</t>
  </si>
  <si>
    <t>question(6)</t>
  </si>
  <si>
    <t>question(7)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</si>
</sst>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2" fillId="3" borderId="2" xfId="2" applyBorder="1" applyAlignment="1">
      <alignment vertical="center"/>
    </xf>
    <xf numFmtId="0" fontId="1" fillId="2" borderId="2" xfId="1" applyBorder="1" applyAlignment="1">
      <alignment vertical="center"/>
    </xf>
    <xf numFmtId="3" fontId="1" fillId="2" borderId="2" xfId="1" applyNumberFormat="1" applyBorder="1" applyAlignment="1">
      <alignment vertical="center"/>
    </xf>
    <xf numFmtId="0" fontId="3" fillId="4" borderId="2" xfId="3" applyBorder="1"/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62C5-2BE6-4AB2-ACF6-6631689C89FA}">
  <dimension ref="A1:N7"/>
  <sheetViews>
    <sheetView tabSelected="1" workbookViewId="0">
      <selection activeCell="N1" sqref="N1"/>
    </sheetView>
  </sheetViews>
  <sheetFormatPr defaultRowHeight="15" x14ac:dyDescent="0.25"/>
  <cols>
    <col min="1" max="1" width="11.7109375" bestFit="1" customWidth="1"/>
    <col min="2" max="2" width="13.7109375" bestFit="1" customWidth="1"/>
    <col min="3" max="3" width="11.28515625" bestFit="1" customWidth="1"/>
    <col min="4" max="4" width="16.7109375" bestFit="1" customWidth="1"/>
    <col min="5" max="5" width="8.140625" bestFit="1" customWidth="1"/>
    <col min="6" max="6" width="11.5703125" bestFit="1" customWidth="1"/>
    <col min="7" max="7" width="12.85546875" customWidth="1"/>
    <col min="8" max="8" width="11.140625" bestFit="1" customWidth="1"/>
    <col min="9" max="9" width="16.85546875" bestFit="1" customWidth="1"/>
    <col min="10" max="14" width="11.140625" bestFit="1" customWidth="1"/>
  </cols>
  <sheetData>
    <row r="1" spans="1:14" ht="21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5">
      <c r="A2" s="2">
        <v>101</v>
      </c>
      <c r="B2" s="2" t="s">
        <v>6</v>
      </c>
      <c r="C2" s="2" t="s">
        <v>7</v>
      </c>
      <c r="D2" s="2" t="s">
        <v>8</v>
      </c>
      <c r="E2" s="3">
        <v>70000</v>
      </c>
      <c r="F2" s="2">
        <v>2018</v>
      </c>
      <c r="H2" s="4">
        <f>INDEX(E2:E7,MATCH("Bob Johnson",B2:B7,0))</f>
        <v>90000</v>
      </c>
      <c r="I2" s="4" t="str">
        <f>INDEX(D2:D7, MATCH(104, A2:A7, 0))</f>
        <v>Senior Developer</v>
      </c>
      <c r="J2" s="4" cm="1">
        <f t="array" ref="J2">INDEX(F2:F7, MATCH(1, (C2:C7="Finance")*(D2:D7="Accountant"), 0))</f>
        <v>2019</v>
      </c>
      <c r="K2" s="4">
        <f>INDEX(E2:E7,MATCH(B4,B2:B7,0))</f>
        <v>90000</v>
      </c>
      <c r="L2" s="4" t="str" cm="1">
        <f t="array" ref="L2">INDEX(C2:C7,OR(MATCH(B2,B2:B7,0),MATCH(F2,F2:F7,0)))</f>
        <v>IT</v>
      </c>
      <c r="M2" s="4" t="str" cm="1">
        <f t="array" ref="M2">INDEX(D2:D7, MATCH(1, (A2:A7=105)*(C2:C7="Finance"), 0))</f>
        <v>Accountant</v>
      </c>
      <c r="N2" s="4">
        <f>INDEX(A1:F7, MATCH("Jane Smith", B2:B7, 0), MATCH("Salary", A1:F1, 0))</f>
        <v>70000</v>
      </c>
    </row>
    <row r="3" spans="1:14" x14ac:dyDescent="0.25">
      <c r="A3" s="2">
        <v>102</v>
      </c>
      <c r="B3" s="2" t="s">
        <v>9</v>
      </c>
      <c r="C3" s="2" t="s">
        <v>10</v>
      </c>
      <c r="D3" s="2" t="s">
        <v>11</v>
      </c>
      <c r="E3" s="3">
        <v>85000</v>
      </c>
      <c r="F3" s="2">
        <v>2016</v>
      </c>
    </row>
    <row r="4" spans="1:14" x14ac:dyDescent="0.25">
      <c r="A4" s="2">
        <v>103</v>
      </c>
      <c r="B4" s="2" t="s">
        <v>12</v>
      </c>
      <c r="C4" s="2" t="s">
        <v>13</v>
      </c>
      <c r="D4" s="2" t="s">
        <v>14</v>
      </c>
      <c r="E4" s="3">
        <v>90000</v>
      </c>
      <c r="F4" s="2">
        <v>2020</v>
      </c>
    </row>
    <row r="5" spans="1:14" x14ac:dyDescent="0.25">
      <c r="A5" s="2">
        <v>104</v>
      </c>
      <c r="B5" s="2" t="s">
        <v>15</v>
      </c>
      <c r="C5" s="2" t="s">
        <v>7</v>
      </c>
      <c r="D5" s="2" t="s">
        <v>16</v>
      </c>
      <c r="E5" s="3">
        <v>120000</v>
      </c>
      <c r="F5" s="2">
        <v>2015</v>
      </c>
    </row>
    <row r="6" spans="1:14" x14ac:dyDescent="0.25">
      <c r="A6" s="2">
        <v>105</v>
      </c>
      <c r="B6" s="2" t="s">
        <v>17</v>
      </c>
      <c r="C6" s="2" t="s">
        <v>13</v>
      </c>
      <c r="D6" s="2" t="s">
        <v>18</v>
      </c>
      <c r="E6" s="3">
        <v>65000</v>
      </c>
      <c r="F6" s="2">
        <v>2019</v>
      </c>
    </row>
    <row r="7" spans="1:14" x14ac:dyDescent="0.25">
      <c r="A7" s="2">
        <v>106</v>
      </c>
      <c r="B7" s="2" t="s">
        <v>19</v>
      </c>
      <c r="C7" s="2" t="s">
        <v>10</v>
      </c>
      <c r="D7" s="2" t="s">
        <v>20</v>
      </c>
      <c r="E7" s="3">
        <v>50000</v>
      </c>
      <c r="F7" s="2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5FD9-456A-4B48-9365-FAF2B5843C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NIRDESH DARK_LIGHT</dc:creator>
  <cp:lastModifiedBy>RAJSHEKHAR MEHRA</cp:lastModifiedBy>
  <dcterms:created xsi:type="dcterms:W3CDTF">2024-12-02T05:57:03Z</dcterms:created>
  <dcterms:modified xsi:type="dcterms:W3CDTF">2024-12-02T11:46:31Z</dcterms:modified>
</cp:coreProperties>
</file>