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b49b4bb9eb0c19/"/>
    </mc:Choice>
  </mc:AlternateContent>
  <xr:revisionPtr revIDLastSave="2754" documentId="8_{2BCC3D2B-DD23-4FEB-9926-F7FD0B677766}" xr6:coauthVersionLast="47" xr6:coauthVersionMax="47" xr10:uidLastSave="{F797DDC0-9650-48C4-84F3-B076E373D669}"/>
  <bookViews>
    <workbookView xWindow="-108" yWindow="-108" windowWidth="23256" windowHeight="12456" firstSheet="4" activeTab="6" xr2:uid="{00000000-000D-0000-FFFF-FFFF00000000}"/>
  </bookViews>
  <sheets>
    <sheet name="Amazon Sales Data" sheetId="1" r:id="rId1"/>
    <sheet name="Region, Month Vs Profit" sheetId="2" r:id="rId2"/>
    <sheet name="Month Vs unit sold,Revenu,cost" sheetId="4" r:id="rId3"/>
    <sheet name="TOP 10 COUNTRY VS VARIABLES" sheetId="6" r:id="rId4"/>
    <sheet name="ITEM TYPE VS VARIABLES" sheetId="8" r:id="rId5"/>
    <sheet name="Year vs variables" sheetId="9" r:id="rId6"/>
    <sheet name="year-monthwise vs variables" sheetId="10" r:id="rId7"/>
  </sheets>
  <definedNames>
    <definedName name="_xlnm._FilterDatabase" localSheetId="1" hidden="1">'Region, Month Vs Profit'!$K$36:$L$47</definedName>
  </definedNames>
  <calcPr calcId="191028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<sst xmlns="http://schemas.openxmlformats.org/spreadsheetml/2006/main" count="864" uniqueCount="192">
  <si>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</si>
  <si>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</si>
  <si>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</si>
  <si>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</si>
  <si>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</si>
  <si>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</si>
  <si>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</si>
  <si>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</si>
  <si>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</si>
  <si>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</si>
  <si>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</si>
  <si>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</si>
  <si>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</si>
  <si>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</si>
  <si>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</si>
  <si>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</si>
  <si>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</si>
  <si>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</si>
  <si>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</si>
  <si>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</si>
  <si>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</si>
  <si>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</si>
  <si>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</si>
  <si>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</si>
  <si>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</si>
  <si>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</si>
  <si>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</si>
  <si>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</si>
  <si>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</si>
  <si>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</si>
  <si>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</si>
  <si>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</si>
  <si>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</si>
  <si>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</si>
  <si>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</si>
  <si>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</si>
  <si>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</si>
  <si>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</si>
  <si>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</si>
  <si>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</si>
  <si>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</si>
  <si>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</si>
  <si>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</si>
  <si>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</si>
  <si>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</si>
  <si>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</si>
  <si>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</si>
  <si>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</si>
  <si>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</si>
  <si>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</si>
  <si>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</si>
  <si>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</si>
  <si>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</si>
  <si>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</si>
  <si>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</si>
  <si>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</si>
  <si>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</si>
  <si>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</si>
  <si>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</si>
  <si>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</si>
  <si>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</si>
  <si>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</si>
  <si>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</si>
  <si>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</si>
  <si>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</si>
  <si>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</si>
  <si>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</si>
  <si>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</si>
  <si>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</si>
  <si>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</si>
  <si>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</si>
  <si>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</si>
  <si>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</si>
  <si>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</si>
  <si>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</si>
  <si>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</si>
  <si>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</si>
  <si>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</si>
  <si>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</si>
  <si>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</si>
  <si>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</si>
  <si>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</si>
  <si>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</si>
  <si>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</si>
  <si>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</si>
  <si>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</si>
  <si>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</si>
  <si>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</si>
  <si>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</si>
  <si>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</si>
  <si>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</si>
  <si>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</si>
  <si>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</si>
  <si>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</si>
  <si>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</si>
  <si>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</si>
  <si>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</si>
  <si>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</si>
  <si>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</si>
  <si>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</si>
  <si>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</si>
  <si>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</si>
  <si>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</si>
  <si>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</si>
  <si>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</si>
  <si>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</si>
  <si>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</si>
  <si>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</si>
  <si>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</si>
  <si>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</si>
  <si>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</si>
  <si>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</si>
  <si>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</si>
  <si>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</si>
  <si>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</si>
  <si>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Row Labels</t>
  </si>
  <si>
    <t>Grand Total</t>
  </si>
  <si>
    <t>Jan</t>
  </si>
  <si>
    <t>Jul</t>
  </si>
  <si>
    <t>Oct</t>
  </si>
  <si>
    <t>Dec</t>
  </si>
  <si>
    <t>May</t>
  </si>
  <si>
    <t>Feb</t>
  </si>
  <si>
    <t>Mar</t>
  </si>
  <si>
    <t>Nov</t>
  </si>
  <si>
    <t>Jun</t>
  </si>
  <si>
    <t>Aug</t>
  </si>
  <si>
    <t>Sep</t>
  </si>
  <si>
    <t>Apr</t>
  </si>
  <si>
    <t>Sum of Total Profit</t>
  </si>
  <si>
    <t>Profit Evaluation Region And Month Wise</t>
  </si>
  <si>
    <t xml:space="preserve">Observations </t>
  </si>
  <si>
    <r>
      <t>Month-wise profit in decreasing order :</t>
    </r>
    <r>
      <rPr>
        <b/>
        <sz val="12"/>
        <color theme="1"/>
        <rFont val="Calibri"/>
        <family val="2"/>
        <scheme val="minor"/>
      </rPr>
      <t xml:space="preserve"> Dec &gt; Nov &gt; Feb &gt; Aug &gt; Jun &gt; Mar &gt; May &gt; Apr &gt; Oct &gt; Jul &gt; Jan &gt; Sep</t>
    </r>
  </si>
  <si>
    <r>
      <t xml:space="preserve">Region-wise profit in decreasing order : </t>
    </r>
    <r>
      <rPr>
        <b/>
        <sz val="12"/>
        <color theme="1"/>
        <rFont val="Calibri"/>
        <family val="2"/>
        <scheme val="minor"/>
      </rPr>
      <t>Sub-Saharan Africa &gt; Europe &gt; Asia &gt; Middle East and North Africa &gt; Australia and Oceania &gt; Central America and the Caribbean &gt; North America</t>
    </r>
  </si>
  <si>
    <t>Sum of Units Sold</t>
  </si>
  <si>
    <t>Sum of Total Revenue</t>
  </si>
  <si>
    <t>Sum of Total Cost</t>
  </si>
  <si>
    <r>
      <t xml:space="preserve">Month-wise </t>
    </r>
    <r>
      <rPr>
        <b/>
        <sz val="12"/>
        <color theme="1"/>
        <rFont val="Calibri"/>
        <family val="2"/>
        <scheme val="minor"/>
      </rPr>
      <t xml:space="preserve">unit-sold </t>
    </r>
    <r>
      <rPr>
        <sz val="12"/>
        <color theme="1"/>
        <rFont val="Calibri"/>
        <family val="2"/>
        <scheme val="minor"/>
      </rPr>
      <t>in decreasing order :</t>
    </r>
    <r>
      <rPr>
        <b/>
        <sz val="12"/>
        <color theme="1"/>
        <rFont val="Calibri"/>
        <family val="2"/>
        <scheme val="minor"/>
      </rPr>
      <t xml:space="preserve"> Nov &gt; July &gt; Jun, May, Mar, Feb, Dec, Aug &gt; Jan, Oct &gt; Apr, Sept</t>
    </r>
  </si>
  <si>
    <r>
      <t xml:space="preserve"> Month-wise </t>
    </r>
    <r>
      <rPr>
        <b/>
        <sz val="12"/>
        <color theme="1"/>
        <rFont val="Calibri"/>
        <family val="2"/>
        <scheme val="minor"/>
      </rPr>
      <t xml:space="preserve">Sum of Total Revenue </t>
    </r>
    <r>
      <rPr>
        <sz val="12"/>
        <color theme="1"/>
        <rFont val="Calibri"/>
        <family val="2"/>
        <scheme val="minor"/>
      </rPr>
      <t>in decreasing order :</t>
    </r>
    <r>
      <rPr>
        <b/>
        <sz val="12"/>
        <color theme="1"/>
        <rFont val="Calibri"/>
        <family val="2"/>
        <scheme val="minor"/>
      </rPr>
      <t xml:space="preserve"> Feb &gt; Nov &gt; Dec &gt; Jun &gt; May &gt; Mar &gt; Aug &gt; Jan &gt; Apr &gt; Jul &gt; Oct &gt; Sep</t>
    </r>
  </si>
  <si>
    <r>
      <t xml:space="preserve">Month-wise </t>
    </r>
    <r>
      <rPr>
        <b/>
        <sz val="12"/>
        <color theme="1"/>
        <rFont val="Calibri"/>
        <family val="2"/>
        <scheme val="minor"/>
      </rPr>
      <t>Sum of Total Cost</t>
    </r>
    <r>
      <rPr>
        <sz val="12"/>
        <color theme="1"/>
        <rFont val="Calibri"/>
        <family val="2"/>
        <scheme val="minor"/>
      </rPr>
      <t xml:space="preserve"> in decreasing order : </t>
    </r>
    <r>
      <rPr>
        <b/>
        <sz val="12"/>
        <color theme="1"/>
        <rFont val="Calibri"/>
        <family val="2"/>
        <scheme val="minor"/>
      </rPr>
      <t>Feb &gt; Nov &gt; Dec &gt; May &gt; Mar &gt; Jun &gt; Jan &gt; Aug &gt; Apr &gt; Jul &gt; Sep &gt; Oct</t>
    </r>
  </si>
  <si>
    <t>2017</t>
  </si>
  <si>
    <t>2012</t>
  </si>
  <si>
    <t>2011</t>
  </si>
  <si>
    <t>2014</t>
  </si>
  <si>
    <t>2015</t>
  </si>
  <si>
    <t>2016</t>
  </si>
  <si>
    <t>2010</t>
  </si>
  <si>
    <t>2013</t>
  </si>
  <si>
    <t>Column Labels</t>
  </si>
  <si>
    <t>TOP 10 COUNTRY VS REVENUE,UNIT-SOLD, COST &amp; PROFIT</t>
  </si>
  <si>
    <r>
      <t xml:space="preserve">Maximum Revenue amongs the listed country generated by </t>
    </r>
    <r>
      <rPr>
        <b/>
        <sz val="12"/>
        <color theme="1"/>
        <rFont val="Calibri"/>
        <family val="2"/>
        <scheme val="minor"/>
      </rPr>
      <t>''HONDURAS''</t>
    </r>
    <r>
      <rPr>
        <sz val="12"/>
        <color theme="1"/>
        <rFont val="Calibri"/>
        <family val="2"/>
        <scheme val="minor"/>
      </rPr>
      <t>.</t>
    </r>
  </si>
  <si>
    <t xml:space="preserve">                       MONTH VS REVENUE,UNIT-SOLD &amp; COST </t>
  </si>
  <si>
    <r>
      <t xml:space="preserve">Maximum Units sold by </t>
    </r>
    <r>
      <rPr>
        <b/>
        <sz val="12"/>
        <color theme="1"/>
        <rFont val="Calibri"/>
        <family val="2"/>
        <scheme val="minor"/>
      </rPr>
      <t>''SAO TOME AND PRINCIPE''</t>
    </r>
    <r>
      <rPr>
        <sz val="12"/>
        <color theme="1"/>
        <rFont val="Calibri"/>
        <family val="2"/>
        <scheme val="minor"/>
      </rPr>
      <t>.</t>
    </r>
  </si>
  <si>
    <r>
      <t xml:space="preserve">Maximum Profit generated by </t>
    </r>
    <r>
      <rPr>
        <b/>
        <sz val="12"/>
        <color theme="1"/>
        <rFont val="Calibri"/>
        <family val="2"/>
        <scheme val="minor"/>
      </rPr>
      <t>''Djibouti''</t>
    </r>
    <r>
      <rPr>
        <sz val="12"/>
        <color theme="1"/>
        <rFont val="Calibri"/>
        <family val="2"/>
        <scheme val="minor"/>
      </rPr>
      <t>.</t>
    </r>
  </si>
  <si>
    <r>
      <t xml:space="preserve">Maximum Revenue generated by </t>
    </r>
    <r>
      <rPr>
        <b/>
        <sz val="12"/>
        <color theme="1"/>
        <rFont val="Calibri"/>
        <family val="2"/>
        <scheme val="minor"/>
      </rPr>
      <t>''COSMETICS''</t>
    </r>
    <r>
      <rPr>
        <sz val="12"/>
        <color theme="1"/>
        <rFont val="Calibri"/>
        <family val="2"/>
        <scheme val="minor"/>
      </rPr>
      <t>.</t>
    </r>
  </si>
  <si>
    <r>
      <t xml:space="preserve">Maximum Units sold in </t>
    </r>
    <r>
      <rPr>
        <b/>
        <sz val="12"/>
        <color theme="1"/>
        <rFont val="Calibri"/>
        <family val="2"/>
        <scheme val="minor"/>
      </rPr>
      <t>''COSMETICS''</t>
    </r>
    <r>
      <rPr>
        <sz val="12"/>
        <color theme="1"/>
        <rFont val="Calibri"/>
        <family val="2"/>
        <scheme val="minor"/>
      </rPr>
      <t>.</t>
    </r>
  </si>
  <si>
    <r>
      <t xml:space="preserve">Minimum Revenue generated by </t>
    </r>
    <r>
      <rPr>
        <b/>
        <sz val="12"/>
        <color theme="1"/>
        <rFont val="Calibri"/>
        <family val="2"/>
        <scheme val="minor"/>
      </rPr>
      <t>''FRUITS''</t>
    </r>
    <r>
      <rPr>
        <sz val="12"/>
        <color theme="1"/>
        <rFont val="Calibri"/>
        <family val="2"/>
        <scheme val="minor"/>
      </rPr>
      <t>.</t>
    </r>
  </si>
  <si>
    <r>
      <t xml:space="preserve">Minimum Units sold in </t>
    </r>
    <r>
      <rPr>
        <b/>
        <sz val="12"/>
        <color theme="1"/>
        <rFont val="Calibri"/>
        <family val="2"/>
        <scheme val="minor"/>
      </rPr>
      <t>''MEAT''</t>
    </r>
    <r>
      <rPr>
        <sz val="12"/>
        <color theme="1"/>
        <rFont val="Calibri"/>
        <family val="2"/>
        <scheme val="minor"/>
      </rPr>
      <t>.</t>
    </r>
  </si>
  <si>
    <r>
      <t>Maximum cost generated by ''</t>
    </r>
    <r>
      <rPr>
        <b/>
        <sz val="12"/>
        <color theme="1"/>
        <rFont val="Calibri"/>
        <family val="2"/>
        <scheme val="minor"/>
      </rPr>
      <t>OFFICE SUPPLIES</t>
    </r>
    <r>
      <rPr>
        <sz val="12"/>
        <color theme="1"/>
        <rFont val="Calibri"/>
        <family val="2"/>
        <scheme val="minor"/>
      </rPr>
      <t>'' and Profit is generated by "</t>
    </r>
    <r>
      <rPr>
        <b/>
        <sz val="12"/>
        <color theme="1"/>
        <rFont val="Calibri"/>
        <family val="2"/>
        <scheme val="minor"/>
      </rPr>
      <t>COSMETICS".</t>
    </r>
  </si>
  <si>
    <r>
      <t>Minimum cost as well as profit generated by "</t>
    </r>
    <r>
      <rPr>
        <b/>
        <sz val="12"/>
        <color theme="1"/>
        <rFont val="Calibri"/>
        <family val="2"/>
        <scheme val="minor"/>
      </rPr>
      <t>FRUITS</t>
    </r>
    <r>
      <rPr>
        <sz val="12"/>
        <color theme="1"/>
        <rFont val="Calibri"/>
        <family val="2"/>
        <scheme val="minor"/>
      </rPr>
      <t>".</t>
    </r>
  </si>
  <si>
    <t xml:space="preserve">      ITEM TYPE VS UNITS SOLD, REVENUE,COST &amp; PROFIT</t>
  </si>
  <si>
    <t xml:space="preserve">  </t>
  </si>
  <si>
    <r>
      <t xml:space="preserve">In </t>
    </r>
    <r>
      <rPr>
        <b/>
        <sz val="12"/>
        <color theme="1"/>
        <rFont val="Calibri"/>
        <family val="2"/>
        <scheme val="minor"/>
      </rPr>
      <t>Asia</t>
    </r>
    <r>
      <rPr>
        <sz val="12"/>
        <color theme="1"/>
        <rFont val="Calibri"/>
        <family val="2"/>
        <scheme val="minor"/>
      </rPr>
      <t xml:space="preserve"> Region maximum units sold in year </t>
    </r>
    <r>
      <rPr>
        <b/>
        <sz val="12"/>
        <color theme="1"/>
        <rFont val="Calibri"/>
        <family val="2"/>
        <scheme val="minor"/>
      </rPr>
      <t>''2015''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</si>
  <si>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Australia and Oceania</t>
    </r>
    <r>
      <rPr>
        <sz val="12"/>
        <color theme="1"/>
        <rFont val="Calibri"/>
        <family val="2"/>
        <scheme val="minor"/>
      </rPr>
      <t xml:space="preserve"> Region maximum units sold in year </t>
    </r>
    <r>
      <rPr>
        <b/>
        <sz val="12"/>
        <color theme="1"/>
        <rFont val="Calibri"/>
        <family val="2"/>
        <scheme val="minor"/>
      </rPr>
      <t>''2014''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</si>
  <si>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Central America and the Caribbean</t>
    </r>
    <r>
      <rPr>
        <sz val="12"/>
        <color theme="1"/>
        <rFont val="Calibri"/>
        <family val="2"/>
        <scheme val="minor"/>
      </rPr>
      <t xml:space="preserve"> Region maximum units sold in year </t>
    </r>
    <r>
      <rPr>
        <b/>
        <sz val="12"/>
        <color theme="1"/>
        <rFont val="Calibri"/>
        <family val="2"/>
        <scheme val="minor"/>
      </rPr>
      <t>''2017''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</si>
  <si>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Europe</t>
    </r>
    <r>
      <rPr>
        <sz val="12"/>
        <color theme="1"/>
        <rFont val="Calibri"/>
        <family val="2"/>
        <scheme val="minor"/>
      </rPr>
      <t xml:space="preserve"> Region maximum units sold in year </t>
    </r>
    <r>
      <rPr>
        <b/>
        <sz val="12"/>
        <color theme="1"/>
        <rFont val="Calibri"/>
        <family val="2"/>
        <scheme val="minor"/>
      </rPr>
      <t>''2012''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</si>
  <si>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Middle East and North Africa</t>
    </r>
    <r>
      <rPr>
        <sz val="12"/>
        <color theme="1"/>
        <rFont val="Calibri"/>
        <family val="2"/>
        <scheme val="minor"/>
      </rPr>
      <t xml:space="preserve"> Region maximum units sold in year </t>
    </r>
    <r>
      <rPr>
        <b/>
        <sz val="12"/>
        <color theme="1"/>
        <rFont val="Calibri"/>
        <family val="2"/>
        <scheme val="minor"/>
      </rPr>
      <t>''2013''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</si>
  <si>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North America</t>
    </r>
    <r>
      <rPr>
        <sz val="12"/>
        <color theme="1"/>
        <rFont val="Calibri"/>
        <family val="2"/>
        <scheme val="minor"/>
      </rPr>
      <t xml:space="preserve"> Region maximum units sold in year </t>
    </r>
    <r>
      <rPr>
        <b/>
        <sz val="12"/>
        <color theme="1"/>
        <rFont val="Calibri"/>
        <family val="2"/>
        <scheme val="minor"/>
      </rPr>
      <t>''2014''</t>
    </r>
    <r>
      <rPr>
        <sz val="12"/>
        <color theme="1"/>
        <rFont val="Calibri"/>
        <family val="2"/>
        <scheme val="minor"/>
      </rPr>
      <t>.</t>
    </r>
  </si>
  <si>
    <r>
      <t xml:space="preserve">In year </t>
    </r>
    <r>
      <rPr>
        <b/>
        <sz val="12"/>
        <color theme="1"/>
        <rFont val="Calibri"/>
        <family val="2"/>
        <scheme val="minor"/>
      </rPr>
      <t>''2012'' Total Cost, Revenue &amp; Profit was Higher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</si>
  <si>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Asia</t>
    </r>
    <r>
      <rPr>
        <sz val="12"/>
        <color theme="1"/>
        <rFont val="Calibri"/>
        <family val="2"/>
        <scheme val="minor"/>
      </rPr>
      <t xml:space="preserve"> Region maximum Profit in year </t>
    </r>
    <r>
      <rPr>
        <b/>
        <sz val="12"/>
        <color theme="1"/>
        <rFont val="Calibri"/>
        <family val="2"/>
        <scheme val="minor"/>
      </rPr>
      <t>''2015''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</si>
  <si>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Central America and the Caribbean</t>
    </r>
    <r>
      <rPr>
        <sz val="12"/>
        <color theme="1"/>
        <rFont val="Calibri"/>
        <family val="2"/>
        <scheme val="minor"/>
      </rPr>
      <t xml:space="preserve"> Region maximum Profit in year </t>
    </r>
    <r>
      <rPr>
        <b/>
        <sz val="12"/>
        <color theme="1"/>
        <rFont val="Calibri"/>
        <family val="2"/>
        <scheme val="minor"/>
      </rPr>
      <t>''2017''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</si>
  <si>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Europe</t>
    </r>
    <r>
      <rPr>
        <sz val="12"/>
        <color theme="1"/>
        <rFont val="Calibri"/>
        <family val="2"/>
        <scheme val="minor"/>
      </rPr>
      <t xml:space="preserve"> Region maximum Profit in year </t>
    </r>
    <r>
      <rPr>
        <b/>
        <sz val="12"/>
        <color theme="1"/>
        <rFont val="Calibri"/>
        <family val="2"/>
        <scheme val="minor"/>
      </rPr>
      <t>''2012''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</si>
  <si>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Middle East and North Africa</t>
    </r>
    <r>
      <rPr>
        <sz val="12"/>
        <color theme="1"/>
        <rFont val="Calibri"/>
        <family val="2"/>
        <scheme val="minor"/>
      </rPr>
      <t xml:space="preserve"> Region maximum Profit in year </t>
    </r>
    <r>
      <rPr>
        <b/>
        <sz val="12"/>
        <color theme="1"/>
        <rFont val="Calibri"/>
        <family val="2"/>
        <scheme val="minor"/>
      </rPr>
      <t>''2013''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</si>
  <si>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North America</t>
    </r>
    <r>
      <rPr>
        <sz val="12"/>
        <color theme="1"/>
        <rFont val="Calibri"/>
        <family val="2"/>
        <scheme val="minor"/>
      </rPr>
      <t xml:space="preserve"> Region maximum Profit in year </t>
    </r>
    <r>
      <rPr>
        <b/>
        <sz val="12"/>
        <color theme="1"/>
        <rFont val="Calibri"/>
        <family val="2"/>
        <scheme val="minor"/>
      </rPr>
      <t>''2014''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</si>
  <si>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Sub-Saharan Africa</t>
    </r>
    <r>
      <rPr>
        <sz val="12"/>
        <color theme="1"/>
        <rFont val="Calibri"/>
        <family val="2"/>
        <scheme val="minor"/>
      </rPr>
      <t xml:space="preserve"> Region maximum Profit in year </t>
    </r>
    <r>
      <rPr>
        <b/>
        <sz val="12"/>
        <color theme="1"/>
        <rFont val="Calibri"/>
        <family val="2"/>
        <scheme val="minor"/>
      </rPr>
      <t>''2012''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</si>
  <si>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Australia and Oceania</t>
    </r>
    <r>
      <rPr>
        <sz val="12"/>
        <color theme="1"/>
        <rFont val="Calibri"/>
        <family val="2"/>
        <scheme val="minor"/>
      </rPr>
      <t xml:space="preserve"> Region maximum Profit in year </t>
    </r>
    <r>
      <rPr>
        <b/>
        <sz val="12"/>
        <color theme="1"/>
        <rFont val="Calibri"/>
        <family val="2"/>
        <scheme val="minor"/>
      </rPr>
      <t>''2013''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</si>
  <si>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Baby Food</t>
    </r>
    <r>
      <rPr>
        <sz val="12"/>
        <color theme="1"/>
        <rFont val="Calibri"/>
        <family val="2"/>
        <scheme val="minor"/>
      </rPr>
      <t xml:space="preserve"> maximum Profit in year </t>
    </r>
    <r>
      <rPr>
        <b/>
        <sz val="12"/>
        <color theme="1"/>
        <rFont val="Calibri"/>
        <family val="2"/>
        <scheme val="minor"/>
      </rPr>
      <t>''2014''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</si>
  <si>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Beverages</t>
    </r>
    <r>
      <rPr>
        <sz val="12"/>
        <color theme="1"/>
        <rFont val="Calibri"/>
        <family val="2"/>
        <scheme val="minor"/>
      </rPr>
      <t xml:space="preserve"> maximum Profit in year </t>
    </r>
    <r>
      <rPr>
        <b/>
        <sz val="12"/>
        <color theme="1"/>
        <rFont val="Calibri"/>
        <family val="2"/>
        <scheme val="minor"/>
      </rPr>
      <t>''2014''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</si>
  <si>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Cereal</t>
    </r>
    <r>
      <rPr>
        <sz val="12"/>
        <color theme="1"/>
        <rFont val="Calibri"/>
        <family val="2"/>
        <scheme val="minor"/>
      </rPr>
      <t xml:space="preserve"> maximum Profit in year </t>
    </r>
    <r>
      <rPr>
        <b/>
        <sz val="12"/>
        <color theme="1"/>
        <rFont val="Calibri"/>
        <family val="2"/>
        <scheme val="minor"/>
      </rPr>
      <t>''2017''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</si>
  <si>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Clothes</t>
    </r>
    <r>
      <rPr>
        <sz val="12"/>
        <color theme="1"/>
        <rFont val="Calibri"/>
        <family val="2"/>
        <scheme val="minor"/>
      </rPr>
      <t xml:space="preserve"> maximum Profit in year </t>
    </r>
    <r>
      <rPr>
        <b/>
        <sz val="12"/>
        <color theme="1"/>
        <rFont val="Calibri"/>
        <family val="2"/>
        <scheme val="minor"/>
      </rPr>
      <t>''2010''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</si>
  <si>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Cosmetics</t>
    </r>
    <r>
      <rPr>
        <sz val="12"/>
        <color theme="1"/>
        <rFont val="Calibri"/>
        <family val="2"/>
        <scheme val="minor"/>
      </rPr>
      <t xml:space="preserve"> maximum Profit in year </t>
    </r>
    <r>
      <rPr>
        <b/>
        <sz val="12"/>
        <color theme="1"/>
        <rFont val="Calibri"/>
        <family val="2"/>
        <scheme val="minor"/>
      </rPr>
      <t>''2013''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</si>
  <si>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>Fruits</t>
    </r>
    <r>
      <rPr>
        <sz val="12"/>
        <color theme="1"/>
        <rFont val="Calibri"/>
        <family val="2"/>
        <scheme val="minor"/>
      </rPr>
      <t xml:space="preserve"> maximum Profit in year </t>
    </r>
    <r>
      <rPr>
        <b/>
        <sz val="12"/>
        <color theme="1"/>
        <rFont val="Calibri"/>
        <family val="2"/>
        <scheme val="minor"/>
      </rPr>
      <t>''2013''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</si>
  <si>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 xml:space="preserve">Household </t>
    </r>
    <r>
      <rPr>
        <sz val="12"/>
        <color theme="1"/>
        <rFont val="Calibri"/>
        <family val="2"/>
        <scheme val="minor"/>
      </rPr>
      <t xml:space="preserve">maximum Profit in year </t>
    </r>
    <r>
      <rPr>
        <b/>
        <sz val="12"/>
        <color theme="1"/>
        <rFont val="Calibri"/>
        <family val="2"/>
        <scheme val="minor"/>
      </rPr>
      <t>''2012''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</si>
  <si>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 xml:space="preserve">Meat </t>
    </r>
    <r>
      <rPr>
        <sz val="12"/>
        <color theme="1"/>
        <rFont val="Calibri"/>
        <family val="2"/>
        <scheme val="minor"/>
      </rPr>
      <t xml:space="preserve">maximum Profit in year </t>
    </r>
    <r>
      <rPr>
        <b/>
        <sz val="12"/>
        <color theme="1"/>
        <rFont val="Calibri"/>
        <family val="2"/>
        <scheme val="minor"/>
      </rPr>
      <t>''2012''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</si>
  <si>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 xml:space="preserve">Office Supplies </t>
    </r>
    <r>
      <rPr>
        <sz val="12"/>
        <color theme="1"/>
        <rFont val="Calibri"/>
        <family val="2"/>
        <scheme val="minor"/>
      </rPr>
      <t xml:space="preserve">maximum Profit in year </t>
    </r>
    <r>
      <rPr>
        <b/>
        <sz val="12"/>
        <color theme="1"/>
        <rFont val="Calibri"/>
        <family val="2"/>
        <scheme val="minor"/>
      </rPr>
      <t>''2012''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</si>
  <si>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 xml:space="preserve">Personal Care </t>
    </r>
    <r>
      <rPr>
        <sz val="12"/>
        <color theme="1"/>
        <rFont val="Calibri"/>
        <family val="2"/>
        <scheme val="minor"/>
      </rPr>
      <t xml:space="preserve">maximum Profit in year </t>
    </r>
    <r>
      <rPr>
        <b/>
        <sz val="12"/>
        <color theme="1"/>
        <rFont val="Calibri"/>
        <family val="2"/>
        <scheme val="minor"/>
      </rPr>
      <t>''2012''</t>
    </r>
    <r>
      <rPr>
        <sz val="12"/>
        <color theme="1"/>
        <rFont val="Calibri"/>
        <family val="2"/>
        <scheme val="minor"/>
      </rPr>
      <t>.</t>
    </r>
  </si>
  <si>
    <r>
      <t xml:space="preserve">In </t>
    </r>
    <r>
      <rPr>
        <b/>
        <sz val="12"/>
        <color theme="1"/>
        <rFont val="Calibri"/>
        <family val="2"/>
        <scheme val="minor"/>
      </rPr>
      <t xml:space="preserve">Snacks </t>
    </r>
    <r>
      <rPr>
        <sz val="12"/>
        <color theme="1"/>
        <rFont val="Calibri"/>
        <family val="2"/>
        <scheme val="minor"/>
      </rPr>
      <t xml:space="preserve">maximum Profit in year </t>
    </r>
    <r>
      <rPr>
        <b/>
        <sz val="12"/>
        <color theme="1"/>
        <rFont val="Calibri"/>
        <family val="2"/>
        <scheme val="minor"/>
      </rPr>
      <t>''2017''</t>
    </r>
    <r>
      <rPr>
        <sz val="12"/>
        <color theme="1"/>
        <rFont val="Calibri"/>
        <family val="2"/>
        <scheme val="minor"/>
      </rPr>
      <t>.</t>
    </r>
  </si>
  <si>
    <t>YEAR VS UNIT SOLD, REGION, COST, REVENUE, PROFIT, ITEMTYPE</t>
  </si>
  <si>
    <r>
      <t xml:space="preserve">Year </t>
    </r>
    <r>
      <rPr>
        <b/>
        <sz val="12"/>
        <color theme="1"/>
        <rFont val="Calibri"/>
        <family val="2"/>
        <scheme val="minor"/>
      </rPr>
      <t>''2010-2017'' have maximun sales in "NOV" &amp; minimum sales in "APR"</t>
    </r>
    <r>
      <rPr>
        <sz val="12"/>
        <color theme="1"/>
        <rFont val="Calibri"/>
        <family val="2"/>
        <scheme val="minor"/>
      </rPr>
      <t>.</t>
    </r>
  </si>
  <si>
    <r>
      <t xml:space="preserve">Year </t>
    </r>
    <r>
      <rPr>
        <b/>
        <sz val="12"/>
        <color theme="1"/>
        <rFont val="Calibri"/>
        <family val="2"/>
        <scheme val="minor"/>
      </rPr>
      <t>''2010-2017'' have maximun Profit in "Dec" &amp; minimum Profit in "SEP"</t>
    </r>
    <r>
      <rPr>
        <sz val="12"/>
        <color theme="1"/>
        <rFont val="Calibri"/>
        <family val="2"/>
        <scheme val="minor"/>
      </rPr>
      <t>.</t>
    </r>
  </si>
  <si>
    <t xml:space="preserve">           YEAR-MONTHWISE VS SALES &amp; PROFIT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</si>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</sst>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2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left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B0790"/>
      <color rgb="FFDA1430"/>
      <color rgb="FF2C0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[Amazon Sales Data Analysis 7423.xlsx]Region, Month Vs Profit!PivotTable1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2C03AF"/>
                </a:solidFill>
              </a:rPr>
              <a:t>Region Vs Profit</a:t>
            </a:r>
          </a:p>
        </c:rich>
      </c:tx>
      <c:layout>
        <c:manualLayout>
          <c:xMode val="edge"/>
          <c:yMode val="edge"/>
          <c:x val="0.52623971536579939"/>
          <c:y val="0.14133512916148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'Region, Month Vs Profit'!$B$4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'Region, Month Vs Profit'!$A$5:$A$12</c:f>
              <c:strCache>
                <c:ptCount val="7"/>
                <c:pt idx="0">
                  <c:v>North America</c:v>
                </c:pt>
                <c:pt idx="1">
                  <c:v>Central America and the Caribbean</c:v>
                </c:pt>
                <c:pt idx="2">
                  <c:v>Australia and Oceania</c:v>
                </c:pt>
                <c:pt idx="3">
                  <c:v>Middle East and North Africa</c:v>
                </c:pt>
                <c:pt idx="4">
                  <c:v>Asia</c:v>
                </c:pt>
                <c:pt idx="5">
                  <c:v>Europe</c:v>
                </c:pt>
                <c:pt idx="6">
                  <c:v>Sub-Saharan Africa</c:v>
                </c:pt>
              </c:strCache>
            </c:strRef>
          </c:cat>
          <c:val>
            <c:numRef>
              <c:f>'Region, Month Vs Profit'!$B$5:$B$12</c:f>
              <c:numCache>
                <c:formatCode>General</c:formatCode>
                <c:ptCount val="7"/>
                <c:pt idx="0">
                  <c:v>1457942.76</c:v>
                </c:pt>
                <c:pt idx="1">
                  <c:v>2846907.85</c:v>
                </c:pt>
                <c:pt idx="2">
                  <c:v>4722160.0299999993</c:v>
                </c:pt>
                <c:pt idx="3">
                  <c:v>5761191.8599999994</c:v>
                </c:pt>
                <c:pt idx="4">
                  <c:v>6113845.8700000001</c:v>
                </c:pt>
                <c:pt idx="5">
                  <c:v>11082938.629999999</c:v>
                </c:pt>
                <c:pt idx="6">
                  <c:v>12183211.400000002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A-4EBD-84C7-4EA73160AD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6462832"/>
        <c:axId val="1596463312"/>
      </c:barChart>
      <c:catAx>
        <c:axId val="159646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Region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63312"/>
        <c:crosses val="autoZero"/>
        <c:auto val="1"/>
        <c:lblAlgn val="ctr"/>
        <c:lblOffset val="100"/>
        <c:noMultiLvlLbl val="0"/>
      </c:catAx>
      <c:valAx>
        <c:axId val="15964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7423.xlsx]ITEM TYPE VS VARIABLES!PivotTable10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1"/>
                </a:solidFill>
              </a:rPr>
              <a:t>iTEM TYPES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'ITEM TYPE VS VARIABLES'!$B$27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 TYPE VS VARIABLES'!$A$28:$A$40</c:f>
              <c:strCache>
                <c:ptCount val="12"/>
                <c:pt idx="0">
                  <c:v>Fruits</c:v>
                </c:pt>
                <c:pt idx="1">
                  <c:v>Snacks</c:v>
                </c:pt>
                <c:pt idx="2">
                  <c:v>Beverages</c:v>
                </c:pt>
                <c:pt idx="3">
                  <c:v>Vegetables</c:v>
                </c:pt>
                <c:pt idx="4">
                  <c:v>Personal Care</c:v>
                </c:pt>
                <c:pt idx="5">
                  <c:v>Meat</c:v>
                </c:pt>
                <c:pt idx="6">
                  <c:v>Cereal</c:v>
                </c:pt>
                <c:pt idx="7">
                  <c:v>Clothes</c:v>
                </c:pt>
                <c:pt idx="8">
                  <c:v>Baby Food</c:v>
                </c:pt>
                <c:pt idx="9">
                  <c:v>Household</c:v>
                </c:pt>
                <c:pt idx="10">
                  <c:v>Office Supplies</c:v>
                </c:pt>
                <c:pt idx="11">
                  <c:v>Cosmetics</c:v>
                </c:pt>
              </c:strCache>
            </c:strRef>
          </c:cat>
          <c:val>
            <c:numRef>
              <c:f>'ITEM TYPE VS VARIABLES'!$B$28:$B$40</c:f>
              <c:numCache>
                <c:formatCode>General</c:formatCode>
                <c:ptCount val="12"/>
                <c:pt idx="0">
                  <c:v>466481.34000000014</c:v>
                </c:pt>
                <c:pt idx="1">
                  <c:v>2080733.46</c:v>
                </c:pt>
                <c:pt idx="2">
                  <c:v>2690794.6</c:v>
                </c:pt>
                <c:pt idx="3">
                  <c:v>3089057.06</c:v>
                </c:pt>
                <c:pt idx="4">
                  <c:v>3980904.8400000003</c:v>
                </c:pt>
                <c:pt idx="5">
                  <c:v>4503675.75</c:v>
                </c:pt>
                <c:pt idx="6">
                  <c:v>5322898.8999999994</c:v>
                </c:pt>
                <c:pt idx="7">
                  <c:v>7787292.7999999998</c:v>
                </c:pt>
                <c:pt idx="8">
                  <c:v>10350327.6</c:v>
                </c:pt>
                <c:pt idx="9">
                  <c:v>29889712.290000003</c:v>
                </c:pt>
                <c:pt idx="10">
                  <c:v>30585380.069999997</c:v>
                </c:pt>
                <c:pt idx="11">
                  <c:v>36601509.599999994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1-42AC-A1E3-CAA19BFA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66733295"/>
        <c:axId val="566731375"/>
      </c:barChart>
      <c:catAx>
        <c:axId val="56673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31375"/>
        <c:crosses val="autoZero"/>
        <c:auto val="1"/>
        <c:lblAlgn val="ctr"/>
        <c:lblOffset val="100"/>
        <c:noMultiLvlLbl val="0"/>
      </c:catAx>
      <c:valAx>
        <c:axId val="566731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67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7423.xlsx]ITEM TYPE VS VARIABLES!PivotTable11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6"/>
                </a:solidFill>
              </a:rPr>
              <a:t>items vs cost &amp;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'ITEM TYPE VS VARIABLES'!$B$50</c:f>
              <c:strCache>
                <c:ptCount val="1"/>
                <c:pt idx="0">
                  <c:v>Sum of Total Cost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'ITEM TYPE VS VARIABLES'!$A$51:$A$63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'ITEM TYPE VS VARIABLES'!$B$51:$B$63</c:f>
              <c:numCache>
                <c:formatCode>General</c:formatCode>
                <c:ptCount val="12"/>
                <c:pt idx="0">
                  <c:v>6463683.9000000004</c:v>
                </c:pt>
                <c:pt idx="1">
                  <c:v>1802747.3199999996</c:v>
                </c:pt>
                <c:pt idx="2">
                  <c:v>3030455.47</c:v>
                </c:pt>
                <c:pt idx="3">
                  <c:v>2553958.3999999999</c:v>
                </c:pt>
                <c:pt idx="4">
                  <c:v>22045460.939999998</c:v>
                </c:pt>
                <c:pt idx="5">
                  <c:v>345986.16</c:v>
                </c:pt>
                <c:pt idx="6">
                  <c:v>22477106.579999998</c:v>
                </c:pt>
                <c:pt idx="7">
                  <c:v>3893065.75</c:v>
                </c:pt>
                <c:pt idx="8">
                  <c:v>24655796.319999997</c:v>
                </c:pt>
                <c:pt idx="9">
                  <c:v>2760282.3599999994</c:v>
                </c:pt>
                <c:pt idx="10">
                  <c:v>1328789.28</c:v>
                </c:pt>
                <c:pt idx="11">
                  <c:v>1823237.4300000002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D-4F08-8F7E-0493C82563E5}"/>
            </c:ext>
          </c:extLst>
        </c:ser>
        <c:ser>
          <c:idx val="1"/>
          <c:order val="1"/>
          <c:tx>
            <c:strRef>
              <c:f>'ITEM TYPE VS VARIABLES'!$C$50</c:f>
              <c:strCache>
                <c:ptCount val="1"/>
                <c:pt idx="0">
                  <c:v>Sum of Total Profit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'ITEM TYPE VS VARIABLES'!$A$51:$A$63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'ITEM TYPE VS VARIABLES'!$C$51:$C$63</c:f>
              <c:numCache>
                <c:formatCode>General</c:formatCode>
                <c:ptCount val="12"/>
                <c:pt idx="0">
                  <c:v>3886643.7</c:v>
                </c:pt>
                <c:pt idx="1">
                  <c:v>888047.28</c:v>
                </c:pt>
                <c:pt idx="2">
                  <c:v>2292443.4300000002</c:v>
                </c:pt>
                <c:pt idx="3">
                  <c:v>5233334.3999999994</c:v>
                </c:pt>
                <c:pt idx="4">
                  <c:v>14556048.660000004</c:v>
                </c:pt>
                <c:pt idx="5">
                  <c:v>120495.18</c:v>
                </c:pt>
                <c:pt idx="6">
                  <c:v>7412605.7100000009</c:v>
                </c:pt>
                <c:pt idx="7">
                  <c:v>610610</c:v>
                </c:pt>
                <c:pt idx="8">
                  <c:v>5929583.75</c:v>
                </c:pt>
                <c:pt idx="9">
                  <c:v>1220622.48</c:v>
                </c:pt>
                <c:pt idx="10">
                  <c:v>751944.18</c:v>
                </c:pt>
                <c:pt idx="11">
                  <c:v>1265819.6299999999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D-4F08-8F7E-0493C825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355327"/>
        <c:axId val="488357247"/>
      </c:barChart>
      <c:catAx>
        <c:axId val="4883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57247"/>
        <c:crosses val="autoZero"/>
        <c:auto val="1"/>
        <c:lblAlgn val="ctr"/>
        <c:lblOffset val="100"/>
        <c:noMultiLvlLbl val="0"/>
      </c:catAx>
      <c:valAx>
        <c:axId val="488357247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83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7423.xlsx]Year vs variables!PivotTable12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VS UNIT SOLD,REGION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vs variables'!$B$3:$B$4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variables'!$B$5:$B$13</c:f>
              <c:numCache>
                <c:formatCode>General</c:formatCode>
                <c:ptCount val="8"/>
                <c:pt idx="1">
                  <c:v>13953</c:v>
                </c:pt>
                <c:pt idx="2">
                  <c:v>6708</c:v>
                </c:pt>
                <c:pt idx="3">
                  <c:v>5010</c:v>
                </c:pt>
                <c:pt idx="4">
                  <c:v>4901</c:v>
                </c:pt>
                <c:pt idx="5">
                  <c:v>14180</c:v>
                </c:pt>
                <c:pt idx="6">
                  <c:v>6952</c:v>
                </c:pt>
                <c:pt idx="7">
                  <c:v>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D-4167-84CE-6F215B468B0A}"/>
            </c:ext>
          </c:extLst>
        </c:ser>
        <c:ser>
          <c:idx val="1"/>
          <c:order val="1"/>
          <c:tx>
            <c:strRef>
              <c:f>'Year vs variables'!$C$3:$C$4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variables'!$C$5:$C$13</c:f>
              <c:numCache>
                <c:formatCode>General</c:formatCode>
                <c:ptCount val="8"/>
                <c:pt idx="0">
                  <c:v>19830</c:v>
                </c:pt>
                <c:pt idx="2">
                  <c:v>5908</c:v>
                </c:pt>
                <c:pt idx="3">
                  <c:v>10336</c:v>
                </c:pt>
                <c:pt idx="4">
                  <c:v>26353</c:v>
                </c:pt>
                <c:pt idx="5">
                  <c:v>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D-4167-84CE-6F215B468B0A}"/>
            </c:ext>
          </c:extLst>
        </c:ser>
        <c:ser>
          <c:idx val="2"/>
          <c:order val="2"/>
          <c:tx>
            <c:strRef>
              <c:f>'Year vs variables'!$D$3:$D$4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variables'!$D$5:$D$13</c:f>
              <c:numCache>
                <c:formatCode>General</c:formatCode>
                <c:ptCount val="8"/>
                <c:pt idx="1">
                  <c:v>8156</c:v>
                </c:pt>
                <c:pt idx="2">
                  <c:v>2804</c:v>
                </c:pt>
                <c:pt idx="3">
                  <c:v>1705</c:v>
                </c:pt>
                <c:pt idx="6">
                  <c:v>7723</c:v>
                </c:pt>
                <c:pt idx="7">
                  <c:v>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D-4167-84CE-6F215B468B0A}"/>
            </c:ext>
          </c:extLst>
        </c:ser>
        <c:ser>
          <c:idx val="3"/>
          <c:order val="3"/>
          <c:tx>
            <c:strRef>
              <c:f>'Year vs variables'!$E$3:$E$4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variables'!$E$5:$E$13</c:f>
              <c:numCache>
                <c:formatCode>General</c:formatCode>
                <c:ptCount val="8"/>
                <c:pt idx="0">
                  <c:v>18466</c:v>
                </c:pt>
                <c:pt idx="1">
                  <c:v>273</c:v>
                </c:pt>
                <c:pt idx="2">
                  <c:v>27901</c:v>
                </c:pt>
                <c:pt idx="3">
                  <c:v>4750</c:v>
                </c:pt>
                <c:pt idx="4">
                  <c:v>22195</c:v>
                </c:pt>
                <c:pt idx="5">
                  <c:v>4120</c:v>
                </c:pt>
                <c:pt idx="6">
                  <c:v>18597</c:v>
                </c:pt>
                <c:pt idx="7">
                  <c:v>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D-4167-84CE-6F215B468B0A}"/>
            </c:ext>
          </c:extLst>
        </c:ser>
        <c:ser>
          <c:idx val="4"/>
          <c:order val="4"/>
          <c:tx>
            <c:strRef>
              <c:f>'Year vs variables'!$F$3:$F$4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variables'!$F$5:$F$13</c:f>
              <c:numCache>
                <c:formatCode>General</c:formatCode>
                <c:ptCount val="8"/>
                <c:pt idx="0">
                  <c:v>13350</c:v>
                </c:pt>
                <c:pt idx="1">
                  <c:v>3784</c:v>
                </c:pt>
                <c:pt idx="2">
                  <c:v>10427</c:v>
                </c:pt>
                <c:pt idx="3">
                  <c:v>13955</c:v>
                </c:pt>
                <c:pt idx="5">
                  <c:v>673</c:v>
                </c:pt>
                <c:pt idx="6">
                  <c:v>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D-4167-84CE-6F215B468B0A}"/>
            </c:ext>
          </c:extLst>
        </c:ser>
        <c:ser>
          <c:idx val="5"/>
          <c:order val="5"/>
          <c:tx>
            <c:strRef>
              <c:f>'Year vs variables'!$G$3:$G$4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variables'!$G$5:$G$13</c:f>
              <c:numCache>
                <c:formatCode>General</c:formatCode>
                <c:ptCount val="8"/>
                <c:pt idx="2">
                  <c:v>6422</c:v>
                </c:pt>
                <c:pt idx="4">
                  <c:v>6954</c:v>
                </c:pt>
                <c:pt idx="5">
                  <c:v>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6D-4167-84CE-6F215B468B0A}"/>
            </c:ext>
          </c:extLst>
        </c:ser>
        <c:ser>
          <c:idx val="6"/>
          <c:order val="6"/>
          <c:tx>
            <c:strRef>
              <c:f>'Year vs variables'!$H$3:$H$4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variables'!$H$5:$H$13</c:f>
              <c:numCache>
                <c:formatCode>General</c:formatCode>
                <c:ptCount val="8"/>
                <c:pt idx="0">
                  <c:v>5822</c:v>
                </c:pt>
                <c:pt idx="1">
                  <c:v>29248</c:v>
                </c:pt>
                <c:pt idx="2">
                  <c:v>41254</c:v>
                </c:pt>
                <c:pt idx="3">
                  <c:v>26782</c:v>
                </c:pt>
                <c:pt idx="4">
                  <c:v>33762</c:v>
                </c:pt>
                <c:pt idx="5">
                  <c:v>18842</c:v>
                </c:pt>
                <c:pt idx="6">
                  <c:v>3395</c:v>
                </c:pt>
                <c:pt idx="7">
                  <c:v>23765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D-4167-84CE-6F215B468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406063"/>
        <c:axId val="170407503"/>
      </c:barChart>
      <c:catAx>
        <c:axId val="1704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503"/>
        <c:crosses val="autoZero"/>
        <c:auto val="1"/>
        <c:lblAlgn val="ctr"/>
        <c:lblOffset val="100"/>
        <c:noMultiLvlLbl val="0"/>
      </c:catAx>
      <c:valAx>
        <c:axId val="170407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4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7423.xlsx]Year vs variables!PivotTable13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VS COST, PROFIT &amp;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vs variables'!$B$44</c:f>
              <c:strCache>
                <c:ptCount val="1"/>
                <c:pt idx="0">
                  <c:v>Sum of Total Cost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'Year vs variables'!$A$45:$A$53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variables'!$B$45:$B$53</c:f>
              <c:numCache>
                <c:formatCode>General</c:formatCode>
                <c:ptCount val="8"/>
                <c:pt idx="0">
                  <c:v>10616258.380000001</c:v>
                </c:pt>
                <c:pt idx="1">
                  <c:v>8513570.2300000004</c:v>
                </c:pt>
                <c:pt idx="2">
                  <c:v>24500421.120000001</c:v>
                </c:pt>
                <c:pt idx="3">
                  <c:v>13494604.869999999</c:v>
                </c:pt>
                <c:pt idx="4">
                  <c:v>10871176.5</c:v>
                </c:pt>
                <c:pt idx="5">
                  <c:v>8431443.4199999999</c:v>
                </c:pt>
                <c:pt idx="6">
                  <c:v>7469029.2100000009</c:v>
                </c:pt>
                <c:pt idx="7">
                  <c:v>9284066.1799999978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8-438E-B99E-3EE55008E808}"/>
            </c:ext>
          </c:extLst>
        </c:ser>
        <c:ser>
          <c:idx val="1"/>
          <c:order val="1"/>
          <c:tx>
            <c:strRef>
              <c:f>'Year vs variables'!$C$44</c:f>
              <c:strCache>
                <c:ptCount val="1"/>
                <c:pt idx="0">
                  <c:v>Sum of Total Profit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'Year vs variables'!$A$45:$A$53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variables'!$C$45:$C$53</c:f>
              <c:numCache>
                <c:formatCode>General</c:formatCode>
                <c:ptCount val="8"/>
                <c:pt idx="0">
                  <c:v>5987980.1500000004</c:v>
                </c:pt>
                <c:pt idx="1">
                  <c:v>2946149.2600000002</c:v>
                </c:pt>
                <c:pt idx="2">
                  <c:v>9649456.3700000029</c:v>
                </c:pt>
                <c:pt idx="3">
                  <c:v>6662167.54</c:v>
                </c:pt>
                <c:pt idx="4">
                  <c:v>5932714.1799999997</c:v>
                </c:pt>
                <c:pt idx="5">
                  <c:v>3996539.4400000004</c:v>
                </c:pt>
                <c:pt idx="6">
                  <c:v>4903838.01</c:v>
                </c:pt>
                <c:pt idx="7">
                  <c:v>4089353.4499999997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8-438E-B99E-3EE55008E808}"/>
            </c:ext>
          </c:extLst>
        </c:ser>
        <c:ser>
          <c:idx val="2"/>
          <c:order val="2"/>
          <c:tx>
            <c:strRef>
              <c:f>'Year vs variables'!$D$44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'Year vs variables'!$A$45:$A$53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variables'!$D$45:$D$53</c:f>
              <c:numCache>
                <c:formatCode>General</c:formatCode>
                <c:ptCount val="8"/>
                <c:pt idx="0">
                  <c:v>16604238.529999999</c:v>
                </c:pt>
                <c:pt idx="1">
                  <c:v>11459719.49</c:v>
                </c:pt>
                <c:pt idx="2">
                  <c:v>34149877.490000002</c:v>
                </c:pt>
                <c:pt idx="3">
                  <c:v>20156772.41</c:v>
                </c:pt>
                <c:pt idx="4">
                  <c:v>16803890.68</c:v>
                </c:pt>
                <c:pt idx="5">
                  <c:v>12427982.859999998</c:v>
                </c:pt>
                <c:pt idx="6">
                  <c:v>12372867.220000001</c:v>
                </c:pt>
                <c:pt idx="7">
                  <c:v>13373419.629999999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8-438E-B99E-3EE55008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356767"/>
        <c:axId val="586357247"/>
      </c:lineChart>
      <c:catAx>
        <c:axId val="5863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57247"/>
        <c:crosses val="autoZero"/>
        <c:auto val="1"/>
        <c:lblAlgn val="ctr"/>
        <c:lblOffset val="100"/>
        <c:noMultiLvlLbl val="0"/>
      </c:catAx>
      <c:valAx>
        <c:axId val="586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7423.xlsx]Year vs variables!PivotTable14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VS REGION &amp;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vs variables'!$B$80:$B$81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variables'!$A$82:$A$90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variables'!$B$82:$B$90</c:f>
              <c:numCache>
                <c:formatCode>General</c:formatCode>
                <c:ptCount val="8"/>
                <c:pt idx="1">
                  <c:v>893278.65</c:v>
                </c:pt>
                <c:pt idx="2">
                  <c:v>846885</c:v>
                </c:pt>
                <c:pt idx="3">
                  <c:v>632512.5</c:v>
                </c:pt>
                <c:pt idx="4">
                  <c:v>122819.06</c:v>
                </c:pt>
                <c:pt idx="5">
                  <c:v>1802771.7</c:v>
                </c:pt>
                <c:pt idx="6">
                  <c:v>1208744.24</c:v>
                </c:pt>
                <c:pt idx="7">
                  <c:v>606834.72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8-4F90-A532-6C3E52861068}"/>
            </c:ext>
          </c:extLst>
        </c:ser>
        <c:ser>
          <c:idx val="1"/>
          <c:order val="1"/>
          <c:tx>
            <c:strRef>
              <c:f>'Year vs variables'!$C$80:$C$81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variables'!$A$82:$A$90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variables'!$C$82:$C$90</c:f>
              <c:numCache>
                <c:formatCode>General</c:formatCode>
                <c:ptCount val="8"/>
                <c:pt idx="0">
                  <c:v>1678833.7</c:v>
                </c:pt>
                <c:pt idx="2">
                  <c:v>337937.6</c:v>
                </c:pt>
                <c:pt idx="3">
                  <c:v>1738959.3599999999</c:v>
                </c:pt>
                <c:pt idx="4">
                  <c:v>312186.73</c:v>
                </c:pt>
                <c:pt idx="5">
                  <c:v>654242.64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8-4F90-A532-6C3E52861068}"/>
            </c:ext>
          </c:extLst>
        </c:ser>
        <c:ser>
          <c:idx val="2"/>
          <c:order val="2"/>
          <c:tx>
            <c:strRef>
              <c:f>'Year vs variables'!$D$80:$D$81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variables'!$A$82:$A$90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variables'!$D$82:$D$90</c:f>
              <c:numCache>
                <c:formatCode>General</c:formatCode>
                <c:ptCount val="8"/>
                <c:pt idx="1">
                  <c:v>127722.96</c:v>
                </c:pt>
                <c:pt idx="2">
                  <c:v>248406.36</c:v>
                </c:pt>
                <c:pt idx="3">
                  <c:v>296448.34999999998</c:v>
                </c:pt>
                <c:pt idx="6">
                  <c:v>526459.62</c:v>
                </c:pt>
                <c:pt idx="7">
                  <c:v>1647870.56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8-4F90-A532-6C3E52861068}"/>
            </c:ext>
          </c:extLst>
        </c:ser>
        <c:ser>
          <c:idx val="3"/>
          <c:order val="3"/>
          <c:tx>
            <c:strRef>
              <c:f>'Year vs variables'!$E$80:$E$81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variables'!$A$82:$A$90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variables'!$E$82:$E$90</c:f>
              <c:numCache>
                <c:formatCode>General</c:formatCode>
                <c:ptCount val="8"/>
                <c:pt idx="0">
                  <c:v>2588180.8099999996</c:v>
                </c:pt>
                <c:pt idx="1">
                  <c:v>6841.38</c:v>
                </c:pt>
                <c:pt idx="2">
                  <c:v>3763320.5599999996</c:v>
                </c:pt>
                <c:pt idx="3">
                  <c:v>455335</c:v>
                </c:pt>
                <c:pt idx="4">
                  <c:v>1594914.0699999998</c:v>
                </c:pt>
                <c:pt idx="5">
                  <c:v>617037.67000000004</c:v>
                </c:pt>
                <c:pt idx="6">
                  <c:v>1741735.09</c:v>
                </c:pt>
                <c:pt idx="7">
                  <c:v>315574.05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8-4F90-A532-6C3E52861068}"/>
            </c:ext>
          </c:extLst>
        </c:ser>
        <c:ser>
          <c:idx val="4"/>
          <c:order val="4"/>
          <c:tx>
            <c:strRef>
              <c:f>'Year vs variables'!$F$80:$F$81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variables'!$A$82:$A$90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variables'!$F$82:$F$90</c:f>
              <c:numCache>
                <c:formatCode>General</c:formatCode>
                <c:ptCount val="8"/>
                <c:pt idx="0">
                  <c:v>1706934.62</c:v>
                </c:pt>
                <c:pt idx="1">
                  <c:v>9119.44</c:v>
                </c:pt>
                <c:pt idx="2">
                  <c:v>835410.23</c:v>
                </c:pt>
                <c:pt idx="3">
                  <c:v>2079863.21</c:v>
                </c:pt>
                <c:pt idx="5">
                  <c:v>1621.93</c:v>
                </c:pt>
                <c:pt idx="6">
                  <c:v>1128242.43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8-4F90-A532-6C3E52861068}"/>
            </c:ext>
          </c:extLst>
        </c:ser>
        <c:ser>
          <c:idx val="5"/>
          <c:order val="5"/>
          <c:tx>
            <c:strRef>
              <c:f>'Year vs variables'!$G$80:$G$81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variables'!$A$82:$A$90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variables'!$G$82:$G$90</c:f>
              <c:numCache>
                <c:formatCode>General</c:formatCode>
                <c:ptCount val="8"/>
                <c:pt idx="2">
                  <c:v>160935.32</c:v>
                </c:pt>
                <c:pt idx="4">
                  <c:v>1152486.42</c:v>
                </c:pt>
                <c:pt idx="5">
                  <c:v>144521.01999999999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8-4F90-A532-6C3E52861068}"/>
            </c:ext>
          </c:extLst>
        </c:ser>
        <c:ser>
          <c:idx val="6"/>
          <c:order val="6"/>
          <c:tx>
            <c:strRef>
              <c:f>'Year vs variables'!$H$80:$H$81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variables'!$A$82:$A$90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variables'!$H$82:$H$90</c:f>
              <c:numCache>
                <c:formatCode>General</c:formatCode>
                <c:ptCount val="8"/>
                <c:pt idx="0">
                  <c:v>14031.02</c:v>
                </c:pt>
                <c:pt idx="1">
                  <c:v>1909186.83</c:v>
                </c:pt>
                <c:pt idx="2">
                  <c:v>3456561.3</c:v>
                </c:pt>
                <c:pt idx="3">
                  <c:v>1459049.12</c:v>
                </c:pt>
                <c:pt idx="4">
                  <c:v>2750307.9</c:v>
                </c:pt>
                <c:pt idx="5">
                  <c:v>776344.48</c:v>
                </c:pt>
                <c:pt idx="6">
                  <c:v>298656.63</c:v>
                </c:pt>
                <c:pt idx="7">
                  <c:v>1519074.12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68-4F90-A532-6C3E52861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6684655"/>
        <c:axId val="626686095"/>
      </c:barChart>
      <c:catAx>
        <c:axId val="6266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6095"/>
        <c:crosses val="autoZero"/>
        <c:auto val="1"/>
        <c:lblAlgn val="ctr"/>
        <c:lblOffset val="100"/>
        <c:noMultiLvlLbl val="0"/>
      </c:catAx>
      <c:valAx>
        <c:axId val="62668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66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7423.xlsx]Year vs variables!PivotTable15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VS ITEM TYPE, PROFIT </a:t>
            </a:r>
          </a:p>
        </c:rich>
      </c:tx>
      <c:layout>
        <c:manualLayout>
          <c:xMode val="edge"/>
          <c:yMode val="edge"/>
          <c:x val="0.405428242040009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vs variables'!$B$124:$B$125</c:f>
              <c:strCache>
                <c:ptCount val="1"/>
                <c:pt idx="0">
                  <c:v>Baby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variables'!$B$126:$B$134</c:f>
              <c:numCache>
                <c:formatCode>General</c:formatCode>
                <c:ptCount val="8"/>
                <c:pt idx="0">
                  <c:v>951410.5</c:v>
                </c:pt>
                <c:pt idx="2">
                  <c:v>825738.04</c:v>
                </c:pt>
                <c:pt idx="3">
                  <c:v>455335</c:v>
                </c:pt>
                <c:pt idx="4">
                  <c:v>1247042.74</c:v>
                </c:pt>
                <c:pt idx="5">
                  <c:v>407117.42000000004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0CD-AADE-DDBA6A2B96D8}"/>
            </c:ext>
          </c:extLst>
        </c:ser>
        <c:ser>
          <c:idx val="1"/>
          <c:order val="1"/>
          <c:tx>
            <c:strRef>
              <c:f>'Year vs variables'!$C$124:$C$125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variables'!$C$126:$C$134</c:f>
              <c:numCache>
                <c:formatCode>General</c:formatCode>
                <c:ptCount val="8"/>
                <c:pt idx="1">
                  <c:v>355889.16000000003</c:v>
                </c:pt>
                <c:pt idx="4">
                  <c:v>374148.72</c:v>
                </c:pt>
                <c:pt idx="5">
                  <c:v>85033.8</c:v>
                </c:pt>
                <c:pt idx="6">
                  <c:v>72975.600000000006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0CD-AADE-DDBA6A2B96D8}"/>
            </c:ext>
          </c:extLst>
        </c:ser>
        <c:ser>
          <c:idx val="2"/>
          <c:order val="2"/>
          <c:tx>
            <c:strRef>
              <c:f>'Year vs variables'!$D$124:$D$125</c:f>
              <c:strCache>
                <c:ptCount val="1"/>
                <c:pt idx="0">
                  <c:v>Cereal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variables'!$D$126:$D$134</c:f>
              <c:numCache>
                <c:formatCode>General</c:formatCode>
                <c:ptCount val="8"/>
                <c:pt idx="2">
                  <c:v>435951.39</c:v>
                </c:pt>
                <c:pt idx="3">
                  <c:v>420359.55</c:v>
                </c:pt>
                <c:pt idx="4">
                  <c:v>584073.87</c:v>
                </c:pt>
                <c:pt idx="6">
                  <c:v>85223.58</c:v>
                </c:pt>
                <c:pt idx="7">
                  <c:v>766835.04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3-40CD-AADE-DDBA6A2B96D8}"/>
            </c:ext>
          </c:extLst>
        </c:ser>
        <c:ser>
          <c:idx val="3"/>
          <c:order val="3"/>
          <c:tx>
            <c:strRef>
              <c:f>'Year vs variables'!$E$124:$E$125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variables'!$E$126:$E$134</c:f>
              <c:numCache>
                <c:formatCode>General</c:formatCode>
                <c:ptCount val="8"/>
                <c:pt idx="0">
                  <c:v>1343217.5999999999</c:v>
                </c:pt>
                <c:pt idx="1">
                  <c:v>65214.720000000001</c:v>
                </c:pt>
                <c:pt idx="2">
                  <c:v>957584.15999999992</c:v>
                </c:pt>
                <c:pt idx="4">
                  <c:v>882014.39999999991</c:v>
                </c:pt>
                <c:pt idx="5">
                  <c:v>974695.67999999993</c:v>
                </c:pt>
                <c:pt idx="6">
                  <c:v>403773.12</c:v>
                </c:pt>
                <c:pt idx="7">
                  <c:v>606834.72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3-40CD-AADE-DDBA6A2B96D8}"/>
            </c:ext>
          </c:extLst>
        </c:ser>
        <c:ser>
          <c:idx val="4"/>
          <c:order val="4"/>
          <c:tx>
            <c:strRef>
              <c:f>'Year vs variables'!$F$124:$F$125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variables'!$F$126:$F$134</c:f>
              <c:numCache>
                <c:formatCode>General</c:formatCode>
                <c:ptCount val="8"/>
                <c:pt idx="0">
                  <c:v>2633087.2800000003</c:v>
                </c:pt>
                <c:pt idx="2">
                  <c:v>1505888.07</c:v>
                </c:pt>
                <c:pt idx="3">
                  <c:v>4473327.3599999994</c:v>
                </c:pt>
                <c:pt idx="4">
                  <c:v>1254472.05</c:v>
                </c:pt>
                <c:pt idx="5">
                  <c:v>495007.89</c:v>
                </c:pt>
                <c:pt idx="6">
                  <c:v>3878691.96</c:v>
                </c:pt>
                <c:pt idx="7">
                  <c:v>315574.05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3-40CD-AADE-DDBA6A2B96D8}"/>
            </c:ext>
          </c:extLst>
        </c:ser>
        <c:ser>
          <c:idx val="5"/>
          <c:order val="5"/>
          <c:tx>
            <c:strRef>
              <c:f>'Year vs variables'!$G$124:$G$125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variables'!$G$126:$G$134</c:f>
              <c:numCache>
                <c:formatCode>General</c:formatCode>
                <c:ptCount val="8"/>
                <c:pt idx="0">
                  <c:v>14031.02</c:v>
                </c:pt>
                <c:pt idx="1">
                  <c:v>24222.91</c:v>
                </c:pt>
                <c:pt idx="2">
                  <c:v>1258.02</c:v>
                </c:pt>
                <c:pt idx="3">
                  <c:v>41555.629999999997</c:v>
                </c:pt>
                <c:pt idx="4">
                  <c:v>37805.67</c:v>
                </c:pt>
                <c:pt idx="5">
                  <c:v>1621.93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03-40CD-AADE-DDBA6A2B96D8}"/>
            </c:ext>
          </c:extLst>
        </c:ser>
        <c:ser>
          <c:idx val="6"/>
          <c:order val="6"/>
          <c:tx>
            <c:strRef>
              <c:f>'Year vs variables'!$H$124:$H$125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variables'!$H$126:$H$134</c:f>
              <c:numCache>
                <c:formatCode>General</c:formatCode>
                <c:ptCount val="8"/>
                <c:pt idx="1">
                  <c:v>1328657.4100000001</c:v>
                </c:pt>
                <c:pt idx="2">
                  <c:v>2076928.36</c:v>
                </c:pt>
                <c:pt idx="4">
                  <c:v>1152486.42</c:v>
                </c:pt>
                <c:pt idx="5">
                  <c:v>1367272.5</c:v>
                </c:pt>
                <c:pt idx="7">
                  <c:v>1487261.02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03-40CD-AADE-DDBA6A2B96D8}"/>
            </c:ext>
          </c:extLst>
        </c:ser>
        <c:ser>
          <c:idx val="7"/>
          <c:order val="7"/>
          <c:tx>
            <c:strRef>
              <c:f>'Year vs variables'!$I$124:$I$125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variables'!$I$126:$I$134</c:f>
              <c:numCache>
                <c:formatCode>General</c:formatCode>
                <c:ptCount val="8"/>
                <c:pt idx="2">
                  <c:v>337937.6</c:v>
                </c:pt>
                <c:pt idx="7">
                  <c:v>272672.40000000002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03-40CD-AADE-DDBA6A2B96D8}"/>
            </c:ext>
          </c:extLst>
        </c:ser>
        <c:ser>
          <c:idx val="8"/>
          <c:order val="8"/>
          <c:tx>
            <c:strRef>
              <c:f>'Year vs variables'!$J$124:$J$125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variables'!$J$126:$J$134</c:f>
              <c:numCache>
                <c:formatCode>General</c:formatCode>
                <c:ptCount val="8"/>
                <c:pt idx="0">
                  <c:v>1046233.75</c:v>
                </c:pt>
                <c:pt idx="1">
                  <c:v>696647.5</c:v>
                </c:pt>
                <c:pt idx="2">
                  <c:v>2201673.75</c:v>
                </c:pt>
                <c:pt idx="3">
                  <c:v>1271590</c:v>
                </c:pt>
                <c:pt idx="4">
                  <c:v>224598.75</c:v>
                </c:pt>
                <c:pt idx="5">
                  <c:v>369155</c:v>
                </c:pt>
                <c:pt idx="6">
                  <c:v>119685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03-40CD-AADE-DDBA6A2B96D8}"/>
            </c:ext>
          </c:extLst>
        </c:ser>
        <c:ser>
          <c:idx val="9"/>
          <c:order val="9"/>
          <c:tx>
            <c:strRef>
              <c:f>'Year vs variables'!$K$124:$K$125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variables'!$K$126:$K$134</c:f>
              <c:numCache>
                <c:formatCode>General</c:formatCode>
                <c:ptCount val="8"/>
                <c:pt idx="1">
                  <c:v>6841.38</c:v>
                </c:pt>
                <c:pt idx="2">
                  <c:v>377854.68</c:v>
                </c:pt>
                <c:pt idx="4">
                  <c:v>176071.56</c:v>
                </c:pt>
                <c:pt idx="5">
                  <c:v>296635.21999999997</c:v>
                </c:pt>
                <c:pt idx="6">
                  <c:v>127054.2</c:v>
                </c:pt>
                <c:pt idx="7">
                  <c:v>236165.44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03-40CD-AADE-DDBA6A2B96D8}"/>
            </c:ext>
          </c:extLst>
        </c:ser>
        <c:ser>
          <c:idx val="10"/>
          <c:order val="10"/>
          <c:tx>
            <c:strRef>
              <c:f>'Year vs variables'!$L$124:$L$125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variables'!$L$126:$L$134</c:f>
              <c:numCache>
                <c:formatCode>General</c:formatCode>
                <c:ptCount val="8"/>
                <c:pt idx="1">
                  <c:v>225246.9</c:v>
                </c:pt>
                <c:pt idx="6">
                  <c:v>122686.5</c:v>
                </c:pt>
                <c:pt idx="7">
                  <c:v>404010.78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03-40CD-AADE-DDBA6A2B96D8}"/>
            </c:ext>
          </c:extLst>
        </c:ser>
        <c:ser>
          <c:idx val="11"/>
          <c:order val="11"/>
          <c:tx>
            <c:strRef>
              <c:f>'Year vs variables'!$M$124:$M$125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vs variables'!$A$126:$A$134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'Year vs variables'!$M$126:$M$134</c:f>
              <c:numCache>
                <c:formatCode>General</c:formatCode>
                <c:ptCount val="8"/>
                <c:pt idx="1">
                  <c:v>243429.28</c:v>
                </c:pt>
                <c:pt idx="2">
                  <c:v>928642.29999999993</c:v>
                </c:pt>
                <c:pt idx="6">
                  <c:v>93748.05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03-40CD-AADE-DDBA6A2B9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0896399"/>
        <c:axId val="610893999"/>
      </c:barChart>
      <c:catAx>
        <c:axId val="6108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93999"/>
        <c:crosses val="autoZero"/>
        <c:auto val="1"/>
        <c:lblAlgn val="ctr"/>
        <c:lblOffset val="100"/>
        <c:noMultiLvlLbl val="0"/>
      </c:catAx>
      <c:valAx>
        <c:axId val="610893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8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11037520513605"/>
          <c:y val="7.1704578594341997E-4"/>
          <c:w val="8.1100758535529296E-2"/>
          <c:h val="0.97583442694663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7423.xlsx]year-monthwise vs variables!PivotTable16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unit sold vs year &amp;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'year-monthwise vs variables'!$B$3:$B$4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variables'!$B$5:$B$17</c:f>
              <c:numCache>
                <c:formatCode>General</c:formatCode>
                <c:ptCount val="12"/>
                <c:pt idx="0">
                  <c:v>14403</c:v>
                </c:pt>
                <c:pt idx="2">
                  <c:v>2269</c:v>
                </c:pt>
                <c:pt idx="3">
                  <c:v>7910</c:v>
                </c:pt>
                <c:pt idx="4">
                  <c:v>9925</c:v>
                </c:pt>
                <c:pt idx="5">
                  <c:v>7234</c:v>
                </c:pt>
                <c:pt idx="6">
                  <c:v>9905</c:v>
                </c:pt>
                <c:pt idx="7">
                  <c:v>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F-4D6E-BCBF-A2421A1DFB47}"/>
            </c:ext>
          </c:extLst>
        </c:ser>
        <c:ser>
          <c:idx val="1"/>
          <c:order val="1"/>
          <c:tx>
            <c:strRef>
              <c:f>'year-monthwise vs variables'!$C$3:$C$4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variables'!$C$5:$C$17</c:f>
              <c:numCache>
                <c:formatCode>General</c:formatCode>
                <c:ptCount val="12"/>
                <c:pt idx="0">
                  <c:v>5518</c:v>
                </c:pt>
                <c:pt idx="1">
                  <c:v>5865</c:v>
                </c:pt>
                <c:pt idx="2">
                  <c:v>8156</c:v>
                </c:pt>
                <c:pt idx="3">
                  <c:v>10051</c:v>
                </c:pt>
                <c:pt idx="8">
                  <c:v>3732</c:v>
                </c:pt>
                <c:pt idx="9">
                  <c:v>17017</c:v>
                </c:pt>
                <c:pt idx="10">
                  <c:v>888</c:v>
                </c:pt>
                <c:pt idx="11">
                  <c:v>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F-4D6E-BCBF-A2421A1DFB47}"/>
            </c:ext>
          </c:extLst>
        </c:ser>
        <c:ser>
          <c:idx val="2"/>
          <c:order val="2"/>
          <c:tx>
            <c:strRef>
              <c:f>'year-monthwise vs variables'!$D$3:$D$4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variables'!$D$5:$D$17</c:f>
              <c:numCache>
                <c:formatCode>General</c:formatCode>
                <c:ptCount val="12"/>
                <c:pt idx="0">
                  <c:v>4684</c:v>
                </c:pt>
                <c:pt idx="1">
                  <c:v>18759</c:v>
                </c:pt>
                <c:pt idx="2">
                  <c:v>6422</c:v>
                </c:pt>
                <c:pt idx="4">
                  <c:v>18256</c:v>
                </c:pt>
                <c:pt idx="5">
                  <c:v>9636</c:v>
                </c:pt>
                <c:pt idx="7">
                  <c:v>7230</c:v>
                </c:pt>
                <c:pt idx="8">
                  <c:v>16545</c:v>
                </c:pt>
                <c:pt idx="9">
                  <c:v>4723</c:v>
                </c:pt>
                <c:pt idx="10">
                  <c:v>8712</c:v>
                </c:pt>
                <c:pt idx="11">
                  <c:v>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F-4D6E-BCBF-A2421A1DFB47}"/>
            </c:ext>
          </c:extLst>
        </c:ser>
        <c:ser>
          <c:idx val="3"/>
          <c:order val="3"/>
          <c:tx>
            <c:strRef>
              <c:f>'year-monthwise vs variables'!$E$3:$E$4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variables'!$E$5:$E$17</c:f>
              <c:numCache>
                <c:formatCode>General</c:formatCode>
                <c:ptCount val="12"/>
                <c:pt idx="0">
                  <c:v>6182</c:v>
                </c:pt>
                <c:pt idx="1">
                  <c:v>5432</c:v>
                </c:pt>
                <c:pt idx="2">
                  <c:v>4063</c:v>
                </c:pt>
                <c:pt idx="5">
                  <c:v>5062</c:v>
                </c:pt>
                <c:pt idx="6">
                  <c:v>19546</c:v>
                </c:pt>
                <c:pt idx="7">
                  <c:v>5010</c:v>
                </c:pt>
                <c:pt idx="8">
                  <c:v>7637</c:v>
                </c:pt>
                <c:pt idx="10">
                  <c:v>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F-4D6E-BCBF-A2421A1DFB47}"/>
            </c:ext>
          </c:extLst>
        </c:ser>
        <c:ser>
          <c:idx val="4"/>
          <c:order val="4"/>
          <c:tx>
            <c:strRef>
              <c:f>'year-monthwise vs variables'!$F$3:$F$4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variables'!$F$5:$F$17</c:f>
              <c:numCache>
                <c:formatCode>General</c:formatCode>
                <c:ptCount val="12"/>
                <c:pt idx="0">
                  <c:v>22619</c:v>
                </c:pt>
                <c:pt idx="1">
                  <c:v>22615</c:v>
                </c:pt>
                <c:pt idx="2">
                  <c:v>5559</c:v>
                </c:pt>
                <c:pt idx="3">
                  <c:v>6954</c:v>
                </c:pt>
                <c:pt idx="4">
                  <c:v>7450</c:v>
                </c:pt>
                <c:pt idx="5">
                  <c:v>4901</c:v>
                </c:pt>
                <c:pt idx="6">
                  <c:v>4168</c:v>
                </c:pt>
                <c:pt idx="7">
                  <c:v>8372</c:v>
                </c:pt>
                <c:pt idx="8">
                  <c:v>2187</c:v>
                </c:pt>
                <c:pt idx="9">
                  <c:v>2125</c:v>
                </c:pt>
                <c:pt idx="11">
                  <c:v>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F-4D6E-BCBF-A2421A1DFB47}"/>
            </c:ext>
          </c:extLst>
        </c:ser>
        <c:ser>
          <c:idx val="5"/>
          <c:order val="5"/>
          <c:tx>
            <c:strRef>
              <c:f>'year-monthwise vs variables'!$G$3:$G$4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variables'!$G$5:$G$17</c:f>
              <c:numCache>
                <c:formatCode>General</c:formatCode>
                <c:ptCount val="12"/>
                <c:pt idx="0">
                  <c:v>8854</c:v>
                </c:pt>
                <c:pt idx="2">
                  <c:v>11097</c:v>
                </c:pt>
                <c:pt idx="5">
                  <c:v>2974</c:v>
                </c:pt>
                <c:pt idx="6">
                  <c:v>11837</c:v>
                </c:pt>
                <c:pt idx="7">
                  <c:v>7342</c:v>
                </c:pt>
                <c:pt idx="10">
                  <c:v>1946</c:v>
                </c:pt>
                <c:pt idx="11">
                  <c:v>5430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CF-4D6E-BCBF-A2421A1DFB47}"/>
            </c:ext>
          </c:extLst>
        </c:ser>
        <c:ser>
          <c:idx val="6"/>
          <c:order val="6"/>
          <c:tx>
            <c:strRef>
              <c:f>'year-monthwise vs variables'!$H$3:$H$4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variables'!$H$5:$H$17</c:f>
              <c:numCache>
                <c:formatCode>General</c:formatCode>
                <c:ptCount val="12"/>
                <c:pt idx="0">
                  <c:v>4660</c:v>
                </c:pt>
                <c:pt idx="1">
                  <c:v>2225</c:v>
                </c:pt>
                <c:pt idx="3">
                  <c:v>23256</c:v>
                </c:pt>
                <c:pt idx="4">
                  <c:v>1485</c:v>
                </c:pt>
                <c:pt idx="7">
                  <c:v>5070</c:v>
                </c:pt>
                <c:pt idx="10">
                  <c:v>5498</c:v>
                </c:pt>
                <c:pt idx="11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CF-4D6E-BCBF-A2421A1DFB47}"/>
            </c:ext>
          </c:extLst>
        </c:ser>
        <c:ser>
          <c:idx val="7"/>
          <c:order val="7"/>
          <c:tx>
            <c:strRef>
              <c:f>'year-monthwise vs variables'!$I$3:$I$4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variables'!$A$5:$A$17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'year-monthwise vs variables'!$I$5:$I$17</c:f>
              <c:numCache>
                <c:formatCode>General</c:formatCode>
                <c:ptCount val="12"/>
                <c:pt idx="2">
                  <c:v>11278</c:v>
                </c:pt>
                <c:pt idx="4">
                  <c:v>10471</c:v>
                </c:pt>
                <c:pt idx="5">
                  <c:v>16301</c:v>
                </c:pt>
                <c:pt idx="7">
                  <c:v>6409</c:v>
                </c:pt>
                <c:pt idx="9">
                  <c:v>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CF-4D6E-BCBF-A2421A1DF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2612287"/>
        <c:axId val="922612767"/>
      </c:barChart>
      <c:catAx>
        <c:axId val="9226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2767"/>
        <c:crosses val="autoZero"/>
        <c:auto val="1"/>
        <c:lblAlgn val="ctr"/>
        <c:lblOffset val="100"/>
        <c:noMultiLvlLbl val="0"/>
      </c:catAx>
      <c:valAx>
        <c:axId val="922612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26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7423.xlsx]year-monthwise vs variables!PivotTable17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solidFill>
                  <a:srgbClr val="00B050"/>
                </a:solidFill>
                <a:effectLst/>
              </a:rPr>
              <a:t>PROFIT vs year &amp; month</a:t>
            </a:r>
            <a:endParaRPr lang="en-IN">
              <a:solidFill>
                <a:srgbClr val="00B05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'year-monthwise vs variables'!$B$40:$B$41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variables'!$B$42:$B$54</c:f>
              <c:numCache>
                <c:formatCode>General</c:formatCode>
                <c:ptCount val="12"/>
                <c:pt idx="0">
                  <c:v>1375311.7</c:v>
                </c:pt>
                <c:pt idx="1">
                  <c:v>1495392.79</c:v>
                </c:pt>
                <c:pt idx="2">
                  <c:v>1257775.58</c:v>
                </c:pt>
                <c:pt idx="3">
                  <c:v>727423.2</c:v>
                </c:pt>
                <c:pt idx="4">
                  <c:v>951410.5</c:v>
                </c:pt>
                <c:pt idx="5">
                  <c:v>166635.35999999999</c:v>
                </c:pt>
                <c:pt idx="6">
                  <c:v>14031.02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6-4B6A-94F6-2F528B5C477F}"/>
            </c:ext>
          </c:extLst>
        </c:ser>
        <c:ser>
          <c:idx val="1"/>
          <c:order val="1"/>
          <c:tx>
            <c:strRef>
              <c:f>'year-monthwise vs variables'!$C$40:$C$41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variables'!$C$42:$C$54</c:f>
              <c:numCache>
                <c:formatCode>General</c:formatCode>
                <c:ptCount val="12"/>
                <c:pt idx="0">
                  <c:v>24222.91</c:v>
                </c:pt>
                <c:pt idx="1">
                  <c:v>696647.5</c:v>
                </c:pt>
                <c:pt idx="5">
                  <c:v>127722.96</c:v>
                </c:pt>
                <c:pt idx="7">
                  <c:v>693911.51</c:v>
                </c:pt>
                <c:pt idx="8">
                  <c:v>235601.16</c:v>
                </c:pt>
                <c:pt idx="9">
                  <c:v>97732.18</c:v>
                </c:pt>
                <c:pt idx="10">
                  <c:v>1005096.3200000001</c:v>
                </c:pt>
                <c:pt idx="11">
                  <c:v>65214.720000000001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6-4B6A-94F6-2F528B5C477F}"/>
            </c:ext>
          </c:extLst>
        </c:ser>
        <c:ser>
          <c:idx val="2"/>
          <c:order val="2"/>
          <c:tx>
            <c:strRef>
              <c:f>'year-monthwise vs variables'!$D$40:$D$41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variables'!$D$42:$D$54</c:f>
              <c:numCache>
                <c:formatCode>General</c:formatCode>
                <c:ptCount val="12"/>
                <c:pt idx="1">
                  <c:v>758734.72</c:v>
                </c:pt>
                <c:pt idx="2">
                  <c:v>1439567.52</c:v>
                </c:pt>
                <c:pt idx="4">
                  <c:v>1784646.37</c:v>
                </c:pt>
                <c:pt idx="5">
                  <c:v>160935.32</c:v>
                </c:pt>
                <c:pt idx="6">
                  <c:v>848143.02</c:v>
                </c:pt>
                <c:pt idx="7">
                  <c:v>407630.41</c:v>
                </c:pt>
                <c:pt idx="8">
                  <c:v>2084889.03</c:v>
                </c:pt>
                <c:pt idx="9">
                  <c:v>982287.27</c:v>
                </c:pt>
                <c:pt idx="10">
                  <c:v>596278.75</c:v>
                </c:pt>
                <c:pt idx="11">
                  <c:v>586343.96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6-4B6A-94F6-2F528B5C477F}"/>
            </c:ext>
          </c:extLst>
        </c:ser>
        <c:ser>
          <c:idx val="3"/>
          <c:order val="3"/>
          <c:tx>
            <c:strRef>
              <c:f>'year-monthwise vs variables'!$E$40:$E$41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variables'!$E$42:$E$54</c:f>
              <c:numCache>
                <c:formatCode>General</c:formatCode>
                <c:ptCount val="12"/>
                <c:pt idx="1">
                  <c:v>1074864.3399999999</c:v>
                </c:pt>
                <c:pt idx="2">
                  <c:v>639077.5</c:v>
                </c:pt>
                <c:pt idx="3">
                  <c:v>3398463.02</c:v>
                </c:pt>
                <c:pt idx="5">
                  <c:v>359941.17</c:v>
                </c:pt>
                <c:pt idx="6">
                  <c:v>632512.5</c:v>
                </c:pt>
                <c:pt idx="8">
                  <c:v>18405.169999999998</c:v>
                </c:pt>
                <c:pt idx="9">
                  <c:v>515753.38</c:v>
                </c:pt>
                <c:pt idx="11">
                  <c:v>23150.46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6-4B6A-94F6-2F528B5C477F}"/>
            </c:ext>
          </c:extLst>
        </c:ser>
        <c:ser>
          <c:idx val="4"/>
          <c:order val="4"/>
          <c:tx>
            <c:strRef>
              <c:f>'year-monthwise vs variables'!$F$40:$F$41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variables'!$F$42:$F$54</c:f>
              <c:numCache>
                <c:formatCode>General</c:formatCode>
                <c:ptCount val="12"/>
                <c:pt idx="0">
                  <c:v>1152486.42</c:v>
                </c:pt>
                <c:pt idx="1">
                  <c:v>735800.8</c:v>
                </c:pt>
                <c:pt idx="2">
                  <c:v>122819.06</c:v>
                </c:pt>
                <c:pt idx="3">
                  <c:v>306097.91999999998</c:v>
                </c:pt>
                <c:pt idx="4">
                  <c:v>714157</c:v>
                </c:pt>
                <c:pt idx="5">
                  <c:v>532885.74</c:v>
                </c:pt>
                <c:pt idx="6">
                  <c:v>808672.62</c:v>
                </c:pt>
                <c:pt idx="7">
                  <c:v>1254472.05</c:v>
                </c:pt>
                <c:pt idx="8">
                  <c:v>5270.67</c:v>
                </c:pt>
                <c:pt idx="9">
                  <c:v>246799.4</c:v>
                </c:pt>
                <c:pt idx="10">
                  <c:v>53252.5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6-4B6A-94F6-2F528B5C477F}"/>
            </c:ext>
          </c:extLst>
        </c:ser>
        <c:ser>
          <c:idx val="5"/>
          <c:order val="5"/>
          <c:tx>
            <c:strRef>
              <c:f>'year-monthwise vs variables'!$G$40:$G$41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variables'!$G$42:$G$54</c:f>
              <c:numCache>
                <c:formatCode>General</c:formatCode>
                <c:ptCount val="12"/>
                <c:pt idx="1">
                  <c:v>804654.2</c:v>
                </c:pt>
                <c:pt idx="2">
                  <c:v>285087.64</c:v>
                </c:pt>
                <c:pt idx="3">
                  <c:v>296635.21999999997</c:v>
                </c:pt>
                <c:pt idx="5">
                  <c:v>1862280.3900000001</c:v>
                </c:pt>
                <c:pt idx="6">
                  <c:v>539196.48</c:v>
                </c:pt>
                <c:pt idx="7">
                  <c:v>85033.8</c:v>
                </c:pt>
                <c:pt idx="11">
                  <c:v>123651.70999999999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6-4B6A-94F6-2F528B5C477F}"/>
            </c:ext>
          </c:extLst>
        </c:ser>
        <c:ser>
          <c:idx val="6"/>
          <c:order val="6"/>
          <c:tx>
            <c:strRef>
              <c:f>'year-monthwise vs variables'!$H$40:$H$41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variables'!$H$42:$H$54</c:f>
              <c:numCache>
                <c:formatCode>General</c:formatCode>
                <c:ptCount val="12"/>
                <c:pt idx="0">
                  <c:v>3998376.96</c:v>
                </c:pt>
                <c:pt idx="1">
                  <c:v>72975.600000000006</c:v>
                </c:pt>
                <c:pt idx="4">
                  <c:v>93748.05</c:v>
                </c:pt>
                <c:pt idx="6">
                  <c:v>127054.2</c:v>
                </c:pt>
                <c:pt idx="7">
                  <c:v>85223.58</c:v>
                </c:pt>
                <c:pt idx="9">
                  <c:v>122686.5</c:v>
                </c:pt>
                <c:pt idx="11">
                  <c:v>403773.12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6-4B6A-94F6-2F528B5C477F}"/>
            </c:ext>
          </c:extLst>
        </c:ser>
        <c:ser>
          <c:idx val="7"/>
          <c:order val="7"/>
          <c:tx>
            <c:strRef>
              <c:f>'year-monthwise vs variables'!$I$40:$I$41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'year-monthwise vs variables'!$A$42:$A$54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'year-monthwise vs variables'!$I$42:$I$54</c:f>
              <c:numCache>
                <c:formatCode>General</c:formatCode>
                <c:ptCount val="12"/>
                <c:pt idx="2">
                  <c:v>1891271.8</c:v>
                </c:pt>
                <c:pt idx="4">
                  <c:v>1082409.0900000001</c:v>
                </c:pt>
                <c:pt idx="5">
                  <c:v>682390.62</c:v>
                </c:pt>
                <c:pt idx="6">
                  <c:v>160609.54</c:v>
                </c:pt>
                <c:pt idx="10">
                  <c:v>272672.40000000002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6-4B6A-94F6-2F528B5C47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2619007"/>
        <c:axId val="922618047"/>
      </c:barChart>
      <c:catAx>
        <c:axId val="9226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8047"/>
        <c:crosses val="autoZero"/>
        <c:auto val="1"/>
        <c:lblAlgn val="ctr"/>
        <c:lblOffset val="100"/>
        <c:noMultiLvlLbl val="0"/>
      </c:catAx>
      <c:valAx>
        <c:axId val="922618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26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7423.xlsx]Region, Month Vs Profit!PivotTable3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DA1430"/>
                </a:solidFill>
              </a:rPr>
              <a:t>Month</a:t>
            </a:r>
            <a:r>
              <a:rPr lang="en-US" sz="1600" b="1" baseline="0">
                <a:solidFill>
                  <a:srgbClr val="DA1430"/>
                </a:solidFill>
              </a:rPr>
              <a:t> Vs Profit</a:t>
            </a:r>
            <a:endParaRPr lang="en-US" sz="1600" b="1">
              <a:solidFill>
                <a:srgbClr val="DA143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1455938697317992E-2"/>
              <c:y val="1.3888888888888867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1455938697318006E-2"/>
              <c:y val="1.3888888888888911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1455938697318006E-2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4521072796934811E-2"/>
              <c:y val="1.3888888888888846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2988505747126492E-2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4521072796934811E-2"/>
              <c:y val="1.3888888888888846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4521072796934867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2988505747126436E-2"/>
              <c:y val="1.8518518518518563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2988505747126436E-2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2988505747126436E-2"/>
              <c:y val="1.3888888888888805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4521072796934752E-2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2.2988505747126325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'Region, Month Vs Profit'!$B$21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39-4EEE-A6DB-E825C9E22E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9-4EEE-A6DB-E825C9E22E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39-4EEE-A6DB-E825C9E22E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9-4EEE-A6DB-E825C9E22E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39-4EEE-A6DB-E825C9E22E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9-4EEE-A6DB-E825C9E22E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39-4EEE-A6DB-E825C9E22E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9-4EEE-A6DB-E825C9E22E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39-4EEE-A6DB-E825C9E22E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9-4EEE-A6DB-E825C9E22E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39-4EEE-A6DB-E825C9E22E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39-4EEE-A6DB-E825C9E22ECA}"/>
              </c:ext>
            </c:extLst>
          </c:dPt>
          <c:dLbls>
            <c:dLbl>
              <c:idx val="0"/>
              <c:layout>
                <c:manualLayout>
                  <c:x val="2.1455938697317992E-2"/>
                  <c:y val="1.38888888888888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39-4EEE-A6DB-E825C9E22ECA}"/>
                </c:ext>
              </c:extLst>
            </c:dLbl>
            <c:dLbl>
              <c:idx val="1"/>
              <c:layout>
                <c:manualLayout>
                  <c:x val="2.1455938697318006E-2"/>
                  <c:y val="1.38888888888889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39-4EEE-A6DB-E825C9E22ECA}"/>
                </c:ext>
              </c:extLst>
            </c:dLbl>
            <c:dLbl>
              <c:idx val="2"/>
              <c:layout>
                <c:manualLayout>
                  <c:x val="2.1455938697318006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39-4EEE-A6DB-E825C9E22ECA}"/>
                </c:ext>
              </c:extLst>
            </c:dLbl>
            <c:dLbl>
              <c:idx val="3"/>
              <c:layout>
                <c:manualLayout>
                  <c:x val="2.4521072796934811E-2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39-4EEE-A6DB-E825C9E22ECA}"/>
                </c:ext>
              </c:extLst>
            </c:dLbl>
            <c:dLbl>
              <c:idx val="4"/>
              <c:layout>
                <c:manualLayout>
                  <c:x val="2.2988505747126492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39-4EEE-A6DB-E825C9E22ECA}"/>
                </c:ext>
              </c:extLst>
            </c:dLbl>
            <c:dLbl>
              <c:idx val="5"/>
              <c:layout>
                <c:manualLayout>
                  <c:x val="2.4521072796934811E-2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39-4EEE-A6DB-E825C9E22ECA}"/>
                </c:ext>
              </c:extLst>
            </c:dLbl>
            <c:dLbl>
              <c:idx val="6"/>
              <c:layout>
                <c:manualLayout>
                  <c:x val="2.4521072796934867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39-4EEE-A6DB-E825C9E22ECA}"/>
                </c:ext>
              </c:extLst>
            </c:dLbl>
            <c:dLbl>
              <c:idx val="7"/>
              <c:layout>
                <c:manualLayout>
                  <c:x val="2.2988505747126436E-2"/>
                  <c:y val="1.8518518518518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39-4EEE-A6DB-E825C9E22ECA}"/>
                </c:ext>
              </c:extLst>
            </c:dLbl>
            <c:dLbl>
              <c:idx val="8"/>
              <c:layout>
                <c:manualLayout>
                  <c:x val="2.2988505747126436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39-4EEE-A6DB-E825C9E22ECA}"/>
                </c:ext>
              </c:extLst>
            </c:dLbl>
            <c:dLbl>
              <c:idx val="9"/>
              <c:layout>
                <c:manualLayout>
                  <c:x val="2.2988505747126436E-2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39-4EEE-A6DB-E825C9E22ECA}"/>
                </c:ext>
              </c:extLst>
            </c:dLbl>
            <c:dLbl>
              <c:idx val="10"/>
              <c:layout>
                <c:manualLayout>
                  <c:x val="2.4521072796934752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39-4EEE-A6DB-E825C9E22ECA}"/>
                </c:ext>
              </c:extLst>
            </c:dLbl>
            <c:dLbl>
              <c:idx val="11"/>
              <c:layout>
                <c:manualLayout>
                  <c:x val="2.2988505747126325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39-4EEE-A6DB-E825C9E22E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16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'Region, Month Vs Profit'!$A$22:$A$34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Feb</c:v>
                </c:pt>
                <c:pt idx="3">
                  <c:v>Aug</c:v>
                </c:pt>
                <c:pt idx="4">
                  <c:v>Jun</c:v>
                </c:pt>
                <c:pt idx="5">
                  <c:v>Mar</c:v>
                </c:pt>
                <c:pt idx="6">
                  <c:v>May</c:v>
                </c:pt>
                <c:pt idx="7">
                  <c:v>Apr</c:v>
                </c:pt>
                <c:pt idx="8">
                  <c:v>Oct</c:v>
                </c:pt>
                <c:pt idx="9">
                  <c:v>Jul</c:v>
                </c:pt>
                <c:pt idx="10">
                  <c:v>Jan</c:v>
                </c:pt>
                <c:pt idx="11">
                  <c:v>Sep</c:v>
                </c:pt>
              </c:strCache>
            </c:strRef>
          </c:cat>
          <c:val>
            <c:numRef>
              <c:f>'Region, Month Vs Profit'!$B$22:$B$34</c:f>
              <c:numCache>
                <c:formatCode>General</c:formatCode>
                <c:ptCount val="12"/>
                <c:pt idx="0">
                  <c:v>6550397.9900000002</c:v>
                </c:pt>
                <c:pt idx="1">
                  <c:v>5639069.9499999993</c:v>
                </c:pt>
                <c:pt idx="2">
                  <c:v>5635599.1000000006</c:v>
                </c:pt>
                <c:pt idx="3">
                  <c:v>4728619.3600000003</c:v>
                </c:pt>
                <c:pt idx="4">
                  <c:v>4626371.01</c:v>
                </c:pt>
                <c:pt idx="5">
                  <c:v>3892791.56</c:v>
                </c:pt>
                <c:pt idx="6">
                  <c:v>3130219.3800000004</c:v>
                </c:pt>
                <c:pt idx="7">
                  <c:v>2526271.3499999996</c:v>
                </c:pt>
                <c:pt idx="8">
                  <c:v>2344166.0299999998</c:v>
                </c:pt>
                <c:pt idx="9">
                  <c:v>1965258.73</c:v>
                </c:pt>
                <c:pt idx="10">
                  <c:v>1927299.9700000002</c:v>
                </c:pt>
                <c:pt idx="11">
                  <c:v>1202133.97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848-B6A4-8171D35818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6000768"/>
        <c:axId val="1726001248"/>
      </c:barChart>
      <c:catAx>
        <c:axId val="172600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Month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01248"/>
        <c:crosses val="autoZero"/>
        <c:auto val="1"/>
        <c:lblAlgn val="ctr"/>
        <c:lblOffset val="100"/>
        <c:noMultiLvlLbl val="0"/>
      </c:catAx>
      <c:valAx>
        <c:axId val="172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7423.xlsx]Month Vs unit sold,Revenu,cost!PivotTable4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Month Vs Unit Sold</a:t>
            </a:r>
          </a:p>
        </c:rich>
      </c:tx>
      <c:layout>
        <c:manualLayout>
          <c:xMode val="edge"/>
          <c:yMode val="edge"/>
          <c:x val="0.33249865129445422"/>
          <c:y val="6.7348619545723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'Month Vs unit sold,Revenu,cost'!$B$5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7-4A90-9F03-303C7A3069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7-4A90-9F03-303C7A3069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7-4A90-9F03-303C7A3069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7-4A90-9F03-303C7A3069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7-4A90-9F03-303C7A3069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87-4A90-9F03-303C7A3069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87-4A90-9F03-303C7A3069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87-4A90-9F03-303C7A3069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87-4A90-9F03-303C7A3069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87-4A90-9F03-303C7A3069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87-4A90-9F03-303C7A3069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87-4A90-9F03-303C7A30696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'Month Vs unit sold,Revenu,cost'!$A$6:$A$18</c:f>
              <c:strCache>
                <c:ptCount val="12"/>
                <c:pt idx="0">
                  <c:v>Nov</c:v>
                </c:pt>
                <c:pt idx="1">
                  <c:v>Jul</c:v>
                </c:pt>
                <c:pt idx="2">
                  <c:v>Mar</c:v>
                </c:pt>
                <c:pt idx="3">
                  <c:v>Dec</c:v>
                </c:pt>
                <c:pt idx="4">
                  <c:v>Jun</c:v>
                </c:pt>
                <c:pt idx="5">
                  <c:v>Feb</c:v>
                </c:pt>
                <c:pt idx="6">
                  <c:v>Aug</c:v>
                </c:pt>
                <c:pt idx="7">
                  <c:v>May</c:v>
                </c:pt>
                <c:pt idx="8">
                  <c:v>Oct</c:v>
                </c:pt>
                <c:pt idx="9">
                  <c:v>Jan</c:v>
                </c:pt>
                <c:pt idx="10">
                  <c:v>Sep</c:v>
                </c:pt>
                <c:pt idx="11">
                  <c:v>Apr</c:v>
                </c:pt>
              </c:strCache>
            </c:strRef>
          </c:cat>
          <c:val>
            <c:numRef>
              <c:f>'Month Vs unit sold,Revenu,cost'!$B$6:$B$18</c:f>
              <c:numCache>
                <c:formatCode>General</c:formatCode>
                <c:ptCount val="12"/>
                <c:pt idx="0">
                  <c:v>66920</c:v>
                </c:pt>
                <c:pt idx="1">
                  <c:v>54896</c:v>
                </c:pt>
                <c:pt idx="2">
                  <c:v>48844</c:v>
                </c:pt>
                <c:pt idx="3">
                  <c:v>48171</c:v>
                </c:pt>
                <c:pt idx="4">
                  <c:v>47587</c:v>
                </c:pt>
                <c:pt idx="5">
                  <c:v>46108</c:v>
                </c:pt>
                <c:pt idx="6">
                  <c:v>45456</c:v>
                </c:pt>
                <c:pt idx="7">
                  <c:v>45255</c:v>
                </c:pt>
                <c:pt idx="8">
                  <c:v>30101</c:v>
                </c:pt>
                <c:pt idx="9">
                  <c:v>28632</c:v>
                </c:pt>
                <c:pt idx="10">
                  <c:v>26650</c:v>
                </c:pt>
                <c:pt idx="11">
                  <c:v>24251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7-4203-99E5-14ACDEC1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7423.xlsx]Month Vs unit sold,Revenu,cost!PivotTable5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AB0790"/>
                </a:solidFill>
              </a:rPr>
              <a:t>MONTH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Vs unit sold,Revenu,cost'!$B$22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Vs unit sold,Revenu,cost'!$A$23:$A$35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Jul</c:v>
                </c:pt>
                <c:pt idx="3">
                  <c:v>Apr</c:v>
                </c:pt>
                <c:pt idx="4">
                  <c:v>Jan</c:v>
                </c:pt>
                <c:pt idx="5">
                  <c:v>Aug</c:v>
                </c:pt>
                <c:pt idx="6">
                  <c:v>Mar</c:v>
                </c:pt>
                <c:pt idx="7">
                  <c:v>May</c:v>
                </c:pt>
                <c:pt idx="8">
                  <c:v>Jun</c:v>
                </c:pt>
                <c:pt idx="9">
                  <c:v>Dec</c:v>
                </c:pt>
                <c:pt idx="10">
                  <c:v>Nov</c:v>
                </c:pt>
                <c:pt idx="11">
                  <c:v>Feb</c:v>
                </c:pt>
              </c:strCache>
            </c:strRef>
          </c:cat>
          <c:val>
            <c:numRef>
              <c:f>'Month Vs unit sold,Revenu,cost'!$B$23:$B$35</c:f>
              <c:numCache>
                <c:formatCode>General</c:formatCode>
                <c:ptCount val="12"/>
                <c:pt idx="0">
                  <c:v>4188045.5100000002</c:v>
                </c:pt>
                <c:pt idx="1">
                  <c:v>5314762.5600000005</c:v>
                </c:pt>
                <c:pt idx="2">
                  <c:v>6016768.5099999998</c:v>
                </c:pt>
                <c:pt idx="3">
                  <c:v>7402746.8100000005</c:v>
                </c:pt>
                <c:pt idx="4">
                  <c:v>8884502.4500000011</c:v>
                </c:pt>
                <c:pt idx="5">
                  <c:v>11050846.65</c:v>
                </c:pt>
                <c:pt idx="6">
                  <c:v>11322021.689999999</c:v>
                </c:pt>
                <c:pt idx="7">
                  <c:v>11945263.419999998</c:v>
                </c:pt>
                <c:pt idx="8">
                  <c:v>12019913.42</c:v>
                </c:pt>
                <c:pt idx="9">
                  <c:v>18569582.09</c:v>
                </c:pt>
                <c:pt idx="10">
                  <c:v>19528983.789999999</c:v>
                </c:pt>
                <c:pt idx="11">
                  <c:v>21105331.41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9-48B6-8FC4-600E127D18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6645216"/>
        <c:axId val="1996625536"/>
      </c:barChart>
      <c:catAx>
        <c:axId val="199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25536"/>
        <c:crosses val="autoZero"/>
        <c:auto val="1"/>
        <c:lblAlgn val="ctr"/>
        <c:lblOffset val="100"/>
        <c:noMultiLvlLbl val="0"/>
      </c:catAx>
      <c:valAx>
        <c:axId val="1996625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7423.xlsx]Month Vs unit sold,Revenu,cost!PivotTable2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MONTH</a:t>
            </a:r>
            <a:r>
              <a:rPr lang="en-US" baseline="0">
                <a:solidFill>
                  <a:schemeClr val="bg2"/>
                </a:solidFill>
              </a:rPr>
              <a:t> vS TOTAL COST</a:t>
            </a:r>
            <a:endParaRPr lang="en-US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161551823972205E-2"/>
              <c:y val="-0.1026392961876833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161551823972205E-2"/>
              <c:y val="-0.10263929618768329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1231422505307893E-2"/>
              <c:y val="-8.7976539589442862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5091681142636556E-2"/>
              <c:y val="-9.2864125122189681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161551823972205E-2"/>
              <c:y val="-8.3088954056696085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1231422505307927E-2"/>
              <c:y val="-8.7976539589442904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1.9301293186643576E-2"/>
              <c:y val="-8.3088954056696085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1231422505307854E-2"/>
              <c:y val="-8.797653958944282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161551823972278E-2"/>
              <c:y val="-8.3088954056695988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161551823972205E-2"/>
              <c:y val="-8.3088954056695988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161551823972205E-2"/>
              <c:y val="-9.2864125122189639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3161551823972205E-2"/>
              <c:y val="-9.2864125122189722E-2"/>
            </c:manualLayout>
          </c:layout>
          <c:spPr>
            <a:noFill/>
            <a:ln>
              <a:noFill/>
            </a:ln>
            <a:effectLst/>
          </c:spPr>
          <c:txPr>
            <a:bodyPr rot="-2100000" spcFirstLastPara="1" vertOverflow="ellipsis" vert="horz" wrap="square" lIns="36000" tIns="0" rIns="36000" bIns="3600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Vs unit sold,Revenu,cost'!$B$43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0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7E-429C-B050-2551CEA43FE1}"/>
              </c:ext>
            </c:extLst>
          </c:dPt>
          <c:dPt>
            <c:idx val="1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7E-429C-B050-2551CEA43FE1}"/>
              </c:ext>
            </c:extLst>
          </c:dPt>
          <c:dPt>
            <c:idx val="2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7E-429C-B050-2551CEA43FE1}"/>
              </c:ext>
            </c:extLst>
          </c:dPt>
          <c:dPt>
            <c:idx val="3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7E-429C-B050-2551CEA43FE1}"/>
              </c:ext>
            </c:extLst>
          </c:dPt>
          <c:dPt>
            <c:idx val="4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7E-429C-B050-2551CEA43FE1}"/>
              </c:ext>
            </c:extLst>
          </c:dPt>
          <c:dPt>
            <c:idx val="5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7E-429C-B050-2551CEA43FE1}"/>
              </c:ext>
            </c:extLst>
          </c:dPt>
          <c:dPt>
            <c:idx val="6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47E-429C-B050-2551CEA43FE1}"/>
              </c:ext>
            </c:extLst>
          </c:dPt>
          <c:dPt>
            <c:idx val="7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7E-429C-B050-2551CEA43FE1}"/>
              </c:ext>
            </c:extLst>
          </c:dPt>
          <c:dPt>
            <c:idx val="8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47E-429C-B050-2551CEA43FE1}"/>
              </c:ext>
            </c:extLst>
          </c:dPt>
          <c:dPt>
            <c:idx val="9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7E-429C-B050-2551CEA43FE1}"/>
              </c:ext>
            </c:extLst>
          </c:dPt>
          <c:dPt>
            <c:idx val="10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47E-429C-B050-2551CEA43FE1}"/>
              </c:ext>
            </c:extLst>
          </c:dPt>
          <c:dPt>
            <c:idx val="11"/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47E-429C-B050-2551CEA43FE1}"/>
              </c:ext>
            </c:extLst>
          </c:dPt>
          <c:dLbls>
            <c:dLbl>
              <c:idx val="0"/>
              <c:layout>
                <c:manualLayout>
                  <c:x val="-2.3161551823972205E-2"/>
                  <c:y val="-0.10263929618768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7E-429C-B050-2551CEA43FE1}"/>
                </c:ext>
              </c:extLst>
            </c:dLbl>
            <c:dLbl>
              <c:idx val="1"/>
              <c:layout>
                <c:manualLayout>
                  <c:x val="-2.3161551823972205E-2"/>
                  <c:y val="-0.102639296187683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7E-429C-B050-2551CEA43FE1}"/>
                </c:ext>
              </c:extLst>
            </c:dLbl>
            <c:dLbl>
              <c:idx val="2"/>
              <c:layout>
                <c:manualLayout>
                  <c:x val="-2.1231422505307893E-2"/>
                  <c:y val="-8.7976539589442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7E-429C-B050-2551CEA43FE1}"/>
                </c:ext>
              </c:extLst>
            </c:dLbl>
            <c:dLbl>
              <c:idx val="3"/>
              <c:layout>
                <c:manualLayout>
                  <c:x val="-2.5091681142636556E-2"/>
                  <c:y val="-9.2864125122189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7E-429C-B050-2551CEA43FE1}"/>
                </c:ext>
              </c:extLst>
            </c:dLbl>
            <c:dLbl>
              <c:idx val="4"/>
              <c:layout>
                <c:manualLayout>
                  <c:x val="-2.3161551823972205E-2"/>
                  <c:y val="-8.3088954056696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7E-429C-B050-2551CEA43FE1}"/>
                </c:ext>
              </c:extLst>
            </c:dLbl>
            <c:dLbl>
              <c:idx val="5"/>
              <c:layout>
                <c:manualLayout>
                  <c:x val="-2.1231422505307927E-2"/>
                  <c:y val="-8.7976539589442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7E-429C-B050-2551CEA43FE1}"/>
                </c:ext>
              </c:extLst>
            </c:dLbl>
            <c:dLbl>
              <c:idx val="6"/>
              <c:layout>
                <c:manualLayout>
                  <c:x val="-1.9301293186643576E-2"/>
                  <c:y val="-8.3088954056696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7E-429C-B050-2551CEA43FE1}"/>
                </c:ext>
              </c:extLst>
            </c:dLbl>
            <c:dLbl>
              <c:idx val="7"/>
              <c:layout>
                <c:manualLayout>
                  <c:x val="-2.1231422505307854E-2"/>
                  <c:y val="-8.797653958944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7E-429C-B050-2551CEA43FE1}"/>
                </c:ext>
              </c:extLst>
            </c:dLbl>
            <c:dLbl>
              <c:idx val="8"/>
              <c:layout>
                <c:manualLayout>
                  <c:x val="-2.3161551823972278E-2"/>
                  <c:y val="-8.3088954056695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7E-429C-B050-2551CEA43FE1}"/>
                </c:ext>
              </c:extLst>
            </c:dLbl>
            <c:dLbl>
              <c:idx val="9"/>
              <c:layout>
                <c:manualLayout>
                  <c:x val="-2.3161551823972205E-2"/>
                  <c:y val="-8.3088954056695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7E-429C-B050-2551CEA43FE1}"/>
                </c:ext>
              </c:extLst>
            </c:dLbl>
            <c:dLbl>
              <c:idx val="10"/>
              <c:layout>
                <c:manualLayout>
                  <c:x val="-2.3161551823972205E-2"/>
                  <c:y val="-9.2864125122189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7E-429C-B050-2551CEA43FE1}"/>
                </c:ext>
              </c:extLst>
            </c:dLbl>
            <c:dLbl>
              <c:idx val="11"/>
              <c:layout>
                <c:manualLayout>
                  <c:x val="-2.3161551823972205E-2"/>
                  <c:y val="-9.28641251221897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7E-429C-B050-2551CEA43F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100000" spcFirstLastPara="1" vertOverflow="ellipsis" vert="horz" wrap="square" lIns="36000" tIns="0" rIns="36000" bIns="3600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Vs unit sold,Revenu,cost'!$A$44:$A$56</c:f>
              <c:strCache>
                <c:ptCount val="12"/>
                <c:pt idx="0">
                  <c:v>Feb</c:v>
                </c:pt>
                <c:pt idx="1">
                  <c:v>Nov</c:v>
                </c:pt>
                <c:pt idx="2">
                  <c:v>Dec</c:v>
                </c:pt>
                <c:pt idx="3">
                  <c:v>May</c:v>
                </c:pt>
                <c:pt idx="4">
                  <c:v>Mar</c:v>
                </c:pt>
                <c:pt idx="5">
                  <c:v>Jun</c:v>
                </c:pt>
                <c:pt idx="6">
                  <c:v>Jan</c:v>
                </c:pt>
                <c:pt idx="7">
                  <c:v>Aug</c:v>
                </c:pt>
                <c:pt idx="8">
                  <c:v>Apr</c:v>
                </c:pt>
                <c:pt idx="9">
                  <c:v>Jul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'Month Vs unit sold,Revenu,cost'!$B$44:$B$56</c:f>
              <c:numCache>
                <c:formatCode>General</c:formatCode>
                <c:ptCount val="12"/>
                <c:pt idx="0">
                  <c:v>15469732.310000001</c:v>
                </c:pt>
                <c:pt idx="1">
                  <c:v>13889913.840000002</c:v>
                </c:pt>
                <c:pt idx="2">
                  <c:v>12019184.1</c:v>
                </c:pt>
                <c:pt idx="3">
                  <c:v>8815044.0399999991</c:v>
                </c:pt>
                <c:pt idx="4">
                  <c:v>7429230.1299999999</c:v>
                </c:pt>
                <c:pt idx="5">
                  <c:v>7393542.4100000001</c:v>
                </c:pt>
                <c:pt idx="6">
                  <c:v>6957202.4800000004</c:v>
                </c:pt>
                <c:pt idx="7">
                  <c:v>6322227.29</c:v>
                </c:pt>
                <c:pt idx="8">
                  <c:v>4876475.4600000009</c:v>
                </c:pt>
                <c:pt idx="9">
                  <c:v>4051509.78</c:v>
                </c:pt>
                <c:pt idx="10">
                  <c:v>2985911.54</c:v>
                </c:pt>
                <c:pt idx="11">
                  <c:v>2970596.53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E-429C-B050-2551CEA43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14865407"/>
        <c:axId val="514867807"/>
      </c:lineChart>
      <c:catAx>
        <c:axId val="5148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7807"/>
        <c:crosses val="autoZero"/>
        <c:auto val="1"/>
        <c:lblAlgn val="ctr"/>
        <c:lblOffset val="100"/>
        <c:noMultiLvlLbl val="0"/>
      </c:catAx>
      <c:valAx>
        <c:axId val="51486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[Amazon Sales Data Analysis 7423.xlsx]TOP 10 COUNTRY VS VARIABLES!PivotTable4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Country Vs Revenue</a:t>
            </a:r>
          </a:p>
        </c:rich>
      </c:tx>
      <c:layout>
        <c:manualLayout>
          <c:xMode val="edge"/>
          <c:yMode val="edge"/>
          <c:x val="0.31742616033755278"/>
          <c:y val="1.5919401827348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2829329878069038E-2"/>
              <c:y val="-0.14862588052782061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1200870460812651E-2"/>
              <c:y val="-0.14040777119354925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0719625236718867E-2"/>
              <c:y val="-0.13717112680502566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1200870460812689E-2"/>
              <c:y val="-0.12322564060935684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0719625236718829E-2"/>
              <c:y val="-0.13717112680502566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0719625236718905E-2"/>
              <c:y val="-0.13717112680502566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0719625236718749E-2"/>
              <c:y val="-0.13717112680502566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2829329878069038E-2"/>
              <c:y val="-0.13144374994362817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2829329878069038E-2"/>
              <c:y val="-0.14289850366642318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3.2829329878069038E-2"/>
              <c:y val="-0.1314437499436282"/>
            </c:manualLayout>
          </c:layout>
          <c:spPr>
            <a:noFill/>
            <a:ln>
              <a:noFill/>
            </a:ln>
            <a:effectLst/>
          </c:spPr>
          <c:txPr>
            <a:bodyPr rot="-234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COUNTRY VS VARIABLES'!$B$5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D4-45F3-9ABB-34F642FB1180}"/>
              </c:ext>
            </c:extLst>
          </c:dPt>
          <c:dPt>
            <c:idx val="1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D4-45F3-9ABB-34F642FB1180}"/>
              </c:ext>
            </c:extLst>
          </c:dPt>
          <c:dPt>
            <c:idx val="2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D4-45F3-9ABB-34F642FB1180}"/>
              </c:ext>
            </c:extLst>
          </c:dPt>
          <c:dPt>
            <c:idx val="3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D4-45F3-9ABB-34F642FB1180}"/>
              </c:ext>
            </c:extLst>
          </c:dPt>
          <c:dPt>
            <c:idx val="4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D4-45F3-9ABB-34F642FB1180}"/>
              </c:ext>
            </c:extLst>
          </c:dPt>
          <c:dPt>
            <c:idx val="5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1D4-45F3-9ABB-34F642FB1180}"/>
              </c:ext>
            </c:extLst>
          </c:dPt>
          <c:dPt>
            <c:idx val="6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D4-45F3-9ABB-34F642FB1180}"/>
              </c:ext>
            </c:extLst>
          </c:dPt>
          <c:dPt>
            <c:idx val="7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D4-45F3-9ABB-34F642FB1180}"/>
              </c:ext>
            </c:extLst>
          </c:dPt>
          <c:dPt>
            <c:idx val="8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D4-45F3-9ABB-34F642FB1180}"/>
              </c:ext>
            </c:extLst>
          </c:dPt>
          <c:dPt>
            <c:idx val="9"/>
            <c:marker>
              <c:symbol val="diamond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D4-45F3-9ABB-34F642FB1180}"/>
              </c:ext>
            </c:extLst>
          </c:dPt>
          <c:dLbls>
            <c:dLbl>
              <c:idx val="0"/>
              <c:layout>
                <c:manualLayout>
                  <c:x val="-3.2829329878069038E-2"/>
                  <c:y val="-0.148625880527820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D4-45F3-9ABB-34F642FB1180}"/>
                </c:ext>
              </c:extLst>
            </c:dLbl>
            <c:dLbl>
              <c:idx val="1"/>
              <c:layout>
                <c:manualLayout>
                  <c:x val="-3.1200870460812651E-2"/>
                  <c:y val="-0.140407771193549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D4-45F3-9ABB-34F642FB1180}"/>
                </c:ext>
              </c:extLst>
            </c:dLbl>
            <c:dLbl>
              <c:idx val="2"/>
              <c:layout>
                <c:manualLayout>
                  <c:x val="-3.0719625236718867E-2"/>
                  <c:y val="-0.13717112680502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D4-45F3-9ABB-34F642FB1180}"/>
                </c:ext>
              </c:extLst>
            </c:dLbl>
            <c:dLbl>
              <c:idx val="3"/>
              <c:layout>
                <c:manualLayout>
                  <c:x val="-3.1200870460812689E-2"/>
                  <c:y val="-0.12322564060935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D4-45F3-9ABB-34F642FB1180}"/>
                </c:ext>
              </c:extLst>
            </c:dLbl>
            <c:dLbl>
              <c:idx val="4"/>
              <c:layout>
                <c:manualLayout>
                  <c:x val="-3.0719625236718829E-2"/>
                  <c:y val="-0.13717112680502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D4-45F3-9ABB-34F642FB1180}"/>
                </c:ext>
              </c:extLst>
            </c:dLbl>
            <c:dLbl>
              <c:idx val="5"/>
              <c:layout>
                <c:manualLayout>
                  <c:x val="-3.0719625236718905E-2"/>
                  <c:y val="-0.13717112680502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D4-45F3-9ABB-34F642FB1180}"/>
                </c:ext>
              </c:extLst>
            </c:dLbl>
            <c:dLbl>
              <c:idx val="6"/>
              <c:layout>
                <c:manualLayout>
                  <c:x val="-3.0719625236718749E-2"/>
                  <c:y val="-0.13717112680502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D4-45F3-9ABB-34F642FB1180}"/>
                </c:ext>
              </c:extLst>
            </c:dLbl>
            <c:dLbl>
              <c:idx val="7"/>
              <c:layout>
                <c:manualLayout>
                  <c:x val="-3.2829329878069038E-2"/>
                  <c:y val="-0.131443749943628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D4-45F3-9ABB-34F642FB1180}"/>
                </c:ext>
              </c:extLst>
            </c:dLbl>
            <c:dLbl>
              <c:idx val="8"/>
              <c:layout>
                <c:manualLayout>
                  <c:x val="-3.2829329878069038E-2"/>
                  <c:y val="-0.142898503666423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D4-45F3-9ABB-34F642FB1180}"/>
                </c:ext>
              </c:extLst>
            </c:dLbl>
            <c:dLbl>
              <c:idx val="9"/>
              <c:layout>
                <c:manualLayout>
                  <c:x val="-3.2829329878069038E-2"/>
                  <c:y val="-0.13144374994362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D4-45F3-9ABB-34F642FB1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3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COUNTRY VS VARIABLES'!$A$6:$A$16</c:f>
              <c:strCache>
                <c:ptCount val="10"/>
                <c:pt idx="0">
                  <c:v>Honduras</c:v>
                </c:pt>
                <c:pt idx="1">
                  <c:v>Myanmar</c:v>
                </c:pt>
                <c:pt idx="2">
                  <c:v>Djibouti</c:v>
                </c:pt>
                <c:pt idx="3">
                  <c:v>Turkmenistan</c:v>
                </c:pt>
                <c:pt idx="4">
                  <c:v>Mexico</c:v>
                </c:pt>
                <c:pt idx="5">
                  <c:v>The Gambia</c:v>
                </c:pt>
                <c:pt idx="6">
                  <c:v>Lithuania</c:v>
                </c:pt>
                <c:pt idx="7">
                  <c:v>Rwanda</c:v>
                </c:pt>
                <c:pt idx="8">
                  <c:v>Azerbaijan</c:v>
                </c:pt>
                <c:pt idx="9">
                  <c:v>Brunei</c:v>
                </c:pt>
              </c:strCache>
            </c:strRef>
          </c:cat>
          <c:val>
            <c:numRef>
              <c:f>'TOP 10 COUNTRY VS VARIABLES'!$B$6:$B$16</c:f>
              <c:numCache>
                <c:formatCode>General</c:formatCode>
                <c:ptCount val="10"/>
                <c:pt idx="0">
                  <c:v>6336545.4800000004</c:v>
                </c:pt>
                <c:pt idx="1">
                  <c:v>6161257.9000000004</c:v>
                </c:pt>
                <c:pt idx="2">
                  <c:v>6052890.8600000003</c:v>
                </c:pt>
                <c:pt idx="3">
                  <c:v>5822036.2000000002</c:v>
                </c:pt>
                <c:pt idx="4">
                  <c:v>5643356.5500000007</c:v>
                </c:pt>
                <c:pt idx="5">
                  <c:v>5449517.9499999993</c:v>
                </c:pt>
                <c:pt idx="6">
                  <c:v>5396577.2699999996</c:v>
                </c:pt>
                <c:pt idx="7">
                  <c:v>5253769.42</c:v>
                </c:pt>
                <c:pt idx="8">
                  <c:v>4478800.21</c:v>
                </c:pt>
                <c:pt idx="9">
                  <c:v>4368316.68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4-45F3-9ABB-34F642FB11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934623"/>
        <c:axId val="608935583"/>
      </c:lineChart>
      <c:catAx>
        <c:axId val="6089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583"/>
        <c:crosses val="autoZero"/>
        <c:auto val="1"/>
        <c:lblAlgn val="ctr"/>
        <c:lblOffset val="100"/>
        <c:noMultiLvlLbl val="0"/>
      </c:catAx>
      <c:valAx>
        <c:axId val="608935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7423.xlsx]TOP 10 COUNTRY VS VARIABLES!PivotTable7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/>
                </a:solidFill>
              </a:rPr>
              <a:t>COUNTRY VS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COUNTRY VS VARIABLES'!$B$22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COUNTRY VS VARIABLES'!$A$23:$A$33</c:f>
              <c:strCache>
                <c:ptCount val="10"/>
                <c:pt idx="0">
                  <c:v>Sao Tome and Principe</c:v>
                </c:pt>
                <c:pt idx="1">
                  <c:v>Djibouti</c:v>
                </c:pt>
                <c:pt idx="2">
                  <c:v>Mexico</c:v>
                </c:pt>
                <c:pt idx="3">
                  <c:v>The Gambia</c:v>
                </c:pt>
                <c:pt idx="4">
                  <c:v>Myanmar</c:v>
                </c:pt>
                <c:pt idx="5">
                  <c:v>Australia</c:v>
                </c:pt>
                <c:pt idx="6">
                  <c:v>Norway</c:v>
                </c:pt>
                <c:pt idx="7">
                  <c:v>Honduras</c:v>
                </c:pt>
                <c:pt idx="8">
                  <c:v>Cameroon</c:v>
                </c:pt>
                <c:pt idx="9">
                  <c:v>Tuvalu</c:v>
                </c:pt>
              </c:strCache>
            </c:strRef>
          </c:cat>
          <c:val>
            <c:numRef>
              <c:f>'TOP 10 COUNTRY VS VARIABLES'!$B$23:$B$33</c:f>
              <c:numCache>
                <c:formatCode>General</c:formatCode>
                <c:ptCount val="10"/>
                <c:pt idx="0">
                  <c:v>24568</c:v>
                </c:pt>
                <c:pt idx="1">
                  <c:v>23198</c:v>
                </c:pt>
                <c:pt idx="2">
                  <c:v>19143</c:v>
                </c:pt>
                <c:pt idx="3">
                  <c:v>14813</c:v>
                </c:pt>
                <c:pt idx="4">
                  <c:v>14180</c:v>
                </c:pt>
                <c:pt idx="5">
                  <c:v>12995</c:v>
                </c:pt>
                <c:pt idx="6">
                  <c:v>12574</c:v>
                </c:pt>
                <c:pt idx="7">
                  <c:v>11199</c:v>
                </c:pt>
                <c:pt idx="8">
                  <c:v>10948</c:v>
                </c:pt>
                <c:pt idx="9">
                  <c:v>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4-439A-B8D9-D94C595CB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84331887"/>
        <c:axId val="584331407"/>
      </c:barChart>
      <c:catAx>
        <c:axId val="58433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1407"/>
        <c:crosses val="autoZero"/>
        <c:auto val="1"/>
        <c:lblAlgn val="ctr"/>
        <c:lblOffset val="100"/>
        <c:noMultiLvlLbl val="0"/>
      </c:catAx>
      <c:valAx>
        <c:axId val="584331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3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7423.xlsx]TOP 10 COUNTRY VS VARIABLES!PivotTable8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AB0790"/>
                </a:solidFill>
              </a:rPr>
              <a:t>country vs profit</a:t>
            </a:r>
          </a:p>
        </c:rich>
      </c:tx>
      <c:layout>
        <c:manualLayout>
          <c:xMode val="edge"/>
          <c:yMode val="edge"/>
          <c:x val="0.32291116974494283"/>
          <c:y val="6.2817759668153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4246281714785757E-2"/>
              <c:y val="-0.11481663750364537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4246281714785653E-2"/>
              <c:y val="-0.11481663750364537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9801837270341209E-2"/>
              <c:y val="-0.11481663750364537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4246281714785653E-2"/>
              <c:y val="-0.11481663750364542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4246281714785757E-2"/>
              <c:y val="-0.11018700787401575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4246281714785653E-2"/>
              <c:y val="-0.11018700787401579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4246281714785701E-2"/>
              <c:y val="-0.11018700787401575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4246281714785653E-2"/>
              <c:y val="-0.11018700787401575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1663896564380659E-2"/>
              <c:y val="-0.1153199163041683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4.7024059492563428E-2"/>
              <c:y val="-0.11018700787401577"/>
            </c:manualLayout>
          </c:layout>
          <c:spPr>
            <a:noFill/>
            <a:ln>
              <a:noFill/>
            </a:ln>
            <a:effectLst/>
          </c:spPr>
          <c:txPr>
            <a:bodyPr rot="-282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COUNTRY VS VARIABLES'!$B$40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5-4D8F-854F-1DCB6CE24A90}"/>
              </c:ext>
            </c:extLst>
          </c:dPt>
          <c:dPt>
            <c:idx val="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C5-4D8F-854F-1DCB6CE24A90}"/>
              </c:ext>
            </c:extLst>
          </c:dPt>
          <c:dPt>
            <c:idx val="2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5-4D8F-854F-1DCB6CE24A90}"/>
              </c:ext>
            </c:extLst>
          </c:dPt>
          <c:dPt>
            <c:idx val="3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C5-4D8F-854F-1DCB6CE24A90}"/>
              </c:ext>
            </c:extLst>
          </c:dPt>
          <c:dPt>
            <c:idx val="4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5-4D8F-854F-1DCB6CE24A90}"/>
              </c:ext>
            </c:extLst>
          </c:dPt>
          <c:dPt>
            <c:idx val="5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C5-4D8F-854F-1DCB6CE24A90}"/>
              </c:ext>
            </c:extLst>
          </c:dPt>
          <c:dPt>
            <c:idx val="6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5-4D8F-854F-1DCB6CE24A90}"/>
              </c:ext>
            </c:extLst>
          </c:dPt>
          <c:dPt>
            <c:idx val="7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C5-4D8F-854F-1DCB6CE24A90}"/>
              </c:ext>
            </c:extLst>
          </c:dPt>
          <c:dPt>
            <c:idx val="8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5-4D8F-854F-1DCB6CE24A90}"/>
              </c:ext>
            </c:extLst>
          </c:dPt>
          <c:dPt>
            <c:idx val="9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C5-4D8F-854F-1DCB6CE24A90}"/>
              </c:ext>
            </c:extLst>
          </c:dPt>
          <c:dLbls>
            <c:dLbl>
              <c:idx val="0"/>
              <c:layout>
                <c:manualLayout>
                  <c:x val="-4.7024059492563428E-2"/>
                  <c:y val="-0.110187007874015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5-4D8F-854F-1DCB6CE24A90}"/>
                </c:ext>
              </c:extLst>
            </c:dLbl>
            <c:dLbl>
              <c:idx val="1"/>
              <c:layout>
                <c:manualLayout>
                  <c:x val="-4.1663896564380659E-2"/>
                  <c:y val="-0.11531991630416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5-4D8F-854F-1DCB6CE24A90}"/>
                </c:ext>
              </c:extLst>
            </c:dLbl>
            <c:dLbl>
              <c:idx val="2"/>
              <c:layout>
                <c:manualLayout>
                  <c:x val="-4.4246281714785653E-2"/>
                  <c:y val="-0.11018700787401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C5-4D8F-854F-1DCB6CE24A90}"/>
                </c:ext>
              </c:extLst>
            </c:dLbl>
            <c:dLbl>
              <c:idx val="3"/>
              <c:layout>
                <c:manualLayout>
                  <c:x val="-4.4246281714785701E-2"/>
                  <c:y val="-0.11018700787401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5-4D8F-854F-1DCB6CE24A90}"/>
                </c:ext>
              </c:extLst>
            </c:dLbl>
            <c:dLbl>
              <c:idx val="4"/>
              <c:layout>
                <c:manualLayout>
                  <c:x val="-4.4246281714785653E-2"/>
                  <c:y val="-0.110187007874015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5-4D8F-854F-1DCB6CE24A90}"/>
                </c:ext>
              </c:extLst>
            </c:dLbl>
            <c:dLbl>
              <c:idx val="5"/>
              <c:layout>
                <c:manualLayout>
                  <c:x val="-4.4246281714785757E-2"/>
                  <c:y val="-0.11018700787401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5-4D8F-854F-1DCB6CE24A90}"/>
                </c:ext>
              </c:extLst>
            </c:dLbl>
            <c:dLbl>
              <c:idx val="6"/>
              <c:layout>
                <c:manualLayout>
                  <c:x val="-4.4246281714785653E-2"/>
                  <c:y val="-0.114816637503645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5-4D8F-854F-1DCB6CE24A90}"/>
                </c:ext>
              </c:extLst>
            </c:dLbl>
            <c:dLbl>
              <c:idx val="7"/>
              <c:layout>
                <c:manualLayout>
                  <c:x val="-4.9801837270341209E-2"/>
                  <c:y val="-0.114816637503645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C5-4D8F-854F-1DCB6CE24A90}"/>
                </c:ext>
              </c:extLst>
            </c:dLbl>
            <c:dLbl>
              <c:idx val="8"/>
              <c:layout>
                <c:manualLayout>
                  <c:x val="-4.4246281714785653E-2"/>
                  <c:y val="-0.114816637503645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5-4D8F-854F-1DCB6CE24A90}"/>
                </c:ext>
              </c:extLst>
            </c:dLbl>
            <c:dLbl>
              <c:idx val="9"/>
              <c:layout>
                <c:manualLayout>
                  <c:x val="-4.4246281714785757E-2"/>
                  <c:y val="-0.114816637503645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5-4D8F-854F-1DCB6CE24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8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COUNTRY VS VARIABLES'!$A$41:$A$51</c:f>
              <c:strCache>
                <c:ptCount val="10"/>
                <c:pt idx="0">
                  <c:v>Djibouti</c:v>
                </c:pt>
                <c:pt idx="1">
                  <c:v>Myanmar</c:v>
                </c:pt>
                <c:pt idx="2">
                  <c:v>Pakistan</c:v>
                </c:pt>
                <c:pt idx="3">
                  <c:v>Samoa </c:v>
                </c:pt>
                <c:pt idx="4">
                  <c:v>Honduras</c:v>
                </c:pt>
                <c:pt idx="5">
                  <c:v>Iceland</c:v>
                </c:pt>
                <c:pt idx="6">
                  <c:v>Azerbaijan</c:v>
                </c:pt>
                <c:pt idx="7">
                  <c:v>Switzerland</c:v>
                </c:pt>
                <c:pt idx="8">
                  <c:v>Mexico</c:v>
                </c:pt>
                <c:pt idx="9">
                  <c:v>Rwanda</c:v>
                </c:pt>
              </c:strCache>
            </c:strRef>
          </c:cat>
          <c:val>
            <c:numRef>
              <c:f>'TOP 10 COUNTRY VS VARIABLES'!$B$41:$B$51</c:f>
              <c:numCache>
                <c:formatCode>General</c:formatCode>
                <c:ptCount val="10"/>
                <c:pt idx="0">
                  <c:v>2425317.87</c:v>
                </c:pt>
                <c:pt idx="1">
                  <c:v>1802771.7</c:v>
                </c:pt>
                <c:pt idx="2">
                  <c:v>1719922.04</c:v>
                </c:pt>
                <c:pt idx="3">
                  <c:v>1678540.98</c:v>
                </c:pt>
                <c:pt idx="4">
                  <c:v>1609947.52</c:v>
                </c:pt>
                <c:pt idx="5">
                  <c:v>1541705.29</c:v>
                </c:pt>
                <c:pt idx="6">
                  <c:v>1512926.83</c:v>
                </c:pt>
                <c:pt idx="7">
                  <c:v>1512729.45</c:v>
                </c:pt>
                <c:pt idx="8">
                  <c:v>1457942.76</c:v>
                </c:pt>
                <c:pt idx="9">
                  <c:v>1417493.49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5-4D8F-854F-1DCB6CE24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317199"/>
        <c:axId val="505317679"/>
      </c:lineChart>
      <c:catAx>
        <c:axId val="5053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7679"/>
        <c:crosses val="autoZero"/>
        <c:auto val="1"/>
        <c:lblAlgn val="ctr"/>
        <c:lblOffset val="100"/>
        <c:noMultiLvlLbl val="0"/>
      </c:catAx>
      <c:valAx>
        <c:axId val="505317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53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Data Analysis 7423.xlsx]ITEM TYPE VS VARIABLES!PivotTable9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ITEMS TYPE VS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'ITEM TYPE VS VARIABLES'!$B$4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'ITEM TYPE VS VARIABLES'!$A$5:$A$17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'ITEM TYPE VS VARIABLES'!$B$5:$B$17</c:f>
              <c:numCache>
                <c:formatCode>General</c:formatCode>
                <c:ptCount val="12"/>
                <c:pt idx="0">
                  <c:v>40545</c:v>
                </c:pt>
                <c:pt idx="1">
                  <c:v>56708</c:v>
                </c:pt>
                <c:pt idx="2">
                  <c:v>25877</c:v>
                </c:pt>
                <c:pt idx="3">
                  <c:v>71260</c:v>
                </c:pt>
                <c:pt idx="4">
                  <c:v>83718</c:v>
                </c:pt>
                <c:pt idx="5">
                  <c:v>49998</c:v>
                </c:pt>
                <c:pt idx="6">
                  <c:v>44727</c:v>
                </c:pt>
                <c:pt idx="7">
                  <c:v>10675</c:v>
                </c:pt>
                <c:pt idx="8">
                  <c:v>46967</c:v>
                </c:pt>
                <c:pt idx="9">
                  <c:v>48708</c:v>
                </c:pt>
                <c:pt idx="10">
                  <c:v>13637</c:v>
                </c:pt>
                <c:pt idx="11">
                  <c:v>20051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A-44EF-B5D7-80DDCCA210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7396447"/>
        <c:axId val="847393087"/>
      </c:lineChart>
      <c:catAx>
        <c:axId val="847396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93087"/>
        <c:crosses val="autoZero"/>
        <c:auto val="1"/>
        <c:lblAlgn val="ctr"/>
        <c:lblOffset val="100"/>
        <c:noMultiLvlLbl val="0"/>
      </c:catAx>
      <c:valAx>
        <c:axId val="847393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30480</xdr:rowOff>
    </xdr:from>
    <xdr:to>
      <xdr:col>17</xdr:col>
      <xdr:colOff>38100</xdr:colOff>
      <xdr:row>15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6F777C-5820-0F98-16C5-616E60F2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</xdr:colOff>
      <xdr:row>18</xdr:row>
      <xdr:rowOff>697230</xdr:rowOff>
    </xdr:from>
    <xdr:to>
      <xdr:col>16</xdr:col>
      <xdr:colOff>121920</xdr:colOff>
      <xdr:row>33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74DD9B-88D4-09A3-49E9-E022D7F78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7620</xdr:rowOff>
    </xdr:from>
    <xdr:to>
      <xdr:col>12</xdr:col>
      <xdr:colOff>22860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E7A4F-A58C-BA73-2746-C1DF62DBF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20</xdr:row>
      <xdr:rowOff>685800</xdr:rowOff>
    </xdr:from>
    <xdr:to>
      <xdr:col>12</xdr:col>
      <xdr:colOff>15240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DE507-41D6-FDB8-B8C9-E991A601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</xdr:colOff>
      <xdr:row>41</xdr:row>
      <xdr:rowOff>160020</xdr:rowOff>
    </xdr:from>
    <xdr:to>
      <xdr:col>12</xdr:col>
      <xdr:colOff>0</xdr:colOff>
      <xdr:row>56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01E7BF-6F27-DED2-1749-434E5EBD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4</xdr:row>
      <xdr:rowOff>7620</xdr:rowOff>
    </xdr:from>
    <xdr:to>
      <xdr:col>9</xdr:col>
      <xdr:colOff>739140</xdr:colOff>
      <xdr:row>16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C8F821-B77B-4CE5-AD2C-09EBA042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21</xdr:row>
      <xdr:rowOff>0</xdr:rowOff>
    </xdr:from>
    <xdr:to>
      <xdr:col>9</xdr:col>
      <xdr:colOff>693420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557FD-213E-6193-3CE2-69A3816B5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487680</xdr:colOff>
      <xdr:row>39</xdr:row>
      <xdr:rowOff>7620</xdr:rowOff>
    </xdr:from>
    <xdr:to>
      <xdr:col>9</xdr:col>
      <xdr:colOff>403860</xdr:colOff>
      <xdr:row>50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104EF7-65EF-7803-6E2E-FC4EA51E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537210</xdr:colOff>
      <xdr:row>3</xdr:row>
      <xdr:rowOff>15240</xdr:rowOff>
    </xdr:from>
    <xdr:to>
      <xdr:col>10</xdr:col>
      <xdr:colOff>320040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025D8-8B42-C53A-E6E1-0CFE1D4C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26</xdr:row>
      <xdr:rowOff>7620</xdr:rowOff>
    </xdr:from>
    <xdr:to>
      <xdr:col>10</xdr:col>
      <xdr:colOff>449580</xdr:colOff>
      <xdr:row>40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CF154-4C3B-C733-1CB6-B97E689AB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480060</xdr:colOff>
      <xdr:row>48</xdr:row>
      <xdr:rowOff>175260</xdr:rowOff>
    </xdr:from>
    <xdr:to>
      <xdr:col>10</xdr:col>
      <xdr:colOff>495300</xdr:colOff>
      <xdr:row>63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C6939-3D97-1D49-0DD9-20792E88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14</xdr:row>
      <xdr:rowOff>45720</xdr:rowOff>
    </xdr:from>
    <xdr:to>
      <xdr:col>12</xdr:col>
      <xdr:colOff>609600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D90D8-7325-3535-348E-78013D79E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</xdr:colOff>
      <xdr:row>53</xdr:row>
      <xdr:rowOff>175260</xdr:rowOff>
    </xdr:from>
    <xdr:to>
      <xdr:col>9</xdr:col>
      <xdr:colOff>15240</xdr:colOff>
      <xdr:row>70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504BBE-9E1B-E235-127A-A09D5C8F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7620</xdr:rowOff>
    </xdr:from>
    <xdr:to>
      <xdr:col>12</xdr:col>
      <xdr:colOff>22860</xdr:colOff>
      <xdr:row>109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A84C0B-B44D-D8D4-CD09-9C13A3F1A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134</xdr:row>
      <xdr:rowOff>60960</xdr:rowOff>
    </xdr:from>
    <xdr:to>
      <xdr:col>14</xdr:col>
      <xdr:colOff>15240</xdr:colOff>
      <xdr:row>149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8EE04E-8B3B-2D80-B074-6D92C05D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22860</xdr:rowOff>
    </xdr:from>
    <xdr:to>
      <xdr:col>16</xdr:col>
      <xdr:colOff>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0F2C6-81B2-5E99-C2D8-45F6458E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7620</xdr:rowOff>
    </xdr:from>
    <xdr:to>
      <xdr:col>13</xdr:col>
      <xdr:colOff>7620</xdr:colOff>
      <xdr:row>74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CA83C-FA22-57A1-CB4E-1481A3FF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nish Ranjan Sinha" refreshedDate="45023.897029976855" createdVersion="8" refreshedVersion="8" minRefreshableVersion="3" recordCount="100" xr:uid="{5F645257-9365-4AFA-A035-75CF377742FB}">
  <cacheSource type="worksheet">
    <worksheetSource name="Table2[[Country]:[Total Profit]]"/>
  </cacheSource>
  <cacheFields count="15">
    <cacheField name="Country" numFmtId="0">
      <sharedItems/>
    </cacheField>
    <cacheField name="Item Type" numFmtId="0">
      <sharedItems/>
    </cacheField>
    <cacheField name="Sales Channel" numFmtId="0">
      <sharedItems/>
    </cacheField>
    <cacheField name="Order Priority" numFmtId="0">
      <sharedItems/>
    </cacheField>
    <cacheField name="Order Date" numFmtId="14">
      <sharedItems containsSemiMixedTypes="0" containsNonDate="0" containsDate="1" containsString="0" minDate="2010-02-02T00:00:00" maxDate="2017-05-23T00:00:00"/>
    </cacheField>
    <cacheField name="Order ID" numFmtId="0">
      <sharedItems containsSemiMixedTypes="0" containsString="0" containsNumber="1" containsInteger="1" minValue="114606559" maxValue="994022214"/>
    </cacheField>
    <cacheField name="Ship Date" numFmtId="14">
      <sharedItems containsSemiMixedTypes="0" containsNonDate="0" containsDate="1" containsString="0" minDate="2010-02-25T00:00:00" maxDate="2017-06-18T00:00:00" count="99">
        <d v="2010-03-18T00:00:00"/>
        <d v="2010-02-25T00:00:00"/>
        <d v="2010-05-10T00:00:00"/>
        <d v="2010-06-27T00:00:00"/>
        <d v="2010-08-01T00:00:00"/>
        <d v="2010-11-17T00:00:00"/>
        <d v="2010-12-25T00:00:00"/>
        <d v="2011-01-31T00:00:00"/>
        <d v="2011-01-20T00:00:00"/>
        <d v="2011-01-05T00:00:00"/>
        <d v="2011-01-21T00:00:00"/>
        <d v="2011-03-21T00:00:00"/>
        <d v="2011-04-27T00:00:00"/>
        <d v="2011-07-15T00:00:00"/>
        <d v="2011-07-12T00:00:00"/>
        <d v="2011-09-03T00:00:00"/>
        <d v="2011-10-23T00:00:00"/>
        <d v="2011-11-15T00:00:00"/>
        <d v="2011-12-28T00:00:00"/>
        <d v="2011-12-03T00:00:00"/>
        <d v="2012-01-07T00:00:00"/>
        <d v="2012-02-14T00:00:00"/>
        <d v="2012-01-13T00:00:00"/>
        <d v="2012-02-15T00:00:00"/>
        <d v="2012-02-28T00:00:00"/>
        <d v="2012-03-20T00:00:00"/>
        <d v="2012-04-07T00:00:00"/>
        <d v="2012-05-08T00:00:00"/>
        <d v="2012-06-03T00:00:00"/>
        <d v="2012-05-18T00:00:00"/>
        <d v="2012-06-09T00:00:00"/>
        <d v="2012-06-02T00:00:00"/>
        <d v="2012-06-08T00:00:00"/>
        <d v="2012-06-27T00:00:00"/>
        <d v="2012-07-24T00:00:00"/>
        <d v="2012-07-09T00:00:00"/>
        <d v="2012-07-27T00:00:00"/>
        <d v="2012-09-11T00:00:00"/>
        <d v="2012-09-15T00:00:00"/>
        <d v="2012-10-20T00:00:00"/>
        <d v="2012-10-08T00:00:00"/>
        <d v="2012-11-10T00:00:00"/>
        <d v="2012-11-30T00:00:00"/>
        <d v="2013-02-06T00:00:00"/>
        <d v="2013-03-28T00:00:00"/>
        <d v="2013-05-20T00:00:00"/>
        <d v="2013-07-02T00:00:00"/>
        <d v="2013-07-01T00:00:00"/>
        <d v="2013-08-16T00:00:00"/>
        <d v="2013-08-07T00:00:00"/>
        <d v="2013-09-18T00:00:00"/>
        <d v="2013-10-24T00:00:00"/>
        <d v="2013-11-25T00:00:00"/>
        <d v="2013-11-16T00:00:00"/>
        <d v="2014-01-28T00:00:00"/>
        <d v="2014-03-20T00:00:00"/>
        <d v="2014-02-23T00:00:00"/>
        <d v="2014-04-19T00:00:00"/>
        <d v="2014-05-30T00:00:00"/>
        <d v="2014-05-08T00:00:00"/>
        <d v="2014-06-28T00:00:00"/>
        <d v="2014-07-05T00:00:00"/>
        <d v="2014-07-11T00:00:00"/>
        <d v="2014-07-30T00:00:00"/>
        <d v="2014-08-19T00:00:00"/>
        <d v="2014-10-04T00:00:00"/>
        <d v="2014-11-10T00:00:00"/>
        <d v="2014-11-14T00:00:00"/>
        <d v="2014-11-15T00:00:00"/>
        <d v="2014-12-12T00:00:00"/>
        <d v="2015-03-01T00:00:00"/>
        <d v="2015-02-21T00:00:00"/>
        <d v="2015-03-02T00:00:00"/>
        <d v="2015-04-18T00:00:00"/>
        <d v="2015-05-28T00:00:00"/>
        <d v="2015-08-25T00:00:00"/>
        <d v="2015-08-08T00:00:00"/>
        <d v="2015-09-03T00:00:00"/>
        <d v="2015-09-30T00:00:00"/>
        <d v="2015-11-25T00:00:00"/>
        <d v="2015-11-18T00:00:00"/>
        <d v="2016-04-29T00:00:00"/>
        <d v="2016-05-10T00:00:00"/>
        <d v="2016-06-29T00:00:00"/>
        <d v="2016-07-26T00:00:00"/>
        <d v="2016-09-07T00:00:00"/>
        <d v="2016-11-25T00:00:00"/>
        <d v="2016-12-08T00:00:00"/>
        <d v="2016-12-18T00:00:00"/>
        <d v="2016-12-14T00:00:00"/>
        <d v="2016-12-31T00:00:00"/>
        <d v="2017-03-01T00:00:00"/>
        <d v="2017-01-23T00:00:00"/>
        <d v="2017-02-13T00:00:00"/>
        <d v="2017-02-25T00:00:00"/>
        <d v="2017-03-28T00:00:00"/>
        <d v="2017-05-21T00:00:00"/>
        <d v="2017-06-17T00:00:00"/>
        <d v="2017-06-05T00:00:00"/>
      </sharedItems>
      <fieldGroup par="14" base="6">
        <rangePr groupBy="months" startDate="2010-02-25T00:00:00" endDate="2017-06-18T00:00:00"/>
        <groupItems count="14">
          <s v="&lt;25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6-2017"/>
        </groupItems>
      </fieldGroup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 count="100">
        <n v="247956.32"/>
        <n v="3162704.8"/>
        <n v="54319.26"/>
        <n v="2533654"/>
        <n v="1082418.3999999999"/>
        <n v="5396577.2699999996"/>
        <n v="668356.48"/>
        <n v="3458252"/>
        <n v="22312.29"/>
        <n v="2559474.1"/>
        <n v="623289.30000000005"/>
        <n v="418936.05"/>
        <n v="387002.2"/>
        <n v="2798046.49"/>
        <n v="272410.45"/>
        <n v="19103.439999999999"/>
        <n v="97040.639999999999"/>
        <n v="574951.92000000004"/>
        <n v="3593376.78"/>
        <n v="58471.11"/>
        <n v="35304.720000000001"/>
        <n v="2251232.9700000002"/>
        <n v="188452.14"/>
        <n v="824431.86"/>
        <n v="3586605.09"/>
        <n v="2596374.27"/>
        <n v="524870.06000000006"/>
        <n v="994765.42"/>
        <n v="4368316.68"/>
        <n v="182825.44"/>
        <n v="4870.26"/>
        <n v="1583799.9"/>
        <n v="2198981.92"/>
        <n v="435466.9"/>
        <n v="380512.96"/>
        <n v="1316095.4099999999"/>
        <n v="707454.88"/>
        <n v="1245112.92"/>
        <n v="2492526.12"/>
        <n v="576782.80000000005"/>
        <n v="3786589.2"/>
        <n v="861563.52"/>
        <n v="26344.26"/>
        <n v="3015902.51"/>
        <n v="3296425.02"/>
        <n v="835759.1"/>
        <n v="3262562.1"/>
        <n v="140287.4"/>
        <n v="1212580"/>
        <n v="4324782.4000000004"/>
        <n v="4220728.8"/>
        <n v="89623.98"/>
        <n v="71253.210000000006"/>
        <n v="1957344.4"/>
        <n v="745426"/>
        <n v="173676.25"/>
        <n v="1419101.52"/>
        <n v="400558.73"/>
        <n v="3154398"/>
        <n v="1356180.1"/>
        <n v="1158502.5900000001"/>
        <n v="1901836"/>
        <n v="75591.66"/>
        <n v="445508.05"/>
        <n v="243133.8"/>
        <n v="455479.03999999998"/>
        <n v="20404.71"/>
        <n v="50363.34"/>
        <n v="856973.76"/>
        <n v="445033.55"/>
        <n v="4647149.58"/>
        <n v="5513227.5"/>
        <n v="759202.72"/>
        <n v="1244708.3999999999"/>
        <n v="257653.5"/>
        <n v="802333.76"/>
        <n v="496101.1"/>
        <n v="471336.91"/>
        <n v="324971.44"/>
        <n v="6279.09"/>
        <n v="1904138.04"/>
        <n v="648030.4"/>
        <n v="197883.4"/>
        <n v="414371.1"/>
        <n v="228779.1"/>
        <n v="339490.5"/>
        <n v="600821.43999999994"/>
        <n v="221117"/>
        <n v="2836990.8"/>
        <n v="3039414.4"/>
        <n v="617347.07999999996"/>
        <n v="3876652.4"/>
        <n v="902980.64"/>
        <n v="2011149.63"/>
        <n v="5997054.9800000004"/>
        <n v="1117953.6599999999"/>
        <n v="246415.95"/>
        <n v="523807.57"/>
        <n v="1780539.2"/>
        <n v="793518"/>
      </sharedItems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Quarters" numFmtId="0" databaseField="0">
      <fieldGroup base="6">
        <rangePr groupBy="quarters" startDate="2010-02-25T00:00:00" endDate="2017-06-18T00:00:00"/>
        <groupItems count="6">
          <s v="&lt;25-02-2010"/>
          <s v="Qtr1"/>
          <s v="Qtr2"/>
          <s v="Qtr3"/>
          <s v="Qtr4"/>
          <s v="&gt;18-06-2017"/>
        </groupItems>
      </fieldGroup>
    </cacheField>
    <cacheField name="Years" numFmtId="0" databaseField="0">
      <fieldGroup base="6">
        <rangePr groupBy="years" startDate="2010-02-25T00:00:00" endDate="2017-06-18T00:00:00"/>
        <groupItems count="10">
          <s v="&lt;25-02-2010"/>
          <s v="2010"/>
          <s v="2011"/>
          <s v="2012"/>
          <s v="2013"/>
          <s v="2014"/>
          <s v="2015"/>
          <s v="2016"/>
          <s v="2017"/>
          <s v="&gt;18-06-2017"/>
        </groupItems>
      </fieldGroup>
    </cacheField>
  </cacheFields>
  <extLst>
    <ext xmlns:x14="http://schemas.microsoft.com/office/spreadsheetml/2009/9/main" uri="{725AE2AE-9491-48be-B2B4-4EB974FC3084}">
      <x14:pivotCacheDefinition pivotCacheId="754597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nish Ranjan Sinha" refreshedDate="45024.440633796294" createdVersion="8" refreshedVersion="8" minRefreshableVersion="3" recordCount="100" xr:uid="{268042D3-A1E9-48B4-824B-800AD854E01E}">
  <cacheSource type="worksheet">
    <worksheetSource name="Table2"/>
  </cacheSource>
  <cacheFields count="18">
    <cacheField name="Region" numFmtId="0">
      <sharedItems count="7">
        <s v="Europe"/>
        <s v="Middle East and North Africa"/>
        <s v="Sub-Saharan Africa"/>
        <s v="Australia and Oceania"/>
        <s v="Asia"/>
        <s v="Central America and the Caribbean"/>
        <s v="North America"/>
      </sharedItems>
    </cacheField>
    <cacheField name="Country" numFmtId="0">
      <sharedItems count="76">
        <s v="Albania"/>
        <s v="Azerbaijan"/>
        <s v="Mali"/>
        <s v="Tuvalu"/>
        <s v="Fiji"/>
        <s v="Lithuania"/>
        <s v="Libya"/>
        <s v="Romania"/>
        <s v="Switzerland"/>
        <s v="Turkmenistan"/>
        <s v="Zambia"/>
        <s v="Sao Tome and Principe"/>
        <s v="Nicaragua"/>
        <s v="Angola"/>
        <s v="Democratic Republic of the Congo"/>
        <s v="Kyrgyzstan"/>
        <s v="Laos"/>
        <s v="Cameroon"/>
        <s v="Malaysia"/>
        <s v="Syria"/>
        <s v="Sierra Leone"/>
        <s v="United Kingdom"/>
        <s v="Mauritania"/>
        <s v="Mozambique"/>
        <s v="Bulgaria"/>
        <s v="Mexico"/>
        <s v="Kenya"/>
        <s v="Brunei"/>
        <s v="Kuwait"/>
        <s v="The Gambia"/>
        <s v="Monaco"/>
        <s v="Cote d'Ivoire"/>
        <s v="Gabon"/>
        <s v="Burkina Faso"/>
        <s v="East Timor"/>
        <s v="Grenada"/>
        <s v="Lebanon"/>
        <s v="Slovakia"/>
        <s v="Spain"/>
        <s v="Rwanda"/>
        <s v="Saudi Arabia"/>
        <s v="Australia"/>
        <s v="San Marino"/>
        <s v="Pakistan"/>
        <s v="Samoa "/>
        <s v="Lesotho"/>
        <s v="Haiti"/>
        <s v="South Sudan"/>
        <s v="Mongolia"/>
        <s v="Djibouti"/>
        <s v="Senegal"/>
        <s v="Russia"/>
        <s v="Norway"/>
        <s v="Cape Verde"/>
        <s v="New Zealand"/>
        <s v="Kiribati"/>
        <s v="Macedonia"/>
        <s v="Federated States of Micronesia"/>
        <s v="Myanmar"/>
        <s v="Solomon Islands"/>
        <s v="Austria"/>
        <s v="Madagascar"/>
        <s v="Republic of the Congo"/>
        <s v="Portugal"/>
        <s v="Comoros"/>
        <s v="Moldova "/>
        <s v="Honduras"/>
        <s v="Belize"/>
        <s v="Slovenia"/>
        <s v="Iran"/>
        <s v="Sri Lanka"/>
        <s v="Iceland"/>
        <s v="Bangladesh"/>
        <s v="Niger"/>
        <s v="Costa Rica"/>
        <s v="France"/>
      </sharedItems>
    </cacheField>
    <cacheField name="Item Type" numFmtId="0">
      <sharedItems count="12">
        <s v="Clothes"/>
        <s v="Cosmetics"/>
        <s v="Fruits"/>
        <s v="Baby Food"/>
        <s v="Office Supplies"/>
        <s v="Personal Care"/>
        <s v="Household"/>
        <s v="Snacks"/>
        <s v="Beverages"/>
        <s v="Vegetables"/>
        <s v="Cereal"/>
        <s v="Meat"/>
      </sharedItems>
    </cacheField>
    <cacheField name="Sales Channel" numFmtId="0">
      <sharedItems/>
    </cacheField>
    <cacheField name="Order Priority" numFmtId="0">
      <sharedItems/>
    </cacheField>
    <cacheField name="Order Date" numFmtId="14">
      <sharedItems containsSemiMixedTypes="0" containsNonDate="0" containsDate="1" containsString="0" minDate="2010-02-02T00:00:00" maxDate="2017-05-23T00:00:00" count="100">
        <d v="2010-02-02T00:00:00"/>
        <d v="2010-02-06T00:00:00"/>
        <d v="2010-05-07T00:00:00"/>
        <d v="2010-05-28T00:00:00"/>
        <d v="2010-06-30T00:00:00"/>
        <d v="2010-10-24T00:00:00"/>
        <d v="2010-10-30T00:00:00"/>
        <d v="2010-11-26T00:00:00"/>
        <d v="2010-12-23T00:00:00"/>
        <d v="2010-12-30T00:00:00"/>
        <d v="2011-01-04T00:00:00"/>
        <d v="2011-01-16T00:00:00"/>
        <d v="2011-02-08T00:00:00"/>
        <d v="2011-04-23T00:00:00"/>
        <d v="2011-05-26T00:00:00"/>
        <d v="2011-06-24T00:00:00"/>
        <d v="2011-07-26T00:00:00"/>
        <d v="2011-09-15T00:00:00"/>
        <d v="2011-11-07T00:00:00"/>
        <d v="2011-11-11T00:00:00"/>
        <d v="2011-11-22T00:00:00"/>
        <d v="2011-11-26T00:00:00"/>
        <d v="2012-01-05T00:00:00"/>
        <d v="2012-01-11T00:00:00"/>
        <d v="2012-02-10T00:00:00"/>
        <d v="2012-02-16T00:00:00"/>
        <d v="2012-02-17T00:00:00"/>
        <d v="2012-03-18T00:00:00"/>
        <d v="2012-04-01T00:00:00"/>
        <d v="2012-04-23T00:00:00"/>
        <d v="2012-04-30T00:00:00"/>
        <d v="2012-05-26T00:00:00"/>
        <d v="2012-05-29T00:00:00"/>
        <d v="2012-06-07T00:00:00"/>
        <d v="2012-06-08T00:00:00"/>
        <d v="2012-06-13T00:00:00"/>
        <d v="2012-07-08T00:00:00"/>
        <d v="2012-07-17T00:00:00"/>
        <d v="2012-07-31T00:00:00"/>
        <d v="2012-08-22T00:00:00"/>
        <d v="2012-09-17T00:00:00"/>
        <d v="2012-09-18T00:00:00"/>
        <d v="2012-10-06T00:00:00"/>
        <d v="2012-10-21T00:00:00"/>
        <d v="2013-02-01T00:00:00"/>
        <d v="2013-03-25T00:00:00"/>
        <d v="2013-04-23T00:00:00"/>
        <d v="2013-06-09T00:00:00"/>
        <d v="2013-06-26T00:00:00"/>
        <d v="2013-07-05T00:00:00"/>
        <d v="2013-07-20T00:00:00"/>
        <d v="2013-08-18T00:00:00"/>
        <d v="2013-09-17T00:00:00"/>
        <d v="2013-10-11T00:00:00"/>
        <d v="2013-10-13T00:00:00"/>
        <d v="2013-12-29T00:00:00"/>
        <d v="2014-02-03T00:00:00"/>
        <d v="2014-02-19T00:00:00"/>
        <d v="2014-04-07T00:00:00"/>
        <d v="2014-04-18T00:00:00"/>
        <d v="2014-05-02T00:00:00"/>
        <d v="2014-05-14T00:00:00"/>
        <d v="2014-06-20T00:00:00"/>
        <d v="2014-07-07T00:00:00"/>
        <d v="2014-07-18T00:00:00"/>
        <d v="2014-08-02T00:00:00"/>
        <d v="2014-09-08T00:00:00"/>
        <d v="2014-10-13T00:00:00"/>
        <d v="2014-10-14T00:00:00"/>
        <d v="2014-10-28T00:00:00"/>
        <d v="2014-11-06T00:00:00"/>
        <d v="2015-01-16T00:00:00"/>
        <d v="2015-02-04T00:00:00"/>
        <d v="2015-02-23T00:00:00"/>
        <d v="2015-04-01T00:00:00"/>
        <d v="2015-04-25T00:00:00"/>
        <d v="2015-07-14T00:00:00"/>
        <d v="2015-07-30T00:00:00"/>
        <d v="2015-07-31T00:00:00"/>
        <d v="2015-08-14T00:00:00"/>
        <d v="2015-10-27T00:00:00"/>
        <d v="2015-11-14T00:00:00"/>
        <d v="2016-03-29T00:00:00"/>
        <d v="2016-05-07T00:00:00"/>
        <d v="2016-06-01T00:00:00"/>
        <d v="2016-06-30T00:00:00"/>
        <d v="2016-07-25T00:00:00"/>
        <d v="2016-10-23T00:00:00"/>
        <d v="2016-11-15T00:00:00"/>
        <d v="2016-11-19T00:00:00"/>
        <d v="2016-12-06T00:00:00"/>
        <d v="2016-12-31T00:00:00"/>
        <d v="2017-01-13T00:00:00"/>
        <d v="2017-01-14T00:00:00"/>
        <d v="2017-02-08T00:00:00"/>
        <d v="2017-02-25T00:00:00"/>
        <d v="2017-03-11T00:00:00"/>
        <d v="2017-05-08T00:00:00"/>
        <d v="2017-05-20T00:00:00"/>
        <d v="2017-05-22T00:00:00"/>
      </sharedItems>
      <fieldGroup par="17" base="5">
        <rangePr groupBy="months" startDate="2010-02-02T00:00:00" endDate="2017-05-23T00:00:00"/>
        <groupItems count="14">
          <s v="&lt;02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5-2017"/>
        </groupItems>
      </fieldGroup>
    </cacheField>
    <cacheField name="Order ID" numFmtId="0">
      <sharedItems containsSemiMixedTypes="0" containsString="0" containsNumber="1" containsInteger="1" minValue="114606559" maxValue="994022214"/>
    </cacheField>
    <cacheField name="Ship Date" numFmtId="14">
      <sharedItems containsSemiMixedTypes="0" containsNonDate="0" containsDate="1" containsString="0" minDate="2010-02-25T00:00:00" maxDate="2017-06-18T00:00:00" count="99">
        <d v="2010-03-18T00:00:00"/>
        <d v="2010-02-25T00:00:00"/>
        <d v="2010-05-10T00:00:00"/>
        <d v="2010-06-27T00:00:00"/>
        <d v="2010-08-01T00:00:00"/>
        <d v="2010-11-17T00:00:00"/>
        <d v="2010-12-25T00:00:00"/>
        <d v="2011-01-31T00:00:00"/>
        <d v="2011-01-20T00:00:00"/>
        <d v="2011-01-05T00:00:00"/>
        <d v="2011-01-21T00:00:00"/>
        <d v="2011-03-21T00:00:00"/>
        <d v="2011-04-27T00:00:00"/>
        <d v="2011-07-15T00:00:00"/>
        <d v="2011-07-12T00:00:00"/>
        <d v="2011-09-03T00:00:00"/>
        <d v="2011-10-23T00:00:00"/>
        <d v="2011-11-15T00:00:00"/>
        <d v="2011-12-28T00:00:00"/>
        <d v="2011-12-03T00:00:00"/>
        <d v="2012-01-07T00:00:00"/>
        <d v="2012-02-14T00:00:00"/>
        <d v="2012-01-13T00:00:00"/>
        <d v="2012-02-15T00:00:00"/>
        <d v="2012-02-28T00:00:00"/>
        <d v="2012-03-20T00:00:00"/>
        <d v="2012-04-07T00:00:00"/>
        <d v="2012-05-08T00:00:00"/>
        <d v="2012-06-03T00:00:00"/>
        <d v="2012-05-18T00:00:00"/>
        <d v="2012-06-09T00:00:00"/>
        <d v="2012-06-02T00:00:00"/>
        <d v="2012-06-08T00:00:00"/>
        <d v="2012-06-27T00:00:00"/>
        <d v="2012-07-24T00:00:00"/>
        <d v="2012-07-09T00:00:00"/>
        <d v="2012-07-27T00:00:00"/>
        <d v="2012-09-11T00:00:00"/>
        <d v="2012-09-15T00:00:00"/>
        <d v="2012-10-20T00:00:00"/>
        <d v="2012-10-08T00:00:00"/>
        <d v="2012-11-10T00:00:00"/>
        <d v="2012-11-30T00:00:00"/>
        <d v="2013-02-06T00:00:00"/>
        <d v="2013-03-28T00:00:00"/>
        <d v="2013-05-20T00:00:00"/>
        <d v="2013-07-02T00:00:00"/>
        <d v="2013-07-01T00:00:00"/>
        <d v="2013-08-16T00:00:00"/>
        <d v="2013-08-07T00:00:00"/>
        <d v="2013-09-18T00:00:00"/>
        <d v="2013-10-24T00:00:00"/>
        <d v="2013-11-25T00:00:00"/>
        <d v="2013-11-16T00:00:00"/>
        <d v="2014-01-28T00:00:00"/>
        <d v="2014-03-20T00:00:00"/>
        <d v="2014-02-23T00:00:00"/>
        <d v="2014-04-19T00:00:00"/>
        <d v="2014-05-30T00:00:00"/>
        <d v="2014-05-08T00:00:00"/>
        <d v="2014-06-28T00:00:00"/>
        <d v="2014-07-05T00:00:00"/>
        <d v="2014-07-11T00:00:00"/>
        <d v="2014-07-30T00:00:00"/>
        <d v="2014-08-19T00:00:00"/>
        <d v="2014-10-04T00:00:00"/>
        <d v="2014-11-10T00:00:00"/>
        <d v="2014-11-14T00:00:00"/>
        <d v="2014-11-15T00:00:00"/>
        <d v="2014-12-12T00:00:00"/>
        <d v="2015-03-01T00:00:00"/>
        <d v="2015-02-21T00:00:00"/>
        <d v="2015-03-02T00:00:00"/>
        <d v="2015-04-18T00:00:00"/>
        <d v="2015-05-28T00:00:00"/>
        <d v="2015-08-25T00:00:00"/>
        <d v="2015-08-08T00:00:00"/>
        <d v="2015-09-03T00:00:00"/>
        <d v="2015-09-30T00:00:00"/>
        <d v="2015-11-25T00:00:00"/>
        <d v="2015-11-18T00:00:00"/>
        <d v="2016-04-29T00:00:00"/>
        <d v="2016-05-10T00:00:00"/>
        <d v="2016-06-29T00:00:00"/>
        <d v="2016-07-26T00:00:00"/>
        <d v="2016-09-07T00:00:00"/>
        <d v="2016-11-25T00:00:00"/>
        <d v="2016-12-08T00:00:00"/>
        <d v="2016-12-18T00:00:00"/>
        <d v="2016-12-14T00:00:00"/>
        <d v="2016-12-31T00:00:00"/>
        <d v="2017-03-01T00:00:00"/>
        <d v="2017-01-23T00:00:00"/>
        <d v="2017-02-13T00:00:00"/>
        <d v="2017-02-25T00:00:00"/>
        <d v="2017-03-28T00:00:00"/>
        <d v="2017-05-21T00:00:00"/>
        <d v="2017-06-17T00:00:00"/>
        <d v="2017-06-05T00:00:00"/>
      </sharedItems>
      <fieldGroup par="15" base="7">
        <rangePr groupBy="months" startDate="2010-02-25T00:00:00" endDate="2017-06-18T00:00:00"/>
        <groupItems count="14">
          <s v="&lt;25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6-2017"/>
        </groupItems>
      </fieldGroup>
    </cacheField>
    <cacheField name="Units Sold" numFmtId="0">
      <sharedItems containsSemiMixedTypes="0" containsString="0" containsNumber="1" containsInteger="1" minValue="124" maxValue="9925" count="99">
        <n v="2269"/>
        <n v="7234"/>
        <n v="5822"/>
        <n v="9925"/>
        <n v="9905"/>
        <n v="8287"/>
        <n v="6116"/>
        <n v="7910"/>
        <n v="273"/>
        <n v="3830"/>
        <n v="4085"/>
        <n v="8829"/>
        <n v="8156"/>
        <n v="4187"/>
        <n v="5741"/>
        <n v="124"/>
        <n v="888"/>
        <n v="3732"/>
        <n v="5518"/>
        <n v="6267"/>
        <n v="3784"/>
        <n v="3457"/>
        <n v="282"/>
        <n v="1266"/>
        <n v="5367"/>
        <n v="3987"/>
        <n v="6422"/>
        <n v="6457"/>
        <n v="6708"/>
        <n v="1673"/>
        <n v="522"/>
        <n v="2370"/>
        <n v="8614"/>
        <n v="2117"/>
        <n v="3482"/>
        <n v="2021"/>
        <n v="8656"/>
        <n v="8082"/>
        <n v="5908"/>
        <n v="2804"/>
        <n v="8661"/>
        <n v="7884"/>
        <n v="171"/>
        <n v="4513"/>
        <n v="5062"/>
        <n v="4063"/>
        <n v="5010"/>
        <n v="682"/>
        <n v="4750"/>
        <n v="9892"/>
        <n v="9654"/>
        <n v="9606"/>
        <n v="7637"/>
        <n v="4477"/>
        <n v="1705"/>
        <n v="2125"/>
        <n v="5559"/>
        <n v="4901"/>
        <n v="7215"/>
        <n v="6593"/>
        <n v="1779"/>
        <n v="7450"/>
        <n v="8102"/>
        <n v="9389"/>
        <n v="5124"/>
        <n v="4168"/>
        <n v="2187"/>
        <n v="5398"/>
        <n v="7842"/>
        <n v="9379"/>
        <n v="6954"/>
        <n v="8250"/>
        <n v="2974"/>
        <n v="2847"/>
        <n v="5430"/>
        <n v="7342"/>
        <n v="6070"/>
        <n v="5767"/>
        <n v="1273"/>
        <n v="673"/>
        <n v="2924"/>
        <n v="5930"/>
        <n v="962"/>
        <n v="5070"/>
        <n v="1485"/>
        <n v="2225"/>
        <n v="5498"/>
        <n v="4660"/>
        <n v="6489"/>
        <n v="6952"/>
        <n v="948"/>
        <n v="8867"/>
        <n v="8263"/>
        <n v="4767"/>
        <n v="8974"/>
        <n v="7327"/>
        <n v="3015"/>
        <n v="6409"/>
        <n v="1815"/>
      </sharedItems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 count="100">
        <n v="247956.32"/>
        <n v="3162704.8"/>
        <n v="54319.26"/>
        <n v="2533654"/>
        <n v="1082418.3999999999"/>
        <n v="5396577.2699999996"/>
        <n v="668356.48"/>
        <n v="3458252"/>
        <n v="22312.29"/>
        <n v="2559474.1"/>
        <n v="623289.30000000005"/>
        <n v="418936.05"/>
        <n v="387002.2"/>
        <n v="2798046.49"/>
        <n v="272410.45"/>
        <n v="19103.439999999999"/>
        <n v="97040.639999999999"/>
        <n v="574951.92000000004"/>
        <n v="3593376.78"/>
        <n v="58471.11"/>
        <n v="35304.720000000001"/>
        <n v="2251232.9700000002"/>
        <n v="188452.14"/>
        <n v="824431.86"/>
        <n v="3586605.09"/>
        <n v="2596374.27"/>
        <n v="524870.06000000006"/>
        <n v="994765.42"/>
        <n v="4368316.68"/>
        <n v="182825.44"/>
        <n v="4870.26"/>
        <n v="1583799.9"/>
        <n v="2198981.92"/>
        <n v="435466.9"/>
        <n v="380512.96"/>
        <n v="1316095.4099999999"/>
        <n v="707454.88"/>
        <n v="1245112.92"/>
        <n v="2492526.12"/>
        <n v="576782.80000000005"/>
        <n v="3786589.2"/>
        <n v="861563.52"/>
        <n v="26344.26"/>
        <n v="3015902.51"/>
        <n v="3296425.02"/>
        <n v="835759.1"/>
        <n v="3262562.1"/>
        <n v="140287.4"/>
        <n v="1212580"/>
        <n v="4324782.4000000004"/>
        <n v="4220728.8"/>
        <n v="89623.98"/>
        <n v="71253.210000000006"/>
        <n v="1957344.4"/>
        <n v="745426"/>
        <n v="173676.25"/>
        <n v="1419101.52"/>
        <n v="400558.73"/>
        <n v="3154398"/>
        <n v="1356180.1"/>
        <n v="1158502.5900000001"/>
        <n v="1901836"/>
        <n v="75591.66"/>
        <n v="445508.05"/>
        <n v="243133.8"/>
        <n v="455479.03999999998"/>
        <n v="20404.71"/>
        <n v="50363.34"/>
        <n v="856973.76"/>
        <n v="445033.55"/>
        <n v="4647149.58"/>
        <n v="5513227.5"/>
        <n v="759202.72"/>
        <n v="1244708.3999999999"/>
        <n v="257653.5"/>
        <n v="802333.76"/>
        <n v="496101.1"/>
        <n v="471336.91"/>
        <n v="324971.44"/>
        <n v="6279.09"/>
        <n v="1904138.04"/>
        <n v="648030.4"/>
        <n v="197883.4"/>
        <n v="414371.1"/>
        <n v="228779.1"/>
        <n v="339490.5"/>
        <n v="600821.43999999994"/>
        <n v="221117"/>
        <n v="2836990.8"/>
        <n v="3039414.4"/>
        <n v="617347.07999999996"/>
        <n v="3876652.4"/>
        <n v="902980.64"/>
        <n v="2011149.63"/>
        <n v="5997054.9800000004"/>
        <n v="1117953.6599999999"/>
        <n v="246415.95"/>
        <n v="523807.57"/>
        <n v="1780539.2"/>
        <n v="793518"/>
      </sharedItems>
    </cacheField>
    <cacheField name="Total Cost" numFmtId="0">
      <sharedItems containsSemiMixedTypes="0" containsString="0" containsNumber="1" minValue="3612.24" maxValue="4509793.96" count="100">
        <n v="81320.960000000006"/>
        <n v="1904929.22"/>
        <n v="40288.239999999998"/>
        <n v="1582243.5"/>
        <n v="354995.20000000001"/>
        <n v="4350343.5199999996"/>
        <n v="219197.44"/>
        <n v="2082940.3"/>
        <n v="15470.91"/>
        <n v="1924728.2"/>
        <n v="398042.4"/>
        <n v="280673.90999999997"/>
        <n v="259279.24"/>
        <n v="2104134.98"/>
        <n v="182506.39"/>
        <n v="11275.32"/>
        <n v="31825.919999999998"/>
        <n v="339350.76"/>
        <n v="2896729.28"/>
        <n v="43367.64"/>
        <n v="26185.279999999999"/>
        <n v="1814786.72"/>
        <n v="141716.28"/>
        <n v="664599.36"/>
        <n v="2697132.18"/>
        <n v="2093015.52"/>
        <n v="363934.74"/>
        <n v="587135.01"/>
        <n v="3521431.68"/>
        <n v="59960.32"/>
        <n v="3612.24"/>
        <n v="1191019.8"/>
        <n v="1373243.88"/>
        <n v="247921.87"/>
        <n v="124794.88"/>
        <n v="1060944.1599999999"/>
        <n v="490535.52"/>
        <n v="734896.26"/>
        <n v="2154588.52"/>
        <n v="328376.44"/>
        <n v="2280701.13"/>
        <n v="282562.56"/>
        <n v="15549.03"/>
        <n v="2267963.02"/>
        <n v="2657347.52"/>
        <n v="475817.93"/>
        <n v="2630049.6"/>
        <n v="79869.02"/>
        <n v="757245"/>
        <n v="2604860.36"/>
        <n v="2542187.8199999998"/>
        <n v="66473.52"/>
        <n v="52848.04"/>
        <n v="1178928.4099999999"/>
        <n v="448977.65"/>
        <n v="120423.75"/>
        <n v="886215.78"/>
        <n v="277739.67"/>
        <n v="1899925.95"/>
        <n v="772106.23"/>
        <n v="933903.84"/>
        <n v="1187679"/>
        <n v="56065.84"/>
        <n v="298476.31"/>
        <n v="162891.96"/>
        <n v="149381.12"/>
        <n v="15134.04"/>
        <n v="37354.160000000003"/>
        <n v="281057.28000000003"/>
        <n v="298158.40999999997"/>
        <n v="3494663.16"/>
        <n v="4145955"/>
        <n v="474115.08"/>
        <n v="749700.51"/>
        <n v="172619.7"/>
        <n v="263137.28000000003"/>
        <n v="343986.9"/>
        <n v="326815.89"/>
        <n v="202941.66"/>
        <n v="4657.16"/>
        <n v="1534983.04"/>
        <n v="212531.20000000001"/>
        <n v="112659.82"/>
        <n v="287316.90000000002"/>
        <n v="135031.04999999999"/>
        <n v="216804"/>
        <n v="197048.32000000001"/>
        <n v="148141.4"/>
        <n v="1708748.37"/>
        <n v="1830670.16"/>
        <n v="497662.08"/>
        <n v="2334947.11"/>
        <n v="296145.91999999998"/>
        <n v="1738477.23"/>
        <n v="4509793.96"/>
        <n v="713942.88"/>
        <n v="170860.05"/>
        <n v="363198.03"/>
        <n v="1013704.16"/>
        <n v="477943.95"/>
      </sharedItems>
    </cacheField>
    <cacheField name="Total Profit" numFmtId="0">
      <sharedItems containsSemiMixedTypes="0" containsString="0" containsNumber="1" minValue="1258.02" maxValue="1719922.04" count="100">
        <n v="166635.35999999999"/>
        <n v="1257775.58"/>
        <n v="14031.02"/>
        <n v="951410.5"/>
        <n v="727423.2"/>
        <n v="1046233.75"/>
        <n v="449159.04"/>
        <n v="1375311.7"/>
        <n v="6841.38"/>
        <n v="634745.9"/>
        <n v="225246.9"/>
        <n v="138262.14000000001"/>
        <n v="127722.96"/>
        <n v="693911.51"/>
        <n v="89904.06"/>
        <n v="7828.12"/>
        <n v="65214.720000000001"/>
        <n v="235601.16"/>
        <n v="696647.5"/>
        <n v="15103.47"/>
        <n v="9119.44"/>
        <n v="436446.25"/>
        <n v="46735.86"/>
        <n v="159832.5"/>
        <n v="889472.91"/>
        <n v="503358.75"/>
        <n v="160935.32"/>
        <n v="407630.41"/>
        <n v="846885"/>
        <n v="122865.12"/>
        <n v="1258.02"/>
        <n v="392780.1"/>
        <n v="825738.04"/>
        <n v="187545.03"/>
        <n v="255718.08"/>
        <n v="255151.25"/>
        <n v="216919.36"/>
        <n v="510216.66"/>
        <n v="337937.6"/>
        <n v="248406.36"/>
        <n v="1505888.07"/>
        <n v="579000.96"/>
        <n v="10795.23"/>
        <n v="747939.49"/>
        <n v="639077.5"/>
        <n v="359941.17"/>
        <n v="632512.5"/>
        <n v="60418.38"/>
        <n v="455335"/>
        <n v="1719922.04"/>
        <n v="1678540.98"/>
        <n v="23150.46"/>
        <n v="18405.169999999998"/>
        <n v="778415.99"/>
        <n v="296448.34999999998"/>
        <n v="53252.5"/>
        <n v="532885.74"/>
        <n v="122819.06"/>
        <n v="1254472.05"/>
        <n v="584073.87"/>
        <n v="224598.75"/>
        <n v="714157"/>
        <n v="19525.82"/>
        <n v="147031.74"/>
        <n v="80241.84"/>
        <n v="306097.91999999998"/>
        <n v="5270.67"/>
        <n v="13009.18"/>
        <n v="575916.48"/>
        <n v="146875.14000000001"/>
        <n v="1152486.42"/>
        <n v="1367272.5"/>
        <n v="285087.64"/>
        <n v="495007.89"/>
        <n v="85033.8"/>
        <n v="539196.48"/>
        <n v="152114.20000000001"/>
        <n v="144521.01999999999"/>
        <n v="122029.78"/>
        <n v="1621.93"/>
        <n v="369155"/>
        <n v="435499.2"/>
        <n v="85223.58"/>
        <n v="127054.2"/>
        <n v="93748.05"/>
        <n v="122686.5"/>
        <n v="403773.12"/>
        <n v="72975.600000000006"/>
        <n v="1128242.43"/>
        <n v="1208744.24"/>
        <n v="119685"/>
        <n v="1541705.29"/>
        <n v="606834.72"/>
        <n v="272672.40000000002"/>
        <n v="1487261.02"/>
        <n v="404010.78"/>
        <n v="75555.899999999994"/>
        <n v="160609.54"/>
        <n v="766835.04"/>
        <n v="315574.05"/>
      </sharedItems>
    </cacheField>
    <cacheField name="Quarters" numFmtId="0" databaseField="0">
      <fieldGroup base="7">
        <rangePr groupBy="quarters" startDate="2010-02-25T00:00:00" endDate="2017-06-18T00:00:00"/>
        <groupItems count="6">
          <s v="&lt;25-02-2010"/>
          <s v="Qtr1"/>
          <s v="Qtr2"/>
          <s v="Qtr3"/>
          <s v="Qtr4"/>
          <s v="&gt;18-06-2017"/>
        </groupItems>
      </fieldGroup>
    </cacheField>
    <cacheField name="Years" numFmtId="0" databaseField="0">
      <fieldGroup base="7">
        <rangePr groupBy="years" startDate="2010-02-25T00:00:00" endDate="2017-06-18T00:00:00"/>
        <groupItems count="10">
          <s v="&lt;25-02-2010"/>
          <s v="2010"/>
          <s v="2011"/>
          <s v="2012"/>
          <s v="2013"/>
          <s v="2014"/>
          <s v="2015"/>
          <s v="2016"/>
          <s v="2017"/>
          <s v="&gt;18-06-2017"/>
        </groupItems>
      </fieldGroup>
    </cacheField>
    <cacheField name="Quarters2" numFmtId="0" databaseField="0">
      <fieldGroup base="5">
        <rangePr groupBy="quarters" startDate="2010-02-02T00:00:00" endDate="2017-05-23T00:00:00"/>
        <groupItems count="6">
          <s v="&lt;02-02-2010"/>
          <s v="Qtr1"/>
          <s v="Qtr2"/>
          <s v="Qtr3"/>
          <s v="Qtr4"/>
          <s v="&gt;23-05-2017"/>
        </groupItems>
      </fieldGroup>
    </cacheField>
    <cacheField name="Years2" numFmtId="0" databaseField="0">
      <fieldGroup base="5">
        <rangePr groupBy="years" startDate="2010-02-02T00:00:00" endDate="2017-05-23T00:00:00"/>
        <groupItems count="10">
          <s v="&lt;02-02-2010"/>
          <s v="2010"/>
          <s v="2011"/>
          <s v="2012"/>
          <s v="2013"/>
          <s v="2014"/>
          <s v="2015"/>
          <s v="2016"/>
          <s v="2017"/>
          <s v="&gt;23-05-2017"/>
        </groupItems>
      </fieldGroup>
    </cacheField>
  </cacheFields>
  <extLst>
    <ext xmlns:x14="http://schemas.microsoft.com/office/spreadsheetml/2009/9/main" uri="{725AE2AE-9491-48be-B2B4-4EB974FC3084}">
      <x14:pivotCacheDefinition pivotCacheId="11783999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lbania"/>
    <s v="Clothes"/>
    <s v="Online"/>
    <s v="C"/>
    <d v="2010-02-02T00:00:00"/>
    <n v="385383069"/>
    <x v="0"/>
    <n v="2269"/>
    <n v="109.28"/>
    <n v="35.840000000000003"/>
    <x v="0"/>
    <n v="81320.960000000006"/>
    <n v="166635.35999999999"/>
  </r>
  <r>
    <s v="Azerbaijan"/>
    <s v="Cosmetics"/>
    <s v="Online"/>
    <s v="M"/>
    <d v="2010-02-06T00:00:00"/>
    <n v="382392299"/>
    <x v="1"/>
    <n v="7234"/>
    <n v="437.2"/>
    <n v="263.33"/>
    <x v="1"/>
    <n v="1904929.22"/>
    <n v="1257775.58"/>
  </r>
  <r>
    <s v="Mali"/>
    <s v="Fruits"/>
    <s v="Online"/>
    <s v="L"/>
    <d v="2010-05-07T00:00:00"/>
    <n v="686048400"/>
    <x v="2"/>
    <n v="5822"/>
    <n v="9.33"/>
    <n v="6.92"/>
    <x v="2"/>
    <n v="40288.239999999998"/>
    <n v="14031.02"/>
  </r>
  <r>
    <s v="Tuvalu"/>
    <s v="Baby Food"/>
    <s v="Offline"/>
    <s v="H"/>
    <d v="2010-05-28T00:00:00"/>
    <n v="669165933"/>
    <x v="3"/>
    <n v="9925"/>
    <n v="255.28"/>
    <n v="159.41999999999999"/>
    <x v="3"/>
    <n v="1582243.5"/>
    <n v="951410.5"/>
  </r>
  <r>
    <s v="Fiji"/>
    <s v="Clothes"/>
    <s v="Offline"/>
    <s v="C"/>
    <d v="2010-06-30T00:00:00"/>
    <n v="647876489"/>
    <x v="4"/>
    <n v="9905"/>
    <n v="109.28"/>
    <n v="35.840000000000003"/>
    <x v="4"/>
    <n v="354995.20000000001"/>
    <n v="727423.2"/>
  </r>
  <r>
    <s v="Lithuania"/>
    <s v="Office Supplies"/>
    <s v="Offline"/>
    <s v="H"/>
    <d v="2010-10-24T00:00:00"/>
    <n v="166460740"/>
    <x v="5"/>
    <n v="8287"/>
    <n v="651.21"/>
    <n v="524.96"/>
    <x v="5"/>
    <n v="4350343.5199999996"/>
    <n v="1046233.75"/>
  </r>
  <r>
    <s v="Libya"/>
    <s v="Clothes"/>
    <s v="Offline"/>
    <s v="H"/>
    <d v="2010-10-30T00:00:00"/>
    <n v="705784308"/>
    <x v="5"/>
    <n v="6116"/>
    <n v="109.28"/>
    <n v="35.840000000000003"/>
    <x v="6"/>
    <n v="219197.44"/>
    <n v="449159.04"/>
  </r>
  <r>
    <s v="Romania"/>
    <s v="Cosmetics"/>
    <s v="Online"/>
    <s v="H"/>
    <d v="2010-11-26T00:00:00"/>
    <n v="660643374"/>
    <x v="6"/>
    <n v="7910"/>
    <n v="437.2"/>
    <n v="263.33"/>
    <x v="7"/>
    <n v="2082940.3"/>
    <n v="1375311.7"/>
  </r>
  <r>
    <s v="Switzerland"/>
    <s v="Personal Care"/>
    <s v="Online"/>
    <s v="M"/>
    <d v="2010-12-23T00:00:00"/>
    <n v="617667090"/>
    <x v="7"/>
    <n v="273"/>
    <n v="81.73"/>
    <n v="56.67"/>
    <x v="8"/>
    <n v="15470.91"/>
    <n v="6841.38"/>
  </r>
  <r>
    <s v="Turkmenistan"/>
    <s v="Household"/>
    <s v="Offline"/>
    <s v="L"/>
    <d v="2010-12-30T00:00:00"/>
    <n v="441619336"/>
    <x v="8"/>
    <n v="3830"/>
    <n v="668.27"/>
    <n v="502.54"/>
    <x v="9"/>
    <n v="1924728.2"/>
    <n v="634745.9"/>
  </r>
  <r>
    <s v="Zambia"/>
    <s v="Snacks"/>
    <s v="Online"/>
    <s v="L"/>
    <d v="2011-01-04T00:00:00"/>
    <n v="122583663"/>
    <x v="9"/>
    <n v="4085"/>
    <n v="152.58000000000001"/>
    <n v="97.44"/>
    <x v="10"/>
    <n v="398042.4"/>
    <n v="225246.9"/>
  </r>
  <r>
    <s v="Sao Tome and Principe"/>
    <s v="Beverages"/>
    <s v="Offline"/>
    <s v="C"/>
    <d v="2011-01-16T00:00:00"/>
    <n v="180283772"/>
    <x v="10"/>
    <n v="8829"/>
    <n v="47.45"/>
    <n v="31.79"/>
    <x v="11"/>
    <n v="280673.90999999997"/>
    <n v="138262.14000000001"/>
  </r>
  <r>
    <s v="Nicaragua"/>
    <s v="Beverages"/>
    <s v="Offline"/>
    <s v="C"/>
    <d v="2011-02-08T00:00:00"/>
    <n v="963392674"/>
    <x v="11"/>
    <n v="8156"/>
    <n v="47.45"/>
    <n v="31.79"/>
    <x v="12"/>
    <n v="259279.24"/>
    <n v="127722.96"/>
  </r>
  <r>
    <s v="Angola"/>
    <s v="Household"/>
    <s v="Offline"/>
    <s v="M"/>
    <d v="2011-04-23T00:00:00"/>
    <n v="135425221"/>
    <x v="12"/>
    <n v="4187"/>
    <n v="668.27"/>
    <n v="502.54"/>
    <x v="13"/>
    <n v="2104134.98"/>
    <n v="693911.51"/>
  </r>
  <r>
    <s v="Democratic Republic of the Congo"/>
    <s v="Beverages"/>
    <s v="Online"/>
    <s v="C"/>
    <d v="2011-05-26T00:00:00"/>
    <n v="585920464"/>
    <x v="13"/>
    <n v="5741"/>
    <n v="47.45"/>
    <n v="31.79"/>
    <x v="14"/>
    <n v="182506.39"/>
    <n v="89904.06"/>
  </r>
  <r>
    <s v="Kyrgyzstan"/>
    <s v="Vegetables"/>
    <s v="Online"/>
    <s v="H"/>
    <d v="2011-06-24T00:00:00"/>
    <n v="814711606"/>
    <x v="14"/>
    <n v="124"/>
    <n v="154.06"/>
    <n v="90.93"/>
    <x v="15"/>
    <n v="11275.32"/>
    <n v="7828.12"/>
  </r>
  <r>
    <s v="Mali"/>
    <s v="Clothes"/>
    <s v="Online"/>
    <s v="M"/>
    <d v="2011-07-26T00:00:00"/>
    <n v="512878119"/>
    <x v="15"/>
    <n v="888"/>
    <n v="109.28"/>
    <n v="35.840000000000003"/>
    <x v="16"/>
    <n v="31825.919999999998"/>
    <n v="65214.720000000001"/>
  </r>
  <r>
    <s v="Laos"/>
    <s v="Vegetables"/>
    <s v="Offline"/>
    <s v="C"/>
    <d v="2011-09-15T00:00:00"/>
    <n v="789176547"/>
    <x v="16"/>
    <n v="3732"/>
    <n v="154.06"/>
    <n v="90.93"/>
    <x v="17"/>
    <n v="339350.76"/>
    <n v="235601.16"/>
  </r>
  <r>
    <s v="Cameroon"/>
    <s v="Office Supplies"/>
    <s v="Online"/>
    <s v="M"/>
    <d v="2011-11-07T00:00:00"/>
    <n v="177636754"/>
    <x v="17"/>
    <n v="5518"/>
    <n v="651.21"/>
    <n v="524.96"/>
    <x v="18"/>
    <n v="2896729.28"/>
    <n v="696647.5"/>
  </r>
  <r>
    <s v="Malaysia"/>
    <s v="Fruits"/>
    <s v="Offline"/>
    <s v="L"/>
    <d v="2011-11-11T00:00:00"/>
    <n v="810711038"/>
    <x v="18"/>
    <n v="6267"/>
    <n v="9.33"/>
    <n v="6.92"/>
    <x v="19"/>
    <n v="43367.64"/>
    <n v="15103.47"/>
  </r>
  <r>
    <s v="Syria"/>
    <s v="Fruits"/>
    <s v="Online"/>
    <s v="L"/>
    <d v="2011-11-22T00:00:00"/>
    <n v="162052476"/>
    <x v="19"/>
    <n v="3784"/>
    <n v="9.33"/>
    <n v="6.92"/>
    <x v="20"/>
    <n v="26185.279999999999"/>
    <n v="9119.44"/>
  </r>
  <r>
    <s v="Sierra Leone"/>
    <s v="Office Supplies"/>
    <s v="Offline"/>
    <s v="M"/>
    <d v="2011-11-26T00:00:00"/>
    <n v="441888415"/>
    <x v="20"/>
    <n v="3457"/>
    <n v="651.21"/>
    <n v="524.96"/>
    <x v="21"/>
    <n v="1814786.72"/>
    <n v="436446.25"/>
  </r>
  <r>
    <s v="United Kingdom"/>
    <s v="Household"/>
    <s v="Online"/>
    <s v="L"/>
    <d v="2012-01-05T00:00:00"/>
    <n v="955357205"/>
    <x v="21"/>
    <n v="282"/>
    <n v="668.27"/>
    <n v="502.54"/>
    <x v="22"/>
    <n v="141716.28"/>
    <n v="46735.86"/>
  </r>
  <r>
    <s v="Mauritania"/>
    <s v="Office Supplies"/>
    <s v="Offline"/>
    <s v="C"/>
    <d v="2012-01-11T00:00:00"/>
    <n v="837559306"/>
    <x v="22"/>
    <n v="1266"/>
    <n v="651.21"/>
    <n v="524.96"/>
    <x v="23"/>
    <n v="664599.36"/>
    <n v="159832.5"/>
  </r>
  <r>
    <s v="Mozambique"/>
    <s v="Household"/>
    <s v="Offline"/>
    <s v="L"/>
    <d v="2012-02-10T00:00:00"/>
    <n v="665095412"/>
    <x v="23"/>
    <n v="5367"/>
    <n v="668.27"/>
    <n v="502.54"/>
    <x v="24"/>
    <n v="2697132.18"/>
    <n v="889472.91"/>
  </r>
  <r>
    <s v="Bulgaria"/>
    <s v="Office Supplies"/>
    <s v="Online"/>
    <s v="M"/>
    <d v="2012-02-16T00:00:00"/>
    <n v="189965903"/>
    <x v="24"/>
    <n v="3987"/>
    <n v="651.21"/>
    <n v="524.96"/>
    <x v="25"/>
    <n v="2093015.52"/>
    <n v="503358.75"/>
  </r>
  <r>
    <s v="Mexico"/>
    <s v="Personal Care"/>
    <s v="Offline"/>
    <s v="L"/>
    <d v="2012-02-17T00:00:00"/>
    <n v="430915820"/>
    <x v="25"/>
    <n v="6422"/>
    <n v="81.73"/>
    <n v="56.67"/>
    <x v="26"/>
    <n v="363934.74"/>
    <n v="160935.32"/>
  </r>
  <r>
    <s v="Kenya"/>
    <s v="Vegetables"/>
    <s v="Online"/>
    <s v="L"/>
    <d v="2012-03-18T00:00:00"/>
    <n v="827844560"/>
    <x v="26"/>
    <n v="6457"/>
    <n v="154.06"/>
    <n v="90.93"/>
    <x v="27"/>
    <n v="587135.01"/>
    <n v="407630.41"/>
  </r>
  <r>
    <s v="Brunei"/>
    <s v="Office Supplies"/>
    <s v="Online"/>
    <s v="L"/>
    <d v="2012-04-01T00:00:00"/>
    <n v="320009267"/>
    <x v="27"/>
    <n v="6708"/>
    <n v="651.21"/>
    <n v="524.96"/>
    <x v="28"/>
    <n v="3521431.68"/>
    <n v="846885"/>
  </r>
  <r>
    <s v="Bulgaria"/>
    <s v="Clothes"/>
    <s v="Online"/>
    <s v="M"/>
    <d v="2012-04-23T00:00:00"/>
    <n v="972292029"/>
    <x v="28"/>
    <n v="1673"/>
    <n v="109.28"/>
    <n v="35.840000000000003"/>
    <x v="29"/>
    <n v="59960.32"/>
    <n v="122865.12"/>
  </r>
  <r>
    <s v="Kuwait"/>
    <s v="Fruits"/>
    <s v="Online"/>
    <s v="M"/>
    <d v="2012-04-30T00:00:00"/>
    <n v="513417565"/>
    <x v="29"/>
    <n v="522"/>
    <n v="9.33"/>
    <n v="6.92"/>
    <x v="30"/>
    <n v="3612.24"/>
    <n v="1258.02"/>
  </r>
  <r>
    <s v="The Gambia"/>
    <s v="Household"/>
    <s v="Offline"/>
    <s v="L"/>
    <d v="2012-05-26T00:00:00"/>
    <n v="886494815"/>
    <x v="30"/>
    <n v="2370"/>
    <n v="668.27"/>
    <n v="502.54"/>
    <x v="31"/>
    <n v="1191019.8"/>
    <n v="392780.1"/>
  </r>
  <r>
    <s v="Monaco"/>
    <s v="Baby Food"/>
    <s v="Offline"/>
    <s v="H"/>
    <d v="2012-05-29T00:00:00"/>
    <n v="688288152"/>
    <x v="31"/>
    <n v="8614"/>
    <n v="255.28"/>
    <n v="159.41999999999999"/>
    <x v="32"/>
    <n v="1373243.88"/>
    <n v="825738.04"/>
  </r>
  <r>
    <s v="The Gambia"/>
    <s v="Cereal"/>
    <s v="Offline"/>
    <s v="H"/>
    <d v="2012-06-07T00:00:00"/>
    <n v="994022214"/>
    <x v="32"/>
    <n v="2117"/>
    <n v="205.7"/>
    <n v="117.11"/>
    <x v="33"/>
    <n v="247921.87"/>
    <n v="187545.03"/>
  </r>
  <r>
    <s v="Cote d'Ivoire"/>
    <s v="Clothes"/>
    <s v="Online"/>
    <s v="C"/>
    <d v="2012-06-08T00:00:00"/>
    <n v="114606559"/>
    <x v="33"/>
    <n v="3482"/>
    <n v="109.28"/>
    <n v="35.840000000000003"/>
    <x v="34"/>
    <n v="124794.88"/>
    <n v="255718.08"/>
  </r>
  <r>
    <s v="Azerbaijan"/>
    <s v="Office Supplies"/>
    <s v="Online"/>
    <s v="M"/>
    <d v="2012-06-13T00:00:00"/>
    <n v="423331391"/>
    <x v="34"/>
    <n v="2021"/>
    <n v="651.21"/>
    <n v="524.96"/>
    <x v="35"/>
    <n v="1060944.1599999999"/>
    <n v="255151.25"/>
  </r>
  <r>
    <s v="Gabon"/>
    <s v="Personal Care"/>
    <s v="Offline"/>
    <s v="L"/>
    <d v="2012-07-08T00:00:00"/>
    <n v="228944623"/>
    <x v="35"/>
    <n v="8656"/>
    <n v="81.73"/>
    <n v="56.67"/>
    <x v="36"/>
    <n v="490535.52"/>
    <n v="216919.36"/>
  </r>
  <r>
    <s v="Burkina Faso"/>
    <s v="Vegetables"/>
    <s v="Online"/>
    <s v="H"/>
    <d v="2012-07-17T00:00:00"/>
    <n v="871543967"/>
    <x v="36"/>
    <n v="8082"/>
    <n v="154.06"/>
    <n v="90.93"/>
    <x v="37"/>
    <n v="734896.26"/>
    <n v="510216.66"/>
  </r>
  <r>
    <s v="East Timor"/>
    <s v="Meat"/>
    <s v="Online"/>
    <s v="L"/>
    <d v="2012-07-31T00:00:00"/>
    <n v="322067916"/>
    <x v="37"/>
    <n v="5908"/>
    <n v="421.89"/>
    <n v="364.69"/>
    <x v="38"/>
    <n v="2154588.52"/>
    <n v="337937.6"/>
  </r>
  <r>
    <s v="Grenada"/>
    <s v="Cereal"/>
    <s v="Online"/>
    <s v="C"/>
    <d v="2012-08-22T00:00:00"/>
    <n v="963881480"/>
    <x v="38"/>
    <n v="2804"/>
    <n v="205.7"/>
    <n v="117.11"/>
    <x v="39"/>
    <n v="328376.44"/>
    <n v="248406.36"/>
  </r>
  <r>
    <s v="Switzerland"/>
    <s v="Cosmetics"/>
    <s v="Offline"/>
    <s v="M"/>
    <d v="2012-09-17T00:00:00"/>
    <n v="249693334"/>
    <x v="39"/>
    <n v="8661"/>
    <n v="437.2"/>
    <n v="263.33"/>
    <x v="40"/>
    <n v="2280701.13"/>
    <n v="1505888.07"/>
  </r>
  <r>
    <s v="Lebanon"/>
    <s v="Clothes"/>
    <s v="Online"/>
    <s v="L"/>
    <d v="2012-09-18T00:00:00"/>
    <n v="663110148"/>
    <x v="40"/>
    <n v="7884"/>
    <n v="109.28"/>
    <n v="35.840000000000003"/>
    <x v="41"/>
    <n v="282562.56"/>
    <n v="579000.96"/>
  </r>
  <r>
    <s v="Slovakia"/>
    <s v="Vegetables"/>
    <s v="Online"/>
    <s v="H"/>
    <d v="2012-10-06T00:00:00"/>
    <n v="759224212"/>
    <x v="41"/>
    <n v="171"/>
    <n v="154.06"/>
    <n v="90.93"/>
    <x v="42"/>
    <n v="15549.03"/>
    <n v="10795.23"/>
  </r>
  <r>
    <s v="Spain"/>
    <s v="Household"/>
    <s v="Offline"/>
    <s v="L"/>
    <d v="2012-10-21T00:00:00"/>
    <n v="213487374"/>
    <x v="42"/>
    <n v="4513"/>
    <n v="668.27"/>
    <n v="502.54"/>
    <x v="43"/>
    <n v="2267963.02"/>
    <n v="747939.49"/>
  </r>
  <r>
    <s v="Rwanda"/>
    <s v="Office Supplies"/>
    <s v="Offline"/>
    <s v="L"/>
    <d v="2013-02-01T00:00:00"/>
    <n v="115456712"/>
    <x v="43"/>
    <n v="5062"/>
    <n v="651.21"/>
    <n v="524.96"/>
    <x v="44"/>
    <n v="2657347.52"/>
    <n v="639077.5"/>
  </r>
  <r>
    <s v="Saudi Arabia"/>
    <s v="Cereal"/>
    <s v="Online"/>
    <s v="M"/>
    <d v="2013-03-25T00:00:00"/>
    <n v="844530045"/>
    <x v="44"/>
    <n v="4063"/>
    <n v="205.7"/>
    <n v="117.11"/>
    <x v="45"/>
    <n v="475817.93"/>
    <n v="359941.17"/>
  </r>
  <r>
    <s v="Turkmenistan"/>
    <s v="Office Supplies"/>
    <s v="Online"/>
    <s v="M"/>
    <d v="2013-04-23T00:00:00"/>
    <n v="462405812"/>
    <x v="45"/>
    <n v="5010"/>
    <n v="651.21"/>
    <n v="524.96"/>
    <x v="46"/>
    <n v="2630049.6"/>
    <n v="632512.5"/>
  </r>
  <r>
    <s v="Australia"/>
    <s v="Cereal"/>
    <s v="Offline"/>
    <s v="H"/>
    <d v="2013-06-09T00:00:00"/>
    <n v="450563752"/>
    <x v="46"/>
    <n v="682"/>
    <n v="205.7"/>
    <n v="117.11"/>
    <x v="47"/>
    <n v="79869.02"/>
    <n v="60418.38"/>
  </r>
  <r>
    <s v="San Marino"/>
    <s v="Baby Food"/>
    <s v="Online"/>
    <s v="L"/>
    <d v="2013-06-26T00:00:00"/>
    <n v="569662845"/>
    <x v="47"/>
    <n v="4750"/>
    <n v="255.28"/>
    <n v="159.41999999999999"/>
    <x v="48"/>
    <n v="757245"/>
    <n v="455335"/>
  </r>
  <r>
    <s v="Pakistan"/>
    <s v="Cosmetics"/>
    <s v="Offline"/>
    <s v="L"/>
    <d v="2013-07-05T00:00:00"/>
    <n v="231145322"/>
    <x v="48"/>
    <n v="9892"/>
    <n v="437.2"/>
    <n v="263.33"/>
    <x v="49"/>
    <n v="2604860.36"/>
    <n v="1719922.04"/>
  </r>
  <r>
    <s v="Samoa "/>
    <s v="Cosmetics"/>
    <s v="Online"/>
    <s v="H"/>
    <d v="2013-07-20T00:00:00"/>
    <n v="670854651"/>
    <x v="49"/>
    <n v="9654"/>
    <n v="437.2"/>
    <n v="263.33"/>
    <x v="50"/>
    <n v="2542187.8199999998"/>
    <n v="1678540.98"/>
  </r>
  <r>
    <s v="Lesotho"/>
    <s v="Fruits"/>
    <s v="Online"/>
    <s v="L"/>
    <d v="2013-08-18T00:00:00"/>
    <n v="918419539"/>
    <x v="50"/>
    <n v="9606"/>
    <n v="9.33"/>
    <n v="6.92"/>
    <x v="51"/>
    <n v="66473.52"/>
    <n v="23150.46"/>
  </r>
  <r>
    <s v="Sao Tome and Principe"/>
    <s v="Fruits"/>
    <s v="Offline"/>
    <s v="H"/>
    <d v="2013-09-17T00:00:00"/>
    <n v="508980977"/>
    <x v="51"/>
    <n v="7637"/>
    <n v="9.33"/>
    <n v="6.92"/>
    <x v="52"/>
    <n v="52848.04"/>
    <n v="18405.169999999998"/>
  </r>
  <r>
    <s v="Rwanda"/>
    <s v="Cosmetics"/>
    <s v="Offline"/>
    <s v="H"/>
    <d v="2013-10-11T00:00:00"/>
    <n v="699358165"/>
    <x v="52"/>
    <n v="4477"/>
    <n v="437.2"/>
    <n v="263.33"/>
    <x v="53"/>
    <n v="1178928.4099999999"/>
    <n v="778415.99"/>
  </r>
  <r>
    <s v="Haiti"/>
    <s v="Cosmetics"/>
    <s v="Offline"/>
    <s v="H"/>
    <d v="2013-10-13T00:00:00"/>
    <n v="505716836"/>
    <x v="53"/>
    <n v="1705"/>
    <n v="437.2"/>
    <n v="263.33"/>
    <x v="54"/>
    <n v="448977.65"/>
    <n v="296448.34999999998"/>
  </r>
  <r>
    <s v="South Sudan"/>
    <s v="Personal Care"/>
    <s v="Offline"/>
    <s v="C"/>
    <d v="2013-12-29T00:00:00"/>
    <n v="406502997"/>
    <x v="54"/>
    <n v="2125"/>
    <n v="81.73"/>
    <n v="56.67"/>
    <x v="55"/>
    <n v="120423.75"/>
    <n v="53252.5"/>
  </r>
  <r>
    <s v="The Gambia"/>
    <s v="Baby Food"/>
    <s v="Offline"/>
    <s v="M"/>
    <d v="2014-02-03T00:00:00"/>
    <n v="494747245"/>
    <x v="55"/>
    <n v="5559"/>
    <n v="255.28"/>
    <n v="159.41999999999999"/>
    <x v="56"/>
    <n v="886215.78"/>
    <n v="532885.74"/>
  </r>
  <r>
    <s v="Mongolia"/>
    <s v="Personal Care"/>
    <s v="Offline"/>
    <s v="C"/>
    <d v="2014-02-19T00:00:00"/>
    <n v="832401311"/>
    <x v="56"/>
    <n v="4901"/>
    <n v="81.73"/>
    <n v="56.67"/>
    <x v="57"/>
    <n v="277739.67"/>
    <n v="122819.06"/>
  </r>
  <r>
    <s v="Djibouti"/>
    <s v="Cosmetics"/>
    <s v="Offline"/>
    <s v="H"/>
    <d v="2014-04-07T00:00:00"/>
    <n v="259353148"/>
    <x v="57"/>
    <n v="7215"/>
    <n v="437.2"/>
    <n v="263.33"/>
    <x v="58"/>
    <n v="1899925.95"/>
    <n v="1254472.05"/>
  </r>
  <r>
    <s v="Senegal"/>
    <s v="Cereal"/>
    <s v="Online"/>
    <s v="H"/>
    <d v="2014-04-18T00:00:00"/>
    <n v="616607081"/>
    <x v="58"/>
    <n v="6593"/>
    <n v="205.7"/>
    <n v="117.11"/>
    <x v="59"/>
    <n v="772106.23"/>
    <n v="584073.87"/>
  </r>
  <r>
    <s v="Russia"/>
    <s v="Office Supplies"/>
    <s v="Offline"/>
    <s v="L"/>
    <d v="2014-05-02T00:00:00"/>
    <n v="341417157"/>
    <x v="59"/>
    <n v="1779"/>
    <n v="651.21"/>
    <n v="524.96"/>
    <x v="60"/>
    <n v="933903.84"/>
    <n v="224598.75"/>
  </r>
  <r>
    <s v="Norway"/>
    <s v="Baby Food"/>
    <s v="Online"/>
    <s v="L"/>
    <d v="2014-05-14T00:00:00"/>
    <n v="819028031"/>
    <x v="60"/>
    <n v="7450"/>
    <n v="255.28"/>
    <n v="159.41999999999999"/>
    <x v="61"/>
    <n v="1187679"/>
    <n v="714157"/>
  </r>
  <r>
    <s v="Sao Tome and Principe"/>
    <s v="Fruits"/>
    <s v="Online"/>
    <s v="C"/>
    <d v="2014-06-20T00:00:00"/>
    <n v="514321792"/>
    <x v="61"/>
    <n v="8102"/>
    <n v="9.33"/>
    <n v="6.92"/>
    <x v="62"/>
    <n v="56065.84"/>
    <n v="19525.82"/>
  </r>
  <r>
    <s v="Australia"/>
    <s v="Beverages"/>
    <s v="Offline"/>
    <s v="H"/>
    <d v="2014-07-07T00:00:00"/>
    <n v="240470397"/>
    <x v="62"/>
    <n v="9389"/>
    <n v="47.45"/>
    <n v="31.79"/>
    <x v="63"/>
    <n v="298476.31"/>
    <n v="147031.74"/>
  </r>
  <r>
    <s v="Norway"/>
    <s v="Beverages"/>
    <s v="Offline"/>
    <s v="C"/>
    <d v="2014-07-18T00:00:00"/>
    <n v="435608613"/>
    <x v="63"/>
    <n v="5124"/>
    <n v="47.45"/>
    <n v="31.79"/>
    <x v="64"/>
    <n v="162891.96"/>
    <n v="80241.84"/>
  </r>
  <r>
    <s v="Cape Verde"/>
    <s v="Clothes"/>
    <s v="Offline"/>
    <s v="H"/>
    <d v="2014-08-02T00:00:00"/>
    <n v="939825713"/>
    <x v="64"/>
    <n v="4168"/>
    <n v="109.28"/>
    <n v="35.840000000000003"/>
    <x v="65"/>
    <n v="149381.12"/>
    <n v="306097.91999999998"/>
  </r>
  <r>
    <s v="New Zealand"/>
    <s v="Fruits"/>
    <s v="Online"/>
    <s v="H"/>
    <d v="2014-09-08T00:00:00"/>
    <n v="142278373"/>
    <x v="65"/>
    <n v="2187"/>
    <n v="9.33"/>
    <n v="6.92"/>
    <x v="66"/>
    <n v="15134.04"/>
    <n v="5270.67"/>
  </r>
  <r>
    <s v="Kiribati"/>
    <s v="Fruits"/>
    <s v="Online"/>
    <s v="M"/>
    <d v="2014-10-13T00:00:00"/>
    <n v="347140347"/>
    <x v="66"/>
    <n v="5398"/>
    <n v="9.33"/>
    <n v="6.92"/>
    <x v="67"/>
    <n v="37354.160000000003"/>
    <n v="13009.18"/>
  </r>
  <r>
    <s v="Macedonia"/>
    <s v="Clothes"/>
    <s v="Offline"/>
    <s v="C"/>
    <d v="2014-10-14T00:00:00"/>
    <n v="787399423"/>
    <x v="67"/>
    <n v="7842"/>
    <n v="109.28"/>
    <n v="35.840000000000003"/>
    <x v="68"/>
    <n v="281057.28000000003"/>
    <n v="575916.48"/>
  </r>
  <r>
    <s v="Federated States of Micronesia"/>
    <s v="Beverages"/>
    <s v="Online"/>
    <s v="C"/>
    <d v="2014-10-28T00:00:00"/>
    <n v="217221009"/>
    <x v="68"/>
    <n v="9379"/>
    <n v="47.45"/>
    <n v="31.79"/>
    <x v="69"/>
    <n v="298158.40999999997"/>
    <n v="146875.14000000001"/>
  </r>
  <r>
    <s v="Mexico"/>
    <s v="Household"/>
    <s v="Offline"/>
    <s v="C"/>
    <d v="2014-11-06T00:00:00"/>
    <n v="986435210"/>
    <x v="69"/>
    <n v="6954"/>
    <n v="668.27"/>
    <n v="502.54"/>
    <x v="70"/>
    <n v="3494663.16"/>
    <n v="1152486.42"/>
  </r>
  <r>
    <s v="Myanmar"/>
    <s v="Household"/>
    <s v="Offline"/>
    <s v="H"/>
    <d v="2015-01-16T00:00:00"/>
    <n v="177713572"/>
    <x v="70"/>
    <n v="8250"/>
    <n v="668.27"/>
    <n v="502.54"/>
    <x v="71"/>
    <n v="4145955"/>
    <n v="1367272.5"/>
  </r>
  <r>
    <s v="Solomon Islands"/>
    <s v="Baby Food"/>
    <s v="Online"/>
    <s v="C"/>
    <d v="2015-02-04T00:00:00"/>
    <n v="547995746"/>
    <x v="71"/>
    <n v="2974"/>
    <n v="255.28"/>
    <n v="159.41999999999999"/>
    <x v="72"/>
    <n v="474115.08"/>
    <n v="285087.64"/>
  </r>
  <r>
    <s v="Austria"/>
    <s v="Cosmetics"/>
    <s v="Offline"/>
    <s v="H"/>
    <d v="2015-02-23T00:00:00"/>
    <n v="868214595"/>
    <x v="72"/>
    <n v="2847"/>
    <n v="437.2"/>
    <n v="263.33"/>
    <x v="73"/>
    <n v="749700.51"/>
    <n v="495007.89"/>
  </r>
  <r>
    <s v="Cameroon"/>
    <s v="Beverages"/>
    <s v="Offline"/>
    <s v="C"/>
    <d v="2015-04-01T00:00:00"/>
    <n v="519820964"/>
    <x v="73"/>
    <n v="5430"/>
    <n v="47.45"/>
    <n v="31.79"/>
    <x v="74"/>
    <n v="172619.7"/>
    <n v="85033.8"/>
  </r>
  <r>
    <s v="Madagascar"/>
    <s v="Clothes"/>
    <s v="Offline"/>
    <s v="L"/>
    <d v="2015-04-25T00:00:00"/>
    <n v="610425555"/>
    <x v="74"/>
    <n v="7342"/>
    <n v="109.28"/>
    <n v="35.840000000000003"/>
    <x v="75"/>
    <n v="263137.28000000003"/>
    <n v="539196.48"/>
  </r>
  <r>
    <s v="Republic of the Congo"/>
    <s v="Personal Care"/>
    <s v="Offline"/>
    <s v="M"/>
    <d v="2015-07-14T00:00:00"/>
    <n v="770463311"/>
    <x v="75"/>
    <n v="6070"/>
    <n v="81.73"/>
    <n v="56.67"/>
    <x v="76"/>
    <n v="343986.9"/>
    <n v="152114.20000000001"/>
  </r>
  <r>
    <s v="Mexico"/>
    <s v="Personal Care"/>
    <s v="Offline"/>
    <s v="M"/>
    <d v="2015-07-30T00:00:00"/>
    <n v="559427106"/>
    <x v="76"/>
    <n v="5767"/>
    <n v="81.73"/>
    <n v="56.67"/>
    <x v="77"/>
    <n v="326815.89"/>
    <n v="144521.01999999999"/>
  </r>
  <r>
    <s v="Portugal"/>
    <s v="Baby Food"/>
    <s v="Online"/>
    <s v="H"/>
    <d v="2015-07-31T00:00:00"/>
    <n v="860673511"/>
    <x v="77"/>
    <n v="1273"/>
    <n v="255.28"/>
    <n v="159.41999999999999"/>
    <x v="78"/>
    <n v="202941.66"/>
    <n v="122029.78"/>
  </r>
  <r>
    <s v="Libya"/>
    <s v="Fruits"/>
    <s v="Online"/>
    <s v="L"/>
    <d v="2015-08-14T00:00:00"/>
    <n v="816200339"/>
    <x v="78"/>
    <n v="673"/>
    <n v="9.33"/>
    <n v="6.92"/>
    <x v="79"/>
    <n v="4657.16"/>
    <n v="1621.93"/>
  </r>
  <r>
    <s v="Australia"/>
    <s v="Office Supplies"/>
    <s v="Online"/>
    <s v="C"/>
    <d v="2015-10-27T00:00:00"/>
    <n v="158535134"/>
    <x v="79"/>
    <n v="2924"/>
    <n v="651.21"/>
    <n v="524.96"/>
    <x v="80"/>
    <n v="1534983.04"/>
    <n v="369155"/>
  </r>
  <r>
    <s v="Myanmar"/>
    <s v="Clothes"/>
    <s v="Online"/>
    <s v="H"/>
    <d v="2015-11-14T00:00:00"/>
    <n v="223359620"/>
    <x v="80"/>
    <n v="5930"/>
    <n v="109.28"/>
    <n v="35.840000000000003"/>
    <x v="81"/>
    <n v="212531.20000000001"/>
    <n v="435499.2"/>
  </r>
  <r>
    <s v="Comoros"/>
    <s v="Cereal"/>
    <s v="Offline"/>
    <s v="H"/>
    <d v="2016-03-29T00:00:00"/>
    <n v="902102267"/>
    <x v="81"/>
    <n v="962"/>
    <n v="205.7"/>
    <n v="117.11"/>
    <x v="82"/>
    <n v="112659.82"/>
    <n v="85223.58"/>
  </r>
  <r>
    <s v="Moldova "/>
    <s v="Personal Care"/>
    <s v="Online"/>
    <s v="L"/>
    <d v="2016-05-07T00:00:00"/>
    <n v="740147912"/>
    <x v="82"/>
    <n v="5070"/>
    <n v="81.73"/>
    <n v="56.67"/>
    <x v="83"/>
    <n v="287316.90000000002"/>
    <n v="127054.2"/>
  </r>
  <r>
    <s v="Sierra Leone"/>
    <s v="Vegetables"/>
    <s v="Offline"/>
    <s v="C"/>
    <d v="2016-06-01T00:00:00"/>
    <n v="728815257"/>
    <x v="83"/>
    <n v="1485"/>
    <n v="154.06"/>
    <n v="90.93"/>
    <x v="84"/>
    <n v="135031.04999999999"/>
    <n v="93748.05"/>
  </r>
  <r>
    <s v="Honduras"/>
    <s v="Snacks"/>
    <s v="Online"/>
    <s v="L"/>
    <d v="2016-06-30T00:00:00"/>
    <n v="795490682"/>
    <x v="84"/>
    <n v="2225"/>
    <n v="152.58000000000001"/>
    <n v="97.44"/>
    <x v="85"/>
    <n v="216804"/>
    <n v="122686.5"/>
  </r>
  <r>
    <s v="Belize"/>
    <s v="Clothes"/>
    <s v="Offline"/>
    <s v="M"/>
    <d v="2016-07-25T00:00:00"/>
    <n v="807025039"/>
    <x v="85"/>
    <n v="5498"/>
    <n v="109.28"/>
    <n v="35.840000000000003"/>
    <x v="86"/>
    <n v="197048.32000000001"/>
    <n v="403773.12"/>
  </r>
  <r>
    <s v="Slovenia"/>
    <s v="Beverages"/>
    <s v="Offline"/>
    <s v="C"/>
    <d v="2016-10-23T00:00:00"/>
    <n v="345718562"/>
    <x v="86"/>
    <n v="4660"/>
    <n v="47.45"/>
    <n v="31.79"/>
    <x v="87"/>
    <n v="148141.4"/>
    <n v="72975.600000000006"/>
  </r>
  <r>
    <s v="Iran"/>
    <s v="Cosmetics"/>
    <s v="Online"/>
    <s v="H"/>
    <d v="2016-11-15T00:00:00"/>
    <n v="286959302"/>
    <x v="87"/>
    <n v="6489"/>
    <n v="437.2"/>
    <n v="263.33"/>
    <x v="88"/>
    <n v="1708748.37"/>
    <n v="1128242.43"/>
  </r>
  <r>
    <s v="Sri Lanka"/>
    <s v="Cosmetics"/>
    <s v="Offline"/>
    <s v="M"/>
    <d v="2016-11-19T00:00:00"/>
    <n v="419123971"/>
    <x v="88"/>
    <n v="6952"/>
    <n v="437.2"/>
    <n v="263.33"/>
    <x v="89"/>
    <n v="1830670.16"/>
    <n v="1208744.24"/>
  </r>
  <r>
    <s v="Sierra Leone"/>
    <s v="Office Supplies"/>
    <s v="Offline"/>
    <s v="H"/>
    <d v="2016-12-06T00:00:00"/>
    <n v="621386563"/>
    <x v="89"/>
    <n v="948"/>
    <n v="651.21"/>
    <n v="524.96"/>
    <x v="90"/>
    <n v="497662.08"/>
    <n v="119685"/>
  </r>
  <r>
    <s v="Iceland"/>
    <s v="Cosmetics"/>
    <s v="Online"/>
    <s v="C"/>
    <d v="2016-12-31T00:00:00"/>
    <n v="331438481"/>
    <x v="90"/>
    <n v="8867"/>
    <n v="437.2"/>
    <n v="263.33"/>
    <x v="91"/>
    <n v="2334947.11"/>
    <n v="1541705.29"/>
  </r>
  <r>
    <s v="Bangladesh"/>
    <s v="Clothes"/>
    <s v="Online"/>
    <s v="L"/>
    <d v="2017-01-13T00:00:00"/>
    <n v="187310731"/>
    <x v="91"/>
    <n v="8263"/>
    <n v="109.28"/>
    <n v="35.840000000000003"/>
    <x v="92"/>
    <n v="296145.91999999998"/>
    <n v="606834.72"/>
  </r>
  <r>
    <s v="The Gambia"/>
    <s v="Meat"/>
    <s v="Online"/>
    <s v="M"/>
    <d v="2017-01-14T00:00:00"/>
    <n v="825304400"/>
    <x v="92"/>
    <n v="4767"/>
    <n v="421.89"/>
    <n v="364.69"/>
    <x v="93"/>
    <n v="1738477.23"/>
    <n v="272672.40000000002"/>
  </r>
  <r>
    <s v="Honduras"/>
    <s v="Household"/>
    <s v="Offline"/>
    <s v="H"/>
    <d v="2017-02-08T00:00:00"/>
    <n v="522840487"/>
    <x v="93"/>
    <n v="8974"/>
    <n v="668.27"/>
    <n v="502.54"/>
    <x v="94"/>
    <n v="4509793.96"/>
    <n v="1487261.02"/>
  </r>
  <r>
    <s v="Djibouti"/>
    <s v="Snacks"/>
    <s v="Online"/>
    <s v="M"/>
    <d v="2017-02-25T00:00:00"/>
    <n v="756274640"/>
    <x v="94"/>
    <n v="7327"/>
    <n v="152.58000000000001"/>
    <n v="97.44"/>
    <x v="95"/>
    <n v="713942.88"/>
    <n v="404010.78"/>
  </r>
  <r>
    <s v="Niger"/>
    <s v="Personal Care"/>
    <s v="Online"/>
    <s v="H"/>
    <d v="2017-03-11T00:00:00"/>
    <n v="699285638"/>
    <x v="95"/>
    <n v="3015"/>
    <n v="81.73"/>
    <n v="56.67"/>
    <x v="96"/>
    <n v="170860.05"/>
    <n v="75555.899999999994"/>
  </r>
  <r>
    <s v="Costa Rica"/>
    <s v="Personal Care"/>
    <s v="Offline"/>
    <s v="L"/>
    <d v="2017-05-08T00:00:00"/>
    <n v="456767165"/>
    <x v="96"/>
    <n v="6409"/>
    <n v="81.73"/>
    <n v="56.67"/>
    <x v="97"/>
    <n v="363198.03"/>
    <n v="160609.54"/>
  </r>
  <r>
    <s v="Djibouti"/>
    <s v="Cereal"/>
    <s v="Online"/>
    <s v="H"/>
    <d v="2017-05-20T00:00:00"/>
    <n v="555990016"/>
    <x v="97"/>
    <n v="8656"/>
    <n v="205.7"/>
    <n v="117.11"/>
    <x v="98"/>
    <n v="1013704.16"/>
    <n v="766835.04"/>
  </r>
  <r>
    <s v="France"/>
    <s v="Cosmetics"/>
    <s v="Online"/>
    <s v="H"/>
    <d v="2017-05-22T00:00:00"/>
    <n v="898523128"/>
    <x v="98"/>
    <n v="1815"/>
    <n v="437.2"/>
    <n v="263.33"/>
    <x v="99"/>
    <n v="477943.95"/>
    <n v="315574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s v="Online"/>
    <s v="C"/>
    <x v="0"/>
    <n v="385383069"/>
    <x v="0"/>
    <x v="0"/>
    <n v="109.28"/>
    <n v="35.840000000000003"/>
    <x v="0"/>
    <x v="0"/>
    <x v="0"/>
  </r>
  <r>
    <x v="1"/>
    <x v="1"/>
    <x v="1"/>
    <s v="Online"/>
    <s v="M"/>
    <x v="1"/>
    <n v="382392299"/>
    <x v="1"/>
    <x v="1"/>
    <n v="437.2"/>
    <n v="263.33"/>
    <x v="1"/>
    <x v="1"/>
    <x v="1"/>
  </r>
  <r>
    <x v="2"/>
    <x v="2"/>
    <x v="2"/>
    <s v="Online"/>
    <s v="L"/>
    <x v="2"/>
    <n v="686048400"/>
    <x v="2"/>
    <x v="2"/>
    <n v="9.33"/>
    <n v="6.92"/>
    <x v="2"/>
    <x v="2"/>
    <x v="2"/>
  </r>
  <r>
    <x v="3"/>
    <x v="3"/>
    <x v="3"/>
    <s v="Offline"/>
    <s v="H"/>
    <x v="3"/>
    <n v="669165933"/>
    <x v="3"/>
    <x v="3"/>
    <n v="255.28"/>
    <n v="159.41999999999999"/>
    <x v="3"/>
    <x v="3"/>
    <x v="3"/>
  </r>
  <r>
    <x v="3"/>
    <x v="4"/>
    <x v="0"/>
    <s v="Offline"/>
    <s v="C"/>
    <x v="4"/>
    <n v="647876489"/>
    <x v="4"/>
    <x v="4"/>
    <n v="109.28"/>
    <n v="35.840000000000003"/>
    <x v="4"/>
    <x v="4"/>
    <x v="4"/>
  </r>
  <r>
    <x v="0"/>
    <x v="5"/>
    <x v="4"/>
    <s v="Offline"/>
    <s v="H"/>
    <x v="5"/>
    <n v="166460740"/>
    <x v="5"/>
    <x v="5"/>
    <n v="651.21"/>
    <n v="524.96"/>
    <x v="5"/>
    <x v="5"/>
    <x v="5"/>
  </r>
  <r>
    <x v="1"/>
    <x v="6"/>
    <x v="0"/>
    <s v="Offline"/>
    <s v="H"/>
    <x v="6"/>
    <n v="705784308"/>
    <x v="5"/>
    <x v="6"/>
    <n v="109.28"/>
    <n v="35.840000000000003"/>
    <x v="6"/>
    <x v="6"/>
    <x v="6"/>
  </r>
  <r>
    <x v="0"/>
    <x v="7"/>
    <x v="1"/>
    <s v="Online"/>
    <s v="H"/>
    <x v="7"/>
    <n v="660643374"/>
    <x v="6"/>
    <x v="7"/>
    <n v="437.2"/>
    <n v="263.33"/>
    <x v="7"/>
    <x v="7"/>
    <x v="7"/>
  </r>
  <r>
    <x v="0"/>
    <x v="8"/>
    <x v="5"/>
    <s v="Online"/>
    <s v="M"/>
    <x v="8"/>
    <n v="617667090"/>
    <x v="7"/>
    <x v="8"/>
    <n v="81.73"/>
    <n v="56.67"/>
    <x v="8"/>
    <x v="8"/>
    <x v="8"/>
  </r>
  <r>
    <x v="4"/>
    <x v="9"/>
    <x v="6"/>
    <s v="Offline"/>
    <s v="L"/>
    <x v="9"/>
    <n v="441619336"/>
    <x v="8"/>
    <x v="9"/>
    <n v="668.27"/>
    <n v="502.54"/>
    <x v="9"/>
    <x v="9"/>
    <x v="9"/>
  </r>
  <r>
    <x v="2"/>
    <x v="10"/>
    <x v="7"/>
    <s v="Online"/>
    <s v="L"/>
    <x v="10"/>
    <n v="122583663"/>
    <x v="9"/>
    <x v="10"/>
    <n v="152.58000000000001"/>
    <n v="97.44"/>
    <x v="10"/>
    <x v="10"/>
    <x v="10"/>
  </r>
  <r>
    <x v="2"/>
    <x v="11"/>
    <x v="8"/>
    <s v="Offline"/>
    <s v="C"/>
    <x v="11"/>
    <n v="180283772"/>
    <x v="10"/>
    <x v="11"/>
    <n v="47.45"/>
    <n v="31.79"/>
    <x v="11"/>
    <x v="11"/>
    <x v="11"/>
  </r>
  <r>
    <x v="5"/>
    <x v="12"/>
    <x v="8"/>
    <s v="Offline"/>
    <s v="C"/>
    <x v="12"/>
    <n v="963392674"/>
    <x v="11"/>
    <x v="12"/>
    <n v="47.45"/>
    <n v="31.79"/>
    <x v="12"/>
    <x v="12"/>
    <x v="12"/>
  </r>
  <r>
    <x v="2"/>
    <x v="13"/>
    <x v="6"/>
    <s v="Offline"/>
    <s v="M"/>
    <x v="13"/>
    <n v="135425221"/>
    <x v="12"/>
    <x v="13"/>
    <n v="668.27"/>
    <n v="502.54"/>
    <x v="13"/>
    <x v="13"/>
    <x v="13"/>
  </r>
  <r>
    <x v="2"/>
    <x v="14"/>
    <x v="8"/>
    <s v="Online"/>
    <s v="C"/>
    <x v="14"/>
    <n v="585920464"/>
    <x v="13"/>
    <x v="14"/>
    <n v="47.45"/>
    <n v="31.79"/>
    <x v="14"/>
    <x v="14"/>
    <x v="14"/>
  </r>
  <r>
    <x v="4"/>
    <x v="15"/>
    <x v="9"/>
    <s v="Online"/>
    <s v="H"/>
    <x v="15"/>
    <n v="814711606"/>
    <x v="14"/>
    <x v="15"/>
    <n v="154.06"/>
    <n v="90.93"/>
    <x v="15"/>
    <x v="15"/>
    <x v="15"/>
  </r>
  <r>
    <x v="2"/>
    <x v="2"/>
    <x v="0"/>
    <s v="Online"/>
    <s v="M"/>
    <x v="16"/>
    <n v="512878119"/>
    <x v="15"/>
    <x v="16"/>
    <n v="109.28"/>
    <n v="35.840000000000003"/>
    <x v="16"/>
    <x v="16"/>
    <x v="16"/>
  </r>
  <r>
    <x v="4"/>
    <x v="16"/>
    <x v="9"/>
    <s v="Offline"/>
    <s v="C"/>
    <x v="17"/>
    <n v="789176547"/>
    <x v="16"/>
    <x v="17"/>
    <n v="154.06"/>
    <n v="90.93"/>
    <x v="17"/>
    <x v="17"/>
    <x v="17"/>
  </r>
  <r>
    <x v="2"/>
    <x v="17"/>
    <x v="4"/>
    <s v="Online"/>
    <s v="M"/>
    <x v="18"/>
    <n v="177636754"/>
    <x v="17"/>
    <x v="18"/>
    <n v="651.21"/>
    <n v="524.96"/>
    <x v="18"/>
    <x v="18"/>
    <x v="18"/>
  </r>
  <r>
    <x v="4"/>
    <x v="18"/>
    <x v="2"/>
    <s v="Offline"/>
    <s v="L"/>
    <x v="19"/>
    <n v="810711038"/>
    <x v="18"/>
    <x v="19"/>
    <n v="9.33"/>
    <n v="6.92"/>
    <x v="19"/>
    <x v="19"/>
    <x v="19"/>
  </r>
  <r>
    <x v="1"/>
    <x v="19"/>
    <x v="2"/>
    <s v="Online"/>
    <s v="L"/>
    <x v="20"/>
    <n v="162052476"/>
    <x v="19"/>
    <x v="20"/>
    <n v="9.33"/>
    <n v="6.92"/>
    <x v="20"/>
    <x v="20"/>
    <x v="20"/>
  </r>
  <r>
    <x v="2"/>
    <x v="20"/>
    <x v="4"/>
    <s v="Offline"/>
    <s v="M"/>
    <x v="21"/>
    <n v="441888415"/>
    <x v="20"/>
    <x v="21"/>
    <n v="651.21"/>
    <n v="524.96"/>
    <x v="21"/>
    <x v="21"/>
    <x v="21"/>
  </r>
  <r>
    <x v="0"/>
    <x v="21"/>
    <x v="6"/>
    <s v="Online"/>
    <s v="L"/>
    <x v="22"/>
    <n v="955357205"/>
    <x v="21"/>
    <x v="22"/>
    <n v="668.27"/>
    <n v="502.54"/>
    <x v="22"/>
    <x v="22"/>
    <x v="22"/>
  </r>
  <r>
    <x v="2"/>
    <x v="22"/>
    <x v="4"/>
    <s v="Offline"/>
    <s v="C"/>
    <x v="23"/>
    <n v="837559306"/>
    <x v="22"/>
    <x v="23"/>
    <n v="651.21"/>
    <n v="524.96"/>
    <x v="23"/>
    <x v="23"/>
    <x v="23"/>
  </r>
  <r>
    <x v="2"/>
    <x v="23"/>
    <x v="6"/>
    <s v="Offline"/>
    <s v="L"/>
    <x v="24"/>
    <n v="665095412"/>
    <x v="23"/>
    <x v="24"/>
    <n v="668.27"/>
    <n v="502.54"/>
    <x v="24"/>
    <x v="24"/>
    <x v="24"/>
  </r>
  <r>
    <x v="0"/>
    <x v="24"/>
    <x v="4"/>
    <s v="Online"/>
    <s v="M"/>
    <x v="25"/>
    <n v="189965903"/>
    <x v="24"/>
    <x v="25"/>
    <n v="651.21"/>
    <n v="524.96"/>
    <x v="25"/>
    <x v="25"/>
    <x v="25"/>
  </r>
  <r>
    <x v="6"/>
    <x v="25"/>
    <x v="5"/>
    <s v="Offline"/>
    <s v="L"/>
    <x v="26"/>
    <n v="430915820"/>
    <x v="25"/>
    <x v="26"/>
    <n v="81.73"/>
    <n v="56.67"/>
    <x v="26"/>
    <x v="26"/>
    <x v="26"/>
  </r>
  <r>
    <x v="2"/>
    <x v="26"/>
    <x v="9"/>
    <s v="Online"/>
    <s v="L"/>
    <x v="27"/>
    <n v="827844560"/>
    <x v="26"/>
    <x v="27"/>
    <n v="154.06"/>
    <n v="90.93"/>
    <x v="27"/>
    <x v="27"/>
    <x v="27"/>
  </r>
  <r>
    <x v="4"/>
    <x v="27"/>
    <x v="4"/>
    <s v="Online"/>
    <s v="L"/>
    <x v="28"/>
    <n v="320009267"/>
    <x v="27"/>
    <x v="28"/>
    <n v="651.21"/>
    <n v="524.96"/>
    <x v="28"/>
    <x v="28"/>
    <x v="28"/>
  </r>
  <r>
    <x v="0"/>
    <x v="24"/>
    <x v="0"/>
    <s v="Online"/>
    <s v="M"/>
    <x v="29"/>
    <n v="972292029"/>
    <x v="28"/>
    <x v="29"/>
    <n v="109.28"/>
    <n v="35.840000000000003"/>
    <x v="29"/>
    <x v="29"/>
    <x v="29"/>
  </r>
  <r>
    <x v="1"/>
    <x v="28"/>
    <x v="2"/>
    <s v="Online"/>
    <s v="M"/>
    <x v="30"/>
    <n v="513417565"/>
    <x v="29"/>
    <x v="30"/>
    <n v="9.33"/>
    <n v="6.92"/>
    <x v="30"/>
    <x v="30"/>
    <x v="30"/>
  </r>
  <r>
    <x v="2"/>
    <x v="29"/>
    <x v="6"/>
    <s v="Offline"/>
    <s v="L"/>
    <x v="31"/>
    <n v="886494815"/>
    <x v="30"/>
    <x v="31"/>
    <n v="668.27"/>
    <n v="502.54"/>
    <x v="31"/>
    <x v="31"/>
    <x v="31"/>
  </r>
  <r>
    <x v="0"/>
    <x v="30"/>
    <x v="3"/>
    <s v="Offline"/>
    <s v="H"/>
    <x v="32"/>
    <n v="688288152"/>
    <x v="31"/>
    <x v="32"/>
    <n v="255.28"/>
    <n v="159.41999999999999"/>
    <x v="32"/>
    <x v="32"/>
    <x v="32"/>
  </r>
  <r>
    <x v="2"/>
    <x v="29"/>
    <x v="10"/>
    <s v="Offline"/>
    <s v="H"/>
    <x v="33"/>
    <n v="994022214"/>
    <x v="32"/>
    <x v="33"/>
    <n v="205.7"/>
    <n v="117.11"/>
    <x v="33"/>
    <x v="33"/>
    <x v="33"/>
  </r>
  <r>
    <x v="2"/>
    <x v="31"/>
    <x v="0"/>
    <s v="Online"/>
    <s v="C"/>
    <x v="34"/>
    <n v="114606559"/>
    <x v="33"/>
    <x v="34"/>
    <n v="109.28"/>
    <n v="35.840000000000003"/>
    <x v="34"/>
    <x v="34"/>
    <x v="34"/>
  </r>
  <r>
    <x v="1"/>
    <x v="1"/>
    <x v="4"/>
    <s v="Online"/>
    <s v="M"/>
    <x v="35"/>
    <n v="423331391"/>
    <x v="34"/>
    <x v="35"/>
    <n v="651.21"/>
    <n v="524.96"/>
    <x v="35"/>
    <x v="35"/>
    <x v="35"/>
  </r>
  <r>
    <x v="2"/>
    <x v="32"/>
    <x v="5"/>
    <s v="Offline"/>
    <s v="L"/>
    <x v="36"/>
    <n v="228944623"/>
    <x v="35"/>
    <x v="36"/>
    <n v="81.73"/>
    <n v="56.67"/>
    <x v="36"/>
    <x v="36"/>
    <x v="36"/>
  </r>
  <r>
    <x v="2"/>
    <x v="33"/>
    <x v="9"/>
    <s v="Online"/>
    <s v="H"/>
    <x v="37"/>
    <n v="871543967"/>
    <x v="36"/>
    <x v="37"/>
    <n v="154.06"/>
    <n v="90.93"/>
    <x v="37"/>
    <x v="37"/>
    <x v="37"/>
  </r>
  <r>
    <x v="3"/>
    <x v="34"/>
    <x v="11"/>
    <s v="Online"/>
    <s v="L"/>
    <x v="38"/>
    <n v="322067916"/>
    <x v="37"/>
    <x v="38"/>
    <n v="421.89"/>
    <n v="364.69"/>
    <x v="38"/>
    <x v="38"/>
    <x v="38"/>
  </r>
  <r>
    <x v="5"/>
    <x v="35"/>
    <x v="10"/>
    <s v="Online"/>
    <s v="C"/>
    <x v="39"/>
    <n v="963881480"/>
    <x v="38"/>
    <x v="39"/>
    <n v="205.7"/>
    <n v="117.11"/>
    <x v="39"/>
    <x v="39"/>
    <x v="39"/>
  </r>
  <r>
    <x v="0"/>
    <x v="8"/>
    <x v="1"/>
    <s v="Offline"/>
    <s v="M"/>
    <x v="40"/>
    <n v="249693334"/>
    <x v="39"/>
    <x v="40"/>
    <n v="437.2"/>
    <n v="263.33"/>
    <x v="40"/>
    <x v="40"/>
    <x v="40"/>
  </r>
  <r>
    <x v="1"/>
    <x v="36"/>
    <x v="0"/>
    <s v="Online"/>
    <s v="L"/>
    <x v="41"/>
    <n v="663110148"/>
    <x v="40"/>
    <x v="41"/>
    <n v="109.28"/>
    <n v="35.840000000000003"/>
    <x v="41"/>
    <x v="41"/>
    <x v="41"/>
  </r>
  <r>
    <x v="0"/>
    <x v="37"/>
    <x v="9"/>
    <s v="Online"/>
    <s v="H"/>
    <x v="42"/>
    <n v="759224212"/>
    <x v="41"/>
    <x v="42"/>
    <n v="154.06"/>
    <n v="90.93"/>
    <x v="42"/>
    <x v="42"/>
    <x v="42"/>
  </r>
  <r>
    <x v="0"/>
    <x v="38"/>
    <x v="6"/>
    <s v="Offline"/>
    <s v="L"/>
    <x v="43"/>
    <n v="213487374"/>
    <x v="42"/>
    <x v="43"/>
    <n v="668.27"/>
    <n v="502.54"/>
    <x v="43"/>
    <x v="43"/>
    <x v="43"/>
  </r>
  <r>
    <x v="2"/>
    <x v="39"/>
    <x v="4"/>
    <s v="Offline"/>
    <s v="L"/>
    <x v="44"/>
    <n v="115456712"/>
    <x v="43"/>
    <x v="44"/>
    <n v="651.21"/>
    <n v="524.96"/>
    <x v="44"/>
    <x v="44"/>
    <x v="44"/>
  </r>
  <r>
    <x v="1"/>
    <x v="40"/>
    <x v="10"/>
    <s v="Online"/>
    <s v="M"/>
    <x v="45"/>
    <n v="844530045"/>
    <x v="44"/>
    <x v="45"/>
    <n v="205.7"/>
    <n v="117.11"/>
    <x v="45"/>
    <x v="45"/>
    <x v="45"/>
  </r>
  <r>
    <x v="4"/>
    <x v="9"/>
    <x v="4"/>
    <s v="Online"/>
    <s v="M"/>
    <x v="46"/>
    <n v="462405812"/>
    <x v="45"/>
    <x v="46"/>
    <n v="651.21"/>
    <n v="524.96"/>
    <x v="46"/>
    <x v="46"/>
    <x v="46"/>
  </r>
  <r>
    <x v="3"/>
    <x v="41"/>
    <x v="10"/>
    <s v="Offline"/>
    <s v="H"/>
    <x v="47"/>
    <n v="450563752"/>
    <x v="46"/>
    <x v="47"/>
    <n v="205.7"/>
    <n v="117.11"/>
    <x v="47"/>
    <x v="47"/>
    <x v="47"/>
  </r>
  <r>
    <x v="0"/>
    <x v="42"/>
    <x v="3"/>
    <s v="Online"/>
    <s v="L"/>
    <x v="48"/>
    <n v="569662845"/>
    <x v="47"/>
    <x v="48"/>
    <n v="255.28"/>
    <n v="159.41999999999999"/>
    <x v="48"/>
    <x v="48"/>
    <x v="48"/>
  </r>
  <r>
    <x v="1"/>
    <x v="43"/>
    <x v="1"/>
    <s v="Offline"/>
    <s v="L"/>
    <x v="49"/>
    <n v="231145322"/>
    <x v="48"/>
    <x v="49"/>
    <n v="437.2"/>
    <n v="263.33"/>
    <x v="49"/>
    <x v="49"/>
    <x v="49"/>
  </r>
  <r>
    <x v="3"/>
    <x v="44"/>
    <x v="1"/>
    <s v="Online"/>
    <s v="H"/>
    <x v="50"/>
    <n v="670854651"/>
    <x v="49"/>
    <x v="50"/>
    <n v="437.2"/>
    <n v="263.33"/>
    <x v="50"/>
    <x v="50"/>
    <x v="50"/>
  </r>
  <r>
    <x v="2"/>
    <x v="45"/>
    <x v="2"/>
    <s v="Online"/>
    <s v="L"/>
    <x v="51"/>
    <n v="918419539"/>
    <x v="50"/>
    <x v="51"/>
    <n v="9.33"/>
    <n v="6.92"/>
    <x v="51"/>
    <x v="51"/>
    <x v="51"/>
  </r>
  <r>
    <x v="2"/>
    <x v="11"/>
    <x v="2"/>
    <s v="Offline"/>
    <s v="H"/>
    <x v="52"/>
    <n v="508980977"/>
    <x v="51"/>
    <x v="52"/>
    <n v="9.33"/>
    <n v="6.92"/>
    <x v="52"/>
    <x v="52"/>
    <x v="52"/>
  </r>
  <r>
    <x v="2"/>
    <x v="39"/>
    <x v="1"/>
    <s v="Offline"/>
    <s v="H"/>
    <x v="53"/>
    <n v="699358165"/>
    <x v="52"/>
    <x v="53"/>
    <n v="437.2"/>
    <n v="263.33"/>
    <x v="53"/>
    <x v="53"/>
    <x v="53"/>
  </r>
  <r>
    <x v="5"/>
    <x v="46"/>
    <x v="1"/>
    <s v="Offline"/>
    <s v="H"/>
    <x v="54"/>
    <n v="505716836"/>
    <x v="53"/>
    <x v="54"/>
    <n v="437.2"/>
    <n v="263.33"/>
    <x v="54"/>
    <x v="54"/>
    <x v="54"/>
  </r>
  <r>
    <x v="2"/>
    <x v="47"/>
    <x v="5"/>
    <s v="Offline"/>
    <s v="C"/>
    <x v="55"/>
    <n v="406502997"/>
    <x v="54"/>
    <x v="55"/>
    <n v="81.73"/>
    <n v="56.67"/>
    <x v="55"/>
    <x v="55"/>
    <x v="55"/>
  </r>
  <r>
    <x v="2"/>
    <x v="29"/>
    <x v="3"/>
    <s v="Offline"/>
    <s v="M"/>
    <x v="56"/>
    <n v="494747245"/>
    <x v="55"/>
    <x v="56"/>
    <n v="255.28"/>
    <n v="159.41999999999999"/>
    <x v="56"/>
    <x v="56"/>
    <x v="56"/>
  </r>
  <r>
    <x v="4"/>
    <x v="48"/>
    <x v="5"/>
    <s v="Offline"/>
    <s v="C"/>
    <x v="57"/>
    <n v="832401311"/>
    <x v="56"/>
    <x v="57"/>
    <n v="81.73"/>
    <n v="56.67"/>
    <x v="57"/>
    <x v="57"/>
    <x v="57"/>
  </r>
  <r>
    <x v="2"/>
    <x v="49"/>
    <x v="1"/>
    <s v="Offline"/>
    <s v="H"/>
    <x v="58"/>
    <n v="259353148"/>
    <x v="57"/>
    <x v="58"/>
    <n v="437.2"/>
    <n v="263.33"/>
    <x v="58"/>
    <x v="58"/>
    <x v="58"/>
  </r>
  <r>
    <x v="2"/>
    <x v="50"/>
    <x v="10"/>
    <s v="Online"/>
    <s v="H"/>
    <x v="59"/>
    <n v="616607081"/>
    <x v="58"/>
    <x v="59"/>
    <n v="205.7"/>
    <n v="117.11"/>
    <x v="59"/>
    <x v="59"/>
    <x v="59"/>
  </r>
  <r>
    <x v="0"/>
    <x v="51"/>
    <x v="4"/>
    <s v="Offline"/>
    <s v="L"/>
    <x v="60"/>
    <n v="341417157"/>
    <x v="59"/>
    <x v="60"/>
    <n v="651.21"/>
    <n v="524.96"/>
    <x v="60"/>
    <x v="60"/>
    <x v="60"/>
  </r>
  <r>
    <x v="0"/>
    <x v="52"/>
    <x v="3"/>
    <s v="Online"/>
    <s v="L"/>
    <x v="61"/>
    <n v="819028031"/>
    <x v="60"/>
    <x v="61"/>
    <n v="255.28"/>
    <n v="159.41999999999999"/>
    <x v="61"/>
    <x v="61"/>
    <x v="61"/>
  </r>
  <r>
    <x v="2"/>
    <x v="11"/>
    <x v="2"/>
    <s v="Online"/>
    <s v="C"/>
    <x v="62"/>
    <n v="514321792"/>
    <x v="61"/>
    <x v="62"/>
    <n v="9.33"/>
    <n v="6.92"/>
    <x v="62"/>
    <x v="62"/>
    <x v="62"/>
  </r>
  <r>
    <x v="3"/>
    <x v="41"/>
    <x v="8"/>
    <s v="Offline"/>
    <s v="H"/>
    <x v="63"/>
    <n v="240470397"/>
    <x v="62"/>
    <x v="63"/>
    <n v="47.45"/>
    <n v="31.79"/>
    <x v="63"/>
    <x v="63"/>
    <x v="63"/>
  </r>
  <r>
    <x v="0"/>
    <x v="52"/>
    <x v="8"/>
    <s v="Offline"/>
    <s v="C"/>
    <x v="64"/>
    <n v="435608613"/>
    <x v="63"/>
    <x v="64"/>
    <n v="47.45"/>
    <n v="31.79"/>
    <x v="64"/>
    <x v="64"/>
    <x v="64"/>
  </r>
  <r>
    <x v="2"/>
    <x v="53"/>
    <x v="0"/>
    <s v="Offline"/>
    <s v="H"/>
    <x v="65"/>
    <n v="939825713"/>
    <x v="64"/>
    <x v="65"/>
    <n v="109.28"/>
    <n v="35.840000000000003"/>
    <x v="65"/>
    <x v="65"/>
    <x v="65"/>
  </r>
  <r>
    <x v="3"/>
    <x v="54"/>
    <x v="2"/>
    <s v="Online"/>
    <s v="H"/>
    <x v="66"/>
    <n v="142278373"/>
    <x v="65"/>
    <x v="66"/>
    <n v="9.33"/>
    <n v="6.92"/>
    <x v="66"/>
    <x v="66"/>
    <x v="66"/>
  </r>
  <r>
    <x v="3"/>
    <x v="55"/>
    <x v="2"/>
    <s v="Online"/>
    <s v="M"/>
    <x v="67"/>
    <n v="347140347"/>
    <x v="66"/>
    <x v="67"/>
    <n v="9.33"/>
    <n v="6.92"/>
    <x v="67"/>
    <x v="67"/>
    <x v="67"/>
  </r>
  <r>
    <x v="0"/>
    <x v="56"/>
    <x v="0"/>
    <s v="Offline"/>
    <s v="C"/>
    <x v="68"/>
    <n v="787399423"/>
    <x v="67"/>
    <x v="68"/>
    <n v="109.28"/>
    <n v="35.840000000000003"/>
    <x v="68"/>
    <x v="68"/>
    <x v="68"/>
  </r>
  <r>
    <x v="3"/>
    <x v="57"/>
    <x v="8"/>
    <s v="Online"/>
    <s v="C"/>
    <x v="69"/>
    <n v="217221009"/>
    <x v="68"/>
    <x v="69"/>
    <n v="47.45"/>
    <n v="31.79"/>
    <x v="69"/>
    <x v="69"/>
    <x v="69"/>
  </r>
  <r>
    <x v="6"/>
    <x v="25"/>
    <x v="6"/>
    <s v="Offline"/>
    <s v="C"/>
    <x v="70"/>
    <n v="986435210"/>
    <x v="69"/>
    <x v="70"/>
    <n v="668.27"/>
    <n v="502.54"/>
    <x v="70"/>
    <x v="70"/>
    <x v="70"/>
  </r>
  <r>
    <x v="4"/>
    <x v="58"/>
    <x v="6"/>
    <s v="Offline"/>
    <s v="H"/>
    <x v="71"/>
    <n v="177713572"/>
    <x v="70"/>
    <x v="71"/>
    <n v="668.27"/>
    <n v="502.54"/>
    <x v="71"/>
    <x v="71"/>
    <x v="71"/>
  </r>
  <r>
    <x v="3"/>
    <x v="59"/>
    <x v="3"/>
    <s v="Online"/>
    <s v="C"/>
    <x v="72"/>
    <n v="547995746"/>
    <x v="71"/>
    <x v="72"/>
    <n v="255.28"/>
    <n v="159.41999999999999"/>
    <x v="72"/>
    <x v="72"/>
    <x v="72"/>
  </r>
  <r>
    <x v="0"/>
    <x v="60"/>
    <x v="1"/>
    <s v="Offline"/>
    <s v="H"/>
    <x v="73"/>
    <n v="868214595"/>
    <x v="72"/>
    <x v="73"/>
    <n v="437.2"/>
    <n v="263.33"/>
    <x v="73"/>
    <x v="73"/>
    <x v="73"/>
  </r>
  <r>
    <x v="2"/>
    <x v="17"/>
    <x v="8"/>
    <s v="Offline"/>
    <s v="C"/>
    <x v="74"/>
    <n v="519820964"/>
    <x v="73"/>
    <x v="74"/>
    <n v="47.45"/>
    <n v="31.79"/>
    <x v="74"/>
    <x v="74"/>
    <x v="74"/>
  </r>
  <r>
    <x v="2"/>
    <x v="61"/>
    <x v="0"/>
    <s v="Offline"/>
    <s v="L"/>
    <x v="75"/>
    <n v="610425555"/>
    <x v="74"/>
    <x v="75"/>
    <n v="109.28"/>
    <n v="35.840000000000003"/>
    <x v="75"/>
    <x v="75"/>
    <x v="75"/>
  </r>
  <r>
    <x v="2"/>
    <x v="62"/>
    <x v="5"/>
    <s v="Offline"/>
    <s v="M"/>
    <x v="76"/>
    <n v="770463311"/>
    <x v="75"/>
    <x v="76"/>
    <n v="81.73"/>
    <n v="56.67"/>
    <x v="76"/>
    <x v="76"/>
    <x v="76"/>
  </r>
  <r>
    <x v="6"/>
    <x v="25"/>
    <x v="5"/>
    <s v="Offline"/>
    <s v="M"/>
    <x v="77"/>
    <n v="559427106"/>
    <x v="76"/>
    <x v="77"/>
    <n v="81.73"/>
    <n v="56.67"/>
    <x v="77"/>
    <x v="77"/>
    <x v="77"/>
  </r>
  <r>
    <x v="0"/>
    <x v="63"/>
    <x v="3"/>
    <s v="Online"/>
    <s v="H"/>
    <x v="78"/>
    <n v="860673511"/>
    <x v="77"/>
    <x v="78"/>
    <n v="255.28"/>
    <n v="159.41999999999999"/>
    <x v="78"/>
    <x v="78"/>
    <x v="78"/>
  </r>
  <r>
    <x v="1"/>
    <x v="6"/>
    <x v="2"/>
    <s v="Online"/>
    <s v="L"/>
    <x v="79"/>
    <n v="816200339"/>
    <x v="78"/>
    <x v="79"/>
    <n v="9.33"/>
    <n v="6.92"/>
    <x v="79"/>
    <x v="79"/>
    <x v="79"/>
  </r>
  <r>
    <x v="3"/>
    <x v="41"/>
    <x v="4"/>
    <s v="Online"/>
    <s v="C"/>
    <x v="80"/>
    <n v="158535134"/>
    <x v="79"/>
    <x v="80"/>
    <n v="651.21"/>
    <n v="524.96"/>
    <x v="80"/>
    <x v="80"/>
    <x v="80"/>
  </r>
  <r>
    <x v="4"/>
    <x v="58"/>
    <x v="0"/>
    <s v="Online"/>
    <s v="H"/>
    <x v="81"/>
    <n v="223359620"/>
    <x v="80"/>
    <x v="81"/>
    <n v="109.28"/>
    <n v="35.840000000000003"/>
    <x v="81"/>
    <x v="81"/>
    <x v="81"/>
  </r>
  <r>
    <x v="2"/>
    <x v="64"/>
    <x v="10"/>
    <s v="Offline"/>
    <s v="H"/>
    <x v="82"/>
    <n v="902102267"/>
    <x v="81"/>
    <x v="82"/>
    <n v="205.7"/>
    <n v="117.11"/>
    <x v="82"/>
    <x v="82"/>
    <x v="82"/>
  </r>
  <r>
    <x v="0"/>
    <x v="65"/>
    <x v="5"/>
    <s v="Online"/>
    <s v="L"/>
    <x v="83"/>
    <n v="740147912"/>
    <x v="82"/>
    <x v="83"/>
    <n v="81.73"/>
    <n v="56.67"/>
    <x v="83"/>
    <x v="83"/>
    <x v="83"/>
  </r>
  <r>
    <x v="2"/>
    <x v="20"/>
    <x v="9"/>
    <s v="Offline"/>
    <s v="C"/>
    <x v="84"/>
    <n v="728815257"/>
    <x v="83"/>
    <x v="84"/>
    <n v="154.06"/>
    <n v="90.93"/>
    <x v="84"/>
    <x v="84"/>
    <x v="84"/>
  </r>
  <r>
    <x v="5"/>
    <x v="66"/>
    <x v="7"/>
    <s v="Online"/>
    <s v="L"/>
    <x v="85"/>
    <n v="795490682"/>
    <x v="84"/>
    <x v="85"/>
    <n v="152.58000000000001"/>
    <n v="97.44"/>
    <x v="85"/>
    <x v="85"/>
    <x v="85"/>
  </r>
  <r>
    <x v="5"/>
    <x v="67"/>
    <x v="0"/>
    <s v="Offline"/>
    <s v="M"/>
    <x v="86"/>
    <n v="807025039"/>
    <x v="85"/>
    <x v="86"/>
    <n v="109.28"/>
    <n v="35.840000000000003"/>
    <x v="86"/>
    <x v="86"/>
    <x v="86"/>
  </r>
  <r>
    <x v="0"/>
    <x v="68"/>
    <x v="8"/>
    <s v="Offline"/>
    <s v="C"/>
    <x v="87"/>
    <n v="345718562"/>
    <x v="86"/>
    <x v="87"/>
    <n v="47.45"/>
    <n v="31.79"/>
    <x v="87"/>
    <x v="87"/>
    <x v="87"/>
  </r>
  <r>
    <x v="1"/>
    <x v="69"/>
    <x v="1"/>
    <s v="Online"/>
    <s v="H"/>
    <x v="88"/>
    <n v="286959302"/>
    <x v="87"/>
    <x v="88"/>
    <n v="437.2"/>
    <n v="263.33"/>
    <x v="88"/>
    <x v="88"/>
    <x v="88"/>
  </r>
  <r>
    <x v="4"/>
    <x v="70"/>
    <x v="1"/>
    <s v="Offline"/>
    <s v="M"/>
    <x v="89"/>
    <n v="419123971"/>
    <x v="88"/>
    <x v="89"/>
    <n v="437.2"/>
    <n v="263.33"/>
    <x v="89"/>
    <x v="89"/>
    <x v="89"/>
  </r>
  <r>
    <x v="2"/>
    <x v="20"/>
    <x v="4"/>
    <s v="Offline"/>
    <s v="H"/>
    <x v="90"/>
    <n v="621386563"/>
    <x v="89"/>
    <x v="90"/>
    <n v="651.21"/>
    <n v="524.96"/>
    <x v="90"/>
    <x v="90"/>
    <x v="90"/>
  </r>
  <r>
    <x v="0"/>
    <x v="71"/>
    <x v="1"/>
    <s v="Online"/>
    <s v="C"/>
    <x v="91"/>
    <n v="331438481"/>
    <x v="90"/>
    <x v="91"/>
    <n v="437.2"/>
    <n v="263.33"/>
    <x v="91"/>
    <x v="91"/>
    <x v="91"/>
  </r>
  <r>
    <x v="4"/>
    <x v="72"/>
    <x v="0"/>
    <s v="Online"/>
    <s v="L"/>
    <x v="92"/>
    <n v="187310731"/>
    <x v="91"/>
    <x v="92"/>
    <n v="109.28"/>
    <n v="35.840000000000003"/>
    <x v="92"/>
    <x v="92"/>
    <x v="92"/>
  </r>
  <r>
    <x v="2"/>
    <x v="29"/>
    <x v="11"/>
    <s v="Online"/>
    <s v="M"/>
    <x v="93"/>
    <n v="825304400"/>
    <x v="92"/>
    <x v="93"/>
    <n v="421.89"/>
    <n v="364.69"/>
    <x v="93"/>
    <x v="93"/>
    <x v="93"/>
  </r>
  <r>
    <x v="5"/>
    <x v="66"/>
    <x v="6"/>
    <s v="Offline"/>
    <s v="H"/>
    <x v="94"/>
    <n v="522840487"/>
    <x v="93"/>
    <x v="94"/>
    <n v="668.27"/>
    <n v="502.54"/>
    <x v="94"/>
    <x v="94"/>
    <x v="94"/>
  </r>
  <r>
    <x v="2"/>
    <x v="49"/>
    <x v="7"/>
    <s v="Online"/>
    <s v="M"/>
    <x v="95"/>
    <n v="756274640"/>
    <x v="94"/>
    <x v="95"/>
    <n v="152.58000000000001"/>
    <n v="97.44"/>
    <x v="95"/>
    <x v="95"/>
    <x v="95"/>
  </r>
  <r>
    <x v="2"/>
    <x v="73"/>
    <x v="5"/>
    <s v="Online"/>
    <s v="H"/>
    <x v="96"/>
    <n v="699285638"/>
    <x v="95"/>
    <x v="96"/>
    <n v="81.73"/>
    <n v="56.67"/>
    <x v="96"/>
    <x v="96"/>
    <x v="96"/>
  </r>
  <r>
    <x v="5"/>
    <x v="74"/>
    <x v="5"/>
    <s v="Offline"/>
    <s v="L"/>
    <x v="97"/>
    <n v="456767165"/>
    <x v="96"/>
    <x v="97"/>
    <n v="81.73"/>
    <n v="56.67"/>
    <x v="97"/>
    <x v="97"/>
    <x v="97"/>
  </r>
  <r>
    <x v="2"/>
    <x v="49"/>
    <x v="10"/>
    <s v="Online"/>
    <s v="H"/>
    <x v="98"/>
    <n v="555990016"/>
    <x v="97"/>
    <x v="36"/>
    <n v="205.7"/>
    <n v="117.11"/>
    <x v="98"/>
    <x v="98"/>
    <x v="98"/>
  </r>
  <r>
    <x v="0"/>
    <x v="75"/>
    <x v="1"/>
    <s v="Online"/>
    <s v="H"/>
    <x v="99"/>
    <n v="898523128"/>
    <x v="98"/>
    <x v="98"/>
    <n v="437.2"/>
    <n v="263.33"/>
    <x v="99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37C17-00B9-4931-AB9E-32B143FE6AF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1:B34" firstHeaderRow="1" firstDataRow="1" firstDataCol="1"/>
  <pivotFields count="18"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 sortType="ascending"/>
    <pivotField showAll="0" defaultSubtotal="0"/>
    <pivotField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13">
    <i>
      <x v="12"/>
    </i>
    <i>
      <x v="11"/>
    </i>
    <i>
      <x v="2"/>
    </i>
    <i>
      <x v="8"/>
    </i>
    <i>
      <x v="6"/>
    </i>
    <i>
      <x v="3"/>
    </i>
    <i>
      <x v="5"/>
    </i>
    <i>
      <x v="4"/>
    </i>
    <i>
      <x v="10"/>
    </i>
    <i>
      <x v="7"/>
    </i>
    <i>
      <x v="1"/>
    </i>
    <i>
      <x v="9"/>
    </i>
    <i t="grand">
      <x/>
    </i>
  </rowItems>
  <colItems count="1">
    <i/>
  </colItems>
  <dataFields count="1">
    <dataField name="Sum of Total Profit" fld="13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9F39C-EA0E-457F-96C8-C341A32AF7B1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7:B40" firstHeaderRow="1" firstDataRow="1" firstDataCol="1"/>
  <pivotFields count="18">
    <pivotField showAll="0"/>
    <pivotField showAll="0"/>
    <pivotField axis="axisRow" showAll="0" sortType="ascending">
      <items count="13">
        <item x="3"/>
        <item x="8"/>
        <item x="10"/>
        <item x="0"/>
        <item x="1"/>
        <item x="2"/>
        <item x="6"/>
        <item x="11"/>
        <item x="4"/>
        <item x="5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/>
    <pivotField showAll="0" defaultSubtotal="0"/>
  </pivotFields>
  <rowFields count="1">
    <field x="2"/>
  </rowFields>
  <rowItems count="13">
    <i>
      <x v="5"/>
    </i>
    <i>
      <x v="10"/>
    </i>
    <i>
      <x v="1"/>
    </i>
    <i>
      <x v="11"/>
    </i>
    <i>
      <x v="9"/>
    </i>
    <i>
      <x v="7"/>
    </i>
    <i>
      <x v="2"/>
    </i>
    <i>
      <x v="3"/>
    </i>
    <i>
      <x/>
    </i>
    <i>
      <x v="6"/>
    </i>
    <i>
      <x v="8"/>
    </i>
    <i>
      <x v="4"/>
    </i>
    <i t="grand">
      <x/>
    </i>
  </rowItems>
  <colItems count="1">
    <i/>
  </colItems>
  <dataFields count="1">
    <dataField name="Sum of Total Revenu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16153-BAD8-4D65-AFED-217407D8D20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7" firstHeaderRow="1" firstDataRow="1" firstDataCol="1"/>
  <pivotFields count="18">
    <pivotField showAll="0"/>
    <pivotField showAll="0"/>
    <pivotField axis="axisRow" showAll="0">
      <items count="13">
        <item x="3"/>
        <item x="8"/>
        <item x="10"/>
        <item x="0"/>
        <item x="1"/>
        <item x="2"/>
        <item x="6"/>
        <item x="11"/>
        <item x="4"/>
        <item x="5"/>
        <item x="7"/>
        <item x="9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/>
    <pivotField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 Sol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D4EB4-CC39-4805-BF33-44923EB64DE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13" firstHeaderRow="1" firstDataRow="2" firstDataCol="1"/>
  <pivotFields count="18">
    <pivotField axis="axisCol" showAll="0">
      <items count="8">
        <item x="4"/>
        <item x="3"/>
        <item x="5"/>
        <item x="0"/>
        <item x="1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/>
    <pivotField showAll="0" defaultSubtotal="0"/>
  </pivotFields>
  <rowFields count="3">
    <field x="15"/>
    <field x="14"/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Units Sold" fld="8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D7BE8-EFAF-4949-9DDA-B99699AD088E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4:N134" firstHeaderRow="1" firstDataRow="2" firstDataCol="1"/>
  <pivotFields count="18">
    <pivotField showAll="0"/>
    <pivotField showAll="0"/>
    <pivotField axis="axisCol" showAll="0">
      <items count="13">
        <item x="3"/>
        <item x="8"/>
        <item x="10"/>
        <item x="0"/>
        <item x="1"/>
        <item x="2"/>
        <item x="6"/>
        <item x="11"/>
        <item x="4"/>
        <item x="5"/>
        <item x="7"/>
        <item x="9"/>
        <item t="default"/>
      </items>
    </pivotField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ascending" defaultSubtotal="0">
      <items count="10">
        <item sd="0" x="0"/>
        <item sd="0" x="9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showAll="0" defaultSubtotal="0"/>
    <pivotField showAll="0" defaultSubtotal="0"/>
  </pivotFields>
  <rowFields count="3">
    <field x="15"/>
    <field x="14"/>
    <field x="7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tal Profit" fld="13" baseField="0" baseItem="0"/>
  </dataFields>
  <chartFormats count="1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CB93F-CBB4-4751-98F5-847CF9B92EC8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0:I90" firstHeaderRow="1" firstDataRow="2" firstDataCol="1"/>
  <pivotFields count="18">
    <pivotField axis="axisCol" showAll="0">
      <items count="8">
        <item x="4"/>
        <item x="3"/>
        <item x="5"/>
        <item x="0"/>
        <item x="1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ascending" defaultSubtotal="0">
      <items count="10">
        <item sd="0" x="0"/>
        <item sd="0" x="9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showAll="0" defaultSubtotal="0"/>
    <pivotField showAll="0" defaultSubtotal="0"/>
  </pivotFields>
  <rowFields count="1">
    <field x="15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Profit" fld="1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7E38F-BEB0-4A8A-8ADC-D175C1E1E272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4:D53" firstHeaderRow="0" firstDataRow="1" firstDataCol="1"/>
  <pivotFields count="18">
    <pivotField showAll="0">
      <items count="8">
        <item x="4"/>
        <item x="3"/>
        <item x="5"/>
        <item x="0"/>
        <item x="1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>
      <items count="101">
        <item x="30"/>
        <item x="79"/>
        <item x="15"/>
        <item x="66"/>
        <item x="8"/>
        <item x="42"/>
        <item x="20"/>
        <item x="67"/>
        <item x="2"/>
        <item x="19"/>
        <item x="52"/>
        <item x="62"/>
        <item x="51"/>
        <item x="16"/>
        <item x="47"/>
        <item x="55"/>
        <item x="29"/>
        <item x="22"/>
        <item x="82"/>
        <item x="87"/>
        <item x="84"/>
        <item x="64"/>
        <item x="96"/>
        <item x="0"/>
        <item x="74"/>
        <item x="14"/>
        <item x="78"/>
        <item x="85"/>
        <item x="34"/>
        <item x="12"/>
        <item x="57"/>
        <item x="83"/>
        <item x="11"/>
        <item x="33"/>
        <item x="69"/>
        <item x="63"/>
        <item x="65"/>
        <item x="77"/>
        <item x="76"/>
        <item x="97"/>
        <item x="26"/>
        <item x="17"/>
        <item x="39"/>
        <item x="86"/>
        <item x="90"/>
        <item x="10"/>
        <item x="81"/>
        <item x="6"/>
        <item x="36"/>
        <item x="54"/>
        <item x="72"/>
        <item x="99"/>
        <item x="75"/>
        <item x="23"/>
        <item x="45"/>
        <item x="68"/>
        <item x="41"/>
        <item x="92"/>
        <item x="27"/>
        <item x="4"/>
        <item x="95"/>
        <item x="60"/>
        <item x="48"/>
        <item x="73"/>
        <item x="37"/>
        <item x="35"/>
        <item x="59"/>
        <item x="56"/>
        <item x="31"/>
        <item x="98"/>
        <item x="61"/>
        <item x="80"/>
        <item x="53"/>
        <item x="93"/>
        <item x="32"/>
        <item x="21"/>
        <item x="38"/>
        <item x="3"/>
        <item x="9"/>
        <item x="25"/>
        <item x="13"/>
        <item x="88"/>
        <item x="43"/>
        <item x="89"/>
        <item x="58"/>
        <item x="1"/>
        <item x="46"/>
        <item x="44"/>
        <item x="7"/>
        <item x="24"/>
        <item x="18"/>
        <item x="40"/>
        <item x="91"/>
        <item x="50"/>
        <item x="49"/>
        <item x="28"/>
        <item x="70"/>
        <item x="5"/>
        <item x="71"/>
        <item x="94"/>
        <item t="default"/>
      </items>
    </pivotField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st" fld="12" baseField="0" baseItem="0"/>
    <dataField name="Sum of Total Profit" fld="13" baseField="0" baseItem="0"/>
    <dataField name="Sum of Total Revenue" fld="11" baseField="0" baseItem="0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15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6EFEE-958A-46D5-A7C2-C3E23987A1BD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0:J54" firstHeaderRow="1" firstDataRow="2" firstDataCol="1"/>
  <pivotFields count="18">
    <pivotField showAll="0"/>
    <pivotField showAll="0"/>
    <pivotField showAll="0"/>
    <pivotField showAll="0"/>
    <pivotField showAll="0"/>
    <pivotField numFmtId="14" showAll="0"/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01">
        <item x="30"/>
        <item x="79"/>
        <item x="15"/>
        <item x="66"/>
        <item x="8"/>
        <item x="42"/>
        <item x="20"/>
        <item x="67"/>
        <item x="2"/>
        <item x="19"/>
        <item x="52"/>
        <item x="62"/>
        <item x="51"/>
        <item x="16"/>
        <item x="47"/>
        <item x="55"/>
        <item x="29"/>
        <item x="22"/>
        <item x="82"/>
        <item x="87"/>
        <item x="84"/>
        <item x="64"/>
        <item x="96"/>
        <item x="0"/>
        <item x="74"/>
        <item x="14"/>
        <item x="78"/>
        <item x="85"/>
        <item x="34"/>
        <item x="12"/>
        <item x="57"/>
        <item x="83"/>
        <item x="11"/>
        <item x="33"/>
        <item x="69"/>
        <item x="63"/>
        <item x="65"/>
        <item x="77"/>
        <item x="76"/>
        <item x="97"/>
        <item x="26"/>
        <item x="17"/>
        <item x="39"/>
        <item x="86"/>
        <item x="90"/>
        <item x="10"/>
        <item x="81"/>
        <item x="6"/>
        <item x="36"/>
        <item x="54"/>
        <item x="72"/>
        <item x="99"/>
        <item x="75"/>
        <item x="23"/>
        <item x="45"/>
        <item x="68"/>
        <item x="41"/>
        <item x="92"/>
        <item x="27"/>
        <item x="4"/>
        <item x="95"/>
        <item x="60"/>
        <item x="48"/>
        <item x="73"/>
        <item x="37"/>
        <item x="35"/>
        <item x="59"/>
        <item x="56"/>
        <item x="31"/>
        <item x="98"/>
        <item x="61"/>
        <item x="80"/>
        <item x="53"/>
        <item x="93"/>
        <item x="32"/>
        <item x="21"/>
        <item x="38"/>
        <item x="3"/>
        <item x="9"/>
        <item x="25"/>
        <item x="13"/>
        <item x="88"/>
        <item x="43"/>
        <item x="89"/>
        <item x="58"/>
        <item x="1"/>
        <item x="46"/>
        <item x="44"/>
        <item x="7"/>
        <item x="24"/>
        <item x="18"/>
        <item x="40"/>
        <item x="91"/>
        <item x="50"/>
        <item x="49"/>
        <item x="28"/>
        <item x="70"/>
        <item x="5"/>
        <item x="71"/>
        <item x="94"/>
        <item t="default"/>
      </items>
    </pivotField>
    <pivotField showAll="0">
      <items count="101">
        <item x="30"/>
        <item x="79"/>
        <item x="15"/>
        <item x="66"/>
        <item x="8"/>
        <item x="42"/>
        <item x="20"/>
        <item x="16"/>
        <item x="67"/>
        <item x="2"/>
        <item x="19"/>
        <item x="52"/>
        <item x="62"/>
        <item x="29"/>
        <item x="51"/>
        <item x="47"/>
        <item x="0"/>
        <item x="82"/>
        <item x="55"/>
        <item x="34"/>
        <item x="84"/>
        <item x="22"/>
        <item x="87"/>
        <item x="65"/>
        <item x="64"/>
        <item x="96"/>
        <item x="74"/>
        <item x="14"/>
        <item x="86"/>
        <item x="78"/>
        <item x="81"/>
        <item x="85"/>
        <item x="6"/>
        <item x="33"/>
        <item x="12"/>
        <item x="75"/>
        <item x="57"/>
        <item x="11"/>
        <item x="68"/>
        <item x="41"/>
        <item x="83"/>
        <item x="92"/>
        <item x="69"/>
        <item x="63"/>
        <item x="77"/>
        <item x="39"/>
        <item x="17"/>
        <item x="76"/>
        <item x="4"/>
        <item x="97"/>
        <item x="26"/>
        <item x="10"/>
        <item x="54"/>
        <item x="72"/>
        <item x="45"/>
        <item x="99"/>
        <item x="36"/>
        <item x="90"/>
        <item x="27"/>
        <item x="23"/>
        <item x="95"/>
        <item x="37"/>
        <item x="73"/>
        <item x="48"/>
        <item x="59"/>
        <item x="56"/>
        <item x="60"/>
        <item x="98"/>
        <item x="35"/>
        <item x="53"/>
        <item x="61"/>
        <item x="31"/>
        <item x="32"/>
        <item x="80"/>
        <item x="3"/>
        <item x="88"/>
        <item x="93"/>
        <item x="21"/>
        <item x="89"/>
        <item x="58"/>
        <item x="1"/>
        <item x="9"/>
        <item x="7"/>
        <item x="25"/>
        <item x="13"/>
        <item x="38"/>
        <item x="43"/>
        <item x="40"/>
        <item x="91"/>
        <item x="50"/>
        <item x="49"/>
        <item x="46"/>
        <item x="44"/>
        <item x="24"/>
        <item x="18"/>
        <item x="70"/>
        <item x="28"/>
        <item x="71"/>
        <item x="5"/>
        <item x="94"/>
        <item t="default"/>
      </items>
    </pivotField>
    <pivotField dataField="1" showAll="0">
      <items count="101">
        <item x="30"/>
        <item x="79"/>
        <item x="66"/>
        <item x="8"/>
        <item x="15"/>
        <item x="20"/>
        <item x="42"/>
        <item x="67"/>
        <item x="2"/>
        <item x="19"/>
        <item x="52"/>
        <item x="62"/>
        <item x="51"/>
        <item x="22"/>
        <item x="55"/>
        <item x="47"/>
        <item x="16"/>
        <item x="87"/>
        <item x="96"/>
        <item x="64"/>
        <item x="74"/>
        <item x="82"/>
        <item x="14"/>
        <item x="84"/>
        <item x="90"/>
        <item x="78"/>
        <item x="85"/>
        <item x="57"/>
        <item x="29"/>
        <item x="83"/>
        <item x="12"/>
        <item x="11"/>
        <item x="77"/>
        <item x="69"/>
        <item x="63"/>
        <item x="76"/>
        <item x="23"/>
        <item x="97"/>
        <item x="26"/>
        <item x="0"/>
        <item x="33"/>
        <item x="36"/>
        <item x="60"/>
        <item x="10"/>
        <item x="17"/>
        <item x="39"/>
        <item x="35"/>
        <item x="34"/>
        <item x="93"/>
        <item x="72"/>
        <item x="54"/>
        <item x="65"/>
        <item x="99"/>
        <item x="38"/>
        <item x="45"/>
        <item x="80"/>
        <item x="31"/>
        <item x="86"/>
        <item x="95"/>
        <item x="27"/>
        <item x="81"/>
        <item x="21"/>
        <item x="6"/>
        <item x="48"/>
        <item x="73"/>
        <item x="25"/>
        <item x="37"/>
        <item x="56"/>
        <item x="75"/>
        <item x="68"/>
        <item x="41"/>
        <item x="59"/>
        <item x="92"/>
        <item x="46"/>
        <item x="9"/>
        <item x="44"/>
        <item x="13"/>
        <item x="18"/>
        <item x="61"/>
        <item x="4"/>
        <item x="43"/>
        <item x="98"/>
        <item x="53"/>
        <item x="32"/>
        <item x="28"/>
        <item x="24"/>
        <item x="3"/>
        <item x="5"/>
        <item x="88"/>
        <item x="70"/>
        <item x="89"/>
        <item x="58"/>
        <item x="1"/>
        <item x="71"/>
        <item x="7"/>
        <item x="94"/>
        <item x="40"/>
        <item x="91"/>
        <item x="50"/>
        <item x="4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/>
    <pivotField showAll="0" defaultSubtotal="0"/>
  </pivotFields>
  <rowFields count="1">
    <field x="7"/>
  </rowFields>
  <rowItems count="13">
    <i>
      <x v="12"/>
    </i>
    <i>
      <x v="11"/>
    </i>
    <i>
      <x v="2"/>
    </i>
    <i>
      <x v="8"/>
    </i>
    <i>
      <x v="6"/>
    </i>
    <i>
      <x v="3"/>
    </i>
    <i>
      <x v="5"/>
    </i>
    <i>
      <x v="4"/>
    </i>
    <i>
      <x v="10"/>
    </i>
    <i>
      <x v="7"/>
    </i>
    <i>
      <x v="1"/>
    </i>
    <i>
      <x v="9"/>
    </i>
    <i t="grand">
      <x/>
    </i>
  </rowItems>
  <colFields count="1">
    <field x="15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 Profit" fld="13" baseField="0" baseItem="0"/>
  </dataFields>
  <chartFormats count="16">
    <chartFormat chart="0" format="700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701" series="1">
      <pivotArea type="data" outline="0" fieldPosition="0">
        <references count="1">
          <reference field="15" count="1" selected="0">
            <x v="2"/>
          </reference>
        </references>
      </pivotArea>
    </chartFormat>
    <chartFormat chart="0" format="702" series="1">
      <pivotArea type="data" outline="0" fieldPosition="0">
        <references count="1">
          <reference field="15" count="1" selected="0">
            <x v="3"/>
          </reference>
        </references>
      </pivotArea>
    </chartFormat>
    <chartFormat chart="0" format="703" series="1">
      <pivotArea type="data" outline="0" fieldPosition="0">
        <references count="1">
          <reference field="15" count="1" selected="0">
            <x v="4"/>
          </reference>
        </references>
      </pivotArea>
    </chartFormat>
    <chartFormat chart="0" format="704" series="1">
      <pivotArea type="data" outline="0" fieldPosition="0">
        <references count="1">
          <reference field="15" count="1" selected="0">
            <x v="5"/>
          </reference>
        </references>
      </pivotArea>
    </chartFormat>
    <chartFormat chart="0" format="705" series="1">
      <pivotArea type="data" outline="0" fieldPosition="0">
        <references count="1">
          <reference field="15" count="1" selected="0">
            <x v="6"/>
          </reference>
        </references>
      </pivotArea>
    </chartFormat>
    <chartFormat chart="0" format="706" series="1">
      <pivotArea type="data" outline="0" fieldPosition="0">
        <references count="1">
          <reference field="15" count="1" selected="0">
            <x v="7"/>
          </reference>
        </references>
      </pivotArea>
    </chartFormat>
    <chartFormat chart="0" format="707" series="1">
      <pivotArea type="data" outline="0" fieldPosition="0">
        <references count="1">
          <reference field="15" count="1" selected="0">
            <x v="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721B6-1BB9-4D5F-B543-3CB026CDDEF3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J17" firstHeaderRow="1" firstDataRow="2" firstDataCol="1"/>
  <pivotFields count="18">
    <pivotField showAll="0">
      <items count="8">
        <item x="4"/>
        <item x="3"/>
        <item x="5"/>
        <item x="0"/>
        <item x="1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0">
        <item x="15"/>
        <item x="42"/>
        <item x="8"/>
        <item x="22"/>
        <item x="30"/>
        <item x="79"/>
        <item x="47"/>
        <item x="16"/>
        <item x="90"/>
        <item x="82"/>
        <item x="23"/>
        <item x="78"/>
        <item x="84"/>
        <item x="29"/>
        <item x="54"/>
        <item x="60"/>
        <item x="98"/>
        <item x="35"/>
        <item x="33"/>
        <item x="55"/>
        <item x="66"/>
        <item x="85"/>
        <item x="0"/>
        <item x="31"/>
        <item x="39"/>
        <item x="73"/>
        <item x="80"/>
        <item x="72"/>
        <item x="96"/>
        <item x="21"/>
        <item x="34"/>
        <item x="17"/>
        <item x="20"/>
        <item x="9"/>
        <item x="25"/>
        <item x="45"/>
        <item x="10"/>
        <item x="65"/>
        <item x="13"/>
        <item x="53"/>
        <item x="43"/>
        <item x="87"/>
        <item x="48"/>
        <item x="93"/>
        <item x="57"/>
        <item x="46"/>
        <item x="44"/>
        <item x="83"/>
        <item x="64"/>
        <item x="24"/>
        <item x="67"/>
        <item x="74"/>
        <item x="86"/>
        <item x="18"/>
        <item x="56"/>
        <item x="14"/>
        <item x="77"/>
        <item x="2"/>
        <item x="38"/>
        <item x="81"/>
        <item x="76"/>
        <item x="6"/>
        <item x="19"/>
        <item x="97"/>
        <item x="26"/>
        <item x="27"/>
        <item x="88"/>
        <item x="59"/>
        <item x="28"/>
        <item x="89"/>
        <item x="70"/>
        <item x="58"/>
        <item x="1"/>
        <item x="95"/>
        <item x="75"/>
        <item x="61"/>
        <item x="52"/>
        <item x="68"/>
        <item x="41"/>
        <item x="7"/>
        <item x="37"/>
        <item x="62"/>
        <item x="12"/>
        <item x="71"/>
        <item x="92"/>
        <item x="5"/>
        <item x="32"/>
        <item x="36"/>
        <item x="40"/>
        <item x="11"/>
        <item x="91"/>
        <item x="94"/>
        <item x="69"/>
        <item x="63"/>
        <item x="51"/>
        <item x="50"/>
        <item x="49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/>
    <pivotField showAll="0" defaultSubtotal="0"/>
  </pivotFields>
  <rowFields count="1">
    <field x="7"/>
  </rowFields>
  <rowItems count="13">
    <i>
      <x v="11"/>
    </i>
    <i>
      <x v="7"/>
    </i>
    <i>
      <x v="3"/>
    </i>
    <i>
      <x v="12"/>
    </i>
    <i>
      <x v="6"/>
    </i>
    <i>
      <x v="2"/>
    </i>
    <i>
      <x v="8"/>
    </i>
    <i>
      <x v="5"/>
    </i>
    <i>
      <x v="10"/>
    </i>
    <i>
      <x v="1"/>
    </i>
    <i>
      <x v="9"/>
    </i>
    <i>
      <x v="4"/>
    </i>
    <i t="grand">
      <x/>
    </i>
  </rowItems>
  <colFields count="1">
    <field x="15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Units Sold" fld="8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BCB7D-FE16-49D6-B9B8-FCB89CEFB49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B12" firstHeaderRow="1" firstDataRow="1" firstDataCol="1"/>
  <pivotFields count="18">
    <pivotField axis="axisRow" showAll="0" sortType="ascending">
      <items count="8">
        <item sd="0" x="4"/>
        <item sd="0" x="3"/>
        <item sd="0" x="5"/>
        <item sd="0" x="0"/>
        <item sd="0" x="1"/>
        <item sd="0" x="6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7"/>
  </rowFields>
  <rowItems count="8">
    <i>
      <x v="5"/>
    </i>
    <i>
      <x v="2"/>
    </i>
    <i>
      <x v="1"/>
    </i>
    <i>
      <x v="4"/>
    </i>
    <i>
      <x/>
    </i>
    <i>
      <x v="3"/>
    </i>
    <i>
      <x v="6"/>
    </i>
    <i t="grand">
      <x/>
    </i>
  </rowItems>
  <colItems count="1">
    <i/>
  </colItems>
  <dataFields count="1">
    <dataField name="Sum of Total Profit" fld="13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24C29-1872-4675-9915-CCEBB98D1F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3:B56" firstHeaderRow="1" firstDataRow="1" firstDataCol="1"/>
  <pivotFields count="15">
    <pivotField showAll="0"/>
    <pivotField showAll="0"/>
    <pivotField showAll="0"/>
    <pivotField showAll="0"/>
    <pivotField numFmtId="14" showAll="0"/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6"/>
  </rowFields>
  <rowItems count="13">
    <i>
      <x v="2"/>
    </i>
    <i>
      <x v="11"/>
    </i>
    <i>
      <x v="12"/>
    </i>
    <i>
      <x v="5"/>
    </i>
    <i>
      <x v="3"/>
    </i>
    <i>
      <x v="6"/>
    </i>
    <i>
      <x v="1"/>
    </i>
    <i>
      <x v="8"/>
    </i>
    <i>
      <x v="4"/>
    </i>
    <i>
      <x v="7"/>
    </i>
    <i>
      <x v="9"/>
    </i>
    <i>
      <x v="10"/>
    </i>
    <i t="grand">
      <x/>
    </i>
  </rowItems>
  <colItems count="1">
    <i/>
  </colItems>
  <dataFields count="1">
    <dataField name="Sum of Total Cost" fld="1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4ED1F-C9A7-4438-90A9-5F3DFDD7F07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B18" firstHeaderRow="1" firstDataRow="1" firstDataCol="1"/>
  <pivotFields count="18"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13">
    <i>
      <x v="11"/>
    </i>
    <i>
      <x v="7"/>
    </i>
    <i>
      <x v="3"/>
    </i>
    <i>
      <x v="12"/>
    </i>
    <i>
      <x v="6"/>
    </i>
    <i>
      <x v="2"/>
    </i>
    <i>
      <x v="8"/>
    </i>
    <i>
      <x v="5"/>
    </i>
    <i>
      <x v="10"/>
    </i>
    <i>
      <x v="1"/>
    </i>
    <i>
      <x v="9"/>
    </i>
    <i>
      <x v="4"/>
    </i>
    <i t="grand">
      <x/>
    </i>
  </rowItems>
  <colItems count="1">
    <i/>
  </colItems>
  <dataFields count="1">
    <dataField name="Sum of Units Sold" fld="8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39675-571F-4DBF-8AE3-237F4425E69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2:B35" firstHeaderRow="1" firstDataRow="1" firstDataCol="1"/>
  <pivotFields count="15">
    <pivotField showAll="0"/>
    <pivotField showAll="0"/>
    <pivotField showAll="0"/>
    <pivotField showAll="0"/>
    <pivotField numFmtId="14" showAll="0"/>
    <pivotField showAll="0"/>
    <pivotField axis="axisRow" numFmtId="14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01">
        <item x="30"/>
        <item x="79"/>
        <item x="15"/>
        <item x="66"/>
        <item x="8"/>
        <item x="42"/>
        <item x="20"/>
        <item x="67"/>
        <item x="2"/>
        <item x="19"/>
        <item x="52"/>
        <item x="62"/>
        <item x="51"/>
        <item x="16"/>
        <item x="47"/>
        <item x="55"/>
        <item x="29"/>
        <item x="22"/>
        <item x="82"/>
        <item x="87"/>
        <item x="84"/>
        <item x="64"/>
        <item x="96"/>
        <item x="0"/>
        <item x="74"/>
        <item x="14"/>
        <item x="78"/>
        <item x="85"/>
        <item x="34"/>
        <item x="12"/>
        <item x="57"/>
        <item x="83"/>
        <item x="11"/>
        <item x="33"/>
        <item x="69"/>
        <item x="63"/>
        <item x="65"/>
        <item x="77"/>
        <item x="76"/>
        <item x="97"/>
        <item x="26"/>
        <item x="17"/>
        <item x="39"/>
        <item x="86"/>
        <item x="90"/>
        <item x="10"/>
        <item x="81"/>
        <item x="6"/>
        <item x="36"/>
        <item x="54"/>
        <item x="72"/>
        <item x="99"/>
        <item x="75"/>
        <item x="23"/>
        <item x="45"/>
        <item x="68"/>
        <item x="41"/>
        <item x="92"/>
        <item x="27"/>
        <item x="4"/>
        <item x="95"/>
        <item x="60"/>
        <item x="48"/>
        <item x="73"/>
        <item x="37"/>
        <item x="35"/>
        <item x="59"/>
        <item x="56"/>
        <item x="31"/>
        <item x="98"/>
        <item x="61"/>
        <item x="80"/>
        <item x="53"/>
        <item x="93"/>
        <item x="32"/>
        <item x="21"/>
        <item x="38"/>
        <item x="3"/>
        <item x="9"/>
        <item x="25"/>
        <item x="13"/>
        <item x="88"/>
        <item x="43"/>
        <item x="89"/>
        <item x="58"/>
        <item x="1"/>
        <item x="46"/>
        <item x="44"/>
        <item x="7"/>
        <item x="24"/>
        <item x="18"/>
        <item x="40"/>
        <item x="91"/>
        <item x="50"/>
        <item x="49"/>
        <item x="28"/>
        <item x="70"/>
        <item x="5"/>
        <item x="71"/>
        <item x="94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6"/>
  </rowFields>
  <rowItems count="13">
    <i>
      <x v="9"/>
    </i>
    <i>
      <x v="10"/>
    </i>
    <i>
      <x v="7"/>
    </i>
    <i>
      <x v="4"/>
    </i>
    <i>
      <x v="1"/>
    </i>
    <i>
      <x v="8"/>
    </i>
    <i>
      <x v="3"/>
    </i>
    <i>
      <x v="5"/>
    </i>
    <i>
      <x v="6"/>
    </i>
    <i>
      <x v="12"/>
    </i>
    <i>
      <x v="11"/>
    </i>
    <i>
      <x v="2"/>
    </i>
    <i t="grand">
      <x/>
    </i>
  </rowItems>
  <colItems count="1">
    <i/>
  </colItems>
  <dataFields count="1">
    <dataField name="Sum of Total Revenu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E15A7-49F1-46A6-80CA-23E3C7ABBEE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0:B51" firstHeaderRow="1" firstDataRow="1" firstDataCol="1"/>
  <pivotFields count="18">
    <pivotField showAll="0"/>
    <pivotField axis="axisRow" showAll="0" measureFilter="1" sortType="descending">
      <items count="77">
        <item x="0"/>
        <item x="13"/>
        <item x="41"/>
        <item x="60"/>
        <item x="1"/>
        <item x="72"/>
        <item x="67"/>
        <item x="27"/>
        <item x="24"/>
        <item x="33"/>
        <item x="17"/>
        <item x="53"/>
        <item x="64"/>
        <item x="74"/>
        <item x="31"/>
        <item x="14"/>
        <item x="49"/>
        <item x="34"/>
        <item x="57"/>
        <item x="4"/>
        <item x="75"/>
        <item x="32"/>
        <item x="35"/>
        <item x="46"/>
        <item x="66"/>
        <item x="71"/>
        <item x="69"/>
        <item x="26"/>
        <item x="55"/>
        <item x="28"/>
        <item x="15"/>
        <item x="16"/>
        <item x="36"/>
        <item x="45"/>
        <item x="6"/>
        <item x="5"/>
        <item x="56"/>
        <item x="61"/>
        <item x="18"/>
        <item x="2"/>
        <item x="22"/>
        <item x="25"/>
        <item x="65"/>
        <item x="30"/>
        <item x="48"/>
        <item x="23"/>
        <item x="58"/>
        <item x="54"/>
        <item x="12"/>
        <item x="73"/>
        <item x="52"/>
        <item x="43"/>
        <item x="63"/>
        <item x="62"/>
        <item x="7"/>
        <item x="51"/>
        <item x="39"/>
        <item x="44"/>
        <item x="42"/>
        <item x="11"/>
        <item x="40"/>
        <item x="50"/>
        <item x="20"/>
        <item x="37"/>
        <item x="68"/>
        <item x="59"/>
        <item x="47"/>
        <item x="38"/>
        <item x="70"/>
        <item x="8"/>
        <item x="19"/>
        <item x="29"/>
        <item x="9"/>
        <item x="3"/>
        <item x="2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 v="16"/>
    </i>
    <i>
      <x v="46"/>
    </i>
    <i>
      <x v="51"/>
    </i>
    <i>
      <x v="57"/>
    </i>
    <i>
      <x v="24"/>
    </i>
    <i>
      <x v="25"/>
    </i>
    <i>
      <x v="4"/>
    </i>
    <i>
      <x v="69"/>
    </i>
    <i>
      <x v="41"/>
    </i>
    <i>
      <x v="56"/>
    </i>
    <i t="grand">
      <x/>
    </i>
  </rowItems>
  <colItems count="1">
    <i/>
  </colItems>
  <dataFields count="1">
    <dataField name="Sum of Total Profit" fld="13" baseField="0" baseItem="0"/>
  </dataField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B3445-35CE-432B-8FFA-E343AD63141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B33" firstHeaderRow="1" firstDataRow="1" firstDataCol="1"/>
  <pivotFields count="18">
    <pivotField showAll="0"/>
    <pivotField axis="axisRow" showAll="0" measureFilter="1" sortType="descending">
      <items count="77">
        <item x="0"/>
        <item x="13"/>
        <item x="41"/>
        <item x="60"/>
        <item x="1"/>
        <item x="72"/>
        <item x="67"/>
        <item x="27"/>
        <item x="24"/>
        <item x="33"/>
        <item x="17"/>
        <item x="53"/>
        <item x="64"/>
        <item x="74"/>
        <item x="31"/>
        <item x="14"/>
        <item x="49"/>
        <item x="34"/>
        <item x="57"/>
        <item x="4"/>
        <item x="75"/>
        <item x="32"/>
        <item x="35"/>
        <item x="46"/>
        <item x="66"/>
        <item x="71"/>
        <item x="69"/>
        <item x="26"/>
        <item x="55"/>
        <item x="28"/>
        <item x="15"/>
        <item x="16"/>
        <item x="36"/>
        <item x="45"/>
        <item x="6"/>
        <item x="5"/>
        <item x="56"/>
        <item x="61"/>
        <item x="18"/>
        <item x="2"/>
        <item x="22"/>
        <item x="25"/>
        <item x="65"/>
        <item x="30"/>
        <item x="48"/>
        <item x="23"/>
        <item x="58"/>
        <item x="54"/>
        <item x="12"/>
        <item x="73"/>
        <item x="52"/>
        <item x="43"/>
        <item x="63"/>
        <item x="62"/>
        <item x="7"/>
        <item x="51"/>
        <item x="39"/>
        <item x="44"/>
        <item x="42"/>
        <item x="11"/>
        <item x="40"/>
        <item x="50"/>
        <item x="20"/>
        <item x="37"/>
        <item x="68"/>
        <item x="59"/>
        <item x="47"/>
        <item x="38"/>
        <item x="70"/>
        <item x="8"/>
        <item x="19"/>
        <item x="29"/>
        <item x="9"/>
        <item x="3"/>
        <item x="2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 v="59"/>
    </i>
    <i>
      <x v="16"/>
    </i>
    <i>
      <x v="41"/>
    </i>
    <i>
      <x v="71"/>
    </i>
    <i>
      <x v="46"/>
    </i>
    <i>
      <x v="2"/>
    </i>
    <i>
      <x v="50"/>
    </i>
    <i>
      <x v="24"/>
    </i>
    <i>
      <x v="10"/>
    </i>
    <i>
      <x v="73"/>
    </i>
    <i t="grand">
      <x/>
    </i>
  </rowItems>
  <colItems count="1">
    <i/>
  </colItems>
  <dataFields count="1">
    <dataField name="Sum of Units Sol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7198E-4A1D-49DC-8E0F-CE49423181A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5:B16" firstHeaderRow="1" firstDataRow="1" firstDataCol="1"/>
  <pivotFields count="18">
    <pivotField showAll="0"/>
    <pivotField axis="axisRow" showAll="0" measureFilter="1" sortType="descending">
      <items count="77">
        <item x="0"/>
        <item x="13"/>
        <item x="41"/>
        <item x="60"/>
        <item x="1"/>
        <item x="72"/>
        <item x="67"/>
        <item x="27"/>
        <item x="24"/>
        <item x="33"/>
        <item x="17"/>
        <item x="53"/>
        <item x="64"/>
        <item x="74"/>
        <item x="31"/>
        <item x="14"/>
        <item x="49"/>
        <item x="34"/>
        <item x="57"/>
        <item x="4"/>
        <item x="75"/>
        <item x="32"/>
        <item x="35"/>
        <item x="46"/>
        <item x="66"/>
        <item x="71"/>
        <item x="69"/>
        <item x="26"/>
        <item x="55"/>
        <item x="28"/>
        <item x="15"/>
        <item x="16"/>
        <item x="36"/>
        <item x="45"/>
        <item x="6"/>
        <item x="5"/>
        <item x="56"/>
        <item x="61"/>
        <item x="18"/>
        <item x="2"/>
        <item x="22"/>
        <item x="25"/>
        <item x="65"/>
        <item x="30"/>
        <item x="48"/>
        <item x="23"/>
        <item x="58"/>
        <item x="54"/>
        <item x="12"/>
        <item x="73"/>
        <item x="52"/>
        <item x="43"/>
        <item x="63"/>
        <item x="62"/>
        <item x="7"/>
        <item x="51"/>
        <item x="39"/>
        <item x="44"/>
        <item x="42"/>
        <item x="11"/>
        <item x="40"/>
        <item x="50"/>
        <item x="20"/>
        <item x="37"/>
        <item x="68"/>
        <item x="59"/>
        <item x="47"/>
        <item x="38"/>
        <item x="70"/>
        <item x="8"/>
        <item x="19"/>
        <item x="29"/>
        <item x="9"/>
        <item x="3"/>
        <item x="2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 v="24"/>
    </i>
    <i>
      <x v="46"/>
    </i>
    <i>
      <x v="16"/>
    </i>
    <i>
      <x v="72"/>
    </i>
    <i>
      <x v="41"/>
    </i>
    <i>
      <x v="71"/>
    </i>
    <i>
      <x v="35"/>
    </i>
    <i>
      <x v="56"/>
    </i>
    <i>
      <x v="4"/>
    </i>
    <i>
      <x v="7"/>
    </i>
    <i t="grand">
      <x/>
    </i>
  </rowItems>
  <colItems count="1">
    <i/>
  </colItems>
  <dataFields count="1">
    <dataField name="Sum of Total Revenue" fld="11" baseField="0" baseItem="0"/>
  </dataFields>
  <chartFormats count="1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BC35A-8F54-4DA0-88B5-DC8E7752B458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0:C63" firstHeaderRow="0" firstDataRow="1" firstDataCol="1"/>
  <pivotFields count="18">
    <pivotField showAll="0"/>
    <pivotField showAll="0"/>
    <pivotField axis="axisRow" showAll="0">
      <items count="13">
        <item x="3"/>
        <item x="8"/>
        <item x="10"/>
        <item x="0"/>
        <item x="1"/>
        <item x="2"/>
        <item x="6"/>
        <item x="11"/>
        <item x="4"/>
        <item x="5"/>
        <item x="7"/>
        <item x="9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12" baseField="0" baseItem="0"/>
    <dataField name="Sum of Total Profit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ED8B3-B01B-4476-8749-F8EC90A0CDB5}" name="Table2" displayName="Table2" ref="A1:N101" totalsRowShown="0" headerRowDxfId="16" dataDxfId="15">
  <autoFilter ref="A1:N101" xr:uid="{D2CED8B3-B01B-4476-8749-F8EC90A0CDB5}"/>
  <tableColumns count="14">
    <tableColumn id="1" xr3:uid="{984AA646-2829-48FB-BE8D-724BC92A0922}" name="Region" dataDxfId="14"/>
    <tableColumn id="2" xr3:uid="{82EF2ED5-5DE2-4BA4-8D28-8D184A7E0FD6}" name="Country" dataDxfId="13"/>
    <tableColumn id="3" xr3:uid="{C4CF31C2-E236-4A13-AA7F-8C00CD7CF0A7}" name="Item Type" dataDxfId="12"/>
    <tableColumn id="4" xr3:uid="{291BE121-AF57-4688-B0A2-099EC48F52B6}" name="Sales Channel" dataDxfId="11"/>
    <tableColumn id="5" xr3:uid="{5BC3F96F-19FC-4162-8AC2-75ACAB215601}" name="Order Priority" dataDxfId="10"/>
    <tableColumn id="6" xr3:uid="{BF2C57BD-25F0-4D5A-B50A-0E61E635C002}" name="Order Date" dataDxfId="9"/>
    <tableColumn id="7" xr3:uid="{70EF813C-40CF-422E-A5B4-596D6372DB16}" name="Order ID" dataDxfId="8"/>
    <tableColumn id="8" xr3:uid="{827A2C83-8E81-4467-BC62-AC25D1427187}" name="Ship Date" dataDxfId="7"/>
    <tableColumn id="9" xr3:uid="{FC532594-1D92-4425-B6E8-0851C0A61422}" name="Units Sold" dataDxfId="6"/>
    <tableColumn id="10" xr3:uid="{5B4609D0-2CA5-4930-AAC1-8A255E26DB4C}" name="Unit Price" dataDxfId="5"/>
    <tableColumn id="11" xr3:uid="{64634425-D20F-414F-A090-1913C240E66E}" name="Unit Cost" dataDxfId="4"/>
    <tableColumn id="12" xr3:uid="{F2B69223-5096-4807-99DA-A25B53DCBB22}" name="Total Revenue" dataDxfId="3"/>
    <tableColumn id="13" xr3:uid="{5A7E1970-3AEA-453D-9981-CC561644B816}" name="Total Cost" dataDxfId="2"/>
    <tableColumn id="14" xr3:uid="{F2E8FDA3-1539-4BC1-84C0-532B61ACE86B}" name="Total Profit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A7" sqref="A7"/>
    </sheetView>
  </sheetViews>
  <sheetFormatPr defaultRowHeight="14.4" x14ac:dyDescent="0.3"/>
  <cols>
    <col min="1" max="1" width="29.77734375" style="1" bestFit="1" customWidth="1"/>
    <col min="2" max="2" width="29.21875" style="1" bestFit="1" customWidth="1"/>
    <col min="3" max="3" width="13.109375" style="1" bestFit="1" customWidth="1"/>
    <col min="4" max="4" width="14.77734375" style="1" bestFit="1" customWidth="1"/>
    <col min="5" max="5" width="14.5546875" style="1" bestFit="1" customWidth="1"/>
    <col min="6" max="6" width="12.33203125" style="1" bestFit="1" customWidth="1"/>
    <col min="7" max="7" width="10.21875" style="1" bestFit="1" customWidth="1"/>
    <col min="8" max="8" width="11.21875" style="1" bestFit="1" customWidth="1"/>
    <col min="9" max="9" width="11.6640625" style="1" bestFit="1" customWidth="1"/>
    <col min="10" max="10" width="11.33203125" style="1" bestFit="1" customWidth="1"/>
    <col min="11" max="11" width="10.88671875" style="1" bestFit="1" customWidth="1"/>
    <col min="12" max="12" width="15.33203125" style="1" bestFit="1" customWidth="1"/>
    <col min="13" max="13" width="11.5546875" style="1" bestFit="1" customWidth="1"/>
    <col min="14" max="14" width="12.5546875" style="1" bestFit="1" customWidth="1"/>
    <col min="15" max="15" width="10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24</v>
      </c>
      <c r="B2" s="1" t="s">
        <v>81</v>
      </c>
      <c r="C2" s="1" t="s">
        <v>44</v>
      </c>
      <c r="D2" s="1" t="s">
        <v>22</v>
      </c>
      <c r="E2" s="1" t="s">
        <v>23</v>
      </c>
      <c r="F2" s="2">
        <v>40211</v>
      </c>
      <c r="G2" s="1">
        <v>385383069</v>
      </c>
      <c r="H2" s="2">
        <v>40255</v>
      </c>
      <c r="I2" s="1">
        <v>2269</v>
      </c>
      <c r="J2" s="1">
        <v>109.28</v>
      </c>
      <c r="K2" s="1">
        <v>35.840000000000003</v>
      </c>
      <c r="L2" s="1">
        <v>247956.32</v>
      </c>
      <c r="M2" s="1">
        <v>81320.960000000006</v>
      </c>
      <c r="N2" s="1">
        <v>166635.35999999999</v>
      </c>
    </row>
    <row r="3" spans="1:14" x14ac:dyDescent="0.3">
      <c r="A3" s="1" t="s">
        <v>71</v>
      </c>
      <c r="B3" s="1" t="s">
        <v>75</v>
      </c>
      <c r="C3" s="1" t="s">
        <v>50</v>
      </c>
      <c r="D3" s="1" t="s">
        <v>22</v>
      </c>
      <c r="E3" s="1" t="s">
        <v>35</v>
      </c>
      <c r="F3" s="2">
        <v>40215</v>
      </c>
      <c r="G3" s="1">
        <v>382392299</v>
      </c>
      <c r="H3" s="2">
        <v>40234</v>
      </c>
      <c r="I3" s="1">
        <v>7234</v>
      </c>
      <c r="J3" s="1">
        <v>437.2</v>
      </c>
      <c r="K3" s="1">
        <v>263.33</v>
      </c>
      <c r="L3" s="1">
        <v>3162704.8</v>
      </c>
      <c r="M3" s="1">
        <v>1904929.22</v>
      </c>
      <c r="N3" s="1">
        <v>1257775.58</v>
      </c>
    </row>
    <row r="4" spans="1:14" x14ac:dyDescent="0.3">
      <c r="A4" s="1" t="s">
        <v>28</v>
      </c>
      <c r="B4" s="1" t="s">
        <v>63</v>
      </c>
      <c r="C4" s="1" t="s">
        <v>30</v>
      </c>
      <c r="D4" s="1" t="s">
        <v>22</v>
      </c>
      <c r="E4" s="1" t="s">
        <v>27</v>
      </c>
      <c r="F4" s="2">
        <v>40305</v>
      </c>
      <c r="G4" s="1">
        <v>686048400</v>
      </c>
      <c r="H4" s="2">
        <v>40308</v>
      </c>
      <c r="I4" s="1">
        <v>5822</v>
      </c>
      <c r="J4" s="1">
        <v>9.33</v>
      </c>
      <c r="K4" s="1">
        <v>6.92</v>
      </c>
      <c r="L4" s="1">
        <v>54319.26</v>
      </c>
      <c r="M4" s="1">
        <v>40288.239999999998</v>
      </c>
      <c r="N4" s="1">
        <v>14031.02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2">
        <v>40326</v>
      </c>
      <c r="G5" s="1">
        <v>669165933</v>
      </c>
      <c r="H5" s="2">
        <v>40356</v>
      </c>
      <c r="I5" s="1">
        <v>9925</v>
      </c>
      <c r="J5" s="1">
        <v>255.28</v>
      </c>
      <c r="K5" s="1">
        <v>159.41999999999999</v>
      </c>
      <c r="L5" s="1">
        <v>2533654</v>
      </c>
      <c r="M5" s="1">
        <v>1582243.5</v>
      </c>
      <c r="N5" s="1">
        <v>951410.5</v>
      </c>
    </row>
    <row r="6" spans="1:14" x14ac:dyDescent="0.3">
      <c r="A6" s="1" t="s">
        <v>14</v>
      </c>
      <c r="B6" s="1" t="s">
        <v>86</v>
      </c>
      <c r="C6" s="1" t="s">
        <v>44</v>
      </c>
      <c r="D6" s="1" t="s">
        <v>17</v>
      </c>
      <c r="E6" s="1" t="s">
        <v>23</v>
      </c>
      <c r="F6" s="2">
        <v>40359</v>
      </c>
      <c r="G6" s="1">
        <v>647876489</v>
      </c>
      <c r="H6" s="2">
        <v>40391</v>
      </c>
      <c r="I6" s="1">
        <v>9905</v>
      </c>
      <c r="J6" s="1">
        <v>109.28</v>
      </c>
      <c r="K6" s="1">
        <v>35.840000000000003</v>
      </c>
      <c r="L6" s="1">
        <v>1082418.3999999999</v>
      </c>
      <c r="M6" s="1">
        <v>354995.20000000001</v>
      </c>
      <c r="N6" s="1">
        <v>727423.2</v>
      </c>
    </row>
    <row r="7" spans="1:14" x14ac:dyDescent="0.3">
      <c r="A7" s="1" t="s">
        <v>24</v>
      </c>
      <c r="B7" s="1" t="s">
        <v>94</v>
      </c>
      <c r="C7" s="1" t="s">
        <v>26</v>
      </c>
      <c r="D7" s="1" t="s">
        <v>17</v>
      </c>
      <c r="E7" s="1" t="s">
        <v>18</v>
      </c>
      <c r="F7" s="2">
        <v>40475</v>
      </c>
      <c r="G7" s="1">
        <v>166460740</v>
      </c>
      <c r="H7" s="2">
        <v>40499</v>
      </c>
      <c r="I7" s="1">
        <v>8287</v>
      </c>
      <c r="J7" s="1">
        <v>651.21</v>
      </c>
      <c r="K7" s="1">
        <v>524.96</v>
      </c>
      <c r="L7" s="1">
        <v>5396577.2699999996</v>
      </c>
      <c r="M7" s="1">
        <v>4350343.5199999996</v>
      </c>
      <c r="N7" s="1">
        <v>1046233.75</v>
      </c>
    </row>
    <row r="8" spans="1:14" x14ac:dyDescent="0.3">
      <c r="A8" s="1" t="s">
        <v>71</v>
      </c>
      <c r="B8" s="1" t="s">
        <v>90</v>
      </c>
      <c r="C8" s="1" t="s">
        <v>44</v>
      </c>
      <c r="D8" s="1" t="s">
        <v>17</v>
      </c>
      <c r="E8" s="1" t="s">
        <v>18</v>
      </c>
      <c r="F8" s="2">
        <v>40481</v>
      </c>
      <c r="G8" s="1">
        <v>705784308</v>
      </c>
      <c r="H8" s="2">
        <v>40499</v>
      </c>
      <c r="I8" s="1">
        <v>6116</v>
      </c>
      <c r="J8" s="1">
        <v>109.28</v>
      </c>
      <c r="K8" s="1">
        <v>35.840000000000003</v>
      </c>
      <c r="L8" s="1">
        <v>668356.48</v>
      </c>
      <c r="M8" s="1">
        <v>219197.44</v>
      </c>
      <c r="N8" s="1">
        <v>449159.04</v>
      </c>
    </row>
    <row r="9" spans="1:14" x14ac:dyDescent="0.3">
      <c r="A9" s="1" t="s">
        <v>24</v>
      </c>
      <c r="B9" s="1" t="s">
        <v>111</v>
      </c>
      <c r="C9" s="1" t="s">
        <v>50</v>
      </c>
      <c r="D9" s="1" t="s">
        <v>22</v>
      </c>
      <c r="E9" s="1" t="s">
        <v>18</v>
      </c>
      <c r="F9" s="2">
        <v>40508</v>
      </c>
      <c r="G9" s="1">
        <v>660643374</v>
      </c>
      <c r="H9" s="2">
        <v>40537</v>
      </c>
      <c r="I9" s="1">
        <v>7910</v>
      </c>
      <c r="J9" s="1">
        <v>437.2</v>
      </c>
      <c r="K9" s="1">
        <v>263.33</v>
      </c>
      <c r="L9" s="1">
        <v>3458252</v>
      </c>
      <c r="M9" s="1">
        <v>2082940.3</v>
      </c>
      <c r="N9" s="1">
        <v>1375311.7</v>
      </c>
    </row>
    <row r="10" spans="1:14" x14ac:dyDescent="0.3">
      <c r="A10" s="1" t="s">
        <v>24</v>
      </c>
      <c r="B10" s="1" t="s">
        <v>65</v>
      </c>
      <c r="C10" s="1" t="s">
        <v>39</v>
      </c>
      <c r="D10" s="1" t="s">
        <v>22</v>
      </c>
      <c r="E10" s="1" t="s">
        <v>35</v>
      </c>
      <c r="F10" s="2">
        <v>40535</v>
      </c>
      <c r="G10" s="1">
        <v>617667090</v>
      </c>
      <c r="H10" s="2">
        <v>40574</v>
      </c>
      <c r="I10" s="1">
        <v>273</v>
      </c>
      <c r="J10" s="1">
        <v>81.73</v>
      </c>
      <c r="K10" s="1">
        <v>56.67</v>
      </c>
      <c r="L10" s="1">
        <v>22312.29</v>
      </c>
      <c r="M10" s="1">
        <v>15470.91</v>
      </c>
      <c r="N10" s="1">
        <v>6841.38</v>
      </c>
    </row>
    <row r="11" spans="1:14" x14ac:dyDescent="0.3">
      <c r="A11" s="1" t="s">
        <v>41</v>
      </c>
      <c r="B11" s="1" t="s">
        <v>53</v>
      </c>
      <c r="C11" s="1" t="s">
        <v>34</v>
      </c>
      <c r="D11" s="1" t="s">
        <v>17</v>
      </c>
      <c r="E11" s="1" t="s">
        <v>27</v>
      </c>
      <c r="F11" s="2">
        <v>40542</v>
      </c>
      <c r="G11" s="1">
        <v>441619336</v>
      </c>
      <c r="H11" s="2">
        <v>40563</v>
      </c>
      <c r="I11" s="1">
        <v>3830</v>
      </c>
      <c r="J11" s="1">
        <v>668.27</v>
      </c>
      <c r="K11" s="1">
        <v>502.54</v>
      </c>
      <c r="L11" s="1">
        <v>2559474.1</v>
      </c>
      <c r="M11" s="1">
        <v>1924728.2</v>
      </c>
      <c r="N11" s="1">
        <v>634745.9</v>
      </c>
    </row>
    <row r="12" spans="1:14" x14ac:dyDescent="0.3">
      <c r="A12" s="1" t="s">
        <v>28</v>
      </c>
      <c r="B12" s="1" t="s">
        <v>107</v>
      </c>
      <c r="C12" s="1" t="s">
        <v>58</v>
      </c>
      <c r="D12" s="1" t="s">
        <v>22</v>
      </c>
      <c r="E12" s="1" t="s">
        <v>27</v>
      </c>
      <c r="F12" s="2">
        <v>40547</v>
      </c>
      <c r="G12" s="1">
        <v>122583663</v>
      </c>
      <c r="H12" s="2">
        <v>40548</v>
      </c>
      <c r="I12" s="1">
        <v>4085</v>
      </c>
      <c r="J12" s="1">
        <v>152.58000000000001</v>
      </c>
      <c r="K12" s="1">
        <v>97.44</v>
      </c>
      <c r="L12" s="1">
        <v>623289.30000000005</v>
      </c>
      <c r="M12" s="1">
        <v>398042.4</v>
      </c>
      <c r="N12" s="1">
        <v>225246.9</v>
      </c>
    </row>
    <row r="13" spans="1:14" x14ac:dyDescent="0.3">
      <c r="A13" s="1" t="s">
        <v>28</v>
      </c>
      <c r="B13" s="1" t="s">
        <v>29</v>
      </c>
      <c r="C13" s="1" t="s">
        <v>52</v>
      </c>
      <c r="D13" s="1" t="s">
        <v>17</v>
      </c>
      <c r="E13" s="1" t="s">
        <v>23</v>
      </c>
      <c r="F13" s="2">
        <v>40559</v>
      </c>
      <c r="G13" s="1">
        <v>180283772</v>
      </c>
      <c r="H13" s="2">
        <v>40564</v>
      </c>
      <c r="I13" s="1">
        <v>8829</v>
      </c>
      <c r="J13" s="1">
        <v>47.45</v>
      </c>
      <c r="K13" s="1">
        <v>31.79</v>
      </c>
      <c r="L13" s="1">
        <v>418936.05</v>
      </c>
      <c r="M13" s="1">
        <v>280673.90999999997</v>
      </c>
      <c r="N13" s="1">
        <v>138262.14000000001</v>
      </c>
    </row>
    <row r="14" spans="1:14" x14ac:dyDescent="0.3">
      <c r="A14" s="1" t="s">
        <v>19</v>
      </c>
      <c r="B14" s="1" t="s">
        <v>112</v>
      </c>
      <c r="C14" s="1" t="s">
        <v>52</v>
      </c>
      <c r="D14" s="1" t="s">
        <v>17</v>
      </c>
      <c r="E14" s="1" t="s">
        <v>23</v>
      </c>
      <c r="F14" s="2">
        <v>40582</v>
      </c>
      <c r="G14" s="1">
        <v>963392674</v>
      </c>
      <c r="H14" s="2">
        <v>40623</v>
      </c>
      <c r="I14" s="1">
        <v>8156</v>
      </c>
      <c r="J14" s="1">
        <v>47.45</v>
      </c>
      <c r="K14" s="1">
        <v>31.79</v>
      </c>
      <c r="L14" s="1">
        <v>387002.2</v>
      </c>
      <c r="M14" s="1">
        <v>259279.24</v>
      </c>
      <c r="N14" s="1">
        <v>127722.96</v>
      </c>
    </row>
    <row r="15" spans="1:14" x14ac:dyDescent="0.3">
      <c r="A15" s="1" t="s">
        <v>28</v>
      </c>
      <c r="B15" s="1" t="s">
        <v>33</v>
      </c>
      <c r="C15" s="1" t="s">
        <v>34</v>
      </c>
      <c r="D15" s="1" t="s">
        <v>17</v>
      </c>
      <c r="E15" s="1" t="s">
        <v>35</v>
      </c>
      <c r="F15" s="2">
        <v>40656</v>
      </c>
      <c r="G15" s="1">
        <v>135425221</v>
      </c>
      <c r="H15" s="2">
        <v>40660</v>
      </c>
      <c r="I15" s="1">
        <v>4187</v>
      </c>
      <c r="J15" s="1">
        <v>668.27</v>
      </c>
      <c r="K15" s="1">
        <v>502.54</v>
      </c>
      <c r="L15" s="1">
        <v>2798046.49</v>
      </c>
      <c r="M15" s="1">
        <v>2104134.98</v>
      </c>
      <c r="N15" s="1">
        <v>693911.51</v>
      </c>
    </row>
    <row r="16" spans="1:14" x14ac:dyDescent="0.3">
      <c r="A16" s="1" t="s">
        <v>28</v>
      </c>
      <c r="B16" s="1" t="s">
        <v>96</v>
      </c>
      <c r="C16" s="1" t="s">
        <v>52</v>
      </c>
      <c r="D16" s="1" t="s">
        <v>22</v>
      </c>
      <c r="E16" s="1" t="s">
        <v>23</v>
      </c>
      <c r="F16" s="2">
        <v>40689</v>
      </c>
      <c r="G16" s="1">
        <v>585920464</v>
      </c>
      <c r="H16" s="2">
        <v>40739</v>
      </c>
      <c r="I16" s="1">
        <v>5741</v>
      </c>
      <c r="J16" s="1">
        <v>47.45</v>
      </c>
      <c r="K16" s="1">
        <v>31.79</v>
      </c>
      <c r="L16" s="1">
        <v>272410.45</v>
      </c>
      <c r="M16" s="1">
        <v>182506.39</v>
      </c>
      <c r="N16" s="1">
        <v>89904.06</v>
      </c>
    </row>
    <row r="17" spans="1:14" x14ac:dyDescent="0.3">
      <c r="A17" s="1" t="s">
        <v>41</v>
      </c>
      <c r="B17" s="1" t="s">
        <v>42</v>
      </c>
      <c r="C17" s="1" t="s">
        <v>37</v>
      </c>
      <c r="D17" s="1" t="s">
        <v>22</v>
      </c>
      <c r="E17" s="1" t="s">
        <v>18</v>
      </c>
      <c r="F17" s="2">
        <v>40718</v>
      </c>
      <c r="G17" s="1">
        <v>814711606</v>
      </c>
      <c r="H17" s="2">
        <v>40736</v>
      </c>
      <c r="I17" s="1">
        <v>124</v>
      </c>
      <c r="J17" s="1">
        <v>154.06</v>
      </c>
      <c r="K17" s="1">
        <v>90.93</v>
      </c>
      <c r="L17" s="1">
        <v>19103.439999999999</v>
      </c>
      <c r="M17" s="1">
        <v>11275.32</v>
      </c>
      <c r="N17" s="1">
        <v>7828.12</v>
      </c>
    </row>
    <row r="18" spans="1:14" x14ac:dyDescent="0.3">
      <c r="A18" s="1" t="s">
        <v>28</v>
      </c>
      <c r="B18" s="1" t="s">
        <v>63</v>
      </c>
      <c r="C18" s="1" t="s">
        <v>44</v>
      </c>
      <c r="D18" s="1" t="s">
        <v>22</v>
      </c>
      <c r="E18" s="1" t="s">
        <v>35</v>
      </c>
      <c r="F18" s="2">
        <v>40750</v>
      </c>
      <c r="G18" s="1">
        <v>512878119</v>
      </c>
      <c r="H18" s="2">
        <v>40789</v>
      </c>
      <c r="I18" s="1">
        <v>888</v>
      </c>
      <c r="J18" s="1">
        <v>109.28</v>
      </c>
      <c r="K18" s="1">
        <v>35.840000000000003</v>
      </c>
      <c r="L18" s="1">
        <v>97040.639999999999</v>
      </c>
      <c r="M18" s="1">
        <v>31825.919999999998</v>
      </c>
      <c r="N18" s="1">
        <v>65214.720000000001</v>
      </c>
    </row>
    <row r="19" spans="1:14" x14ac:dyDescent="0.3">
      <c r="A19" s="1" t="s">
        <v>41</v>
      </c>
      <c r="B19" s="1" t="s">
        <v>101</v>
      </c>
      <c r="C19" s="1" t="s">
        <v>37</v>
      </c>
      <c r="D19" s="1" t="s">
        <v>17</v>
      </c>
      <c r="E19" s="1" t="s">
        <v>23</v>
      </c>
      <c r="F19" s="2">
        <v>40801</v>
      </c>
      <c r="G19" s="1">
        <v>789176547</v>
      </c>
      <c r="H19" s="2">
        <v>40839</v>
      </c>
      <c r="I19" s="1">
        <v>3732</v>
      </c>
      <c r="J19" s="1">
        <v>154.06</v>
      </c>
      <c r="K19" s="1">
        <v>90.93</v>
      </c>
      <c r="L19" s="1">
        <v>574951.92000000004</v>
      </c>
      <c r="M19" s="1">
        <v>339350.76</v>
      </c>
      <c r="N19" s="1">
        <v>235601.16</v>
      </c>
    </row>
    <row r="20" spans="1:14" x14ac:dyDescent="0.3">
      <c r="A20" s="1" t="s">
        <v>28</v>
      </c>
      <c r="B20" s="1" t="s">
        <v>51</v>
      </c>
      <c r="C20" s="1" t="s">
        <v>26</v>
      </c>
      <c r="D20" s="1" t="s">
        <v>22</v>
      </c>
      <c r="E20" s="1" t="s">
        <v>35</v>
      </c>
      <c r="F20" s="2">
        <v>40854</v>
      </c>
      <c r="G20" s="1">
        <v>177636754</v>
      </c>
      <c r="H20" s="2">
        <v>40862</v>
      </c>
      <c r="I20" s="1">
        <v>5518</v>
      </c>
      <c r="J20" s="1">
        <v>651.21</v>
      </c>
      <c r="K20" s="1">
        <v>524.96</v>
      </c>
      <c r="L20" s="1">
        <v>3593376.78</v>
      </c>
      <c r="M20" s="1">
        <v>2896729.28</v>
      </c>
      <c r="N20" s="1">
        <v>696647.5</v>
      </c>
    </row>
    <row r="21" spans="1:14" x14ac:dyDescent="0.3">
      <c r="A21" s="1" t="s">
        <v>41</v>
      </c>
      <c r="B21" s="1" t="s">
        <v>113</v>
      </c>
      <c r="C21" s="1" t="s">
        <v>30</v>
      </c>
      <c r="D21" s="1" t="s">
        <v>17</v>
      </c>
      <c r="E21" s="1" t="s">
        <v>27</v>
      </c>
      <c r="F21" s="2">
        <v>40858</v>
      </c>
      <c r="G21" s="1">
        <v>810711038</v>
      </c>
      <c r="H21" s="2">
        <v>40905</v>
      </c>
      <c r="I21" s="1">
        <v>6267</v>
      </c>
      <c r="J21" s="1">
        <v>9.33</v>
      </c>
      <c r="K21" s="1">
        <v>6.92</v>
      </c>
      <c r="L21" s="1">
        <v>58471.11</v>
      </c>
      <c r="M21" s="1">
        <v>43367.64</v>
      </c>
      <c r="N21" s="1">
        <v>15103.47</v>
      </c>
    </row>
    <row r="22" spans="1:14" x14ac:dyDescent="0.3">
      <c r="A22" s="1" t="s">
        <v>71</v>
      </c>
      <c r="B22" s="1" t="s">
        <v>72</v>
      </c>
      <c r="C22" s="1" t="s">
        <v>30</v>
      </c>
      <c r="D22" s="1" t="s">
        <v>22</v>
      </c>
      <c r="E22" s="1" t="s">
        <v>27</v>
      </c>
      <c r="F22" s="2">
        <v>40869</v>
      </c>
      <c r="G22" s="1">
        <v>162052476</v>
      </c>
      <c r="H22" s="2">
        <v>40880</v>
      </c>
      <c r="I22" s="1">
        <v>3784</v>
      </c>
      <c r="J22" s="1">
        <v>9.33</v>
      </c>
      <c r="K22" s="1">
        <v>6.92</v>
      </c>
      <c r="L22" s="1">
        <v>35304.720000000001</v>
      </c>
      <c r="M22" s="1">
        <v>26185.279999999999</v>
      </c>
      <c r="N22" s="1">
        <v>9119.44</v>
      </c>
    </row>
    <row r="23" spans="1:14" x14ac:dyDescent="0.3">
      <c r="A23" s="1" t="s">
        <v>28</v>
      </c>
      <c r="B23" s="1" t="s">
        <v>84</v>
      </c>
      <c r="C23" s="1" t="s">
        <v>26</v>
      </c>
      <c r="D23" s="1" t="s">
        <v>17</v>
      </c>
      <c r="E23" s="1" t="s">
        <v>35</v>
      </c>
      <c r="F23" s="2">
        <v>40873</v>
      </c>
      <c r="G23" s="1">
        <v>441888415</v>
      </c>
      <c r="H23" s="2">
        <v>40915</v>
      </c>
      <c r="I23" s="1">
        <v>3457</v>
      </c>
      <c r="J23" s="1">
        <v>651.21</v>
      </c>
      <c r="K23" s="1">
        <v>524.96</v>
      </c>
      <c r="L23" s="1">
        <v>2251232.9700000002</v>
      </c>
      <c r="M23" s="1">
        <v>1814786.72</v>
      </c>
      <c r="N23" s="1">
        <v>436446.25</v>
      </c>
    </row>
    <row r="24" spans="1:14" x14ac:dyDescent="0.3">
      <c r="A24" s="1" t="s">
        <v>24</v>
      </c>
      <c r="B24" s="1" t="s">
        <v>88</v>
      </c>
      <c r="C24" s="1" t="s">
        <v>34</v>
      </c>
      <c r="D24" s="1" t="s">
        <v>22</v>
      </c>
      <c r="E24" s="1" t="s">
        <v>27</v>
      </c>
      <c r="F24" s="2">
        <v>40913</v>
      </c>
      <c r="G24" s="1">
        <v>955357205</v>
      </c>
      <c r="H24" s="2">
        <v>40953</v>
      </c>
      <c r="I24" s="1">
        <v>282</v>
      </c>
      <c r="J24" s="1">
        <v>668.27</v>
      </c>
      <c r="K24" s="1">
        <v>502.54</v>
      </c>
      <c r="L24" s="1">
        <v>188452.14</v>
      </c>
      <c r="M24" s="1">
        <v>141716.28</v>
      </c>
      <c r="N24" s="1">
        <v>46735.86</v>
      </c>
    </row>
    <row r="25" spans="1:14" x14ac:dyDescent="0.3">
      <c r="A25" s="1" t="s">
        <v>28</v>
      </c>
      <c r="B25" s="1" t="s">
        <v>80</v>
      </c>
      <c r="C25" s="1" t="s">
        <v>26</v>
      </c>
      <c r="D25" s="1" t="s">
        <v>17</v>
      </c>
      <c r="E25" s="1" t="s">
        <v>23</v>
      </c>
      <c r="F25" s="2">
        <v>40919</v>
      </c>
      <c r="G25" s="1">
        <v>837559306</v>
      </c>
      <c r="H25" s="2">
        <v>40921</v>
      </c>
      <c r="I25" s="1">
        <v>1266</v>
      </c>
      <c r="J25" s="1">
        <v>651.21</v>
      </c>
      <c r="K25" s="1">
        <v>524.96</v>
      </c>
      <c r="L25" s="1">
        <v>824431.86</v>
      </c>
      <c r="M25" s="1">
        <v>664599.36</v>
      </c>
      <c r="N25" s="1">
        <v>159832.5</v>
      </c>
    </row>
    <row r="26" spans="1:14" x14ac:dyDescent="0.3">
      <c r="A26" s="1" t="s">
        <v>28</v>
      </c>
      <c r="B26" s="1" t="s">
        <v>114</v>
      </c>
      <c r="C26" s="1" t="s">
        <v>34</v>
      </c>
      <c r="D26" s="1" t="s">
        <v>17</v>
      </c>
      <c r="E26" s="1" t="s">
        <v>27</v>
      </c>
      <c r="F26" s="2">
        <v>40949</v>
      </c>
      <c r="G26" s="1">
        <v>665095412</v>
      </c>
      <c r="H26" s="2">
        <v>40954</v>
      </c>
      <c r="I26" s="1">
        <v>5367</v>
      </c>
      <c r="J26" s="1">
        <v>668.27</v>
      </c>
      <c r="K26" s="1">
        <v>502.54</v>
      </c>
      <c r="L26" s="1">
        <v>3586605.09</v>
      </c>
      <c r="M26" s="1">
        <v>2697132.18</v>
      </c>
      <c r="N26" s="1">
        <v>889472.91</v>
      </c>
    </row>
    <row r="27" spans="1:14" x14ac:dyDescent="0.3">
      <c r="A27" s="1" t="s">
        <v>24</v>
      </c>
      <c r="B27" s="1" t="s">
        <v>48</v>
      </c>
      <c r="C27" s="1" t="s">
        <v>26</v>
      </c>
      <c r="D27" s="1" t="s">
        <v>22</v>
      </c>
      <c r="E27" s="1" t="s">
        <v>35</v>
      </c>
      <c r="F27" s="2">
        <v>40955</v>
      </c>
      <c r="G27" s="1">
        <v>189965903</v>
      </c>
      <c r="H27" s="2">
        <v>40967</v>
      </c>
      <c r="I27" s="1">
        <v>3987</v>
      </c>
      <c r="J27" s="1">
        <v>651.21</v>
      </c>
      <c r="K27" s="1">
        <v>524.96</v>
      </c>
      <c r="L27" s="1">
        <v>2596374.27</v>
      </c>
      <c r="M27" s="1">
        <v>2093015.52</v>
      </c>
      <c r="N27" s="1">
        <v>503358.75</v>
      </c>
    </row>
    <row r="28" spans="1:14" x14ac:dyDescent="0.3">
      <c r="A28" s="1" t="s">
        <v>98</v>
      </c>
      <c r="B28" s="1" t="s">
        <v>99</v>
      </c>
      <c r="C28" s="1" t="s">
        <v>39</v>
      </c>
      <c r="D28" s="1" t="s">
        <v>17</v>
      </c>
      <c r="E28" s="1" t="s">
        <v>27</v>
      </c>
      <c r="F28" s="2">
        <v>40956</v>
      </c>
      <c r="G28" s="1">
        <v>430915820</v>
      </c>
      <c r="H28" s="2">
        <v>40988</v>
      </c>
      <c r="I28" s="1">
        <v>6422</v>
      </c>
      <c r="J28" s="1">
        <v>81.73</v>
      </c>
      <c r="K28" s="1">
        <v>56.67</v>
      </c>
      <c r="L28" s="1">
        <v>524870.06000000006</v>
      </c>
      <c r="M28" s="1">
        <v>363934.74</v>
      </c>
      <c r="N28" s="1">
        <v>160935.32</v>
      </c>
    </row>
    <row r="29" spans="1:14" x14ac:dyDescent="0.3">
      <c r="A29" s="1" t="s">
        <v>28</v>
      </c>
      <c r="B29" s="1" t="s">
        <v>108</v>
      </c>
      <c r="C29" s="1" t="s">
        <v>37</v>
      </c>
      <c r="D29" s="1" t="s">
        <v>22</v>
      </c>
      <c r="E29" s="1" t="s">
        <v>27</v>
      </c>
      <c r="F29" s="2">
        <v>40986</v>
      </c>
      <c r="G29" s="1">
        <v>827844560</v>
      </c>
      <c r="H29" s="2">
        <v>41006</v>
      </c>
      <c r="I29" s="1">
        <v>6457</v>
      </c>
      <c r="J29" s="1">
        <v>154.06</v>
      </c>
      <c r="K29" s="1">
        <v>90.93</v>
      </c>
      <c r="L29" s="1">
        <v>994765.42</v>
      </c>
      <c r="M29" s="1">
        <v>587135.01</v>
      </c>
      <c r="N29" s="1">
        <v>407630.41</v>
      </c>
    </row>
    <row r="30" spans="1:14" x14ac:dyDescent="0.3">
      <c r="A30" s="1" t="s">
        <v>41</v>
      </c>
      <c r="B30" s="1" t="s">
        <v>73</v>
      </c>
      <c r="C30" s="1" t="s">
        <v>26</v>
      </c>
      <c r="D30" s="1" t="s">
        <v>22</v>
      </c>
      <c r="E30" s="1" t="s">
        <v>27</v>
      </c>
      <c r="F30" s="2">
        <v>41000</v>
      </c>
      <c r="G30" s="1">
        <v>320009267</v>
      </c>
      <c r="H30" s="2">
        <v>41037</v>
      </c>
      <c r="I30" s="1">
        <v>6708</v>
      </c>
      <c r="J30" s="1">
        <v>651.21</v>
      </c>
      <c r="K30" s="1">
        <v>524.96</v>
      </c>
      <c r="L30" s="1">
        <v>4368316.68</v>
      </c>
      <c r="M30" s="1">
        <v>3521431.68</v>
      </c>
      <c r="N30" s="1">
        <v>846885</v>
      </c>
    </row>
    <row r="31" spans="1:14" x14ac:dyDescent="0.3">
      <c r="A31" s="1" t="s">
        <v>24</v>
      </c>
      <c r="B31" s="1" t="s">
        <v>48</v>
      </c>
      <c r="C31" s="1" t="s">
        <v>44</v>
      </c>
      <c r="D31" s="1" t="s">
        <v>22</v>
      </c>
      <c r="E31" s="1" t="s">
        <v>35</v>
      </c>
      <c r="F31" s="2">
        <v>41022</v>
      </c>
      <c r="G31" s="1">
        <v>972292029</v>
      </c>
      <c r="H31" s="2">
        <v>41063</v>
      </c>
      <c r="I31" s="1">
        <v>1673</v>
      </c>
      <c r="J31" s="1">
        <v>109.28</v>
      </c>
      <c r="K31" s="1">
        <v>35.840000000000003</v>
      </c>
      <c r="L31" s="1">
        <v>182825.44</v>
      </c>
      <c r="M31" s="1">
        <v>59960.32</v>
      </c>
      <c r="N31" s="1">
        <v>122865.12</v>
      </c>
    </row>
    <row r="32" spans="1:14" x14ac:dyDescent="0.3">
      <c r="A32" s="1" t="s">
        <v>71</v>
      </c>
      <c r="B32" s="1" t="s">
        <v>109</v>
      </c>
      <c r="C32" s="1" t="s">
        <v>30</v>
      </c>
      <c r="D32" s="1" t="s">
        <v>22</v>
      </c>
      <c r="E32" s="1" t="s">
        <v>35</v>
      </c>
      <c r="F32" s="2">
        <v>41029</v>
      </c>
      <c r="G32" s="1">
        <v>513417565</v>
      </c>
      <c r="H32" s="2">
        <v>41047</v>
      </c>
      <c r="I32" s="1">
        <v>522</v>
      </c>
      <c r="J32" s="1">
        <v>9.33</v>
      </c>
      <c r="K32" s="1">
        <v>6.92</v>
      </c>
      <c r="L32" s="1">
        <v>4870.26</v>
      </c>
      <c r="M32" s="1">
        <v>3612.24</v>
      </c>
      <c r="N32" s="1">
        <v>1258.02</v>
      </c>
    </row>
    <row r="33" spans="1:14" x14ac:dyDescent="0.3">
      <c r="A33" s="1" t="s">
        <v>28</v>
      </c>
      <c r="B33" s="1" t="s">
        <v>64</v>
      </c>
      <c r="C33" s="1" t="s">
        <v>34</v>
      </c>
      <c r="D33" s="1" t="s">
        <v>17</v>
      </c>
      <c r="E33" s="1" t="s">
        <v>27</v>
      </c>
      <c r="F33" s="2">
        <v>41055</v>
      </c>
      <c r="G33" s="1">
        <v>886494815</v>
      </c>
      <c r="H33" s="2">
        <v>41069</v>
      </c>
      <c r="I33" s="1">
        <v>2370</v>
      </c>
      <c r="J33" s="1">
        <v>668.27</v>
      </c>
      <c r="K33" s="1">
        <v>502.54</v>
      </c>
      <c r="L33" s="1">
        <v>1583799.9</v>
      </c>
      <c r="M33" s="1">
        <v>1191019.8</v>
      </c>
      <c r="N33" s="1">
        <v>392780.1</v>
      </c>
    </row>
    <row r="34" spans="1:14" x14ac:dyDescent="0.3">
      <c r="A34" s="1" t="s">
        <v>24</v>
      </c>
      <c r="B34" s="1" t="s">
        <v>102</v>
      </c>
      <c r="C34" s="1" t="s">
        <v>16</v>
      </c>
      <c r="D34" s="1" t="s">
        <v>17</v>
      </c>
      <c r="E34" s="1" t="s">
        <v>18</v>
      </c>
      <c r="F34" s="2">
        <v>41058</v>
      </c>
      <c r="G34" s="1">
        <v>688288152</v>
      </c>
      <c r="H34" s="2">
        <v>41062</v>
      </c>
      <c r="I34" s="1">
        <v>8614</v>
      </c>
      <c r="J34" s="1">
        <v>255.28</v>
      </c>
      <c r="K34" s="1">
        <v>159.41999999999999</v>
      </c>
      <c r="L34" s="1">
        <v>2198981.92</v>
      </c>
      <c r="M34" s="1">
        <v>1373243.88</v>
      </c>
      <c r="N34" s="1">
        <v>825738.04</v>
      </c>
    </row>
    <row r="35" spans="1:14" x14ac:dyDescent="0.3">
      <c r="A35" s="1" t="s">
        <v>28</v>
      </c>
      <c r="B35" s="1" t="s">
        <v>64</v>
      </c>
      <c r="C35" s="1" t="s">
        <v>21</v>
      </c>
      <c r="D35" s="1" t="s">
        <v>17</v>
      </c>
      <c r="E35" s="1" t="s">
        <v>18</v>
      </c>
      <c r="F35" s="2">
        <v>41067</v>
      </c>
      <c r="G35" s="1">
        <v>994022214</v>
      </c>
      <c r="H35" s="2">
        <v>41068</v>
      </c>
      <c r="I35" s="1">
        <v>2117</v>
      </c>
      <c r="J35" s="1">
        <v>205.7</v>
      </c>
      <c r="K35" s="1">
        <v>117.11</v>
      </c>
      <c r="L35" s="1">
        <v>435466.9</v>
      </c>
      <c r="M35" s="1">
        <v>247921.87</v>
      </c>
      <c r="N35" s="1">
        <v>187545.03</v>
      </c>
    </row>
    <row r="36" spans="1:14" x14ac:dyDescent="0.3">
      <c r="A36" s="1" t="s">
        <v>28</v>
      </c>
      <c r="B36" s="1" t="s">
        <v>85</v>
      </c>
      <c r="C36" s="1" t="s">
        <v>44</v>
      </c>
      <c r="D36" s="1" t="s">
        <v>22</v>
      </c>
      <c r="E36" s="1" t="s">
        <v>23</v>
      </c>
      <c r="F36" s="2">
        <v>41068</v>
      </c>
      <c r="G36" s="1">
        <v>114606559</v>
      </c>
      <c r="H36" s="2">
        <v>41087</v>
      </c>
      <c r="I36" s="1">
        <v>3482</v>
      </c>
      <c r="J36" s="1">
        <v>109.28</v>
      </c>
      <c r="K36" s="1">
        <v>35.840000000000003</v>
      </c>
      <c r="L36" s="1">
        <v>380512.96</v>
      </c>
      <c r="M36" s="1">
        <v>124794.88</v>
      </c>
      <c r="N36" s="1">
        <v>255718.08</v>
      </c>
    </row>
    <row r="37" spans="1:14" x14ac:dyDescent="0.3">
      <c r="A37" s="1" t="s">
        <v>71</v>
      </c>
      <c r="B37" s="1" t="s">
        <v>75</v>
      </c>
      <c r="C37" s="1" t="s">
        <v>26</v>
      </c>
      <c r="D37" s="1" t="s">
        <v>22</v>
      </c>
      <c r="E37" s="1" t="s">
        <v>35</v>
      </c>
      <c r="F37" s="2">
        <v>41073</v>
      </c>
      <c r="G37" s="1">
        <v>423331391</v>
      </c>
      <c r="H37" s="2">
        <v>41114</v>
      </c>
      <c r="I37" s="1">
        <v>2021</v>
      </c>
      <c r="J37" s="1">
        <v>651.21</v>
      </c>
      <c r="K37" s="1">
        <v>524.96</v>
      </c>
      <c r="L37" s="1">
        <v>1316095.4099999999</v>
      </c>
      <c r="M37" s="1">
        <v>1060944.1599999999</v>
      </c>
      <c r="N37" s="1">
        <v>255151.25</v>
      </c>
    </row>
    <row r="38" spans="1:14" x14ac:dyDescent="0.3">
      <c r="A38" s="1" t="s">
        <v>28</v>
      </c>
      <c r="B38" s="1" t="s">
        <v>92</v>
      </c>
      <c r="C38" s="1" t="s">
        <v>39</v>
      </c>
      <c r="D38" s="1" t="s">
        <v>17</v>
      </c>
      <c r="E38" s="1" t="s">
        <v>27</v>
      </c>
      <c r="F38" s="2">
        <v>41098</v>
      </c>
      <c r="G38" s="1">
        <v>228944623</v>
      </c>
      <c r="H38" s="2">
        <v>41099</v>
      </c>
      <c r="I38" s="1">
        <v>8656</v>
      </c>
      <c r="J38" s="1">
        <v>81.73</v>
      </c>
      <c r="K38" s="1">
        <v>56.67</v>
      </c>
      <c r="L38" s="1">
        <v>707454.88</v>
      </c>
      <c r="M38" s="1">
        <v>490535.52</v>
      </c>
      <c r="N38" s="1">
        <v>216919.36</v>
      </c>
    </row>
    <row r="39" spans="1:14" x14ac:dyDescent="0.3">
      <c r="A39" s="1" t="s">
        <v>28</v>
      </c>
      <c r="B39" s="1" t="s">
        <v>36</v>
      </c>
      <c r="C39" s="1" t="s">
        <v>37</v>
      </c>
      <c r="D39" s="1" t="s">
        <v>22</v>
      </c>
      <c r="E39" s="1" t="s">
        <v>18</v>
      </c>
      <c r="F39" s="2">
        <v>41107</v>
      </c>
      <c r="G39" s="1">
        <v>871543967</v>
      </c>
      <c r="H39" s="2">
        <v>41117</v>
      </c>
      <c r="I39" s="1">
        <v>8082</v>
      </c>
      <c r="J39" s="1">
        <v>154.06</v>
      </c>
      <c r="K39" s="1">
        <v>90.93</v>
      </c>
      <c r="L39" s="1">
        <v>1245112.92</v>
      </c>
      <c r="M39" s="1">
        <v>734896.26</v>
      </c>
      <c r="N39" s="1">
        <v>510216.66</v>
      </c>
    </row>
    <row r="40" spans="1:14" x14ac:dyDescent="0.3">
      <c r="A40" s="1" t="s">
        <v>14</v>
      </c>
      <c r="B40" s="1" t="s">
        <v>54</v>
      </c>
      <c r="C40" s="1" t="s">
        <v>55</v>
      </c>
      <c r="D40" s="1" t="s">
        <v>22</v>
      </c>
      <c r="E40" s="1" t="s">
        <v>27</v>
      </c>
      <c r="F40" s="2">
        <v>41121</v>
      </c>
      <c r="G40" s="1">
        <v>322067916</v>
      </c>
      <c r="H40" s="2">
        <v>41163</v>
      </c>
      <c r="I40" s="1">
        <v>5908</v>
      </c>
      <c r="J40" s="1">
        <v>421.89</v>
      </c>
      <c r="K40" s="1">
        <v>364.69</v>
      </c>
      <c r="L40" s="1">
        <v>2492526.12</v>
      </c>
      <c r="M40" s="1">
        <v>2154588.52</v>
      </c>
      <c r="N40" s="1">
        <v>337937.6</v>
      </c>
    </row>
    <row r="41" spans="1:14" x14ac:dyDescent="0.3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2">
        <v>41143</v>
      </c>
      <c r="G41" s="1">
        <v>963881480</v>
      </c>
      <c r="H41" s="2">
        <v>41167</v>
      </c>
      <c r="I41" s="1">
        <v>2804</v>
      </c>
      <c r="J41" s="1">
        <v>205.7</v>
      </c>
      <c r="K41" s="1">
        <v>117.11</v>
      </c>
      <c r="L41" s="1">
        <v>576782.80000000005</v>
      </c>
      <c r="M41" s="1">
        <v>328376.44</v>
      </c>
      <c r="N41" s="1">
        <v>248406.36</v>
      </c>
    </row>
    <row r="42" spans="1:14" x14ac:dyDescent="0.3">
      <c r="A42" s="1" t="s">
        <v>24</v>
      </c>
      <c r="B42" s="1" t="s">
        <v>65</v>
      </c>
      <c r="C42" s="1" t="s">
        <v>50</v>
      </c>
      <c r="D42" s="1" t="s">
        <v>17</v>
      </c>
      <c r="E42" s="1" t="s">
        <v>35</v>
      </c>
      <c r="F42" s="2">
        <v>41169</v>
      </c>
      <c r="G42" s="1">
        <v>249693334</v>
      </c>
      <c r="H42" s="2">
        <v>41202</v>
      </c>
      <c r="I42" s="1">
        <v>8661</v>
      </c>
      <c r="J42" s="1">
        <v>437.2</v>
      </c>
      <c r="K42" s="1">
        <v>263.33</v>
      </c>
      <c r="L42" s="1">
        <v>3786589.2</v>
      </c>
      <c r="M42" s="1">
        <v>2280701.13</v>
      </c>
      <c r="N42" s="1">
        <v>1505888.07</v>
      </c>
    </row>
    <row r="43" spans="1:14" x14ac:dyDescent="0.3">
      <c r="A43" s="1" t="s">
        <v>71</v>
      </c>
      <c r="B43" s="1" t="s">
        <v>105</v>
      </c>
      <c r="C43" s="1" t="s">
        <v>44</v>
      </c>
      <c r="D43" s="1" t="s">
        <v>22</v>
      </c>
      <c r="E43" s="1" t="s">
        <v>27</v>
      </c>
      <c r="F43" s="2">
        <v>41170</v>
      </c>
      <c r="G43" s="1">
        <v>663110148</v>
      </c>
      <c r="H43" s="2">
        <v>41190</v>
      </c>
      <c r="I43" s="1">
        <v>7884</v>
      </c>
      <c r="J43" s="1">
        <v>109.28</v>
      </c>
      <c r="K43" s="1">
        <v>35.840000000000003</v>
      </c>
      <c r="L43" s="1">
        <v>861563.52</v>
      </c>
      <c r="M43" s="1">
        <v>282562.56</v>
      </c>
      <c r="N43" s="1">
        <v>579000.96</v>
      </c>
    </row>
    <row r="44" spans="1:14" x14ac:dyDescent="0.3">
      <c r="A44" s="1" t="s">
        <v>24</v>
      </c>
      <c r="B44" s="1" t="s">
        <v>76</v>
      </c>
      <c r="C44" s="1" t="s">
        <v>37</v>
      </c>
      <c r="D44" s="1" t="s">
        <v>22</v>
      </c>
      <c r="E44" s="1" t="s">
        <v>18</v>
      </c>
      <c r="F44" s="2">
        <v>41188</v>
      </c>
      <c r="G44" s="1">
        <v>759224212</v>
      </c>
      <c r="H44" s="2">
        <v>41223</v>
      </c>
      <c r="I44" s="1">
        <v>171</v>
      </c>
      <c r="J44" s="1">
        <v>154.06</v>
      </c>
      <c r="K44" s="1">
        <v>90.93</v>
      </c>
      <c r="L44" s="1">
        <v>26344.26</v>
      </c>
      <c r="M44" s="1">
        <v>15549.03</v>
      </c>
      <c r="N44" s="1">
        <v>10795.23</v>
      </c>
    </row>
    <row r="45" spans="1:14" x14ac:dyDescent="0.3">
      <c r="A45" s="1" t="s">
        <v>24</v>
      </c>
      <c r="B45" s="1" t="s">
        <v>104</v>
      </c>
      <c r="C45" s="1" t="s">
        <v>34</v>
      </c>
      <c r="D45" s="1" t="s">
        <v>17</v>
      </c>
      <c r="E45" s="1" t="s">
        <v>27</v>
      </c>
      <c r="F45" s="2">
        <v>41203</v>
      </c>
      <c r="G45" s="1">
        <v>213487374</v>
      </c>
      <c r="H45" s="2">
        <v>41243</v>
      </c>
      <c r="I45" s="1">
        <v>4513</v>
      </c>
      <c r="J45" s="1">
        <v>668.27</v>
      </c>
      <c r="K45" s="1">
        <v>502.54</v>
      </c>
      <c r="L45" s="1">
        <v>3015902.51</v>
      </c>
      <c r="M45" s="1">
        <v>2267963.02</v>
      </c>
      <c r="N45" s="1">
        <v>747939.49</v>
      </c>
    </row>
    <row r="46" spans="1:14" x14ac:dyDescent="0.3">
      <c r="A46" s="1" t="s">
        <v>28</v>
      </c>
      <c r="B46" s="1" t="s">
        <v>31</v>
      </c>
      <c r="C46" s="1" t="s">
        <v>26</v>
      </c>
      <c r="D46" s="1" t="s">
        <v>17</v>
      </c>
      <c r="E46" s="1" t="s">
        <v>27</v>
      </c>
      <c r="F46" s="2">
        <v>41306</v>
      </c>
      <c r="G46" s="1">
        <v>115456712</v>
      </c>
      <c r="H46" s="2">
        <v>41311</v>
      </c>
      <c r="I46" s="1">
        <v>5062</v>
      </c>
      <c r="J46" s="1">
        <v>651.21</v>
      </c>
      <c r="K46" s="1">
        <v>524.96</v>
      </c>
      <c r="L46" s="1">
        <v>3296425.02</v>
      </c>
      <c r="M46" s="1">
        <v>2657347.52</v>
      </c>
      <c r="N46" s="1">
        <v>639077.5</v>
      </c>
    </row>
    <row r="47" spans="1:14" x14ac:dyDescent="0.3">
      <c r="A47" s="1" t="s">
        <v>71</v>
      </c>
      <c r="B47" s="1" t="s">
        <v>83</v>
      </c>
      <c r="C47" s="1" t="s">
        <v>21</v>
      </c>
      <c r="D47" s="1" t="s">
        <v>22</v>
      </c>
      <c r="E47" s="1" t="s">
        <v>35</v>
      </c>
      <c r="F47" s="2">
        <v>41358</v>
      </c>
      <c r="G47" s="1">
        <v>844530045</v>
      </c>
      <c r="H47" s="2">
        <v>41361</v>
      </c>
      <c r="I47" s="1">
        <v>4063</v>
      </c>
      <c r="J47" s="1">
        <v>205.7</v>
      </c>
      <c r="K47" s="1">
        <v>117.11</v>
      </c>
      <c r="L47" s="1">
        <v>835759.1</v>
      </c>
      <c r="M47" s="1">
        <v>475817.93</v>
      </c>
      <c r="N47" s="1">
        <v>359941.17</v>
      </c>
    </row>
    <row r="48" spans="1:14" x14ac:dyDescent="0.3">
      <c r="A48" s="1" t="s">
        <v>41</v>
      </c>
      <c r="B48" s="1" t="s">
        <v>53</v>
      </c>
      <c r="C48" s="1" t="s">
        <v>26</v>
      </c>
      <c r="D48" s="1" t="s">
        <v>22</v>
      </c>
      <c r="E48" s="1" t="s">
        <v>35</v>
      </c>
      <c r="F48" s="2">
        <v>41387</v>
      </c>
      <c r="G48" s="1">
        <v>462405812</v>
      </c>
      <c r="H48" s="2">
        <v>41414</v>
      </c>
      <c r="I48" s="1">
        <v>5010</v>
      </c>
      <c r="J48" s="1">
        <v>651.21</v>
      </c>
      <c r="K48" s="1">
        <v>524.96</v>
      </c>
      <c r="L48" s="1">
        <v>3262562.1</v>
      </c>
      <c r="M48" s="1">
        <v>2630049.6</v>
      </c>
      <c r="N48" s="1">
        <v>632512.5</v>
      </c>
    </row>
    <row r="49" spans="1:14" x14ac:dyDescent="0.3">
      <c r="A49" s="1" t="s">
        <v>14</v>
      </c>
      <c r="B49" s="1" t="s">
        <v>67</v>
      </c>
      <c r="C49" s="1" t="s">
        <v>21</v>
      </c>
      <c r="D49" s="1" t="s">
        <v>17</v>
      </c>
      <c r="E49" s="1" t="s">
        <v>18</v>
      </c>
      <c r="F49" s="2">
        <v>41434</v>
      </c>
      <c r="G49" s="1">
        <v>450563752</v>
      </c>
      <c r="H49" s="2">
        <v>41457</v>
      </c>
      <c r="I49" s="1">
        <v>682</v>
      </c>
      <c r="J49" s="1">
        <v>205.7</v>
      </c>
      <c r="K49" s="1">
        <v>117.11</v>
      </c>
      <c r="L49" s="1">
        <v>140287.4</v>
      </c>
      <c r="M49" s="1">
        <v>79869.02</v>
      </c>
      <c r="N49" s="1">
        <v>60418.38</v>
      </c>
    </row>
    <row r="50" spans="1:14" x14ac:dyDescent="0.3">
      <c r="A50" s="1" t="s">
        <v>24</v>
      </c>
      <c r="B50" s="1" t="s">
        <v>89</v>
      </c>
      <c r="C50" s="1" t="s">
        <v>16</v>
      </c>
      <c r="D50" s="1" t="s">
        <v>22</v>
      </c>
      <c r="E50" s="1" t="s">
        <v>27</v>
      </c>
      <c r="F50" s="2">
        <v>41451</v>
      </c>
      <c r="G50" s="1">
        <v>569662845</v>
      </c>
      <c r="H50" s="2">
        <v>41456</v>
      </c>
      <c r="I50" s="1">
        <v>4750</v>
      </c>
      <c r="J50" s="1">
        <v>255.28</v>
      </c>
      <c r="K50" s="1">
        <v>159.41999999999999</v>
      </c>
      <c r="L50" s="1">
        <v>1212580</v>
      </c>
      <c r="M50" s="1">
        <v>757245</v>
      </c>
      <c r="N50" s="1">
        <v>455335</v>
      </c>
    </row>
    <row r="51" spans="1:14" x14ac:dyDescent="0.3">
      <c r="A51" s="1" t="s">
        <v>71</v>
      </c>
      <c r="B51" s="1" t="s">
        <v>97</v>
      </c>
      <c r="C51" s="1" t="s">
        <v>50</v>
      </c>
      <c r="D51" s="1" t="s">
        <v>17</v>
      </c>
      <c r="E51" s="1" t="s">
        <v>27</v>
      </c>
      <c r="F51" s="2">
        <v>41460</v>
      </c>
      <c r="G51" s="1">
        <v>231145322</v>
      </c>
      <c r="H51" s="2">
        <v>41502</v>
      </c>
      <c r="I51" s="1">
        <v>9892</v>
      </c>
      <c r="J51" s="1">
        <v>437.2</v>
      </c>
      <c r="K51" s="1">
        <v>263.33</v>
      </c>
      <c r="L51" s="1">
        <v>4324782.4000000004</v>
      </c>
      <c r="M51" s="1">
        <v>2604860.36</v>
      </c>
      <c r="N51" s="1">
        <v>1719922.04</v>
      </c>
    </row>
    <row r="52" spans="1:14" x14ac:dyDescent="0.3">
      <c r="A52" s="1" t="s">
        <v>14</v>
      </c>
      <c r="B52" s="1" t="s">
        <v>103</v>
      </c>
      <c r="C52" s="1" t="s">
        <v>50</v>
      </c>
      <c r="D52" s="1" t="s">
        <v>22</v>
      </c>
      <c r="E52" s="1" t="s">
        <v>18</v>
      </c>
      <c r="F52" s="2">
        <v>41475</v>
      </c>
      <c r="G52" s="1">
        <v>670854651</v>
      </c>
      <c r="H52" s="2">
        <v>41493</v>
      </c>
      <c r="I52" s="1">
        <v>9654</v>
      </c>
      <c r="J52" s="1">
        <v>437.2</v>
      </c>
      <c r="K52" s="1">
        <v>263.33</v>
      </c>
      <c r="L52" s="1">
        <v>4220728.8</v>
      </c>
      <c r="M52" s="1">
        <v>2542187.8199999998</v>
      </c>
      <c r="N52" s="1">
        <v>1678540.98</v>
      </c>
    </row>
    <row r="53" spans="1:14" x14ac:dyDescent="0.3">
      <c r="A53" s="1" t="s">
        <v>28</v>
      </c>
      <c r="B53" s="1" t="s">
        <v>82</v>
      </c>
      <c r="C53" s="1" t="s">
        <v>30</v>
      </c>
      <c r="D53" s="1" t="s">
        <v>22</v>
      </c>
      <c r="E53" s="1" t="s">
        <v>27</v>
      </c>
      <c r="F53" s="2">
        <v>41504</v>
      </c>
      <c r="G53" s="1">
        <v>918419539</v>
      </c>
      <c r="H53" s="2">
        <v>41535</v>
      </c>
      <c r="I53" s="1">
        <v>9606</v>
      </c>
      <c r="J53" s="1">
        <v>9.33</v>
      </c>
      <c r="K53" s="1">
        <v>6.92</v>
      </c>
      <c r="L53" s="1">
        <v>89623.98</v>
      </c>
      <c r="M53" s="1">
        <v>66473.52</v>
      </c>
      <c r="N53" s="1">
        <v>23150.46</v>
      </c>
    </row>
    <row r="54" spans="1:14" x14ac:dyDescent="0.3">
      <c r="A54" s="1" t="s">
        <v>28</v>
      </c>
      <c r="B54" s="1" t="s">
        <v>29</v>
      </c>
      <c r="C54" s="1" t="s">
        <v>30</v>
      </c>
      <c r="D54" s="1" t="s">
        <v>17</v>
      </c>
      <c r="E54" s="1" t="s">
        <v>18</v>
      </c>
      <c r="F54" s="2">
        <v>41534</v>
      </c>
      <c r="G54" s="1">
        <v>508980977</v>
      </c>
      <c r="H54" s="2">
        <v>41571</v>
      </c>
      <c r="I54" s="1">
        <v>7637</v>
      </c>
      <c r="J54" s="1">
        <v>9.33</v>
      </c>
      <c r="K54" s="1">
        <v>6.92</v>
      </c>
      <c r="L54" s="1">
        <v>71253.210000000006</v>
      </c>
      <c r="M54" s="1">
        <v>52848.04</v>
      </c>
      <c r="N54" s="1">
        <v>18405.169999999998</v>
      </c>
    </row>
    <row r="55" spans="1:14" x14ac:dyDescent="0.3">
      <c r="A55" s="1" t="s">
        <v>28</v>
      </c>
      <c r="B55" s="1" t="s">
        <v>31</v>
      </c>
      <c r="C55" s="1" t="s">
        <v>50</v>
      </c>
      <c r="D55" s="1" t="s">
        <v>17</v>
      </c>
      <c r="E55" s="1" t="s">
        <v>18</v>
      </c>
      <c r="F55" s="2">
        <v>41558</v>
      </c>
      <c r="G55" s="1">
        <v>699358165</v>
      </c>
      <c r="H55" s="2">
        <v>41603</v>
      </c>
      <c r="I55" s="1">
        <v>4477</v>
      </c>
      <c r="J55" s="1">
        <v>437.2</v>
      </c>
      <c r="K55" s="1">
        <v>263.33</v>
      </c>
      <c r="L55" s="1">
        <v>1957344.4</v>
      </c>
      <c r="M55" s="1">
        <v>1178928.4099999999</v>
      </c>
      <c r="N55" s="1">
        <v>778415.99</v>
      </c>
    </row>
    <row r="56" spans="1:14" x14ac:dyDescent="0.3">
      <c r="A56" s="1" t="s">
        <v>19</v>
      </c>
      <c r="B56" s="1" t="s">
        <v>91</v>
      </c>
      <c r="C56" s="1" t="s">
        <v>50</v>
      </c>
      <c r="D56" s="1" t="s">
        <v>17</v>
      </c>
      <c r="E56" s="1" t="s">
        <v>18</v>
      </c>
      <c r="F56" s="2">
        <v>41560</v>
      </c>
      <c r="G56" s="1">
        <v>505716836</v>
      </c>
      <c r="H56" s="2">
        <v>41594</v>
      </c>
      <c r="I56" s="1">
        <v>1705</v>
      </c>
      <c r="J56" s="1">
        <v>437.2</v>
      </c>
      <c r="K56" s="1">
        <v>263.33</v>
      </c>
      <c r="L56" s="1">
        <v>745426</v>
      </c>
      <c r="M56" s="1">
        <v>448977.65</v>
      </c>
      <c r="N56" s="1">
        <v>296448.34999999998</v>
      </c>
    </row>
    <row r="57" spans="1:14" x14ac:dyDescent="0.3">
      <c r="A57" s="1" t="s">
        <v>28</v>
      </c>
      <c r="B57" s="1" t="s">
        <v>66</v>
      </c>
      <c r="C57" s="1" t="s">
        <v>39</v>
      </c>
      <c r="D57" s="1" t="s">
        <v>17</v>
      </c>
      <c r="E57" s="1" t="s">
        <v>23</v>
      </c>
      <c r="F57" s="2">
        <v>41637</v>
      </c>
      <c r="G57" s="1">
        <v>406502997</v>
      </c>
      <c r="H57" s="2">
        <v>41667</v>
      </c>
      <c r="I57" s="1">
        <v>2125</v>
      </c>
      <c r="J57" s="1">
        <v>81.73</v>
      </c>
      <c r="K57" s="1">
        <v>56.67</v>
      </c>
      <c r="L57" s="1">
        <v>173676.25</v>
      </c>
      <c r="M57" s="1">
        <v>120423.75</v>
      </c>
      <c r="N57" s="1">
        <v>53252.5</v>
      </c>
    </row>
    <row r="58" spans="1:14" x14ac:dyDescent="0.3">
      <c r="A58" s="1" t="s">
        <v>28</v>
      </c>
      <c r="B58" s="1" t="s">
        <v>64</v>
      </c>
      <c r="C58" s="1" t="s">
        <v>16</v>
      </c>
      <c r="D58" s="1" t="s">
        <v>17</v>
      </c>
      <c r="E58" s="1" t="s">
        <v>35</v>
      </c>
      <c r="F58" s="2">
        <v>41673</v>
      </c>
      <c r="G58" s="1">
        <v>494747245</v>
      </c>
      <c r="H58" s="2">
        <v>41718</v>
      </c>
      <c r="I58" s="1">
        <v>5559</v>
      </c>
      <c r="J58" s="1">
        <v>255.28</v>
      </c>
      <c r="K58" s="1">
        <v>159.41999999999999</v>
      </c>
      <c r="L58" s="1">
        <v>1419101.52</v>
      </c>
      <c r="M58" s="1">
        <v>886215.78</v>
      </c>
      <c r="N58" s="1">
        <v>532885.74</v>
      </c>
    </row>
    <row r="59" spans="1:14" x14ac:dyDescent="0.3">
      <c r="A59" s="1" t="s">
        <v>41</v>
      </c>
      <c r="B59" s="1" t="s">
        <v>47</v>
      </c>
      <c r="C59" s="1" t="s">
        <v>39</v>
      </c>
      <c r="D59" s="1" t="s">
        <v>17</v>
      </c>
      <c r="E59" s="1" t="s">
        <v>23</v>
      </c>
      <c r="F59" s="2">
        <v>41689</v>
      </c>
      <c r="G59" s="1">
        <v>832401311</v>
      </c>
      <c r="H59" s="2">
        <v>41693</v>
      </c>
      <c r="I59" s="1">
        <v>4901</v>
      </c>
      <c r="J59" s="1">
        <v>81.73</v>
      </c>
      <c r="K59" s="1">
        <v>56.67</v>
      </c>
      <c r="L59" s="1">
        <v>400558.73</v>
      </c>
      <c r="M59" s="1">
        <v>277739.67</v>
      </c>
      <c r="N59" s="1">
        <v>122819.06</v>
      </c>
    </row>
    <row r="60" spans="1:14" x14ac:dyDescent="0.3">
      <c r="A60" s="1" t="s">
        <v>28</v>
      </c>
      <c r="B60" s="1" t="s">
        <v>69</v>
      </c>
      <c r="C60" s="1" t="s">
        <v>50</v>
      </c>
      <c r="D60" s="1" t="s">
        <v>17</v>
      </c>
      <c r="E60" s="1" t="s">
        <v>18</v>
      </c>
      <c r="F60" s="2">
        <v>41736</v>
      </c>
      <c r="G60" s="1">
        <v>259353148</v>
      </c>
      <c r="H60" s="2">
        <v>41748</v>
      </c>
      <c r="I60" s="1">
        <v>7215</v>
      </c>
      <c r="J60" s="1">
        <v>437.2</v>
      </c>
      <c r="K60" s="1">
        <v>263.33</v>
      </c>
      <c r="L60" s="1">
        <v>3154398</v>
      </c>
      <c r="M60" s="1">
        <v>1899925.95</v>
      </c>
      <c r="N60" s="1">
        <v>1254472.05</v>
      </c>
    </row>
    <row r="61" spans="1:14" x14ac:dyDescent="0.3">
      <c r="A61" s="1" t="s">
        <v>28</v>
      </c>
      <c r="B61" s="1" t="s">
        <v>40</v>
      </c>
      <c r="C61" s="1" t="s">
        <v>21</v>
      </c>
      <c r="D61" s="1" t="s">
        <v>22</v>
      </c>
      <c r="E61" s="1" t="s">
        <v>18</v>
      </c>
      <c r="F61" s="2">
        <v>41747</v>
      </c>
      <c r="G61" s="1">
        <v>616607081</v>
      </c>
      <c r="H61" s="2">
        <v>41789</v>
      </c>
      <c r="I61" s="1">
        <v>6593</v>
      </c>
      <c r="J61" s="1">
        <v>205.7</v>
      </c>
      <c r="K61" s="1">
        <v>117.11</v>
      </c>
      <c r="L61" s="1">
        <v>1356180.1</v>
      </c>
      <c r="M61" s="1">
        <v>772106.23</v>
      </c>
      <c r="N61" s="1">
        <v>584073.87</v>
      </c>
    </row>
    <row r="62" spans="1:14" x14ac:dyDescent="0.3">
      <c r="A62" s="1" t="s">
        <v>24</v>
      </c>
      <c r="B62" s="1" t="s">
        <v>25</v>
      </c>
      <c r="C62" s="1" t="s">
        <v>26</v>
      </c>
      <c r="D62" s="1" t="s">
        <v>17</v>
      </c>
      <c r="E62" s="1" t="s">
        <v>27</v>
      </c>
      <c r="F62" s="2">
        <v>41761</v>
      </c>
      <c r="G62" s="1">
        <v>341417157</v>
      </c>
      <c r="H62" s="2">
        <v>41767</v>
      </c>
      <c r="I62" s="1">
        <v>1779</v>
      </c>
      <c r="J62" s="1">
        <v>651.21</v>
      </c>
      <c r="K62" s="1">
        <v>524.96</v>
      </c>
      <c r="L62" s="1">
        <v>1158502.5900000001</v>
      </c>
      <c r="M62" s="1">
        <v>933903.84</v>
      </c>
      <c r="N62" s="1">
        <v>224598.75</v>
      </c>
    </row>
    <row r="63" spans="1:14" x14ac:dyDescent="0.3">
      <c r="A63" s="1" t="s">
        <v>24</v>
      </c>
      <c r="B63" s="1" t="s">
        <v>56</v>
      </c>
      <c r="C63" s="1" t="s">
        <v>16</v>
      </c>
      <c r="D63" s="1" t="s">
        <v>22</v>
      </c>
      <c r="E63" s="1" t="s">
        <v>27</v>
      </c>
      <c r="F63" s="2">
        <v>41773</v>
      </c>
      <c r="G63" s="1">
        <v>819028031</v>
      </c>
      <c r="H63" s="2">
        <v>41818</v>
      </c>
      <c r="I63" s="1">
        <v>7450</v>
      </c>
      <c r="J63" s="1">
        <v>255.28</v>
      </c>
      <c r="K63" s="1">
        <v>159.41999999999999</v>
      </c>
      <c r="L63" s="1">
        <v>1901836</v>
      </c>
      <c r="M63" s="1">
        <v>1187679</v>
      </c>
      <c r="N63" s="1">
        <v>714157</v>
      </c>
    </row>
    <row r="64" spans="1:14" x14ac:dyDescent="0.3">
      <c r="A64" s="1" t="s">
        <v>28</v>
      </c>
      <c r="B64" s="1" t="s">
        <v>29</v>
      </c>
      <c r="C64" s="1" t="s">
        <v>30</v>
      </c>
      <c r="D64" s="1" t="s">
        <v>22</v>
      </c>
      <c r="E64" s="1" t="s">
        <v>23</v>
      </c>
      <c r="F64" s="2">
        <v>41810</v>
      </c>
      <c r="G64" s="1">
        <v>514321792</v>
      </c>
      <c r="H64" s="2">
        <v>41825</v>
      </c>
      <c r="I64" s="1">
        <v>8102</v>
      </c>
      <c r="J64" s="1">
        <v>9.33</v>
      </c>
      <c r="K64" s="1">
        <v>6.92</v>
      </c>
      <c r="L64" s="1">
        <v>75591.66</v>
      </c>
      <c r="M64" s="1">
        <v>56065.84</v>
      </c>
      <c r="N64" s="1">
        <v>19525.82</v>
      </c>
    </row>
    <row r="65" spans="1:14" x14ac:dyDescent="0.3">
      <c r="A65" s="1" t="s">
        <v>14</v>
      </c>
      <c r="B65" s="1" t="s">
        <v>67</v>
      </c>
      <c r="C65" s="1" t="s">
        <v>52</v>
      </c>
      <c r="D65" s="1" t="s">
        <v>17</v>
      </c>
      <c r="E65" s="1" t="s">
        <v>18</v>
      </c>
      <c r="F65" s="2">
        <v>41827</v>
      </c>
      <c r="G65" s="1">
        <v>240470397</v>
      </c>
      <c r="H65" s="2">
        <v>41831</v>
      </c>
      <c r="I65" s="1">
        <v>9389</v>
      </c>
      <c r="J65" s="1">
        <v>47.45</v>
      </c>
      <c r="K65" s="1">
        <v>31.79</v>
      </c>
      <c r="L65" s="1">
        <v>445508.05</v>
      </c>
      <c r="M65" s="1">
        <v>298476.31</v>
      </c>
      <c r="N65" s="1">
        <v>147031.74</v>
      </c>
    </row>
    <row r="66" spans="1:14" x14ac:dyDescent="0.3">
      <c r="A66" s="1" t="s">
        <v>24</v>
      </c>
      <c r="B66" s="1" t="s">
        <v>56</v>
      </c>
      <c r="C66" s="1" t="s">
        <v>52</v>
      </c>
      <c r="D66" s="1" t="s">
        <v>17</v>
      </c>
      <c r="E66" s="1" t="s">
        <v>23</v>
      </c>
      <c r="F66" s="2">
        <v>41838</v>
      </c>
      <c r="G66" s="1">
        <v>435608613</v>
      </c>
      <c r="H66" s="2">
        <v>41850</v>
      </c>
      <c r="I66" s="1">
        <v>5124</v>
      </c>
      <c r="J66" s="1">
        <v>47.45</v>
      </c>
      <c r="K66" s="1">
        <v>31.79</v>
      </c>
      <c r="L66" s="1">
        <v>243133.8</v>
      </c>
      <c r="M66" s="1">
        <v>162891.96</v>
      </c>
      <c r="N66" s="1">
        <v>80241.84</v>
      </c>
    </row>
    <row r="67" spans="1:14" x14ac:dyDescent="0.3">
      <c r="A67" s="1" t="s">
        <v>28</v>
      </c>
      <c r="B67" s="1" t="s">
        <v>43</v>
      </c>
      <c r="C67" s="1" t="s">
        <v>44</v>
      </c>
      <c r="D67" s="1" t="s">
        <v>17</v>
      </c>
      <c r="E67" s="1" t="s">
        <v>18</v>
      </c>
      <c r="F67" s="2">
        <v>41853</v>
      </c>
      <c r="G67" s="1">
        <v>939825713</v>
      </c>
      <c r="H67" s="2">
        <v>41870</v>
      </c>
      <c r="I67" s="1">
        <v>4168</v>
      </c>
      <c r="J67" s="1">
        <v>109.28</v>
      </c>
      <c r="K67" s="1">
        <v>35.840000000000003</v>
      </c>
      <c r="L67" s="1">
        <v>455479.03999999998</v>
      </c>
      <c r="M67" s="1">
        <v>149381.12</v>
      </c>
      <c r="N67" s="1">
        <v>306097.91999999998</v>
      </c>
    </row>
    <row r="68" spans="1:14" x14ac:dyDescent="0.3">
      <c r="A68" s="1" t="s">
        <v>14</v>
      </c>
      <c r="B68" s="1" t="s">
        <v>59</v>
      </c>
      <c r="C68" s="1" t="s">
        <v>30</v>
      </c>
      <c r="D68" s="1" t="s">
        <v>22</v>
      </c>
      <c r="E68" s="1" t="s">
        <v>18</v>
      </c>
      <c r="F68" s="2">
        <v>41890</v>
      </c>
      <c r="G68" s="1">
        <v>142278373</v>
      </c>
      <c r="H68" s="2">
        <v>41916</v>
      </c>
      <c r="I68" s="1">
        <v>2187</v>
      </c>
      <c r="J68" s="1">
        <v>9.33</v>
      </c>
      <c r="K68" s="1">
        <v>6.92</v>
      </c>
      <c r="L68" s="1">
        <v>20404.71</v>
      </c>
      <c r="M68" s="1">
        <v>15134.04</v>
      </c>
      <c r="N68" s="1">
        <v>5270.67</v>
      </c>
    </row>
    <row r="69" spans="1:14" x14ac:dyDescent="0.3">
      <c r="A69" s="1" t="s">
        <v>14</v>
      </c>
      <c r="B69" s="1" t="s">
        <v>62</v>
      </c>
      <c r="C69" s="1" t="s">
        <v>30</v>
      </c>
      <c r="D69" s="1" t="s">
        <v>22</v>
      </c>
      <c r="E69" s="1" t="s">
        <v>35</v>
      </c>
      <c r="F69" s="2">
        <v>41925</v>
      </c>
      <c r="G69" s="1">
        <v>347140347</v>
      </c>
      <c r="H69" s="2">
        <v>41953</v>
      </c>
      <c r="I69" s="1">
        <v>5398</v>
      </c>
      <c r="J69" s="1">
        <v>9.33</v>
      </c>
      <c r="K69" s="1">
        <v>6.92</v>
      </c>
      <c r="L69" s="1">
        <v>50363.34</v>
      </c>
      <c r="M69" s="1">
        <v>37354.160000000003</v>
      </c>
      <c r="N69" s="1">
        <v>13009.18</v>
      </c>
    </row>
    <row r="70" spans="1:14" x14ac:dyDescent="0.3">
      <c r="A70" s="1" t="s">
        <v>24</v>
      </c>
      <c r="B70" s="1" t="s">
        <v>79</v>
      </c>
      <c r="C70" s="1" t="s">
        <v>44</v>
      </c>
      <c r="D70" s="1" t="s">
        <v>17</v>
      </c>
      <c r="E70" s="1" t="s">
        <v>23</v>
      </c>
      <c r="F70" s="2">
        <v>41926</v>
      </c>
      <c r="G70" s="1">
        <v>787399423</v>
      </c>
      <c r="H70" s="2">
        <v>41957</v>
      </c>
      <c r="I70" s="1">
        <v>7842</v>
      </c>
      <c r="J70" s="1">
        <v>109.28</v>
      </c>
      <c r="K70" s="1">
        <v>35.840000000000003</v>
      </c>
      <c r="L70" s="1">
        <v>856973.76</v>
      </c>
      <c r="M70" s="1">
        <v>281057.28000000003</v>
      </c>
      <c r="N70" s="1">
        <v>575916.48</v>
      </c>
    </row>
    <row r="71" spans="1:14" x14ac:dyDescent="0.3">
      <c r="A71" s="1" t="s">
        <v>14</v>
      </c>
      <c r="B71" s="1" t="s">
        <v>100</v>
      </c>
      <c r="C71" s="1" t="s">
        <v>52</v>
      </c>
      <c r="D71" s="1" t="s">
        <v>22</v>
      </c>
      <c r="E71" s="1" t="s">
        <v>23</v>
      </c>
      <c r="F71" s="2">
        <v>41940</v>
      </c>
      <c r="G71" s="1">
        <v>217221009</v>
      </c>
      <c r="H71" s="2">
        <v>41958</v>
      </c>
      <c r="I71" s="1">
        <v>9379</v>
      </c>
      <c r="J71" s="1">
        <v>47.45</v>
      </c>
      <c r="K71" s="1">
        <v>31.79</v>
      </c>
      <c r="L71" s="1">
        <v>445033.55</v>
      </c>
      <c r="M71" s="1">
        <v>298158.40999999997</v>
      </c>
      <c r="N71" s="1">
        <v>146875.14000000001</v>
      </c>
    </row>
    <row r="72" spans="1:14" x14ac:dyDescent="0.3">
      <c r="A72" s="1" t="s">
        <v>98</v>
      </c>
      <c r="B72" s="1" t="s">
        <v>99</v>
      </c>
      <c r="C72" s="1" t="s">
        <v>34</v>
      </c>
      <c r="D72" s="1" t="s">
        <v>17</v>
      </c>
      <c r="E72" s="1" t="s">
        <v>23</v>
      </c>
      <c r="F72" s="2">
        <v>41949</v>
      </c>
      <c r="G72" s="1">
        <v>986435210</v>
      </c>
      <c r="H72" s="2">
        <v>41985</v>
      </c>
      <c r="I72" s="1">
        <v>6954</v>
      </c>
      <c r="J72" s="1">
        <v>668.27</v>
      </c>
      <c r="K72" s="1">
        <v>502.54</v>
      </c>
      <c r="L72" s="1">
        <v>4647149.58</v>
      </c>
      <c r="M72" s="1">
        <v>3494663.16</v>
      </c>
      <c r="N72" s="1">
        <v>1152486.42</v>
      </c>
    </row>
    <row r="73" spans="1:14" x14ac:dyDescent="0.3">
      <c r="A73" s="1" t="s">
        <v>41</v>
      </c>
      <c r="B73" s="1" t="s">
        <v>68</v>
      </c>
      <c r="C73" s="1" t="s">
        <v>34</v>
      </c>
      <c r="D73" s="1" t="s">
        <v>17</v>
      </c>
      <c r="E73" s="1" t="s">
        <v>18</v>
      </c>
      <c r="F73" s="2">
        <v>42020</v>
      </c>
      <c r="G73" s="1">
        <v>177713572</v>
      </c>
      <c r="H73" s="2">
        <v>42064</v>
      </c>
      <c r="I73" s="1">
        <v>8250</v>
      </c>
      <c r="J73" s="1">
        <v>668.27</v>
      </c>
      <c r="K73" s="1">
        <v>502.54</v>
      </c>
      <c r="L73" s="1">
        <v>5513227.5</v>
      </c>
      <c r="M73" s="1">
        <v>4145955</v>
      </c>
      <c r="N73" s="1">
        <v>1367272.5</v>
      </c>
    </row>
    <row r="74" spans="1:14" x14ac:dyDescent="0.3">
      <c r="A74" s="1" t="s">
        <v>14</v>
      </c>
      <c r="B74" s="1" t="s">
        <v>32</v>
      </c>
      <c r="C74" s="1" t="s">
        <v>16</v>
      </c>
      <c r="D74" s="1" t="s">
        <v>22</v>
      </c>
      <c r="E74" s="1" t="s">
        <v>23</v>
      </c>
      <c r="F74" s="2">
        <v>42039</v>
      </c>
      <c r="G74" s="1">
        <v>547995746</v>
      </c>
      <c r="H74" s="2">
        <v>42056</v>
      </c>
      <c r="I74" s="1">
        <v>2974</v>
      </c>
      <c r="J74" s="1">
        <v>255.28</v>
      </c>
      <c r="K74" s="1">
        <v>159.41999999999999</v>
      </c>
      <c r="L74" s="1">
        <v>759202.72</v>
      </c>
      <c r="M74" s="1">
        <v>474115.08</v>
      </c>
      <c r="N74" s="1">
        <v>285087.64</v>
      </c>
    </row>
    <row r="75" spans="1:14" x14ac:dyDescent="0.3">
      <c r="A75" s="1" t="s">
        <v>24</v>
      </c>
      <c r="B75" s="1" t="s">
        <v>87</v>
      </c>
      <c r="C75" s="1" t="s">
        <v>50</v>
      </c>
      <c r="D75" s="1" t="s">
        <v>17</v>
      </c>
      <c r="E75" s="1" t="s">
        <v>18</v>
      </c>
      <c r="F75" s="2">
        <v>42058</v>
      </c>
      <c r="G75" s="1">
        <v>868214595</v>
      </c>
      <c r="H75" s="2">
        <v>42065</v>
      </c>
      <c r="I75" s="1">
        <v>2847</v>
      </c>
      <c r="J75" s="1">
        <v>437.2</v>
      </c>
      <c r="K75" s="1">
        <v>263.33</v>
      </c>
      <c r="L75" s="1">
        <v>1244708.3999999999</v>
      </c>
      <c r="M75" s="1">
        <v>749700.51</v>
      </c>
      <c r="N75" s="1">
        <v>495007.89</v>
      </c>
    </row>
    <row r="76" spans="1:14" x14ac:dyDescent="0.3">
      <c r="A76" s="1" t="s">
        <v>28</v>
      </c>
      <c r="B76" s="1" t="s">
        <v>51</v>
      </c>
      <c r="C76" s="1" t="s">
        <v>52</v>
      </c>
      <c r="D76" s="1" t="s">
        <v>17</v>
      </c>
      <c r="E76" s="1" t="s">
        <v>23</v>
      </c>
      <c r="F76" s="2">
        <v>42095</v>
      </c>
      <c r="G76" s="1">
        <v>519820964</v>
      </c>
      <c r="H76" s="2">
        <v>42112</v>
      </c>
      <c r="I76" s="1">
        <v>5430</v>
      </c>
      <c r="J76" s="1">
        <v>47.45</v>
      </c>
      <c r="K76" s="1">
        <v>31.79</v>
      </c>
      <c r="L76" s="1">
        <v>257653.5</v>
      </c>
      <c r="M76" s="1">
        <v>172619.7</v>
      </c>
      <c r="N76" s="1">
        <v>85033.8</v>
      </c>
    </row>
    <row r="77" spans="1:14" x14ac:dyDescent="0.3">
      <c r="A77" s="1" t="s">
        <v>28</v>
      </c>
      <c r="B77" s="1" t="s">
        <v>95</v>
      </c>
      <c r="C77" s="1" t="s">
        <v>44</v>
      </c>
      <c r="D77" s="1" t="s">
        <v>17</v>
      </c>
      <c r="E77" s="1" t="s">
        <v>27</v>
      </c>
      <c r="F77" s="2">
        <v>42119</v>
      </c>
      <c r="G77" s="1">
        <v>610425555</v>
      </c>
      <c r="H77" s="2">
        <v>42152</v>
      </c>
      <c r="I77" s="1">
        <v>7342</v>
      </c>
      <c r="J77" s="1">
        <v>109.28</v>
      </c>
      <c r="K77" s="1">
        <v>35.840000000000003</v>
      </c>
      <c r="L77" s="1">
        <v>802333.76</v>
      </c>
      <c r="M77" s="1">
        <v>263137.28000000003</v>
      </c>
      <c r="N77" s="1">
        <v>539196.48</v>
      </c>
    </row>
    <row r="78" spans="1:14" x14ac:dyDescent="0.3">
      <c r="A78" s="1" t="s">
        <v>28</v>
      </c>
      <c r="B78" s="1" t="s">
        <v>38</v>
      </c>
      <c r="C78" s="1" t="s">
        <v>39</v>
      </c>
      <c r="D78" s="1" t="s">
        <v>17</v>
      </c>
      <c r="E78" s="1" t="s">
        <v>35</v>
      </c>
      <c r="F78" s="2">
        <v>42199</v>
      </c>
      <c r="G78" s="1">
        <v>770463311</v>
      </c>
      <c r="H78" s="2">
        <v>42241</v>
      </c>
      <c r="I78" s="1">
        <v>6070</v>
      </c>
      <c r="J78" s="1">
        <v>81.73</v>
      </c>
      <c r="K78" s="1">
        <v>56.67</v>
      </c>
      <c r="L78" s="1">
        <v>496101.1</v>
      </c>
      <c r="M78" s="1">
        <v>343986.9</v>
      </c>
      <c r="N78" s="1">
        <v>152114.20000000001</v>
      </c>
    </row>
    <row r="79" spans="1:14" x14ac:dyDescent="0.3">
      <c r="A79" s="1" t="s">
        <v>98</v>
      </c>
      <c r="B79" s="1" t="s">
        <v>99</v>
      </c>
      <c r="C79" s="1" t="s">
        <v>39</v>
      </c>
      <c r="D79" s="1" t="s">
        <v>17</v>
      </c>
      <c r="E79" s="1" t="s">
        <v>35</v>
      </c>
      <c r="F79" s="2">
        <v>42215</v>
      </c>
      <c r="G79" s="1">
        <v>559427106</v>
      </c>
      <c r="H79" s="2">
        <v>42224</v>
      </c>
      <c r="I79" s="1">
        <v>5767</v>
      </c>
      <c r="J79" s="1">
        <v>81.73</v>
      </c>
      <c r="K79" s="1">
        <v>56.67</v>
      </c>
      <c r="L79" s="1">
        <v>471336.91</v>
      </c>
      <c r="M79" s="1">
        <v>326815.89</v>
      </c>
      <c r="N79" s="1">
        <v>144521.01999999999</v>
      </c>
    </row>
    <row r="80" spans="1:14" x14ac:dyDescent="0.3">
      <c r="A80" s="1" t="s">
        <v>24</v>
      </c>
      <c r="B80" s="1" t="s">
        <v>57</v>
      </c>
      <c r="C80" s="1" t="s">
        <v>16</v>
      </c>
      <c r="D80" s="1" t="s">
        <v>22</v>
      </c>
      <c r="E80" s="1" t="s">
        <v>18</v>
      </c>
      <c r="F80" s="2">
        <v>42216</v>
      </c>
      <c r="G80" s="1">
        <v>860673511</v>
      </c>
      <c r="H80" s="2">
        <v>42250</v>
      </c>
      <c r="I80" s="1">
        <v>1273</v>
      </c>
      <c r="J80" s="1">
        <v>255.28</v>
      </c>
      <c r="K80" s="1">
        <v>159.41999999999999</v>
      </c>
      <c r="L80" s="1">
        <v>324971.44</v>
      </c>
      <c r="M80" s="1">
        <v>202941.66</v>
      </c>
      <c r="N80" s="1">
        <v>122029.78</v>
      </c>
    </row>
    <row r="81" spans="1:14" x14ac:dyDescent="0.3">
      <c r="A81" s="1" t="s">
        <v>71</v>
      </c>
      <c r="B81" s="1" t="s">
        <v>90</v>
      </c>
      <c r="C81" s="1" t="s">
        <v>30</v>
      </c>
      <c r="D81" s="1" t="s">
        <v>22</v>
      </c>
      <c r="E81" s="1" t="s">
        <v>27</v>
      </c>
      <c r="F81" s="2">
        <v>42230</v>
      </c>
      <c r="G81" s="1">
        <v>816200339</v>
      </c>
      <c r="H81" s="2">
        <v>42277</v>
      </c>
      <c r="I81" s="1">
        <v>673</v>
      </c>
      <c r="J81" s="1">
        <v>9.33</v>
      </c>
      <c r="K81" s="1">
        <v>6.92</v>
      </c>
      <c r="L81" s="1">
        <v>6279.09</v>
      </c>
      <c r="M81" s="1">
        <v>4657.16</v>
      </c>
      <c r="N81" s="1">
        <v>1621.93</v>
      </c>
    </row>
    <row r="82" spans="1:14" x14ac:dyDescent="0.3">
      <c r="A82" s="1" t="s">
        <v>14</v>
      </c>
      <c r="B82" s="1" t="s">
        <v>67</v>
      </c>
      <c r="C82" s="1" t="s">
        <v>26</v>
      </c>
      <c r="D82" s="1" t="s">
        <v>22</v>
      </c>
      <c r="E82" s="1" t="s">
        <v>23</v>
      </c>
      <c r="F82" s="2">
        <v>42304</v>
      </c>
      <c r="G82" s="1">
        <v>158535134</v>
      </c>
      <c r="H82" s="2">
        <v>42333</v>
      </c>
      <c r="I82" s="1">
        <v>2924</v>
      </c>
      <c r="J82" s="1">
        <v>651.21</v>
      </c>
      <c r="K82" s="1">
        <v>524.96</v>
      </c>
      <c r="L82" s="1">
        <v>1904138.04</v>
      </c>
      <c r="M82" s="1">
        <v>1534983.04</v>
      </c>
      <c r="N82" s="1">
        <v>369155</v>
      </c>
    </row>
    <row r="83" spans="1:14" x14ac:dyDescent="0.3">
      <c r="A83" s="1" t="s">
        <v>41</v>
      </c>
      <c r="B83" s="1" t="s">
        <v>68</v>
      </c>
      <c r="C83" s="1" t="s">
        <v>44</v>
      </c>
      <c r="D83" s="1" t="s">
        <v>22</v>
      </c>
      <c r="E83" s="1" t="s">
        <v>18</v>
      </c>
      <c r="F83" s="2">
        <v>42322</v>
      </c>
      <c r="G83" s="1">
        <v>223359620</v>
      </c>
      <c r="H83" s="2">
        <v>42326</v>
      </c>
      <c r="I83" s="1">
        <v>5930</v>
      </c>
      <c r="J83" s="1">
        <v>109.28</v>
      </c>
      <c r="K83" s="1">
        <v>35.840000000000003</v>
      </c>
      <c r="L83" s="1">
        <v>648030.4</v>
      </c>
      <c r="M83" s="1">
        <v>212531.20000000001</v>
      </c>
      <c r="N83" s="1">
        <v>435499.2</v>
      </c>
    </row>
    <row r="84" spans="1:14" x14ac:dyDescent="0.3">
      <c r="A84" s="1" t="s">
        <v>28</v>
      </c>
      <c r="B84" s="1" t="s">
        <v>77</v>
      </c>
      <c r="C84" s="1" t="s">
        <v>21</v>
      </c>
      <c r="D84" s="1" t="s">
        <v>17</v>
      </c>
      <c r="E84" s="1" t="s">
        <v>18</v>
      </c>
      <c r="F84" s="2">
        <v>42458</v>
      </c>
      <c r="G84" s="1">
        <v>902102267</v>
      </c>
      <c r="H84" s="2">
        <v>42489</v>
      </c>
      <c r="I84" s="1">
        <v>962</v>
      </c>
      <c r="J84" s="1">
        <v>205.7</v>
      </c>
      <c r="K84" s="1">
        <v>117.11</v>
      </c>
      <c r="L84" s="1">
        <v>197883.4</v>
      </c>
      <c r="M84" s="1">
        <v>112659.82</v>
      </c>
      <c r="N84" s="1">
        <v>85223.58</v>
      </c>
    </row>
    <row r="85" spans="1:14" x14ac:dyDescent="0.3">
      <c r="A85" s="1" t="s">
        <v>24</v>
      </c>
      <c r="B85" s="1" t="s">
        <v>60</v>
      </c>
      <c r="C85" s="1" t="s">
        <v>39</v>
      </c>
      <c r="D85" s="1" t="s">
        <v>22</v>
      </c>
      <c r="E85" s="1" t="s">
        <v>27</v>
      </c>
      <c r="F85" s="2">
        <v>42497</v>
      </c>
      <c r="G85" s="1">
        <v>740147912</v>
      </c>
      <c r="H85" s="2">
        <v>42500</v>
      </c>
      <c r="I85" s="1">
        <v>5070</v>
      </c>
      <c r="J85" s="1">
        <v>81.73</v>
      </c>
      <c r="K85" s="1">
        <v>56.67</v>
      </c>
      <c r="L85" s="1">
        <v>414371.1</v>
      </c>
      <c r="M85" s="1">
        <v>287316.90000000002</v>
      </c>
      <c r="N85" s="1">
        <v>127054.2</v>
      </c>
    </row>
    <row r="86" spans="1:14" x14ac:dyDescent="0.3">
      <c r="A86" s="1" t="s">
        <v>28</v>
      </c>
      <c r="B86" s="1" t="s">
        <v>84</v>
      </c>
      <c r="C86" s="1" t="s">
        <v>37</v>
      </c>
      <c r="D86" s="1" t="s">
        <v>17</v>
      </c>
      <c r="E86" s="1" t="s">
        <v>23</v>
      </c>
      <c r="F86" s="2">
        <v>42522</v>
      </c>
      <c r="G86" s="1">
        <v>728815257</v>
      </c>
      <c r="H86" s="2">
        <v>42550</v>
      </c>
      <c r="I86" s="1">
        <v>1485</v>
      </c>
      <c r="J86" s="1">
        <v>154.06</v>
      </c>
      <c r="K86" s="1">
        <v>90.93</v>
      </c>
      <c r="L86" s="1">
        <v>228779.1</v>
      </c>
      <c r="M86" s="1">
        <v>135031.04999999999</v>
      </c>
      <c r="N86" s="1">
        <v>93748.05</v>
      </c>
    </row>
    <row r="87" spans="1:14" x14ac:dyDescent="0.3">
      <c r="A87" s="1" t="s">
        <v>19</v>
      </c>
      <c r="B87" s="1" t="s">
        <v>46</v>
      </c>
      <c r="C87" s="1" t="s">
        <v>58</v>
      </c>
      <c r="D87" s="1" t="s">
        <v>22</v>
      </c>
      <c r="E87" s="1" t="s">
        <v>27</v>
      </c>
      <c r="F87" s="2">
        <v>42551</v>
      </c>
      <c r="G87" s="1">
        <v>795490682</v>
      </c>
      <c r="H87" s="2">
        <v>42577</v>
      </c>
      <c r="I87" s="1">
        <v>2225</v>
      </c>
      <c r="J87" s="1">
        <v>152.58000000000001</v>
      </c>
      <c r="K87" s="1">
        <v>97.44</v>
      </c>
      <c r="L87" s="1">
        <v>339490.5</v>
      </c>
      <c r="M87" s="1">
        <v>216804</v>
      </c>
      <c r="N87" s="1">
        <v>122686.5</v>
      </c>
    </row>
    <row r="88" spans="1:14" x14ac:dyDescent="0.3">
      <c r="A88" s="1" t="s">
        <v>19</v>
      </c>
      <c r="B88" s="1" t="s">
        <v>93</v>
      </c>
      <c r="C88" s="1" t="s">
        <v>44</v>
      </c>
      <c r="D88" s="1" t="s">
        <v>17</v>
      </c>
      <c r="E88" s="1" t="s">
        <v>35</v>
      </c>
      <c r="F88" s="2">
        <v>42576</v>
      </c>
      <c r="G88" s="1">
        <v>807025039</v>
      </c>
      <c r="H88" s="2">
        <v>42620</v>
      </c>
      <c r="I88" s="1">
        <v>5498</v>
      </c>
      <c r="J88" s="1">
        <v>109.28</v>
      </c>
      <c r="K88" s="1">
        <v>35.840000000000003</v>
      </c>
      <c r="L88" s="1">
        <v>600821.43999999994</v>
      </c>
      <c r="M88" s="1">
        <v>197048.32000000001</v>
      </c>
      <c r="N88" s="1">
        <v>403773.12</v>
      </c>
    </row>
    <row r="89" spans="1:14" x14ac:dyDescent="0.3">
      <c r="A89" s="1" t="s">
        <v>24</v>
      </c>
      <c r="B89" s="1" t="s">
        <v>110</v>
      </c>
      <c r="C89" s="1" t="s">
        <v>52</v>
      </c>
      <c r="D89" s="1" t="s">
        <v>17</v>
      </c>
      <c r="E89" s="1" t="s">
        <v>23</v>
      </c>
      <c r="F89" s="2">
        <v>42666</v>
      </c>
      <c r="G89" s="1">
        <v>345718562</v>
      </c>
      <c r="H89" s="2">
        <v>42699</v>
      </c>
      <c r="I89" s="1">
        <v>4660</v>
      </c>
      <c r="J89" s="1">
        <v>47.45</v>
      </c>
      <c r="K89" s="1">
        <v>31.79</v>
      </c>
      <c r="L89" s="1">
        <v>221117</v>
      </c>
      <c r="M89" s="1">
        <v>148141.4</v>
      </c>
      <c r="N89" s="1">
        <v>72975.600000000006</v>
      </c>
    </row>
    <row r="90" spans="1:14" x14ac:dyDescent="0.3">
      <c r="A90" s="1" t="s">
        <v>71</v>
      </c>
      <c r="B90" s="1" t="s">
        <v>106</v>
      </c>
      <c r="C90" s="1" t="s">
        <v>50</v>
      </c>
      <c r="D90" s="1" t="s">
        <v>22</v>
      </c>
      <c r="E90" s="1" t="s">
        <v>18</v>
      </c>
      <c r="F90" s="2">
        <v>42689</v>
      </c>
      <c r="G90" s="1">
        <v>286959302</v>
      </c>
      <c r="H90" s="2">
        <v>42712</v>
      </c>
      <c r="I90" s="1">
        <v>6489</v>
      </c>
      <c r="J90" s="1">
        <v>437.2</v>
      </c>
      <c r="K90" s="1">
        <v>263.33</v>
      </c>
      <c r="L90" s="1">
        <v>2836990.8</v>
      </c>
      <c r="M90" s="1">
        <v>1708748.37</v>
      </c>
      <c r="N90" s="1">
        <v>1128242.43</v>
      </c>
    </row>
    <row r="91" spans="1:14" x14ac:dyDescent="0.3">
      <c r="A91" s="1" t="s">
        <v>41</v>
      </c>
      <c r="B91" s="1" t="s">
        <v>49</v>
      </c>
      <c r="C91" s="1" t="s">
        <v>50</v>
      </c>
      <c r="D91" s="1" t="s">
        <v>17</v>
      </c>
      <c r="E91" s="1" t="s">
        <v>35</v>
      </c>
      <c r="F91" s="2">
        <v>42693</v>
      </c>
      <c r="G91" s="1">
        <v>419123971</v>
      </c>
      <c r="H91" s="2">
        <v>42722</v>
      </c>
      <c r="I91" s="1">
        <v>6952</v>
      </c>
      <c r="J91" s="1">
        <v>437.2</v>
      </c>
      <c r="K91" s="1">
        <v>263.33</v>
      </c>
      <c r="L91" s="1">
        <v>3039414.4</v>
      </c>
      <c r="M91" s="1">
        <v>1830670.16</v>
      </c>
      <c r="N91" s="1">
        <v>1208744.24</v>
      </c>
    </row>
    <row r="92" spans="1:14" x14ac:dyDescent="0.3">
      <c r="A92" s="1" t="s">
        <v>28</v>
      </c>
      <c r="B92" s="1" t="s">
        <v>84</v>
      </c>
      <c r="C92" s="1" t="s">
        <v>26</v>
      </c>
      <c r="D92" s="1" t="s">
        <v>17</v>
      </c>
      <c r="E92" s="1" t="s">
        <v>18</v>
      </c>
      <c r="F92" s="2">
        <v>42710</v>
      </c>
      <c r="G92" s="1">
        <v>621386563</v>
      </c>
      <c r="H92" s="2">
        <v>42718</v>
      </c>
      <c r="I92" s="1">
        <v>948</v>
      </c>
      <c r="J92" s="1">
        <v>651.21</v>
      </c>
      <c r="K92" s="1">
        <v>524.96</v>
      </c>
      <c r="L92" s="1">
        <v>617347.07999999996</v>
      </c>
      <c r="M92" s="1">
        <v>497662.08</v>
      </c>
      <c r="N92" s="1">
        <v>119685</v>
      </c>
    </row>
    <row r="93" spans="1:14" x14ac:dyDescent="0.3">
      <c r="A93" s="1" t="s">
        <v>24</v>
      </c>
      <c r="B93" s="1" t="s">
        <v>78</v>
      </c>
      <c r="C93" s="1" t="s">
        <v>50</v>
      </c>
      <c r="D93" s="1" t="s">
        <v>22</v>
      </c>
      <c r="E93" s="1" t="s">
        <v>23</v>
      </c>
      <c r="F93" s="2">
        <v>42735</v>
      </c>
      <c r="G93" s="1">
        <v>331438481</v>
      </c>
      <c r="H93" s="2">
        <v>42735</v>
      </c>
      <c r="I93" s="1">
        <v>8867</v>
      </c>
      <c r="J93" s="1">
        <v>437.2</v>
      </c>
      <c r="K93" s="1">
        <v>263.33</v>
      </c>
      <c r="L93" s="1">
        <v>3876652.4</v>
      </c>
      <c r="M93" s="1">
        <v>2334947.11</v>
      </c>
      <c r="N93" s="1">
        <v>1541705.29</v>
      </c>
    </row>
    <row r="94" spans="1:14" x14ac:dyDescent="0.3">
      <c r="A94" s="1" t="s">
        <v>41</v>
      </c>
      <c r="B94" s="1" t="s">
        <v>45</v>
      </c>
      <c r="C94" s="1" t="s">
        <v>44</v>
      </c>
      <c r="D94" s="1" t="s">
        <v>22</v>
      </c>
      <c r="E94" s="1" t="s">
        <v>27</v>
      </c>
      <c r="F94" s="2">
        <v>42748</v>
      </c>
      <c r="G94" s="1">
        <v>187310731</v>
      </c>
      <c r="H94" s="2">
        <v>42795</v>
      </c>
      <c r="I94" s="1">
        <v>8263</v>
      </c>
      <c r="J94" s="1">
        <v>109.28</v>
      </c>
      <c r="K94" s="1">
        <v>35.840000000000003</v>
      </c>
      <c r="L94" s="1">
        <v>902980.64</v>
      </c>
      <c r="M94" s="1">
        <v>296145.91999999998</v>
      </c>
      <c r="N94" s="1">
        <v>606834.72</v>
      </c>
    </row>
    <row r="95" spans="1:14" x14ac:dyDescent="0.3">
      <c r="A95" s="1" t="s">
        <v>28</v>
      </c>
      <c r="B95" s="1" t="s">
        <v>64</v>
      </c>
      <c r="C95" s="1" t="s">
        <v>55</v>
      </c>
      <c r="D95" s="1" t="s">
        <v>22</v>
      </c>
      <c r="E95" s="1" t="s">
        <v>35</v>
      </c>
      <c r="F95" s="2">
        <v>42749</v>
      </c>
      <c r="G95" s="1">
        <v>825304400</v>
      </c>
      <c r="H95" s="2">
        <v>42758</v>
      </c>
      <c r="I95" s="1">
        <v>4767</v>
      </c>
      <c r="J95" s="1">
        <v>421.89</v>
      </c>
      <c r="K95" s="1">
        <v>364.69</v>
      </c>
      <c r="L95" s="1">
        <v>2011149.63</v>
      </c>
      <c r="M95" s="1">
        <v>1738477.23</v>
      </c>
      <c r="N95" s="1">
        <v>272672.40000000002</v>
      </c>
    </row>
    <row r="96" spans="1:14" x14ac:dyDescent="0.3">
      <c r="A96" s="1" t="s">
        <v>19</v>
      </c>
      <c r="B96" s="1" t="s">
        <v>46</v>
      </c>
      <c r="C96" s="1" t="s">
        <v>34</v>
      </c>
      <c r="D96" s="1" t="s">
        <v>17</v>
      </c>
      <c r="E96" s="1" t="s">
        <v>18</v>
      </c>
      <c r="F96" s="2">
        <v>42774</v>
      </c>
      <c r="G96" s="1">
        <v>522840487</v>
      </c>
      <c r="H96" s="2">
        <v>42779</v>
      </c>
      <c r="I96" s="1">
        <v>8974</v>
      </c>
      <c r="J96" s="1">
        <v>668.27</v>
      </c>
      <c r="K96" s="1">
        <v>502.54</v>
      </c>
      <c r="L96" s="1">
        <v>5997054.9800000004</v>
      </c>
      <c r="M96" s="1">
        <v>4509793.96</v>
      </c>
      <c r="N96" s="1">
        <v>1487261.02</v>
      </c>
    </row>
    <row r="97" spans="1:14" x14ac:dyDescent="0.3">
      <c r="A97" s="1" t="s">
        <v>28</v>
      </c>
      <c r="B97" s="1" t="s">
        <v>69</v>
      </c>
      <c r="C97" s="1" t="s">
        <v>58</v>
      </c>
      <c r="D97" s="1" t="s">
        <v>22</v>
      </c>
      <c r="E97" s="1" t="s">
        <v>35</v>
      </c>
      <c r="F97" s="2">
        <v>42791</v>
      </c>
      <c r="G97" s="1">
        <v>756274640</v>
      </c>
      <c r="H97" s="2">
        <v>42791</v>
      </c>
      <c r="I97" s="1">
        <v>7327</v>
      </c>
      <c r="J97" s="1">
        <v>152.58000000000001</v>
      </c>
      <c r="K97" s="1">
        <v>97.44</v>
      </c>
      <c r="L97" s="1">
        <v>1117953.6599999999</v>
      </c>
      <c r="M97" s="1">
        <v>713942.88</v>
      </c>
      <c r="N97" s="1">
        <v>404010.78</v>
      </c>
    </row>
    <row r="98" spans="1:14" x14ac:dyDescent="0.3">
      <c r="A98" s="1" t="s">
        <v>28</v>
      </c>
      <c r="B98" s="1" t="s">
        <v>74</v>
      </c>
      <c r="C98" s="1" t="s">
        <v>39</v>
      </c>
      <c r="D98" s="1" t="s">
        <v>22</v>
      </c>
      <c r="E98" s="1" t="s">
        <v>18</v>
      </c>
      <c r="F98" s="2">
        <v>42805</v>
      </c>
      <c r="G98" s="1">
        <v>699285638</v>
      </c>
      <c r="H98" s="2">
        <v>42822</v>
      </c>
      <c r="I98" s="1">
        <v>3015</v>
      </c>
      <c r="J98" s="1">
        <v>81.73</v>
      </c>
      <c r="K98" s="1">
        <v>56.67</v>
      </c>
      <c r="L98" s="1">
        <v>246415.95</v>
      </c>
      <c r="M98" s="1">
        <v>170860.05</v>
      </c>
      <c r="N98" s="1">
        <v>75555.899999999994</v>
      </c>
    </row>
    <row r="99" spans="1:14" x14ac:dyDescent="0.3">
      <c r="A99" s="1" t="s">
        <v>19</v>
      </c>
      <c r="B99" s="1" t="s">
        <v>70</v>
      </c>
      <c r="C99" s="1" t="s">
        <v>39</v>
      </c>
      <c r="D99" s="1" t="s">
        <v>17</v>
      </c>
      <c r="E99" s="1" t="s">
        <v>27</v>
      </c>
      <c r="F99" s="2">
        <v>42863</v>
      </c>
      <c r="G99" s="1">
        <v>456767165</v>
      </c>
      <c r="H99" s="2">
        <v>42876</v>
      </c>
      <c r="I99" s="1">
        <v>6409</v>
      </c>
      <c r="J99" s="1">
        <v>81.73</v>
      </c>
      <c r="K99" s="1">
        <v>56.67</v>
      </c>
      <c r="L99" s="1">
        <v>523807.57</v>
      </c>
      <c r="M99" s="1">
        <v>363198.03</v>
      </c>
      <c r="N99" s="1">
        <v>160609.54</v>
      </c>
    </row>
    <row r="100" spans="1:14" x14ac:dyDescent="0.3">
      <c r="A100" s="1" t="s">
        <v>28</v>
      </c>
      <c r="B100" s="1" t="s">
        <v>69</v>
      </c>
      <c r="C100" s="1" t="s">
        <v>21</v>
      </c>
      <c r="D100" s="1" t="s">
        <v>22</v>
      </c>
      <c r="E100" s="1" t="s">
        <v>18</v>
      </c>
      <c r="F100" s="2">
        <v>42875</v>
      </c>
      <c r="G100" s="1">
        <v>555990016</v>
      </c>
      <c r="H100" s="2">
        <v>42903</v>
      </c>
      <c r="I100" s="1">
        <v>8656</v>
      </c>
      <c r="J100" s="1">
        <v>205.7</v>
      </c>
      <c r="K100" s="1">
        <v>117.11</v>
      </c>
      <c r="L100" s="1">
        <v>1780539.2</v>
      </c>
      <c r="M100" s="1">
        <v>1013704.16</v>
      </c>
      <c r="N100" s="1">
        <v>766835.04</v>
      </c>
    </row>
    <row r="101" spans="1:14" x14ac:dyDescent="0.3">
      <c r="A101" s="1" t="s">
        <v>24</v>
      </c>
      <c r="B101" s="1" t="s">
        <v>61</v>
      </c>
      <c r="C101" s="1" t="s">
        <v>50</v>
      </c>
      <c r="D101" s="1" t="s">
        <v>22</v>
      </c>
      <c r="E101" s="1" t="s">
        <v>18</v>
      </c>
      <c r="F101" s="2">
        <v>42877</v>
      </c>
      <c r="G101" s="1">
        <v>898523128</v>
      </c>
      <c r="H101" s="2">
        <v>42891</v>
      </c>
      <c r="I101" s="1">
        <v>1815</v>
      </c>
      <c r="J101" s="1">
        <v>437.2</v>
      </c>
      <c r="K101" s="1">
        <v>263.33</v>
      </c>
      <c r="L101" s="1">
        <v>793518</v>
      </c>
      <c r="M101" s="1">
        <v>477943.95</v>
      </c>
      <c r="N101" s="1">
        <v>315574.05</v>
      </c>
    </row>
  </sheetData>
  <sortState xmlns:xlrd2="http://schemas.microsoft.com/office/spreadsheetml/2017/richdata2" ref="A2:O101">
    <sortCondition ref="O2:O1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987C-A7D3-4C26-B2F8-468F55C53196}">
  <dimension ref="A2:S69"/>
  <sheetViews>
    <sheetView topLeftCell="A19" workbookViewId="0">
      <selection activeCell="A37" sqref="A37:O37"/>
    </sheetView>
  </sheetViews>
  <sheetFormatPr defaultRowHeight="14.4" x14ac:dyDescent="0.3"/>
  <cols>
    <col min="1" max="1" width="32.77734375" bestFit="1" customWidth="1"/>
    <col min="2" max="2" width="16.88671875" bestFit="1" customWidth="1"/>
    <col min="3" max="7" width="8" bestFit="1" customWidth="1"/>
    <col min="8" max="15" width="9" bestFit="1" customWidth="1"/>
    <col min="16" max="16" width="8" bestFit="1" customWidth="1"/>
    <col min="17" max="18" width="9" bestFit="1" customWidth="1"/>
    <col min="19" max="20" width="8" bestFit="1" customWidth="1"/>
    <col min="21" max="21" width="9" bestFit="1" customWidth="1"/>
    <col min="22" max="22" width="8" bestFit="1" customWidth="1"/>
    <col min="23" max="25" width="9" bestFit="1" customWidth="1"/>
    <col min="26" max="26" width="7" bestFit="1" customWidth="1"/>
    <col min="27" max="27" width="10" bestFit="1" customWidth="1"/>
    <col min="28" max="28" width="9" bestFit="1" customWidth="1"/>
    <col min="29" max="30" width="10" bestFit="1" customWidth="1"/>
    <col min="31" max="31" width="9" bestFit="1" customWidth="1"/>
    <col min="32" max="36" width="10" bestFit="1" customWidth="1"/>
    <col min="37" max="38" width="9" bestFit="1" customWidth="1"/>
    <col min="39" max="44" width="10" bestFit="1" customWidth="1"/>
    <col min="45" max="45" width="9" bestFit="1" customWidth="1"/>
    <col min="46" max="49" width="10" bestFit="1" customWidth="1"/>
    <col min="50" max="50" width="9" bestFit="1" customWidth="1"/>
    <col min="51" max="54" width="10" bestFit="1" customWidth="1"/>
    <col min="55" max="55" width="9" bestFit="1" customWidth="1"/>
    <col min="56" max="56" width="10" bestFit="1" customWidth="1"/>
    <col min="57" max="57" width="7" bestFit="1" customWidth="1"/>
    <col min="58" max="58" width="9" bestFit="1" customWidth="1"/>
    <col min="59" max="61" width="10" bestFit="1" customWidth="1"/>
    <col min="62" max="62" width="9" bestFit="1" customWidth="1"/>
    <col min="63" max="64" width="10" bestFit="1" customWidth="1"/>
    <col min="65" max="65" width="7" bestFit="1" customWidth="1"/>
    <col min="66" max="74" width="10" bestFit="1" customWidth="1"/>
    <col min="75" max="77" width="9" bestFit="1" customWidth="1"/>
    <col min="78" max="78" width="10" bestFit="1" customWidth="1"/>
    <col min="79" max="79" width="9" bestFit="1" customWidth="1"/>
    <col min="80" max="80" width="7" bestFit="1" customWidth="1"/>
    <col min="81" max="81" width="9" bestFit="1" customWidth="1"/>
    <col min="82" max="85" width="10" bestFit="1" customWidth="1"/>
    <col min="86" max="86" width="7" bestFit="1" customWidth="1"/>
    <col min="87" max="87" width="10" bestFit="1" customWidth="1"/>
    <col min="88" max="88" width="9" bestFit="1" customWidth="1"/>
    <col min="89" max="94" width="11" bestFit="1" customWidth="1"/>
    <col min="95" max="96" width="10" bestFit="1" customWidth="1"/>
    <col min="97" max="101" width="11" bestFit="1" customWidth="1"/>
    <col min="102" max="102" width="10.77734375" bestFit="1" customWidth="1"/>
  </cols>
  <sheetData>
    <row r="2" spans="1:18" ht="36.6" x14ac:dyDescent="0.7">
      <c r="A2" s="10" t="s">
        <v>130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4" spans="1:18" x14ac:dyDescent="0.3">
      <c r="A4" s="3" t="s">
        <v>115</v>
      </c>
      <c r="B4" t="s">
        <v>129</v>
      </c>
    </row>
    <row r="5" spans="1:18" x14ac:dyDescent="0.3">
      <c r="A5" s="1" t="s">
        <v>98</v>
      </c>
      <c r="B5">
        <v>1457942.76</v>
      </c>
    </row>
    <row r="6" spans="1:18" x14ac:dyDescent="0.3">
      <c r="A6" s="1" t="s">
        <v>19</v>
      </c>
      <c r="B6">
        <v>2846907.85</v>
      </c>
    </row>
    <row r="7" spans="1:18" x14ac:dyDescent="0.3">
      <c r="A7" s="1" t="s">
        <v>14</v>
      </c>
      <c r="B7">
        <v>4722160.0299999993</v>
      </c>
    </row>
    <row r="8" spans="1:18" x14ac:dyDescent="0.3">
      <c r="A8" s="1" t="s">
        <v>71</v>
      </c>
      <c r="B8">
        <v>5761191.8599999994</v>
      </c>
    </row>
    <row r="9" spans="1:18" x14ac:dyDescent="0.3">
      <c r="A9" s="1" t="s">
        <v>41</v>
      </c>
      <c r="B9">
        <v>6113845.8700000001</v>
      </c>
    </row>
    <row r="10" spans="1:18" x14ac:dyDescent="0.3">
      <c r="A10" s="1" t="s">
        <v>24</v>
      </c>
      <c r="B10">
        <v>11082938.629999999</v>
      </c>
    </row>
    <row r="11" spans="1:18" x14ac:dyDescent="0.3">
      <c r="A11" s="1" t="s">
        <v>28</v>
      </c>
      <c r="B11">
        <v>12183211.400000002</v>
      </c>
    </row>
    <row r="12" spans="1:18" x14ac:dyDescent="0.3">
      <c r="A12" s="1" t="s">
        <v>116</v>
      </c>
      <c r="B12">
        <v>44168198.399999999</v>
      </c>
    </row>
    <row r="17" spans="1:19" ht="36.6" x14ac:dyDescent="0.7">
      <c r="A17" s="6" t="s">
        <v>131</v>
      </c>
    </row>
    <row r="18" spans="1:19" ht="55.2" customHeight="1" x14ac:dyDescent="0.3">
      <c r="A18" s="8" t="s">
        <v>133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9" customFormat="1" ht="55.2" customHeight="1" x14ac:dyDescent="0.3"/>
    <row r="21" spans="1:19" x14ac:dyDescent="0.3">
      <c r="A21" s="3" t="s">
        <v>115</v>
      </c>
      <c r="B21" t="s">
        <v>129</v>
      </c>
    </row>
    <row r="22" spans="1:19" x14ac:dyDescent="0.3">
      <c r="A22" s="2" t="s">
        <v>120</v>
      </c>
      <c r="B22">
        <v>6550397.9900000002</v>
      </c>
    </row>
    <row r="23" spans="1:19" x14ac:dyDescent="0.3">
      <c r="A23" s="2" t="s">
        <v>124</v>
      </c>
      <c r="B23">
        <v>5639069.9499999993</v>
      </c>
    </row>
    <row r="24" spans="1:19" x14ac:dyDescent="0.3">
      <c r="A24" s="2" t="s">
        <v>122</v>
      </c>
      <c r="B24">
        <v>5635599.1000000006</v>
      </c>
    </row>
    <row r="25" spans="1:19" x14ac:dyDescent="0.3">
      <c r="A25" s="2" t="s">
        <v>126</v>
      </c>
      <c r="B25">
        <v>4728619.3600000003</v>
      </c>
    </row>
    <row r="26" spans="1:19" x14ac:dyDescent="0.3">
      <c r="A26" s="2" t="s">
        <v>125</v>
      </c>
      <c r="B26">
        <v>4626371.01</v>
      </c>
    </row>
    <row r="27" spans="1:19" x14ac:dyDescent="0.3">
      <c r="A27" s="2" t="s">
        <v>123</v>
      </c>
      <c r="B27">
        <v>3892791.56</v>
      </c>
    </row>
    <row r="28" spans="1:19" x14ac:dyDescent="0.3">
      <c r="A28" s="2" t="s">
        <v>121</v>
      </c>
      <c r="B28">
        <v>3130219.3800000004</v>
      </c>
    </row>
    <row r="29" spans="1:19" x14ac:dyDescent="0.3">
      <c r="A29" s="2" t="s">
        <v>128</v>
      </c>
      <c r="B29">
        <v>2526271.3499999996</v>
      </c>
    </row>
    <row r="30" spans="1:19" x14ac:dyDescent="0.3">
      <c r="A30" s="2" t="s">
        <v>119</v>
      </c>
      <c r="B30">
        <v>2344166.0299999998</v>
      </c>
    </row>
    <row r="31" spans="1:19" x14ac:dyDescent="0.3">
      <c r="A31" s="2" t="s">
        <v>118</v>
      </c>
      <c r="B31">
        <v>1965258.73</v>
      </c>
    </row>
    <row r="32" spans="1:19" x14ac:dyDescent="0.3">
      <c r="A32" s="2" t="s">
        <v>117</v>
      </c>
      <c r="B32">
        <v>1927299.9700000002</v>
      </c>
    </row>
    <row r="33" spans="1:15" x14ac:dyDescent="0.3">
      <c r="A33" s="2" t="s">
        <v>127</v>
      </c>
      <c r="B33">
        <v>1202133.97</v>
      </c>
    </row>
    <row r="34" spans="1:15" x14ac:dyDescent="0.3">
      <c r="A34" s="2" t="s">
        <v>116</v>
      </c>
      <c r="B34">
        <v>44168198.399999999</v>
      </c>
    </row>
    <row r="36" spans="1:15" ht="36.6" x14ac:dyDescent="0.7">
      <c r="A36" s="6" t="s">
        <v>131</v>
      </c>
    </row>
    <row r="37" spans="1:15" ht="55.2" customHeight="1" x14ac:dyDescent="0.3">
      <c r="A37" s="8" t="s">
        <v>132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3">
      <c r="K38" s="2"/>
    </row>
    <row r="39" spans="1:15" x14ac:dyDescent="0.3">
      <c r="K39" s="2"/>
    </row>
    <row r="40" spans="1:15" x14ac:dyDescent="0.3">
      <c r="K40" s="2"/>
    </row>
    <row r="41" spans="1:15" x14ac:dyDescent="0.3">
      <c r="K41" s="2"/>
    </row>
    <row r="42" spans="1:15" x14ac:dyDescent="0.3">
      <c r="K42" s="2"/>
    </row>
    <row r="43" spans="1:15" x14ac:dyDescent="0.3">
      <c r="K43" s="2"/>
    </row>
    <row r="44" spans="1:15" x14ac:dyDescent="0.3">
      <c r="K44" s="2"/>
    </row>
    <row r="45" spans="1:15" x14ac:dyDescent="0.3">
      <c r="K45" s="2"/>
    </row>
    <row r="46" spans="1:15" x14ac:dyDescent="0.3">
      <c r="K46" s="2"/>
    </row>
    <row r="47" spans="1:15" x14ac:dyDescent="0.3">
      <c r="K47" s="2"/>
    </row>
    <row r="49" spans="7:18" x14ac:dyDescent="0.3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69" spans="1:1" ht="36.6" x14ac:dyDescent="0.7">
      <c r="A69" s="4"/>
    </row>
  </sheetData>
  <mergeCells count="4">
    <mergeCell ref="A37:O37"/>
    <mergeCell ref="A18:S18"/>
    <mergeCell ref="A19:XFD19"/>
    <mergeCell ref="A2:R2"/>
  </mergeCell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5388-03BB-4E41-8B4C-36226A19D964}">
  <dimension ref="A2:R61"/>
  <sheetViews>
    <sheetView topLeftCell="A43" workbookViewId="0">
      <selection activeCell="A61" sqref="A61:O61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5.88671875" bestFit="1" customWidth="1"/>
    <col min="4" max="5" width="16.88671875" bestFit="1" customWidth="1"/>
  </cols>
  <sheetData>
    <row r="2" spans="1:18" ht="36.6" x14ac:dyDescent="0.7">
      <c r="A2" s="11" t="s">
        <v>151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1:18" x14ac:dyDescent="0.3">
      <c r="A5" s="3" t="s">
        <v>115</v>
      </c>
      <c r="B5" t="s">
        <v>134</v>
      </c>
    </row>
    <row r="6" spans="1:18" x14ac:dyDescent="0.3">
      <c r="A6" s="2" t="s">
        <v>124</v>
      </c>
      <c r="B6">
        <v>66920</v>
      </c>
    </row>
    <row r="7" spans="1:18" x14ac:dyDescent="0.3">
      <c r="A7" s="2" t="s">
        <v>118</v>
      </c>
      <c r="B7">
        <v>54896</v>
      </c>
    </row>
    <row r="8" spans="1:18" x14ac:dyDescent="0.3">
      <c r="A8" s="2" t="s">
        <v>123</v>
      </c>
      <c r="B8">
        <v>48844</v>
      </c>
    </row>
    <row r="9" spans="1:18" x14ac:dyDescent="0.3">
      <c r="A9" s="2" t="s">
        <v>120</v>
      </c>
      <c r="B9">
        <v>48171</v>
      </c>
    </row>
    <row r="10" spans="1:18" x14ac:dyDescent="0.3">
      <c r="A10" s="2" t="s">
        <v>125</v>
      </c>
      <c r="B10">
        <v>47587</v>
      </c>
    </row>
    <row r="11" spans="1:18" x14ac:dyDescent="0.3">
      <c r="A11" s="2" t="s">
        <v>122</v>
      </c>
      <c r="B11">
        <v>46108</v>
      </c>
    </row>
    <row r="12" spans="1:18" x14ac:dyDescent="0.3">
      <c r="A12" s="2" t="s">
        <v>126</v>
      </c>
      <c r="B12">
        <v>45456</v>
      </c>
    </row>
    <row r="13" spans="1:18" x14ac:dyDescent="0.3">
      <c r="A13" s="2" t="s">
        <v>121</v>
      </c>
      <c r="B13">
        <v>45255</v>
      </c>
    </row>
    <row r="14" spans="1:18" x14ac:dyDescent="0.3">
      <c r="A14" s="2" t="s">
        <v>119</v>
      </c>
      <c r="B14">
        <v>30101</v>
      </c>
    </row>
    <row r="15" spans="1:18" x14ac:dyDescent="0.3">
      <c r="A15" s="2" t="s">
        <v>117</v>
      </c>
      <c r="B15">
        <v>28632</v>
      </c>
    </row>
    <row r="16" spans="1:18" x14ac:dyDescent="0.3">
      <c r="A16" s="2" t="s">
        <v>127</v>
      </c>
      <c r="B16">
        <v>26650</v>
      </c>
    </row>
    <row r="17" spans="1:15" x14ac:dyDescent="0.3">
      <c r="A17" s="2" t="s">
        <v>128</v>
      </c>
      <c r="B17">
        <v>24251</v>
      </c>
    </row>
    <row r="18" spans="1:15" x14ac:dyDescent="0.3">
      <c r="A18" s="2" t="s">
        <v>116</v>
      </c>
      <c r="B18">
        <v>512871</v>
      </c>
    </row>
    <row r="20" spans="1:15" ht="36.6" x14ac:dyDescent="0.7">
      <c r="A20" s="6" t="s">
        <v>131</v>
      </c>
    </row>
    <row r="21" spans="1:15" ht="55.2" customHeight="1" x14ac:dyDescent="0.3">
      <c r="A21" s="8" t="s">
        <v>137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3">
      <c r="A22" s="3" t="s">
        <v>115</v>
      </c>
      <c r="B22" t="s">
        <v>135</v>
      </c>
    </row>
    <row r="23" spans="1:15" x14ac:dyDescent="0.3">
      <c r="A23" s="2" t="s">
        <v>127</v>
      </c>
      <c r="B23">
        <v>4188045.5100000002</v>
      </c>
    </row>
    <row r="24" spans="1:15" x14ac:dyDescent="0.3">
      <c r="A24" s="2" t="s">
        <v>119</v>
      </c>
      <c r="B24">
        <v>5314762.5600000005</v>
      </c>
    </row>
    <row r="25" spans="1:15" x14ac:dyDescent="0.3">
      <c r="A25" s="2" t="s">
        <v>118</v>
      </c>
      <c r="B25">
        <v>6016768.5099999998</v>
      </c>
    </row>
    <row r="26" spans="1:15" x14ac:dyDescent="0.3">
      <c r="A26" s="2" t="s">
        <v>128</v>
      </c>
      <c r="B26">
        <v>7402746.8100000005</v>
      </c>
    </row>
    <row r="27" spans="1:15" x14ac:dyDescent="0.3">
      <c r="A27" s="2" t="s">
        <v>117</v>
      </c>
      <c r="B27">
        <v>8884502.4500000011</v>
      </c>
    </row>
    <row r="28" spans="1:15" x14ac:dyDescent="0.3">
      <c r="A28" s="2" t="s">
        <v>126</v>
      </c>
      <c r="B28">
        <v>11050846.65</v>
      </c>
    </row>
    <row r="29" spans="1:15" x14ac:dyDescent="0.3">
      <c r="A29" s="2" t="s">
        <v>123</v>
      </c>
      <c r="B29">
        <v>11322021.689999999</v>
      </c>
    </row>
    <row r="30" spans="1:15" x14ac:dyDescent="0.3">
      <c r="A30" s="2" t="s">
        <v>121</v>
      </c>
      <c r="B30">
        <v>11945263.419999998</v>
      </c>
    </row>
    <row r="31" spans="1:15" x14ac:dyDescent="0.3">
      <c r="A31" s="2" t="s">
        <v>125</v>
      </c>
      <c r="B31">
        <v>12019913.42</v>
      </c>
    </row>
    <row r="32" spans="1:15" x14ac:dyDescent="0.3">
      <c r="A32" s="2" t="s">
        <v>120</v>
      </c>
      <c r="B32">
        <v>18569582.09</v>
      </c>
    </row>
    <row r="33" spans="1:15" x14ac:dyDescent="0.3">
      <c r="A33" s="2" t="s">
        <v>124</v>
      </c>
      <c r="B33">
        <v>19528983.789999999</v>
      </c>
    </row>
    <row r="34" spans="1:15" x14ac:dyDescent="0.3">
      <c r="A34" s="2" t="s">
        <v>122</v>
      </c>
      <c r="B34">
        <v>21105331.41</v>
      </c>
    </row>
    <row r="35" spans="1:15" x14ac:dyDescent="0.3">
      <c r="A35" s="2" t="s">
        <v>116</v>
      </c>
      <c r="B35">
        <v>137348768.31000003</v>
      </c>
    </row>
    <row r="37" spans="1:15" ht="36.6" x14ac:dyDescent="0.7">
      <c r="A37" s="6" t="s">
        <v>131</v>
      </c>
    </row>
    <row r="38" spans="1:15" ht="55.2" customHeight="1" x14ac:dyDescent="0.3">
      <c r="A38" s="8" t="s">
        <v>138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40" spans="1:15" x14ac:dyDescent="0.3">
      <c r="D40" s="2"/>
    </row>
    <row r="41" spans="1:15" x14ac:dyDescent="0.3">
      <c r="D41" s="2"/>
    </row>
    <row r="42" spans="1:15" x14ac:dyDescent="0.3">
      <c r="D42" s="2"/>
    </row>
    <row r="43" spans="1:15" x14ac:dyDescent="0.3">
      <c r="A43" s="3" t="s">
        <v>115</v>
      </c>
      <c r="B43" t="s">
        <v>136</v>
      </c>
      <c r="D43" s="2"/>
    </row>
    <row r="44" spans="1:15" x14ac:dyDescent="0.3">
      <c r="A44" s="2" t="s">
        <v>122</v>
      </c>
      <c r="B44">
        <v>15469732.310000001</v>
      </c>
      <c r="D44" s="2"/>
    </row>
    <row r="45" spans="1:15" x14ac:dyDescent="0.3">
      <c r="A45" s="2" t="s">
        <v>124</v>
      </c>
      <c r="B45">
        <v>13889913.840000002</v>
      </c>
      <c r="D45" s="2"/>
    </row>
    <row r="46" spans="1:15" x14ac:dyDescent="0.3">
      <c r="A46" s="2" t="s">
        <v>120</v>
      </c>
      <c r="B46">
        <v>12019184.1</v>
      </c>
      <c r="D46" s="2"/>
    </row>
    <row r="47" spans="1:15" x14ac:dyDescent="0.3">
      <c r="A47" s="2" t="s">
        <v>121</v>
      </c>
      <c r="B47">
        <v>8815044.0399999991</v>
      </c>
      <c r="D47" s="2"/>
    </row>
    <row r="48" spans="1:15" x14ac:dyDescent="0.3">
      <c r="A48" s="2" t="s">
        <v>123</v>
      </c>
      <c r="B48">
        <v>7429230.1299999999</v>
      </c>
      <c r="D48" s="2"/>
    </row>
    <row r="49" spans="1:15" x14ac:dyDescent="0.3">
      <c r="A49" s="2" t="s">
        <v>125</v>
      </c>
      <c r="B49">
        <v>7393542.4100000001</v>
      </c>
      <c r="D49" s="2"/>
    </row>
    <row r="50" spans="1:15" x14ac:dyDescent="0.3">
      <c r="A50" s="2" t="s">
        <v>117</v>
      </c>
      <c r="B50">
        <v>6957202.4800000004</v>
      </c>
      <c r="D50" s="2"/>
    </row>
    <row r="51" spans="1:15" x14ac:dyDescent="0.3">
      <c r="A51" s="2" t="s">
        <v>126</v>
      </c>
      <c r="B51">
        <v>6322227.29</v>
      </c>
      <c r="D51" s="2"/>
    </row>
    <row r="52" spans="1:15" x14ac:dyDescent="0.3">
      <c r="A52" s="2" t="s">
        <v>128</v>
      </c>
      <c r="B52">
        <v>4876475.4600000009</v>
      </c>
    </row>
    <row r="53" spans="1:15" x14ac:dyDescent="0.3">
      <c r="A53" s="2" t="s">
        <v>118</v>
      </c>
      <c r="B53">
        <v>4051509.78</v>
      </c>
    </row>
    <row r="54" spans="1:15" x14ac:dyDescent="0.3">
      <c r="A54" s="2" t="s">
        <v>127</v>
      </c>
      <c r="B54">
        <v>2985911.54</v>
      </c>
    </row>
    <row r="55" spans="1:15" x14ac:dyDescent="0.3">
      <c r="A55" s="2" t="s">
        <v>119</v>
      </c>
      <c r="B55">
        <v>2970596.53</v>
      </c>
    </row>
    <row r="56" spans="1:15" x14ac:dyDescent="0.3">
      <c r="A56" s="2" t="s">
        <v>116</v>
      </c>
      <c r="B56">
        <v>93180569.909999996</v>
      </c>
    </row>
    <row r="60" spans="1:15" ht="36.6" x14ac:dyDescent="0.7">
      <c r="A60" s="6" t="s">
        <v>131</v>
      </c>
    </row>
    <row r="61" spans="1:15" ht="55.2" customHeight="1" x14ac:dyDescent="0.3">
      <c r="A61" s="8" t="s">
        <v>139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</sheetData>
  <mergeCells count="4">
    <mergeCell ref="A38:O38"/>
    <mergeCell ref="A61:O61"/>
    <mergeCell ref="A21:O21"/>
    <mergeCell ref="A2:R2"/>
  </mergeCells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2453-9C28-4258-B2D0-0884C6A6EEA7}">
  <dimension ref="A2:R55"/>
  <sheetViews>
    <sheetView topLeftCell="A34" workbookViewId="0">
      <selection activeCell="A55" sqref="A55:O55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5.88671875" bestFit="1" customWidth="1"/>
    <col min="4" max="4" width="16.88671875" bestFit="1" customWidth="1"/>
    <col min="5" max="5" width="10" bestFit="1" customWidth="1"/>
    <col min="6" max="6" width="11" bestFit="1" customWidth="1"/>
    <col min="7" max="7" width="10.6640625" bestFit="1" customWidth="1"/>
    <col min="8" max="8" width="10" bestFit="1" customWidth="1"/>
    <col min="9" max="10" width="11" bestFit="1" customWidth="1"/>
    <col min="11" max="11" width="11.6640625" bestFit="1" customWidth="1"/>
    <col min="12" max="12" width="11" bestFit="1" customWidth="1"/>
    <col min="13" max="13" width="10.6640625" bestFit="1" customWidth="1"/>
    <col min="14" max="14" width="9" bestFit="1" customWidth="1"/>
    <col min="15" max="15" width="10" bestFit="1" customWidth="1"/>
    <col min="16" max="16" width="11.6640625" bestFit="1" customWidth="1"/>
    <col min="17" max="17" width="30.109375" bestFit="1" customWidth="1"/>
    <col min="18" max="19" width="11" bestFit="1" customWidth="1"/>
    <col min="20" max="20" width="27.33203125" bestFit="1" customWidth="1"/>
    <col min="21" max="21" width="10" bestFit="1" customWidth="1"/>
    <col min="22" max="22" width="7" bestFit="1" customWidth="1"/>
    <col min="23" max="23" width="10" bestFit="1" customWidth="1"/>
    <col min="24" max="24" width="9" bestFit="1" customWidth="1"/>
    <col min="25" max="25" width="7" bestFit="1" customWidth="1"/>
    <col min="26" max="26" width="11" bestFit="1" customWidth="1"/>
    <col min="27" max="29" width="10" bestFit="1" customWidth="1"/>
    <col min="30" max="30" width="9" bestFit="1" customWidth="1"/>
    <col min="31" max="31" width="8" bestFit="1" customWidth="1"/>
    <col min="32" max="32" width="10.109375" bestFit="1" customWidth="1"/>
    <col min="33" max="34" width="10" bestFit="1" customWidth="1"/>
    <col min="35" max="35" width="9" bestFit="1" customWidth="1"/>
    <col min="36" max="36" width="10" bestFit="1" customWidth="1"/>
    <col min="37" max="37" width="11" bestFit="1" customWidth="1"/>
    <col min="38" max="38" width="10.44140625" bestFit="1" customWidth="1"/>
    <col min="39" max="39" width="11.21875" bestFit="1" customWidth="1"/>
    <col min="40" max="41" width="9" bestFit="1" customWidth="1"/>
    <col min="42" max="42" width="10.21875" bestFit="1" customWidth="1"/>
    <col min="43" max="43" width="11" bestFit="1" customWidth="1"/>
    <col min="44" max="44" width="9" bestFit="1" customWidth="1"/>
    <col min="45" max="45" width="11" bestFit="1" customWidth="1"/>
    <col min="46" max="46" width="10" bestFit="1" customWidth="1"/>
    <col min="47" max="47" width="12.109375" bestFit="1" customWidth="1"/>
    <col min="48" max="48" width="10" bestFit="1" customWidth="1"/>
    <col min="49" max="49" width="11.88671875" bestFit="1" customWidth="1"/>
    <col min="50" max="50" width="9.44140625" bestFit="1" customWidth="1"/>
    <col min="51" max="54" width="10" bestFit="1" customWidth="1"/>
    <col min="55" max="55" width="19.77734375" bestFit="1" customWidth="1"/>
    <col min="56" max="56" width="8.44140625" bestFit="1" customWidth="1"/>
    <col min="57" max="58" width="11" bestFit="1" customWidth="1"/>
    <col min="59" max="59" width="10" bestFit="1" customWidth="1"/>
    <col min="60" max="60" width="10.6640625" bestFit="1" customWidth="1"/>
    <col min="61" max="61" width="20.44140625" bestFit="1" customWidth="1"/>
    <col min="62" max="62" width="11.5546875" bestFit="1" customWidth="1"/>
    <col min="63" max="63" width="10" bestFit="1" customWidth="1"/>
    <col min="64" max="64" width="11.33203125" bestFit="1" customWidth="1"/>
    <col min="65" max="65" width="9" bestFit="1" customWidth="1"/>
    <col min="66" max="66" width="8.109375" bestFit="1" customWidth="1"/>
    <col min="67" max="67" width="14.88671875" bestFit="1" customWidth="1"/>
    <col min="68" max="68" width="11.77734375" bestFit="1" customWidth="1"/>
    <col min="69" max="69" width="11" bestFit="1" customWidth="1"/>
    <col min="70" max="70" width="10" bestFit="1" customWidth="1"/>
    <col min="71" max="71" width="11" bestFit="1" customWidth="1"/>
    <col min="72" max="72" width="9" bestFit="1" customWidth="1"/>
    <col min="73" max="73" width="11" bestFit="1" customWidth="1"/>
    <col min="74" max="74" width="12.5546875" bestFit="1" customWidth="1"/>
    <col min="75" max="75" width="8" bestFit="1" customWidth="1"/>
    <col min="76" max="76" width="14.77734375" bestFit="1" customWidth="1"/>
    <col min="77" max="77" width="9" bestFit="1" customWidth="1"/>
    <col min="78" max="78" width="12" bestFit="1" customWidth="1"/>
  </cols>
  <sheetData>
    <row r="2" spans="1:18" ht="36.6" x14ac:dyDescent="0.7">
      <c r="A2" s="11" t="s">
        <v>149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7.399999999999999" customHeight="1" x14ac:dyDescent="0.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6.2" customHeight="1" x14ac:dyDescent="0.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3" t="s">
        <v>115</v>
      </c>
      <c r="B5" t="s">
        <v>135</v>
      </c>
    </row>
    <row r="6" spans="1:18" x14ac:dyDescent="0.3">
      <c r="A6" s="1" t="s">
        <v>46</v>
      </c>
      <c r="B6">
        <v>6336545.4800000004</v>
      </c>
    </row>
    <row r="7" spans="1:18" x14ac:dyDescent="0.3">
      <c r="A7" s="1" t="s">
        <v>68</v>
      </c>
      <c r="B7">
        <v>6161257.9000000004</v>
      </c>
    </row>
    <row r="8" spans="1:18" x14ac:dyDescent="0.3">
      <c r="A8" s="1" t="s">
        <v>69</v>
      </c>
      <c r="B8">
        <v>6052890.8600000003</v>
      </c>
    </row>
    <row r="9" spans="1:18" x14ac:dyDescent="0.3">
      <c r="A9" s="1" t="s">
        <v>53</v>
      </c>
      <c r="B9">
        <v>5822036.2000000002</v>
      </c>
    </row>
    <row r="10" spans="1:18" x14ac:dyDescent="0.3">
      <c r="A10" s="1" t="s">
        <v>99</v>
      </c>
      <c r="B10">
        <v>5643356.5500000007</v>
      </c>
    </row>
    <row r="11" spans="1:18" x14ac:dyDescent="0.3">
      <c r="A11" s="1" t="s">
        <v>64</v>
      </c>
      <c r="B11">
        <v>5449517.9499999993</v>
      </c>
    </row>
    <row r="12" spans="1:18" x14ac:dyDescent="0.3">
      <c r="A12" s="1" t="s">
        <v>94</v>
      </c>
      <c r="B12">
        <v>5396577.2699999996</v>
      </c>
    </row>
    <row r="13" spans="1:18" x14ac:dyDescent="0.3">
      <c r="A13" s="1" t="s">
        <v>31</v>
      </c>
      <c r="B13">
        <v>5253769.42</v>
      </c>
    </row>
    <row r="14" spans="1:18" x14ac:dyDescent="0.3">
      <c r="A14" s="1" t="s">
        <v>75</v>
      </c>
      <c r="B14">
        <v>4478800.21</v>
      </c>
    </row>
    <row r="15" spans="1:18" x14ac:dyDescent="0.3">
      <c r="A15" s="1" t="s">
        <v>73</v>
      </c>
      <c r="B15">
        <v>4368316.68</v>
      </c>
    </row>
    <row r="16" spans="1:18" x14ac:dyDescent="0.3">
      <c r="A16" s="1" t="s">
        <v>116</v>
      </c>
      <c r="B16">
        <v>54963068.520000011</v>
      </c>
    </row>
    <row r="18" spans="1:15" ht="36.6" x14ac:dyDescent="0.7">
      <c r="A18" s="6" t="s">
        <v>131</v>
      </c>
    </row>
    <row r="19" spans="1:15" ht="55.2" customHeight="1" x14ac:dyDescent="0.3">
      <c r="A19" s="8" t="s">
        <v>150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2" spans="1:15" x14ac:dyDescent="0.3">
      <c r="A22" s="3" t="s">
        <v>115</v>
      </c>
      <c r="B22" t="s">
        <v>134</v>
      </c>
    </row>
    <row r="23" spans="1:15" x14ac:dyDescent="0.3">
      <c r="A23" s="1" t="s">
        <v>29</v>
      </c>
      <c r="B23">
        <v>24568</v>
      </c>
    </row>
    <row r="24" spans="1:15" x14ac:dyDescent="0.3">
      <c r="A24" s="1" t="s">
        <v>69</v>
      </c>
      <c r="B24">
        <v>23198</v>
      </c>
    </row>
    <row r="25" spans="1:15" x14ac:dyDescent="0.3">
      <c r="A25" s="1" t="s">
        <v>99</v>
      </c>
      <c r="B25">
        <v>19143</v>
      </c>
    </row>
    <row r="26" spans="1:15" x14ac:dyDescent="0.3">
      <c r="A26" s="1" t="s">
        <v>64</v>
      </c>
      <c r="B26">
        <v>14813</v>
      </c>
    </row>
    <row r="27" spans="1:15" x14ac:dyDescent="0.3">
      <c r="A27" s="1" t="s">
        <v>68</v>
      </c>
      <c r="B27">
        <v>14180</v>
      </c>
    </row>
    <row r="28" spans="1:15" x14ac:dyDescent="0.3">
      <c r="A28" s="1" t="s">
        <v>67</v>
      </c>
      <c r="B28">
        <v>12995</v>
      </c>
    </row>
    <row r="29" spans="1:15" x14ac:dyDescent="0.3">
      <c r="A29" s="1" t="s">
        <v>56</v>
      </c>
      <c r="B29">
        <v>12574</v>
      </c>
    </row>
    <row r="30" spans="1:15" x14ac:dyDescent="0.3">
      <c r="A30" s="1" t="s">
        <v>46</v>
      </c>
      <c r="B30">
        <v>11199</v>
      </c>
    </row>
    <row r="31" spans="1:15" x14ac:dyDescent="0.3">
      <c r="A31" s="1" t="s">
        <v>51</v>
      </c>
      <c r="B31">
        <v>10948</v>
      </c>
    </row>
    <row r="32" spans="1:15" x14ac:dyDescent="0.3">
      <c r="A32" s="1" t="s">
        <v>15</v>
      </c>
      <c r="B32">
        <v>9925</v>
      </c>
    </row>
    <row r="33" spans="1:15" x14ac:dyDescent="0.3">
      <c r="A33" s="1" t="s">
        <v>116</v>
      </c>
      <c r="B33">
        <v>153543</v>
      </c>
    </row>
    <row r="35" spans="1:15" ht="36.6" x14ac:dyDescent="0.7">
      <c r="A35" s="6" t="s">
        <v>131</v>
      </c>
    </row>
    <row r="36" spans="1:15" ht="15.6" x14ac:dyDescent="0.3">
      <c r="A36" s="8" t="s">
        <v>152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40" spans="1:15" x14ac:dyDescent="0.3">
      <c r="A40" s="3" t="s">
        <v>115</v>
      </c>
      <c r="B40" t="s">
        <v>129</v>
      </c>
    </row>
    <row r="41" spans="1:15" x14ac:dyDescent="0.3">
      <c r="A41" s="1" t="s">
        <v>69</v>
      </c>
      <c r="B41">
        <v>2425317.87</v>
      </c>
    </row>
    <row r="42" spans="1:15" x14ac:dyDescent="0.3">
      <c r="A42" s="1" t="s">
        <v>68</v>
      </c>
      <c r="B42">
        <v>1802771.7</v>
      </c>
    </row>
    <row r="43" spans="1:15" x14ac:dyDescent="0.3">
      <c r="A43" s="1" t="s">
        <v>97</v>
      </c>
      <c r="B43">
        <v>1719922.04</v>
      </c>
    </row>
    <row r="44" spans="1:15" x14ac:dyDescent="0.3">
      <c r="A44" s="1" t="s">
        <v>103</v>
      </c>
      <c r="B44">
        <v>1678540.98</v>
      </c>
    </row>
    <row r="45" spans="1:15" x14ac:dyDescent="0.3">
      <c r="A45" s="1" t="s">
        <v>46</v>
      </c>
      <c r="B45">
        <v>1609947.52</v>
      </c>
    </row>
    <row r="46" spans="1:15" x14ac:dyDescent="0.3">
      <c r="A46" s="1" t="s">
        <v>78</v>
      </c>
      <c r="B46">
        <v>1541705.29</v>
      </c>
    </row>
    <row r="47" spans="1:15" x14ac:dyDescent="0.3">
      <c r="A47" s="1" t="s">
        <v>75</v>
      </c>
      <c r="B47">
        <v>1512926.83</v>
      </c>
    </row>
    <row r="48" spans="1:15" x14ac:dyDescent="0.3">
      <c r="A48" s="1" t="s">
        <v>65</v>
      </c>
      <c r="B48">
        <v>1512729.45</v>
      </c>
    </row>
    <row r="49" spans="1:15" x14ac:dyDescent="0.3">
      <c r="A49" s="1" t="s">
        <v>99</v>
      </c>
      <c r="B49">
        <v>1457942.76</v>
      </c>
    </row>
    <row r="50" spans="1:15" x14ac:dyDescent="0.3">
      <c r="A50" s="1" t="s">
        <v>31</v>
      </c>
      <c r="B50">
        <v>1417493.49</v>
      </c>
    </row>
    <row r="51" spans="1:15" x14ac:dyDescent="0.3">
      <c r="A51" s="1" t="s">
        <v>116</v>
      </c>
      <c r="B51">
        <v>16679297.930000002</v>
      </c>
    </row>
    <row r="54" spans="1:15" ht="36.6" x14ac:dyDescent="0.7">
      <c r="A54" s="6" t="s">
        <v>131</v>
      </c>
    </row>
    <row r="55" spans="1:15" ht="15.6" x14ac:dyDescent="0.3">
      <c r="A55" s="8" t="s">
        <v>153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</sheetData>
  <mergeCells count="4">
    <mergeCell ref="A2:R2"/>
    <mergeCell ref="A19:O19"/>
    <mergeCell ref="A36:O36"/>
    <mergeCell ref="A55:O55"/>
  </mergeCell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867F-007F-4115-9632-208145ABA864}">
  <dimension ref="A1:R67"/>
  <sheetViews>
    <sheetView topLeftCell="A55" workbookViewId="0">
      <selection activeCell="A67" sqref="A67:O67"/>
    </sheetView>
  </sheetViews>
  <sheetFormatPr defaultRowHeight="14.4" x14ac:dyDescent="0.3"/>
  <cols>
    <col min="1" max="1" width="13.109375" bestFit="1" customWidth="1"/>
    <col min="2" max="2" width="15.88671875" bestFit="1" customWidth="1"/>
    <col min="3" max="5" width="16.88671875" bestFit="1" customWidth="1"/>
  </cols>
  <sheetData>
    <row r="1" spans="1:18" ht="18" customHeight="1" x14ac:dyDescent="0.3"/>
    <row r="2" spans="1:18" ht="36.6" x14ac:dyDescent="0.7">
      <c r="A2" s="11" t="s">
        <v>160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21" customHeight="1" x14ac:dyDescent="0.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3" t="s">
        <v>115</v>
      </c>
      <c r="B4" t="s">
        <v>134</v>
      </c>
    </row>
    <row r="5" spans="1:18" x14ac:dyDescent="0.3">
      <c r="A5" s="1" t="s">
        <v>16</v>
      </c>
      <c r="B5">
        <v>40545</v>
      </c>
    </row>
    <row r="6" spans="1:18" x14ac:dyDescent="0.3">
      <c r="A6" s="1" t="s">
        <v>52</v>
      </c>
      <c r="B6">
        <v>56708</v>
      </c>
    </row>
    <row r="7" spans="1:18" x14ac:dyDescent="0.3">
      <c r="A7" s="1" t="s">
        <v>21</v>
      </c>
      <c r="B7">
        <v>25877</v>
      </c>
    </row>
    <row r="8" spans="1:18" x14ac:dyDescent="0.3">
      <c r="A8" s="1" t="s">
        <v>44</v>
      </c>
      <c r="B8">
        <v>71260</v>
      </c>
    </row>
    <row r="9" spans="1:18" x14ac:dyDescent="0.3">
      <c r="A9" s="1" t="s">
        <v>50</v>
      </c>
      <c r="B9">
        <v>83718</v>
      </c>
    </row>
    <row r="10" spans="1:18" x14ac:dyDescent="0.3">
      <c r="A10" s="1" t="s">
        <v>30</v>
      </c>
      <c r="B10">
        <v>49998</v>
      </c>
    </row>
    <row r="11" spans="1:18" x14ac:dyDescent="0.3">
      <c r="A11" s="1" t="s">
        <v>34</v>
      </c>
      <c r="B11">
        <v>44727</v>
      </c>
    </row>
    <row r="12" spans="1:18" x14ac:dyDescent="0.3">
      <c r="A12" s="1" t="s">
        <v>55</v>
      </c>
      <c r="B12">
        <v>10675</v>
      </c>
    </row>
    <row r="13" spans="1:18" x14ac:dyDescent="0.3">
      <c r="A13" s="1" t="s">
        <v>26</v>
      </c>
      <c r="B13">
        <v>46967</v>
      </c>
    </row>
    <row r="14" spans="1:18" x14ac:dyDescent="0.3">
      <c r="A14" s="1" t="s">
        <v>39</v>
      </c>
      <c r="B14">
        <v>48708</v>
      </c>
    </row>
    <row r="15" spans="1:18" x14ac:dyDescent="0.3">
      <c r="A15" s="1" t="s">
        <v>58</v>
      </c>
      <c r="B15">
        <v>13637</v>
      </c>
    </row>
    <row r="16" spans="1:18" x14ac:dyDescent="0.3">
      <c r="A16" s="1" t="s">
        <v>37</v>
      </c>
      <c r="B16">
        <v>20051</v>
      </c>
    </row>
    <row r="17" spans="1:15" x14ac:dyDescent="0.3">
      <c r="A17" s="1" t="s">
        <v>116</v>
      </c>
      <c r="B17">
        <v>512871</v>
      </c>
    </row>
    <row r="19" spans="1:15" ht="36.6" x14ac:dyDescent="0.7">
      <c r="A19" s="6" t="s">
        <v>131</v>
      </c>
    </row>
    <row r="20" spans="1:15" ht="15.6" customHeight="1" x14ac:dyDescent="0.3">
      <c r="A20" s="8" t="s">
        <v>155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5.6" customHeight="1" x14ac:dyDescent="0.3">
      <c r="A21" s="8" t="s">
        <v>157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.6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6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6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6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7" spans="1:15" x14ac:dyDescent="0.3">
      <c r="A27" s="3" t="s">
        <v>115</v>
      </c>
      <c r="B27" t="s">
        <v>135</v>
      </c>
    </row>
    <row r="28" spans="1:15" x14ac:dyDescent="0.3">
      <c r="A28" s="1" t="s">
        <v>30</v>
      </c>
      <c r="B28">
        <v>466481.34000000014</v>
      </c>
    </row>
    <row r="29" spans="1:15" x14ac:dyDescent="0.3">
      <c r="A29" s="1" t="s">
        <v>58</v>
      </c>
      <c r="B29">
        <v>2080733.46</v>
      </c>
    </row>
    <row r="30" spans="1:15" x14ac:dyDescent="0.3">
      <c r="A30" s="1" t="s">
        <v>52</v>
      </c>
      <c r="B30">
        <v>2690794.6</v>
      </c>
    </row>
    <row r="31" spans="1:15" x14ac:dyDescent="0.3">
      <c r="A31" s="1" t="s">
        <v>37</v>
      </c>
      <c r="B31">
        <v>3089057.06</v>
      </c>
    </row>
    <row r="32" spans="1:15" x14ac:dyDescent="0.3">
      <c r="A32" s="1" t="s">
        <v>39</v>
      </c>
      <c r="B32">
        <v>3980904.8400000003</v>
      </c>
    </row>
    <row r="33" spans="1:15" x14ac:dyDescent="0.3">
      <c r="A33" s="1" t="s">
        <v>55</v>
      </c>
      <c r="B33">
        <v>4503675.75</v>
      </c>
    </row>
    <row r="34" spans="1:15" x14ac:dyDescent="0.3">
      <c r="A34" s="1" t="s">
        <v>21</v>
      </c>
      <c r="B34">
        <v>5322898.8999999994</v>
      </c>
    </row>
    <row r="35" spans="1:15" x14ac:dyDescent="0.3">
      <c r="A35" s="1" t="s">
        <v>44</v>
      </c>
      <c r="B35">
        <v>7787292.7999999998</v>
      </c>
    </row>
    <row r="36" spans="1:15" x14ac:dyDescent="0.3">
      <c r="A36" s="1" t="s">
        <v>16</v>
      </c>
      <c r="B36">
        <v>10350327.6</v>
      </c>
    </row>
    <row r="37" spans="1:15" x14ac:dyDescent="0.3">
      <c r="A37" s="1" t="s">
        <v>34</v>
      </c>
      <c r="B37">
        <v>29889712.290000003</v>
      </c>
    </row>
    <row r="38" spans="1:15" x14ac:dyDescent="0.3">
      <c r="A38" s="1" t="s">
        <v>26</v>
      </c>
      <c r="B38">
        <v>30585380.069999997</v>
      </c>
    </row>
    <row r="39" spans="1:15" x14ac:dyDescent="0.3">
      <c r="A39" s="1" t="s">
        <v>50</v>
      </c>
      <c r="B39">
        <v>36601509.599999994</v>
      </c>
    </row>
    <row r="40" spans="1:15" x14ac:dyDescent="0.3">
      <c r="A40" s="1" t="s">
        <v>116</v>
      </c>
      <c r="B40">
        <v>137348768.31</v>
      </c>
    </row>
    <row r="42" spans="1:15" ht="36.6" x14ac:dyDescent="0.7">
      <c r="A42" s="6" t="s">
        <v>131</v>
      </c>
    </row>
    <row r="43" spans="1:15" ht="15.6" x14ac:dyDescent="0.3">
      <c r="A43" s="8" t="s">
        <v>154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6" x14ac:dyDescent="0.3">
      <c r="A44" s="8" t="s">
        <v>156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ht="15.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ht="15.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15.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 t="s">
        <v>161</v>
      </c>
      <c r="N48" s="5"/>
      <c r="O48" s="5"/>
    </row>
    <row r="50" spans="1:3" x14ac:dyDescent="0.3">
      <c r="A50" s="3" t="s">
        <v>115</v>
      </c>
      <c r="B50" t="s">
        <v>136</v>
      </c>
      <c r="C50" t="s">
        <v>129</v>
      </c>
    </row>
    <row r="51" spans="1:3" x14ac:dyDescent="0.3">
      <c r="A51" s="1" t="s">
        <v>16</v>
      </c>
      <c r="B51">
        <v>6463683.9000000004</v>
      </c>
      <c r="C51">
        <v>3886643.7</v>
      </c>
    </row>
    <row r="52" spans="1:3" x14ac:dyDescent="0.3">
      <c r="A52" s="1" t="s">
        <v>52</v>
      </c>
      <c r="B52">
        <v>1802747.3199999996</v>
      </c>
      <c r="C52">
        <v>888047.28</v>
      </c>
    </row>
    <row r="53" spans="1:3" x14ac:dyDescent="0.3">
      <c r="A53" s="1" t="s">
        <v>21</v>
      </c>
      <c r="B53">
        <v>3030455.47</v>
      </c>
      <c r="C53">
        <v>2292443.4300000002</v>
      </c>
    </row>
    <row r="54" spans="1:3" x14ac:dyDescent="0.3">
      <c r="A54" s="1" t="s">
        <v>44</v>
      </c>
      <c r="B54">
        <v>2553958.3999999999</v>
      </c>
      <c r="C54">
        <v>5233334.3999999994</v>
      </c>
    </row>
    <row r="55" spans="1:3" x14ac:dyDescent="0.3">
      <c r="A55" s="1" t="s">
        <v>50</v>
      </c>
      <c r="B55">
        <v>22045460.939999998</v>
      </c>
      <c r="C55">
        <v>14556048.660000004</v>
      </c>
    </row>
    <row r="56" spans="1:3" x14ac:dyDescent="0.3">
      <c r="A56" s="1" t="s">
        <v>30</v>
      </c>
      <c r="B56">
        <v>345986.16</v>
      </c>
      <c r="C56">
        <v>120495.18</v>
      </c>
    </row>
    <row r="57" spans="1:3" x14ac:dyDescent="0.3">
      <c r="A57" s="1" t="s">
        <v>34</v>
      </c>
      <c r="B57">
        <v>22477106.579999998</v>
      </c>
      <c r="C57">
        <v>7412605.7100000009</v>
      </c>
    </row>
    <row r="58" spans="1:3" x14ac:dyDescent="0.3">
      <c r="A58" s="1" t="s">
        <v>55</v>
      </c>
      <c r="B58">
        <v>3893065.75</v>
      </c>
      <c r="C58">
        <v>610610</v>
      </c>
    </row>
    <row r="59" spans="1:3" x14ac:dyDescent="0.3">
      <c r="A59" s="1" t="s">
        <v>26</v>
      </c>
      <c r="B59">
        <v>24655796.319999997</v>
      </c>
      <c r="C59">
        <v>5929583.75</v>
      </c>
    </row>
    <row r="60" spans="1:3" x14ac:dyDescent="0.3">
      <c r="A60" s="1" t="s">
        <v>39</v>
      </c>
      <c r="B60">
        <v>2760282.3599999994</v>
      </c>
      <c r="C60">
        <v>1220622.48</v>
      </c>
    </row>
    <row r="61" spans="1:3" x14ac:dyDescent="0.3">
      <c r="A61" s="1" t="s">
        <v>58</v>
      </c>
      <c r="B61">
        <v>1328789.28</v>
      </c>
      <c r="C61">
        <v>751944.18</v>
      </c>
    </row>
    <row r="62" spans="1:3" x14ac:dyDescent="0.3">
      <c r="A62" s="1" t="s">
        <v>37</v>
      </c>
      <c r="B62">
        <v>1823237.4300000002</v>
      </c>
      <c r="C62">
        <v>1265819.6299999999</v>
      </c>
    </row>
    <row r="63" spans="1:3" x14ac:dyDescent="0.3">
      <c r="A63" s="1" t="s">
        <v>116</v>
      </c>
      <c r="B63">
        <v>93180569.909999996</v>
      </c>
      <c r="C63">
        <v>44168198.399999999</v>
      </c>
    </row>
    <row r="65" spans="1:15" ht="36.6" x14ac:dyDescent="0.7">
      <c r="A65" s="6" t="s">
        <v>131</v>
      </c>
    </row>
    <row r="66" spans="1:15" ht="15.6" x14ac:dyDescent="0.3">
      <c r="A66" s="8" t="s">
        <v>158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ht="15.6" customHeight="1" x14ac:dyDescent="0.3">
      <c r="A67" s="8" t="s">
        <v>159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</sheetData>
  <mergeCells count="7">
    <mergeCell ref="A66:O66"/>
    <mergeCell ref="A67:O67"/>
    <mergeCell ref="A2:R2"/>
    <mergeCell ref="A20:O20"/>
    <mergeCell ref="A43:O43"/>
    <mergeCell ref="A21:O21"/>
    <mergeCell ref="A44:O44"/>
  </mergeCell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CDE0-02CA-4B68-A9A8-48E4FB5EE968}">
  <dimension ref="A2:R163"/>
  <sheetViews>
    <sheetView topLeftCell="A142" workbookViewId="0">
      <selection activeCell="A163" sqref="A163:O163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0" bestFit="1" customWidth="1"/>
    <col min="4" max="4" width="19.21875" customWidth="1"/>
    <col min="5" max="5" width="10" bestFit="1" customWidth="1"/>
    <col min="6" max="6" width="12" bestFit="1" customWidth="1"/>
    <col min="7" max="7" width="10" bestFit="1" customWidth="1"/>
    <col min="8" max="8" width="11" bestFit="1" customWidth="1"/>
    <col min="9" max="9" width="9" bestFit="1" customWidth="1"/>
    <col min="10" max="10" width="13.5546875" bestFit="1" customWidth="1"/>
    <col min="11" max="11" width="12.44140625" bestFit="1" customWidth="1"/>
    <col min="12" max="12" width="10" bestFit="1" customWidth="1"/>
    <col min="13" max="14" width="11" bestFit="1" customWidth="1"/>
    <col min="15" max="16" width="9" bestFit="1" customWidth="1"/>
    <col min="17" max="20" width="10" bestFit="1" customWidth="1"/>
    <col min="21" max="21" width="9" bestFit="1" customWidth="1"/>
    <col min="22" max="25" width="10" bestFit="1" customWidth="1"/>
    <col min="26" max="26" width="9" bestFit="1" customWidth="1"/>
    <col min="27" max="28" width="10" bestFit="1" customWidth="1"/>
    <col min="29" max="29" width="9" bestFit="1" customWidth="1"/>
    <col min="30" max="32" width="10" bestFit="1" customWidth="1"/>
    <col min="33" max="33" width="9" bestFit="1" customWidth="1"/>
    <col min="34" max="39" width="10" bestFit="1" customWidth="1"/>
    <col min="40" max="40" width="9" bestFit="1" customWidth="1"/>
    <col min="41" max="46" width="10" bestFit="1" customWidth="1"/>
    <col min="47" max="48" width="9" bestFit="1" customWidth="1"/>
    <col min="49" max="61" width="10" bestFit="1" customWidth="1"/>
    <col min="62" max="63" width="11" bestFit="1" customWidth="1"/>
    <col min="64" max="64" width="8" bestFit="1" customWidth="1"/>
    <col min="65" max="65" width="10" bestFit="1" customWidth="1"/>
    <col min="66" max="67" width="11" bestFit="1" customWidth="1"/>
    <col min="68" max="68" width="10" bestFit="1" customWidth="1"/>
    <col min="69" max="69" width="11" bestFit="1" customWidth="1"/>
    <col min="70" max="70" width="10" bestFit="1" customWidth="1"/>
    <col min="71" max="71" width="11" bestFit="1" customWidth="1"/>
    <col min="72" max="72" width="8" bestFit="1" customWidth="1"/>
    <col min="73" max="78" width="11" bestFit="1" customWidth="1"/>
    <col min="79" max="80" width="10" bestFit="1" customWidth="1"/>
    <col min="81" max="87" width="11" bestFit="1" customWidth="1"/>
    <col min="88" max="88" width="10" bestFit="1" customWidth="1"/>
    <col min="89" max="89" width="11" bestFit="1" customWidth="1"/>
    <col min="90" max="90" width="10" bestFit="1" customWidth="1"/>
    <col min="91" max="99" width="11" bestFit="1" customWidth="1"/>
    <col min="100" max="100" width="10" bestFit="1" customWidth="1"/>
    <col min="101" max="101" width="11" bestFit="1" customWidth="1"/>
    <col min="102" max="102" width="16.88671875" bestFit="1" customWidth="1"/>
    <col min="103" max="103" width="8" bestFit="1" customWidth="1"/>
    <col min="104" max="116" width="9" bestFit="1" customWidth="1"/>
    <col min="117" max="119" width="10" bestFit="1" customWidth="1"/>
    <col min="120" max="120" width="9" bestFit="1" customWidth="1"/>
    <col min="121" max="121" width="8" bestFit="1" customWidth="1"/>
    <col min="122" max="123" width="9" bestFit="1" customWidth="1"/>
    <col min="124" max="125" width="10" bestFit="1" customWidth="1"/>
    <col min="126" max="126" width="9" bestFit="1" customWidth="1"/>
    <col min="127" max="128" width="10" bestFit="1" customWidth="1"/>
    <col min="129" max="129" width="9" bestFit="1" customWidth="1"/>
    <col min="130" max="132" width="10" bestFit="1" customWidth="1"/>
    <col min="133" max="133" width="9" bestFit="1" customWidth="1"/>
    <col min="134" max="139" width="10" bestFit="1" customWidth="1"/>
    <col min="140" max="140" width="9" bestFit="1" customWidth="1"/>
    <col min="141" max="146" width="10" bestFit="1" customWidth="1"/>
    <col min="147" max="148" width="9" bestFit="1" customWidth="1"/>
    <col min="149" max="161" width="10" bestFit="1" customWidth="1"/>
    <col min="162" max="163" width="11" bestFit="1" customWidth="1"/>
    <col min="164" max="164" width="8" bestFit="1" customWidth="1"/>
    <col min="165" max="165" width="10" bestFit="1" customWidth="1"/>
    <col min="166" max="167" width="11" bestFit="1" customWidth="1"/>
    <col min="168" max="168" width="10" bestFit="1" customWidth="1"/>
    <col min="169" max="169" width="11" bestFit="1" customWidth="1"/>
    <col min="170" max="171" width="10" bestFit="1" customWidth="1"/>
    <col min="172" max="172" width="8" bestFit="1" customWidth="1"/>
    <col min="173" max="173" width="11" bestFit="1" customWidth="1"/>
    <col min="174" max="174" width="10" bestFit="1" customWidth="1"/>
    <col min="175" max="178" width="11" bestFit="1" customWidth="1"/>
    <col min="179" max="179" width="9" bestFit="1" customWidth="1"/>
    <col min="180" max="180" width="10" bestFit="1" customWidth="1"/>
    <col min="181" max="187" width="11" bestFit="1" customWidth="1"/>
    <col min="188" max="188" width="10" bestFit="1" customWidth="1"/>
    <col min="189" max="189" width="11" bestFit="1" customWidth="1"/>
    <col min="190" max="190" width="10" bestFit="1" customWidth="1"/>
    <col min="191" max="199" width="11" bestFit="1" customWidth="1"/>
    <col min="200" max="200" width="10" bestFit="1" customWidth="1"/>
    <col min="201" max="201" width="11" bestFit="1" customWidth="1"/>
    <col min="202" max="202" width="20.6640625" bestFit="1" customWidth="1"/>
    <col min="203" max="203" width="21.77734375" bestFit="1" customWidth="1"/>
  </cols>
  <sheetData>
    <row r="2" spans="1:18" ht="36.6" x14ac:dyDescent="0.7">
      <c r="A2" s="11" t="s">
        <v>187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3" t="s">
        <v>134</v>
      </c>
      <c r="B3" s="3" t="s">
        <v>148</v>
      </c>
    </row>
    <row r="4" spans="1:18" x14ac:dyDescent="0.3">
      <c r="A4" s="3" t="s">
        <v>115</v>
      </c>
      <c r="B4" t="s">
        <v>41</v>
      </c>
      <c r="C4" t="s">
        <v>14</v>
      </c>
      <c r="D4" t="s">
        <v>19</v>
      </c>
      <c r="E4" t="s">
        <v>24</v>
      </c>
      <c r="F4" t="s">
        <v>71</v>
      </c>
      <c r="G4" t="s">
        <v>98</v>
      </c>
      <c r="H4" t="s">
        <v>28</v>
      </c>
      <c r="I4" t="s">
        <v>116</v>
      </c>
    </row>
    <row r="5" spans="1:18" x14ac:dyDescent="0.3">
      <c r="A5" s="1" t="s">
        <v>146</v>
      </c>
      <c r="C5">
        <v>19830</v>
      </c>
      <c r="E5">
        <v>18466</v>
      </c>
      <c r="F5">
        <v>13350</v>
      </c>
      <c r="H5">
        <v>5822</v>
      </c>
      <c r="I5">
        <v>57468</v>
      </c>
    </row>
    <row r="6" spans="1:18" x14ac:dyDescent="0.3">
      <c r="A6" s="1" t="s">
        <v>142</v>
      </c>
      <c r="B6">
        <v>13953</v>
      </c>
      <c r="D6">
        <v>8156</v>
      </c>
      <c r="E6">
        <v>273</v>
      </c>
      <c r="F6">
        <v>3784</v>
      </c>
      <c r="H6">
        <v>29248</v>
      </c>
      <c r="I6">
        <v>55414</v>
      </c>
    </row>
    <row r="7" spans="1:18" x14ac:dyDescent="0.3">
      <c r="A7" s="1" t="s">
        <v>141</v>
      </c>
      <c r="B7">
        <v>6708</v>
      </c>
      <c r="C7">
        <v>5908</v>
      </c>
      <c r="D7">
        <v>2804</v>
      </c>
      <c r="E7">
        <v>27901</v>
      </c>
      <c r="F7">
        <v>10427</v>
      </c>
      <c r="G7">
        <v>6422</v>
      </c>
      <c r="H7">
        <v>41254</v>
      </c>
      <c r="I7">
        <v>101424</v>
      </c>
    </row>
    <row r="8" spans="1:18" x14ac:dyDescent="0.3">
      <c r="A8" s="1" t="s">
        <v>147</v>
      </c>
      <c r="B8">
        <v>5010</v>
      </c>
      <c r="C8">
        <v>10336</v>
      </c>
      <c r="D8">
        <v>1705</v>
      </c>
      <c r="E8">
        <v>4750</v>
      </c>
      <c r="F8">
        <v>13955</v>
      </c>
      <c r="H8">
        <v>26782</v>
      </c>
      <c r="I8">
        <v>62538</v>
      </c>
    </row>
    <row r="9" spans="1:18" x14ac:dyDescent="0.3">
      <c r="A9" s="1" t="s">
        <v>143</v>
      </c>
      <c r="B9">
        <v>4901</v>
      </c>
      <c r="C9">
        <v>26353</v>
      </c>
      <c r="E9">
        <v>22195</v>
      </c>
      <c r="G9">
        <v>6954</v>
      </c>
      <c r="H9">
        <v>33762</v>
      </c>
      <c r="I9">
        <v>94165</v>
      </c>
    </row>
    <row r="10" spans="1:18" x14ac:dyDescent="0.3">
      <c r="A10" s="1" t="s">
        <v>144</v>
      </c>
      <c r="B10">
        <v>14180</v>
      </c>
      <c r="C10">
        <v>5898</v>
      </c>
      <c r="E10">
        <v>4120</v>
      </c>
      <c r="F10">
        <v>673</v>
      </c>
      <c r="G10">
        <v>5767</v>
      </c>
      <c r="H10">
        <v>18842</v>
      </c>
      <c r="I10">
        <v>49480</v>
      </c>
    </row>
    <row r="11" spans="1:18" x14ac:dyDescent="0.3">
      <c r="A11" s="1" t="s">
        <v>145</v>
      </c>
      <c r="B11">
        <v>6952</v>
      </c>
      <c r="D11">
        <v>7723</v>
      </c>
      <c r="E11">
        <v>18597</v>
      </c>
      <c r="F11">
        <v>6489</v>
      </c>
      <c r="H11">
        <v>3395</v>
      </c>
      <c r="I11">
        <v>43156</v>
      </c>
    </row>
    <row r="12" spans="1:18" x14ac:dyDescent="0.3">
      <c r="A12" s="1" t="s">
        <v>140</v>
      </c>
      <c r="B12">
        <v>8263</v>
      </c>
      <c r="D12">
        <v>15383</v>
      </c>
      <c r="E12">
        <v>1815</v>
      </c>
      <c r="H12">
        <v>23765</v>
      </c>
      <c r="I12">
        <v>49226</v>
      </c>
    </row>
    <row r="13" spans="1:18" x14ac:dyDescent="0.3">
      <c r="A13" s="1" t="s">
        <v>116</v>
      </c>
      <c r="B13">
        <v>59967</v>
      </c>
      <c r="C13">
        <v>68325</v>
      </c>
      <c r="D13">
        <v>35771</v>
      </c>
      <c r="E13">
        <v>98117</v>
      </c>
      <c r="F13">
        <v>48678</v>
      </c>
      <c r="G13">
        <v>19143</v>
      </c>
      <c r="H13">
        <v>182870</v>
      </c>
      <c r="I13">
        <v>512871</v>
      </c>
    </row>
    <row r="31" spans="1:15" ht="36.6" x14ac:dyDescent="0.7">
      <c r="A31" s="6" t="s">
        <v>131</v>
      </c>
    </row>
    <row r="32" spans="1:15" ht="15.6" x14ac:dyDescent="0.3">
      <c r="A32" s="8" t="s">
        <v>162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5.6" customHeight="1" x14ac:dyDescent="0.3">
      <c r="A33" s="8" t="s">
        <v>163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5.6" x14ac:dyDescent="0.3">
      <c r="A34" s="8" t="s">
        <v>164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5.6" x14ac:dyDescent="0.3">
      <c r="A35" s="8" t="s">
        <v>165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5.6" x14ac:dyDescent="0.3">
      <c r="A36" s="8" t="s">
        <v>166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5.6" x14ac:dyDescent="0.3">
      <c r="A37" s="8" t="s">
        <v>167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ht="15.6" x14ac:dyDescent="0.3">
      <c r="A38" s="8" t="s">
        <v>191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44" spans="1:15" x14ac:dyDescent="0.3">
      <c r="A44" s="3" t="s">
        <v>115</v>
      </c>
      <c r="B44" t="s">
        <v>136</v>
      </c>
      <c r="C44" t="s">
        <v>129</v>
      </c>
      <c r="D44" t="s">
        <v>135</v>
      </c>
    </row>
    <row r="45" spans="1:15" x14ac:dyDescent="0.3">
      <c r="A45" s="1" t="s">
        <v>146</v>
      </c>
      <c r="B45">
        <v>10616258.380000001</v>
      </c>
      <c r="C45">
        <v>5987980.1500000004</v>
      </c>
      <c r="D45" s="1">
        <v>16604238.529999999</v>
      </c>
    </row>
    <row r="46" spans="1:15" x14ac:dyDescent="0.3">
      <c r="A46" s="1" t="s">
        <v>142</v>
      </c>
      <c r="B46">
        <v>8513570.2300000004</v>
      </c>
      <c r="C46">
        <v>2946149.2600000002</v>
      </c>
      <c r="D46" s="1">
        <v>11459719.49</v>
      </c>
    </row>
    <row r="47" spans="1:15" x14ac:dyDescent="0.3">
      <c r="A47" s="1" t="s">
        <v>141</v>
      </c>
      <c r="B47">
        <v>24500421.120000001</v>
      </c>
      <c r="C47">
        <v>9649456.3700000029</v>
      </c>
      <c r="D47" s="1">
        <v>34149877.490000002</v>
      </c>
    </row>
    <row r="48" spans="1:15" x14ac:dyDescent="0.3">
      <c r="A48" s="1" t="s">
        <v>147</v>
      </c>
      <c r="B48">
        <v>13494604.869999999</v>
      </c>
      <c r="C48">
        <v>6662167.54</v>
      </c>
      <c r="D48" s="1">
        <v>20156772.41</v>
      </c>
    </row>
    <row r="49" spans="1:4" x14ac:dyDescent="0.3">
      <c r="A49" s="1" t="s">
        <v>143</v>
      </c>
      <c r="B49">
        <v>10871176.5</v>
      </c>
      <c r="C49">
        <v>5932714.1799999997</v>
      </c>
      <c r="D49" s="1">
        <v>16803890.68</v>
      </c>
    </row>
    <row r="50" spans="1:4" x14ac:dyDescent="0.3">
      <c r="A50" s="1" t="s">
        <v>144</v>
      </c>
      <c r="B50">
        <v>8431443.4199999999</v>
      </c>
      <c r="C50">
        <v>3996539.4400000004</v>
      </c>
      <c r="D50" s="1">
        <v>12427982.859999998</v>
      </c>
    </row>
    <row r="51" spans="1:4" x14ac:dyDescent="0.3">
      <c r="A51" s="1" t="s">
        <v>145</v>
      </c>
      <c r="B51">
        <v>7469029.2100000009</v>
      </c>
      <c r="C51">
        <v>4903838.01</v>
      </c>
      <c r="D51" s="1">
        <v>12372867.220000001</v>
      </c>
    </row>
    <row r="52" spans="1:4" x14ac:dyDescent="0.3">
      <c r="A52" s="1" t="s">
        <v>140</v>
      </c>
      <c r="B52">
        <v>9284066.1799999978</v>
      </c>
      <c r="C52">
        <v>4089353.4499999997</v>
      </c>
      <c r="D52" s="1">
        <v>13373419.629999999</v>
      </c>
    </row>
    <row r="53" spans="1:4" x14ac:dyDescent="0.3">
      <c r="A53" s="1" t="s">
        <v>116</v>
      </c>
      <c r="B53">
        <v>93180569.909999982</v>
      </c>
      <c r="C53">
        <v>44168198.399999999</v>
      </c>
      <c r="D53">
        <v>137348768.31</v>
      </c>
    </row>
    <row r="73" spans="1:15" ht="36.6" x14ac:dyDescent="0.7">
      <c r="A73" s="6" t="s">
        <v>131</v>
      </c>
    </row>
    <row r="74" spans="1:15" ht="15.6" x14ac:dyDescent="0.3">
      <c r="A74" s="8" t="s">
        <v>168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ht="15.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ht="15.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ht="15.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80" spans="1:15" x14ac:dyDescent="0.3">
      <c r="A80" s="3" t="s">
        <v>129</v>
      </c>
      <c r="B80" s="3" t="s">
        <v>148</v>
      </c>
    </row>
    <row r="81" spans="1:9" x14ac:dyDescent="0.3">
      <c r="A81" s="3" t="s">
        <v>115</v>
      </c>
      <c r="B81" t="s">
        <v>41</v>
      </c>
      <c r="C81" t="s">
        <v>14</v>
      </c>
      <c r="D81" t="s">
        <v>19</v>
      </c>
      <c r="E81" t="s">
        <v>24</v>
      </c>
      <c r="F81" t="s">
        <v>71</v>
      </c>
      <c r="G81" t="s">
        <v>98</v>
      </c>
      <c r="H81" t="s">
        <v>28</v>
      </c>
      <c r="I81" t="s">
        <v>116</v>
      </c>
    </row>
    <row r="82" spans="1:9" x14ac:dyDescent="0.3">
      <c r="A82" s="1" t="s">
        <v>146</v>
      </c>
      <c r="C82">
        <v>1678833.7</v>
      </c>
      <c r="E82">
        <v>2588180.8099999996</v>
      </c>
      <c r="F82">
        <v>1706934.62</v>
      </c>
      <c r="H82">
        <v>14031.02</v>
      </c>
      <c r="I82">
        <v>5987980.1499999994</v>
      </c>
    </row>
    <row r="83" spans="1:9" x14ac:dyDescent="0.3">
      <c r="A83" s="1" t="s">
        <v>142</v>
      </c>
      <c r="B83">
        <v>893278.65</v>
      </c>
      <c r="D83">
        <v>127722.96</v>
      </c>
      <c r="E83">
        <v>6841.38</v>
      </c>
      <c r="F83">
        <v>9119.44</v>
      </c>
      <c r="H83">
        <v>1909186.83</v>
      </c>
      <c r="I83">
        <v>2946149.26</v>
      </c>
    </row>
    <row r="84" spans="1:9" x14ac:dyDescent="0.3">
      <c r="A84" s="1" t="s">
        <v>141</v>
      </c>
      <c r="B84">
        <v>846885</v>
      </c>
      <c r="C84">
        <v>337937.6</v>
      </c>
      <c r="D84">
        <v>248406.36</v>
      </c>
      <c r="E84">
        <v>3763320.5599999996</v>
      </c>
      <c r="F84">
        <v>835410.23</v>
      </c>
      <c r="G84">
        <v>160935.32</v>
      </c>
      <c r="H84">
        <v>3456561.3</v>
      </c>
      <c r="I84">
        <v>9649456.370000001</v>
      </c>
    </row>
    <row r="85" spans="1:9" x14ac:dyDescent="0.3">
      <c r="A85" s="1" t="s">
        <v>147</v>
      </c>
      <c r="B85">
        <v>632512.5</v>
      </c>
      <c r="C85">
        <v>1738959.3599999999</v>
      </c>
      <c r="D85">
        <v>296448.34999999998</v>
      </c>
      <c r="E85">
        <v>455335</v>
      </c>
      <c r="F85">
        <v>2079863.21</v>
      </c>
      <c r="H85">
        <v>1459049.12</v>
      </c>
      <c r="I85">
        <v>6662167.54</v>
      </c>
    </row>
    <row r="86" spans="1:9" x14ac:dyDescent="0.3">
      <c r="A86" s="1" t="s">
        <v>143</v>
      </c>
      <c r="B86">
        <v>122819.06</v>
      </c>
      <c r="C86">
        <v>312186.73</v>
      </c>
      <c r="E86">
        <v>1594914.0699999998</v>
      </c>
      <c r="G86">
        <v>1152486.42</v>
      </c>
      <c r="H86">
        <v>2750307.9</v>
      </c>
      <c r="I86">
        <v>5932714.1799999997</v>
      </c>
    </row>
    <row r="87" spans="1:9" x14ac:dyDescent="0.3">
      <c r="A87" s="1" t="s">
        <v>144</v>
      </c>
      <c r="B87">
        <v>1802771.7</v>
      </c>
      <c r="C87">
        <v>654242.64</v>
      </c>
      <c r="E87">
        <v>617037.67000000004</v>
      </c>
      <c r="F87">
        <v>1621.93</v>
      </c>
      <c r="G87">
        <v>144521.01999999999</v>
      </c>
      <c r="H87">
        <v>776344.48</v>
      </c>
      <c r="I87">
        <v>3996539.44</v>
      </c>
    </row>
    <row r="88" spans="1:9" x14ac:dyDescent="0.3">
      <c r="A88" s="1" t="s">
        <v>145</v>
      </c>
      <c r="B88">
        <v>1208744.24</v>
      </c>
      <c r="D88">
        <v>526459.62</v>
      </c>
      <c r="E88">
        <v>1741735.09</v>
      </c>
      <c r="F88">
        <v>1128242.43</v>
      </c>
      <c r="H88">
        <v>298656.63</v>
      </c>
      <c r="I88">
        <v>4903838.01</v>
      </c>
    </row>
    <row r="89" spans="1:9" x14ac:dyDescent="0.3">
      <c r="A89" s="1" t="s">
        <v>140</v>
      </c>
      <c r="B89">
        <v>606834.72</v>
      </c>
      <c r="D89">
        <v>1647870.56</v>
      </c>
      <c r="E89">
        <v>315574.05</v>
      </c>
      <c r="H89">
        <v>1519074.12</v>
      </c>
      <c r="I89">
        <v>4089353.45</v>
      </c>
    </row>
    <row r="90" spans="1:9" x14ac:dyDescent="0.3">
      <c r="A90" s="1" t="s">
        <v>116</v>
      </c>
      <c r="B90">
        <v>6113845.8700000001</v>
      </c>
      <c r="C90">
        <v>4722160.0299999993</v>
      </c>
      <c r="D90">
        <v>2846907.85</v>
      </c>
      <c r="E90">
        <v>11082938.629999999</v>
      </c>
      <c r="F90">
        <v>5761191.8599999994</v>
      </c>
      <c r="G90">
        <v>1457942.76</v>
      </c>
      <c r="H90">
        <v>12183211.400000002</v>
      </c>
      <c r="I90">
        <v>44168198.399999999</v>
      </c>
    </row>
    <row r="110" spans="1:15" ht="36.6" x14ac:dyDescent="0.7">
      <c r="A110" s="6" t="s">
        <v>131</v>
      </c>
    </row>
    <row r="111" spans="1:15" ht="15.6" x14ac:dyDescent="0.3">
      <c r="A111" s="8" t="s">
        <v>169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 ht="15.6" customHeight="1" x14ac:dyDescent="0.3">
      <c r="A112" s="8" t="s">
        <v>175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ht="15.6" x14ac:dyDescent="0.3">
      <c r="A113" s="8" t="s">
        <v>170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ht="15.6" x14ac:dyDescent="0.3">
      <c r="A114" s="8" t="s">
        <v>171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ht="15.6" x14ac:dyDescent="0.3">
      <c r="A115" s="8" t="s">
        <v>172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ht="15.6" x14ac:dyDescent="0.3">
      <c r="A116" s="8" t="s">
        <v>173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ht="15.6" x14ac:dyDescent="0.3">
      <c r="A117" s="8" t="s">
        <v>174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24" spans="1:15" x14ac:dyDescent="0.3">
      <c r="A124" s="3" t="s">
        <v>129</v>
      </c>
      <c r="B124" s="3" t="s">
        <v>148</v>
      </c>
    </row>
    <row r="125" spans="1:15" x14ac:dyDescent="0.3">
      <c r="A125" s="3" t="s">
        <v>115</v>
      </c>
      <c r="B125" t="s">
        <v>16</v>
      </c>
      <c r="C125" t="s">
        <v>52</v>
      </c>
      <c r="D125" t="s">
        <v>21</v>
      </c>
      <c r="E125" t="s">
        <v>44</v>
      </c>
      <c r="F125" t="s">
        <v>50</v>
      </c>
      <c r="G125" t="s">
        <v>30</v>
      </c>
      <c r="H125" t="s">
        <v>34</v>
      </c>
      <c r="I125" t="s">
        <v>55</v>
      </c>
      <c r="J125" t="s">
        <v>26</v>
      </c>
      <c r="K125" t="s">
        <v>39</v>
      </c>
      <c r="L125" t="s">
        <v>58</v>
      </c>
      <c r="M125" t="s">
        <v>37</v>
      </c>
      <c r="N125" t="s">
        <v>116</v>
      </c>
    </row>
    <row r="126" spans="1:15" x14ac:dyDescent="0.3">
      <c r="A126" s="1" t="s">
        <v>146</v>
      </c>
      <c r="B126">
        <v>951410.5</v>
      </c>
      <c r="E126">
        <v>1343217.5999999999</v>
      </c>
      <c r="F126">
        <v>2633087.2800000003</v>
      </c>
      <c r="G126">
        <v>14031.02</v>
      </c>
      <c r="J126">
        <v>1046233.75</v>
      </c>
      <c r="N126">
        <v>5987980.1499999994</v>
      </c>
    </row>
    <row r="127" spans="1:15" x14ac:dyDescent="0.3">
      <c r="A127" s="1" t="s">
        <v>142</v>
      </c>
      <c r="C127">
        <v>355889.16000000003</v>
      </c>
      <c r="E127">
        <v>65214.720000000001</v>
      </c>
      <c r="G127">
        <v>24222.91</v>
      </c>
      <c r="H127">
        <v>1328657.4100000001</v>
      </c>
      <c r="J127">
        <v>696647.5</v>
      </c>
      <c r="K127">
        <v>6841.38</v>
      </c>
      <c r="L127">
        <v>225246.9</v>
      </c>
      <c r="M127">
        <v>243429.28</v>
      </c>
      <c r="N127">
        <v>2946149.26</v>
      </c>
    </row>
    <row r="128" spans="1:15" x14ac:dyDescent="0.3">
      <c r="A128" s="1" t="s">
        <v>141</v>
      </c>
      <c r="B128">
        <v>825738.04</v>
      </c>
      <c r="D128">
        <v>435951.39</v>
      </c>
      <c r="E128">
        <v>957584.15999999992</v>
      </c>
      <c r="F128">
        <v>1505888.07</v>
      </c>
      <c r="G128">
        <v>1258.02</v>
      </c>
      <c r="H128">
        <v>2076928.36</v>
      </c>
      <c r="I128">
        <v>337937.6</v>
      </c>
      <c r="J128">
        <v>2201673.75</v>
      </c>
      <c r="K128">
        <v>377854.68</v>
      </c>
      <c r="M128">
        <v>928642.29999999993</v>
      </c>
      <c r="N128">
        <v>9649456.370000001</v>
      </c>
    </row>
    <row r="129" spans="1:14" x14ac:dyDescent="0.3">
      <c r="A129" s="1" t="s">
        <v>147</v>
      </c>
      <c r="B129">
        <v>455335</v>
      </c>
      <c r="D129">
        <v>420359.55</v>
      </c>
      <c r="F129">
        <v>4473327.3599999994</v>
      </c>
      <c r="G129">
        <v>41555.629999999997</v>
      </c>
      <c r="J129">
        <v>1271590</v>
      </c>
      <c r="N129">
        <v>6662167.5399999991</v>
      </c>
    </row>
    <row r="130" spans="1:14" x14ac:dyDescent="0.3">
      <c r="A130" s="1" t="s">
        <v>143</v>
      </c>
      <c r="B130">
        <v>1247042.74</v>
      </c>
      <c r="C130">
        <v>374148.72</v>
      </c>
      <c r="D130">
        <v>584073.87</v>
      </c>
      <c r="E130">
        <v>882014.39999999991</v>
      </c>
      <c r="F130">
        <v>1254472.05</v>
      </c>
      <c r="G130">
        <v>37805.67</v>
      </c>
      <c r="H130">
        <v>1152486.42</v>
      </c>
      <c r="J130">
        <v>224598.75</v>
      </c>
      <c r="K130">
        <v>176071.56</v>
      </c>
      <c r="N130">
        <v>5932714.1799999997</v>
      </c>
    </row>
    <row r="131" spans="1:14" x14ac:dyDescent="0.3">
      <c r="A131" s="1" t="s">
        <v>144</v>
      </c>
      <c r="B131">
        <v>407117.42000000004</v>
      </c>
      <c r="C131">
        <v>85033.8</v>
      </c>
      <c r="E131">
        <v>974695.67999999993</v>
      </c>
      <c r="F131">
        <v>495007.89</v>
      </c>
      <c r="G131">
        <v>1621.93</v>
      </c>
      <c r="H131">
        <v>1367272.5</v>
      </c>
      <c r="J131">
        <v>369155</v>
      </c>
      <c r="K131">
        <v>296635.21999999997</v>
      </c>
      <c r="N131">
        <v>3996539.4399999995</v>
      </c>
    </row>
    <row r="132" spans="1:14" x14ac:dyDescent="0.3">
      <c r="A132" s="1" t="s">
        <v>145</v>
      </c>
      <c r="C132">
        <v>72975.600000000006</v>
      </c>
      <c r="D132">
        <v>85223.58</v>
      </c>
      <c r="E132">
        <v>403773.12</v>
      </c>
      <c r="F132">
        <v>3878691.96</v>
      </c>
      <c r="J132">
        <v>119685</v>
      </c>
      <c r="K132">
        <v>127054.2</v>
      </c>
      <c r="L132">
        <v>122686.5</v>
      </c>
      <c r="M132">
        <v>93748.05</v>
      </c>
      <c r="N132">
        <v>4903838.01</v>
      </c>
    </row>
    <row r="133" spans="1:14" x14ac:dyDescent="0.3">
      <c r="A133" s="1" t="s">
        <v>140</v>
      </c>
      <c r="D133">
        <v>766835.04</v>
      </c>
      <c r="E133">
        <v>606834.72</v>
      </c>
      <c r="F133">
        <v>315574.05</v>
      </c>
      <c r="H133">
        <v>1487261.02</v>
      </c>
      <c r="I133">
        <v>272672.40000000002</v>
      </c>
      <c r="K133">
        <v>236165.44</v>
      </c>
      <c r="L133">
        <v>404010.78</v>
      </c>
      <c r="N133">
        <v>4089353.45</v>
      </c>
    </row>
    <row r="134" spans="1:14" x14ac:dyDescent="0.3">
      <c r="A134" s="1" t="s">
        <v>116</v>
      </c>
      <c r="B134">
        <v>3886643.7</v>
      </c>
      <c r="C134">
        <v>888047.28</v>
      </c>
      <c r="D134">
        <v>2292443.4300000002</v>
      </c>
      <c r="E134">
        <v>5233334.3999999994</v>
      </c>
      <c r="F134">
        <v>14556048.660000004</v>
      </c>
      <c r="G134">
        <v>120495.17999999998</v>
      </c>
      <c r="H134">
        <v>7412605.7100000009</v>
      </c>
      <c r="I134">
        <v>610610</v>
      </c>
      <c r="J134">
        <v>5929583.75</v>
      </c>
      <c r="K134">
        <v>1220622.48</v>
      </c>
      <c r="L134">
        <v>751944.18</v>
      </c>
      <c r="M134">
        <v>1265819.6299999999</v>
      </c>
      <c r="N134">
        <v>44168198.399999999</v>
      </c>
    </row>
    <row r="151" spans="1:15" ht="36.6" x14ac:dyDescent="0.7">
      <c r="A151" s="6" t="s">
        <v>131</v>
      </c>
    </row>
    <row r="152" spans="1:15" ht="15.6" x14ac:dyDescent="0.3">
      <c r="A152" s="8" t="s">
        <v>176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spans="1:15" ht="15.6" customHeight="1" x14ac:dyDescent="0.3">
      <c r="A153" s="8" t="s">
        <v>177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1:15" ht="15.6" customHeight="1" x14ac:dyDescent="0.3">
      <c r="A154" s="8" t="s">
        <v>178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1:15" ht="15.6" x14ac:dyDescent="0.3">
      <c r="A155" s="8" t="s">
        <v>179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 ht="15.6" x14ac:dyDescent="0.3">
      <c r="A156" s="8" t="s">
        <v>180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 ht="15.6" x14ac:dyDescent="0.3">
      <c r="A157" s="8" t="s">
        <v>181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ht="15.6" x14ac:dyDescent="0.3">
      <c r="A158" s="8" t="s">
        <v>182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 ht="15.6" x14ac:dyDescent="0.3">
      <c r="A159" s="8" t="s">
        <v>183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15" ht="15.6" x14ac:dyDescent="0.3">
      <c r="A160" s="8" t="s">
        <v>184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 ht="15.6" x14ac:dyDescent="0.3">
      <c r="A161" s="8" t="s">
        <v>185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 ht="15.6" x14ac:dyDescent="0.3">
      <c r="A162" s="8" t="s">
        <v>186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 ht="15.6" x14ac:dyDescent="0.3">
      <c r="A163" s="8" t="s">
        <v>191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</sheetData>
  <mergeCells count="28">
    <mergeCell ref="A162:O162"/>
    <mergeCell ref="A163:O163"/>
    <mergeCell ref="A154:O154"/>
    <mergeCell ref="A2:R2"/>
    <mergeCell ref="A156:O156"/>
    <mergeCell ref="A157:O157"/>
    <mergeCell ref="A158:O158"/>
    <mergeCell ref="A159:O159"/>
    <mergeCell ref="A160:O160"/>
    <mergeCell ref="A161:O161"/>
    <mergeCell ref="A115:O115"/>
    <mergeCell ref="A116:O116"/>
    <mergeCell ref="A117:O117"/>
    <mergeCell ref="A152:O152"/>
    <mergeCell ref="A153:O153"/>
    <mergeCell ref="A155:O155"/>
    <mergeCell ref="A114:O114"/>
    <mergeCell ref="A32:O32"/>
    <mergeCell ref="A33:O33"/>
    <mergeCell ref="A34:O34"/>
    <mergeCell ref="A35:O35"/>
    <mergeCell ref="A36:O36"/>
    <mergeCell ref="A37:O37"/>
    <mergeCell ref="A38:O38"/>
    <mergeCell ref="A74:O74"/>
    <mergeCell ref="A111:O111"/>
    <mergeCell ref="A112:O112"/>
    <mergeCell ref="A113:O113"/>
  </mergeCell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EA1D-2093-4540-BC45-37BBD52F9D43}">
  <dimension ref="A2:R76"/>
  <sheetViews>
    <sheetView tabSelected="1" topLeftCell="A40" workbookViewId="0">
      <selection activeCell="J83" sqref="J83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10" width="11" bestFit="1" customWidth="1"/>
    <col min="11" max="15" width="9" bestFit="1" customWidth="1"/>
    <col min="16" max="16" width="8" bestFit="1" customWidth="1"/>
    <col min="17" max="18" width="9" bestFit="1" customWidth="1"/>
    <col min="19" max="20" width="8" bestFit="1" customWidth="1"/>
    <col min="21" max="21" width="9" bestFit="1" customWidth="1"/>
    <col min="22" max="22" width="8" bestFit="1" customWidth="1"/>
    <col min="23" max="25" width="9" bestFit="1" customWidth="1"/>
    <col min="26" max="26" width="7" bestFit="1" customWidth="1"/>
    <col min="27" max="27" width="10" bestFit="1" customWidth="1"/>
    <col min="28" max="28" width="9" bestFit="1" customWidth="1"/>
    <col min="29" max="30" width="10" bestFit="1" customWidth="1"/>
    <col min="31" max="31" width="9" bestFit="1" customWidth="1"/>
    <col min="32" max="36" width="10" bestFit="1" customWidth="1"/>
    <col min="37" max="38" width="9" bestFit="1" customWidth="1"/>
    <col min="39" max="44" width="10" bestFit="1" customWidth="1"/>
    <col min="45" max="45" width="9" bestFit="1" customWidth="1"/>
    <col min="46" max="49" width="10" bestFit="1" customWidth="1"/>
    <col min="50" max="50" width="9" bestFit="1" customWidth="1"/>
    <col min="51" max="54" width="10" bestFit="1" customWidth="1"/>
    <col min="55" max="55" width="9" bestFit="1" customWidth="1"/>
    <col min="56" max="56" width="10" bestFit="1" customWidth="1"/>
    <col min="57" max="57" width="7" bestFit="1" customWidth="1"/>
    <col min="58" max="58" width="9" bestFit="1" customWidth="1"/>
    <col min="59" max="61" width="10" bestFit="1" customWidth="1"/>
    <col min="62" max="62" width="9" bestFit="1" customWidth="1"/>
    <col min="63" max="64" width="10" bestFit="1" customWidth="1"/>
    <col min="65" max="65" width="7" bestFit="1" customWidth="1"/>
    <col min="66" max="74" width="10" bestFit="1" customWidth="1"/>
    <col min="75" max="77" width="9" bestFit="1" customWidth="1"/>
    <col min="78" max="78" width="10" bestFit="1" customWidth="1"/>
    <col min="79" max="79" width="9" bestFit="1" customWidth="1"/>
    <col min="80" max="80" width="7" bestFit="1" customWidth="1"/>
    <col min="81" max="81" width="9" bestFit="1" customWidth="1"/>
    <col min="82" max="85" width="10" bestFit="1" customWidth="1"/>
    <col min="86" max="86" width="7" bestFit="1" customWidth="1"/>
    <col min="87" max="87" width="10" bestFit="1" customWidth="1"/>
    <col min="88" max="88" width="9" bestFit="1" customWidth="1"/>
    <col min="89" max="94" width="11" bestFit="1" customWidth="1"/>
    <col min="95" max="96" width="10" bestFit="1" customWidth="1"/>
    <col min="97" max="101" width="11" bestFit="1" customWidth="1"/>
    <col min="102" max="102" width="10.77734375" bestFit="1" customWidth="1"/>
    <col min="103" max="103" width="14.33203125" bestFit="1" customWidth="1"/>
    <col min="104" max="104" width="12" bestFit="1" customWidth="1"/>
    <col min="105" max="105" width="14.33203125" bestFit="1" customWidth="1"/>
    <col min="106" max="106" width="12" bestFit="1" customWidth="1"/>
    <col min="107" max="107" width="14.33203125" bestFit="1" customWidth="1"/>
    <col min="108" max="108" width="11" bestFit="1" customWidth="1"/>
    <col min="109" max="109" width="13.33203125" bestFit="1" customWidth="1"/>
    <col min="110" max="110" width="12" bestFit="1" customWidth="1"/>
    <col min="111" max="111" width="14.33203125" bestFit="1" customWidth="1"/>
    <col min="112" max="112" width="11" bestFit="1" customWidth="1"/>
    <col min="113" max="113" width="11.6640625" bestFit="1" customWidth="1"/>
    <col min="114" max="114" width="11" bestFit="1" customWidth="1"/>
    <col min="115" max="115" width="13.33203125" bestFit="1" customWidth="1"/>
    <col min="116" max="116" width="12" bestFit="1" customWidth="1"/>
    <col min="117" max="117" width="14.33203125" bestFit="1" customWidth="1"/>
    <col min="118" max="118" width="12" bestFit="1" customWidth="1"/>
    <col min="119" max="119" width="14.33203125" bestFit="1" customWidth="1"/>
    <col min="120" max="120" width="12" bestFit="1" customWidth="1"/>
    <col min="121" max="121" width="14.33203125" bestFit="1" customWidth="1"/>
    <col min="122" max="122" width="11" bestFit="1" customWidth="1"/>
    <col min="123" max="123" width="13.33203125" bestFit="1" customWidth="1"/>
    <col min="124" max="124" width="12" bestFit="1" customWidth="1"/>
    <col min="125" max="125" width="14.33203125" bestFit="1" customWidth="1"/>
    <col min="126" max="126" width="12" bestFit="1" customWidth="1"/>
    <col min="127" max="127" width="14.33203125" bestFit="1" customWidth="1"/>
    <col min="128" max="128" width="9" bestFit="1" customWidth="1"/>
    <col min="129" max="129" width="11.6640625" bestFit="1" customWidth="1"/>
    <col min="130" max="130" width="12" bestFit="1" customWidth="1"/>
    <col min="131" max="131" width="14.33203125" bestFit="1" customWidth="1"/>
    <col min="132" max="132" width="12" bestFit="1" customWidth="1"/>
    <col min="133" max="133" width="14.33203125" bestFit="1" customWidth="1"/>
    <col min="134" max="134" width="12" bestFit="1" customWidth="1"/>
    <col min="135" max="135" width="14.33203125" bestFit="1" customWidth="1"/>
    <col min="136" max="136" width="12" bestFit="1" customWidth="1"/>
    <col min="137" max="137" width="14.33203125" bestFit="1" customWidth="1"/>
    <col min="138" max="138" width="12" bestFit="1" customWidth="1"/>
    <col min="139" max="139" width="14.33203125" bestFit="1" customWidth="1"/>
    <col min="140" max="140" width="12" bestFit="1" customWidth="1"/>
    <col min="141" max="141" width="14.33203125" bestFit="1" customWidth="1"/>
    <col min="142" max="142" width="12" bestFit="1" customWidth="1"/>
    <col min="143" max="143" width="14.33203125" bestFit="1" customWidth="1"/>
    <col min="144" max="144" width="12" bestFit="1" customWidth="1"/>
    <col min="145" max="145" width="14.33203125" bestFit="1" customWidth="1"/>
    <col min="146" max="146" width="12" bestFit="1" customWidth="1"/>
    <col min="147" max="147" width="14.33203125" bestFit="1" customWidth="1"/>
    <col min="148" max="148" width="11" bestFit="1" customWidth="1"/>
    <col min="149" max="149" width="13.33203125" bestFit="1" customWidth="1"/>
    <col min="150" max="150" width="11" bestFit="1" customWidth="1"/>
    <col min="151" max="151" width="13.33203125" bestFit="1" customWidth="1"/>
    <col min="152" max="152" width="11" bestFit="1" customWidth="1"/>
    <col min="153" max="153" width="13.33203125" bestFit="1" customWidth="1"/>
    <col min="154" max="154" width="12" bestFit="1" customWidth="1"/>
    <col min="155" max="155" width="14.33203125" bestFit="1" customWidth="1"/>
    <col min="156" max="156" width="11" bestFit="1" customWidth="1"/>
    <col min="157" max="157" width="13.33203125" bestFit="1" customWidth="1"/>
    <col min="158" max="158" width="9" bestFit="1" customWidth="1"/>
    <col min="159" max="159" width="11.6640625" bestFit="1" customWidth="1"/>
    <col min="160" max="160" width="11" bestFit="1" customWidth="1"/>
    <col min="161" max="161" width="13.33203125" bestFit="1" customWidth="1"/>
    <col min="162" max="162" width="12" bestFit="1" customWidth="1"/>
    <col min="163" max="163" width="14.33203125" bestFit="1" customWidth="1"/>
    <col min="164" max="164" width="12" bestFit="1" customWidth="1"/>
    <col min="165" max="165" width="14.33203125" bestFit="1" customWidth="1"/>
    <col min="166" max="166" width="12" bestFit="1" customWidth="1"/>
    <col min="167" max="167" width="14.33203125" bestFit="1" customWidth="1"/>
    <col min="168" max="168" width="12" bestFit="1" customWidth="1"/>
    <col min="169" max="169" width="14.33203125" bestFit="1" customWidth="1"/>
    <col min="170" max="170" width="11" bestFit="1" customWidth="1"/>
    <col min="171" max="171" width="11.6640625" bestFit="1" customWidth="1"/>
    <col min="172" max="172" width="12" bestFit="1" customWidth="1"/>
    <col min="173" max="173" width="14.33203125" bestFit="1" customWidth="1"/>
    <col min="174" max="174" width="11" bestFit="1" customWidth="1"/>
    <col min="175" max="175" width="13.33203125" bestFit="1" customWidth="1"/>
    <col min="176" max="176" width="13" bestFit="1" customWidth="1"/>
    <col min="177" max="177" width="15.33203125" bestFit="1" customWidth="1"/>
    <col min="178" max="178" width="13" bestFit="1" customWidth="1"/>
    <col min="179" max="179" width="15.33203125" bestFit="1" customWidth="1"/>
    <col min="180" max="180" width="13" bestFit="1" customWidth="1"/>
    <col min="181" max="181" width="15.33203125" bestFit="1" customWidth="1"/>
    <col min="182" max="182" width="13" bestFit="1" customWidth="1"/>
    <col min="183" max="183" width="15.33203125" bestFit="1" customWidth="1"/>
    <col min="184" max="184" width="13" bestFit="1" customWidth="1"/>
    <col min="185" max="185" width="15.33203125" bestFit="1" customWidth="1"/>
    <col min="186" max="186" width="13" bestFit="1" customWidth="1"/>
    <col min="187" max="187" width="15.33203125" bestFit="1" customWidth="1"/>
    <col min="188" max="188" width="12" bestFit="1" customWidth="1"/>
    <col min="189" max="189" width="14.33203125" bestFit="1" customWidth="1"/>
    <col min="190" max="190" width="12" bestFit="1" customWidth="1"/>
    <col min="191" max="191" width="14.33203125" bestFit="1" customWidth="1"/>
    <col min="192" max="192" width="13" bestFit="1" customWidth="1"/>
    <col min="193" max="193" width="15.33203125" bestFit="1" customWidth="1"/>
    <col min="194" max="194" width="13" bestFit="1" customWidth="1"/>
    <col min="195" max="195" width="15.33203125" bestFit="1" customWidth="1"/>
    <col min="196" max="196" width="13" bestFit="1" customWidth="1"/>
    <col min="197" max="197" width="15.33203125" bestFit="1" customWidth="1"/>
    <col min="198" max="198" width="13" bestFit="1" customWidth="1"/>
    <col min="199" max="199" width="15.33203125" bestFit="1" customWidth="1"/>
    <col min="200" max="200" width="13" bestFit="1" customWidth="1"/>
    <col min="201" max="201" width="15.33203125" bestFit="1" customWidth="1"/>
    <col min="202" max="202" width="10.77734375" bestFit="1" customWidth="1"/>
    <col min="203" max="203" width="12" bestFit="1" customWidth="1"/>
    <col min="204" max="205" width="14.33203125" bestFit="1" customWidth="1"/>
    <col min="206" max="206" width="12" bestFit="1" customWidth="1"/>
    <col min="207" max="208" width="14.33203125" bestFit="1" customWidth="1"/>
    <col min="209" max="209" width="12" bestFit="1" customWidth="1"/>
    <col min="210" max="211" width="14.33203125" bestFit="1" customWidth="1"/>
    <col min="212" max="212" width="12" bestFit="1" customWidth="1"/>
    <col min="213" max="214" width="14.33203125" bestFit="1" customWidth="1"/>
    <col min="215" max="215" width="12" bestFit="1" customWidth="1"/>
    <col min="216" max="217" width="14.33203125" bestFit="1" customWidth="1"/>
    <col min="218" max="218" width="12" bestFit="1" customWidth="1"/>
    <col min="219" max="220" width="14.33203125" bestFit="1" customWidth="1"/>
    <col min="221" max="221" width="12" bestFit="1" customWidth="1"/>
    <col min="222" max="222" width="14.33203125" bestFit="1" customWidth="1"/>
    <col min="223" max="223" width="13.33203125" bestFit="1" customWidth="1"/>
    <col min="224" max="224" width="12" bestFit="1" customWidth="1"/>
    <col min="225" max="225" width="14.33203125" bestFit="1" customWidth="1"/>
    <col min="226" max="226" width="13.33203125" bestFit="1" customWidth="1"/>
    <col min="227" max="227" width="13" bestFit="1" customWidth="1"/>
    <col min="228" max="228" width="15.33203125" bestFit="1" customWidth="1"/>
    <col min="229" max="229" width="13.33203125" bestFit="1" customWidth="1"/>
    <col min="230" max="230" width="13" bestFit="1" customWidth="1"/>
    <col min="231" max="231" width="15.33203125" bestFit="1" customWidth="1"/>
    <col min="232" max="232" width="14.33203125" bestFit="1" customWidth="1"/>
    <col min="233" max="233" width="13" bestFit="1" customWidth="1"/>
    <col min="234" max="234" width="15.33203125" bestFit="1" customWidth="1"/>
    <col min="235" max="235" width="13.33203125" bestFit="1" customWidth="1"/>
    <col min="236" max="236" width="10" bestFit="1" customWidth="1"/>
    <col min="237" max="237" width="12.6640625" bestFit="1" customWidth="1"/>
    <col min="238" max="238" width="11.6640625" bestFit="1" customWidth="1"/>
    <col min="239" max="239" width="11" bestFit="1" customWidth="1"/>
    <col min="240" max="241" width="13.33203125" bestFit="1" customWidth="1"/>
    <col min="242" max="242" width="13" bestFit="1" customWidth="1"/>
    <col min="243" max="243" width="15.33203125" bestFit="1" customWidth="1"/>
    <col min="244" max="244" width="14.33203125" bestFit="1" customWidth="1"/>
    <col min="245" max="245" width="13" bestFit="1" customWidth="1"/>
    <col min="246" max="246" width="15.33203125" bestFit="1" customWidth="1"/>
    <col min="247" max="247" width="14.33203125" bestFit="1" customWidth="1"/>
    <col min="248" max="248" width="13" bestFit="1" customWidth="1"/>
    <col min="249" max="249" width="15.33203125" bestFit="1" customWidth="1"/>
    <col min="250" max="250" width="14.33203125" bestFit="1" customWidth="1"/>
    <col min="251" max="251" width="13" bestFit="1" customWidth="1"/>
    <col min="252" max="252" width="15.33203125" bestFit="1" customWidth="1"/>
    <col min="253" max="253" width="14.33203125" bestFit="1" customWidth="1"/>
    <col min="254" max="254" width="13" bestFit="1" customWidth="1"/>
    <col min="255" max="255" width="15.33203125" bestFit="1" customWidth="1"/>
    <col min="256" max="256" width="11.6640625" bestFit="1" customWidth="1"/>
    <col min="257" max="257" width="13" bestFit="1" customWidth="1"/>
    <col min="258" max="258" width="15.33203125" bestFit="1" customWidth="1"/>
    <col min="259" max="259" width="14.33203125" bestFit="1" customWidth="1"/>
    <col min="260" max="260" width="12" bestFit="1" customWidth="1"/>
    <col min="261" max="261" width="14.33203125" bestFit="1" customWidth="1"/>
    <col min="262" max="262" width="13.33203125" bestFit="1" customWidth="1"/>
    <col min="263" max="263" width="13" bestFit="1" customWidth="1"/>
    <col min="264" max="265" width="15.33203125" bestFit="1" customWidth="1"/>
    <col min="266" max="266" width="13" bestFit="1" customWidth="1"/>
    <col min="267" max="268" width="15.33203125" bestFit="1" customWidth="1"/>
    <col min="269" max="269" width="13" bestFit="1" customWidth="1"/>
    <col min="270" max="271" width="15.33203125" bestFit="1" customWidth="1"/>
    <col min="272" max="272" width="13" bestFit="1" customWidth="1"/>
    <col min="273" max="274" width="15.33203125" bestFit="1" customWidth="1"/>
    <col min="275" max="275" width="13" bestFit="1" customWidth="1"/>
    <col min="276" max="277" width="15.33203125" bestFit="1" customWidth="1"/>
    <col min="278" max="278" width="13" bestFit="1" customWidth="1"/>
    <col min="279" max="280" width="15.33203125" bestFit="1" customWidth="1"/>
    <col min="281" max="281" width="12" bestFit="1" customWidth="1"/>
    <col min="282" max="282" width="12.6640625" bestFit="1" customWidth="1"/>
    <col min="283" max="283" width="14.33203125" bestFit="1" customWidth="1"/>
    <col min="284" max="284" width="12" bestFit="1" customWidth="1"/>
    <col min="285" max="286" width="14.33203125" bestFit="1" customWidth="1"/>
    <col min="287" max="287" width="13" bestFit="1" customWidth="1"/>
    <col min="288" max="289" width="15.33203125" bestFit="1" customWidth="1"/>
    <col min="290" max="290" width="13" bestFit="1" customWidth="1"/>
    <col min="291" max="292" width="15.33203125" bestFit="1" customWidth="1"/>
    <col min="293" max="293" width="13" bestFit="1" customWidth="1"/>
    <col min="294" max="295" width="15.33203125" bestFit="1" customWidth="1"/>
    <col min="296" max="296" width="13" bestFit="1" customWidth="1"/>
    <col min="297" max="298" width="15.33203125" bestFit="1" customWidth="1"/>
    <col min="299" max="299" width="13" bestFit="1" customWidth="1"/>
    <col min="300" max="301" width="15.33203125" bestFit="1" customWidth="1"/>
    <col min="302" max="302" width="10.77734375" bestFit="1" customWidth="1"/>
    <col min="303" max="304" width="15.33203125" bestFit="1" customWidth="1"/>
    <col min="305" max="305" width="13.33203125" bestFit="1" customWidth="1"/>
    <col min="306" max="306" width="13" bestFit="1" customWidth="1"/>
    <col min="307" max="308" width="15.33203125" bestFit="1" customWidth="1"/>
    <col min="309" max="309" width="14.33203125" bestFit="1" customWidth="1"/>
    <col min="310" max="310" width="13" bestFit="1" customWidth="1"/>
    <col min="311" max="312" width="15.33203125" bestFit="1" customWidth="1"/>
    <col min="313" max="313" width="13.33203125" bestFit="1" customWidth="1"/>
    <col min="314" max="314" width="10" bestFit="1" customWidth="1"/>
    <col min="315" max="316" width="12.6640625" bestFit="1" customWidth="1"/>
    <col min="317" max="317" width="11.6640625" bestFit="1" customWidth="1"/>
    <col min="318" max="318" width="12" bestFit="1" customWidth="1"/>
    <col min="319" max="319" width="14.33203125" bestFit="1" customWidth="1"/>
    <col min="320" max="321" width="13.33203125" bestFit="1" customWidth="1"/>
    <col min="322" max="322" width="13" bestFit="1" customWidth="1"/>
    <col min="323" max="324" width="15.33203125" bestFit="1" customWidth="1"/>
    <col min="325" max="325" width="14.33203125" bestFit="1" customWidth="1"/>
    <col min="326" max="326" width="13" bestFit="1" customWidth="1"/>
    <col min="327" max="327" width="14.33203125" bestFit="1" customWidth="1"/>
    <col min="328" max="328" width="15.33203125" bestFit="1" customWidth="1"/>
    <col min="329" max="329" width="14.33203125" bestFit="1" customWidth="1"/>
    <col min="330" max="330" width="13" bestFit="1" customWidth="1"/>
    <col min="331" max="331" width="14.33203125" bestFit="1" customWidth="1"/>
    <col min="332" max="332" width="15.33203125" bestFit="1" customWidth="1"/>
    <col min="333" max="333" width="14.33203125" bestFit="1" customWidth="1"/>
    <col min="334" max="334" width="13" bestFit="1" customWidth="1"/>
    <col min="335" max="336" width="15.33203125" bestFit="1" customWidth="1"/>
    <col min="337" max="337" width="14.33203125" bestFit="1" customWidth="1"/>
    <col min="338" max="338" width="13" bestFit="1" customWidth="1"/>
    <col min="339" max="340" width="15.33203125" bestFit="1" customWidth="1"/>
    <col min="341" max="341" width="11.6640625" bestFit="1" customWidth="1"/>
    <col min="342" max="342" width="13" bestFit="1" customWidth="1"/>
    <col min="343" max="344" width="15.33203125" bestFit="1" customWidth="1"/>
    <col min="345" max="345" width="14.33203125" bestFit="1" customWidth="1"/>
    <col min="346" max="346" width="12" bestFit="1" customWidth="1"/>
    <col min="347" max="347" width="12.6640625" bestFit="1" customWidth="1"/>
    <col min="348" max="348" width="14.33203125" bestFit="1" customWidth="1"/>
    <col min="349" max="349" width="13.33203125" bestFit="1" customWidth="1"/>
    <col min="350" max="350" width="13" bestFit="1" customWidth="1"/>
    <col min="351" max="353" width="15.33203125" bestFit="1" customWidth="1"/>
    <col min="354" max="354" width="13" bestFit="1" customWidth="1"/>
    <col min="355" max="355" width="14.33203125" bestFit="1" customWidth="1"/>
    <col min="356" max="357" width="15.33203125" bestFit="1" customWidth="1"/>
    <col min="358" max="358" width="13" bestFit="1" customWidth="1"/>
    <col min="359" max="361" width="15.33203125" bestFit="1" customWidth="1"/>
    <col min="362" max="362" width="13" bestFit="1" customWidth="1"/>
    <col min="363" max="363" width="14.33203125" bestFit="1" customWidth="1"/>
    <col min="364" max="365" width="15.33203125" bestFit="1" customWidth="1"/>
    <col min="366" max="366" width="13" bestFit="1" customWidth="1"/>
    <col min="367" max="367" width="12.6640625" bestFit="1" customWidth="1"/>
    <col min="368" max="369" width="15.33203125" bestFit="1" customWidth="1"/>
    <col min="370" max="370" width="13" bestFit="1" customWidth="1"/>
    <col min="371" max="371" width="14.33203125" bestFit="1" customWidth="1"/>
    <col min="372" max="373" width="15.33203125" bestFit="1" customWidth="1"/>
    <col min="374" max="374" width="12" bestFit="1" customWidth="1"/>
    <col min="375" max="375" width="14.33203125" bestFit="1" customWidth="1"/>
    <col min="376" max="376" width="12.6640625" bestFit="1" customWidth="1"/>
    <col min="377" max="377" width="14.33203125" bestFit="1" customWidth="1"/>
    <col min="378" max="378" width="12" bestFit="1" customWidth="1"/>
    <col min="379" max="379" width="12.6640625" bestFit="1" customWidth="1"/>
    <col min="380" max="381" width="14.33203125" bestFit="1" customWidth="1"/>
    <col min="382" max="382" width="13" bestFit="1" customWidth="1"/>
    <col min="383" max="385" width="15.33203125" bestFit="1" customWidth="1"/>
    <col min="386" max="386" width="13" bestFit="1" customWidth="1"/>
    <col min="387" max="387" width="14.33203125" bestFit="1" customWidth="1"/>
    <col min="388" max="389" width="15.33203125" bestFit="1" customWidth="1"/>
    <col min="390" max="390" width="13" bestFit="1" customWidth="1"/>
    <col min="391" max="391" width="14.33203125" bestFit="1" customWidth="1"/>
    <col min="392" max="393" width="15.33203125" bestFit="1" customWidth="1"/>
    <col min="394" max="394" width="13" bestFit="1" customWidth="1"/>
    <col min="395" max="395" width="14.33203125" bestFit="1" customWidth="1"/>
    <col min="396" max="397" width="15.33203125" bestFit="1" customWidth="1"/>
    <col min="398" max="398" width="13" bestFit="1" customWidth="1"/>
    <col min="399" max="399" width="14.33203125" bestFit="1" customWidth="1"/>
    <col min="400" max="401" width="15.33203125" bestFit="1" customWidth="1"/>
    <col min="402" max="402" width="10.77734375" bestFit="1" customWidth="1"/>
    <col min="403" max="403" width="21.77734375" bestFit="1" customWidth="1"/>
  </cols>
  <sheetData>
    <row r="2" spans="1:18" ht="36.6" x14ac:dyDescent="0.7">
      <c r="A2" s="11" t="s">
        <v>190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3" t="s">
        <v>134</v>
      </c>
      <c r="B3" s="3" t="s">
        <v>148</v>
      </c>
    </row>
    <row r="4" spans="1:18" x14ac:dyDescent="0.3">
      <c r="A4" s="3" t="s">
        <v>115</v>
      </c>
      <c r="B4" t="s">
        <v>146</v>
      </c>
      <c r="C4" t="s">
        <v>142</v>
      </c>
      <c r="D4" t="s">
        <v>141</v>
      </c>
      <c r="E4" t="s">
        <v>147</v>
      </c>
      <c r="F4" t="s">
        <v>143</v>
      </c>
      <c r="G4" t="s">
        <v>144</v>
      </c>
      <c r="H4" t="s">
        <v>145</v>
      </c>
      <c r="I4" t="s">
        <v>140</v>
      </c>
      <c r="J4" t="s">
        <v>116</v>
      </c>
    </row>
    <row r="5" spans="1:18" x14ac:dyDescent="0.3">
      <c r="A5" s="2" t="s">
        <v>124</v>
      </c>
      <c r="B5">
        <v>14403</v>
      </c>
      <c r="C5">
        <v>5518</v>
      </c>
      <c r="D5">
        <v>4684</v>
      </c>
      <c r="E5">
        <v>6182</v>
      </c>
      <c r="F5">
        <v>22619</v>
      </c>
      <c r="G5">
        <v>8854</v>
      </c>
      <c r="H5">
        <v>4660</v>
      </c>
      <c r="J5">
        <v>66920</v>
      </c>
    </row>
    <row r="6" spans="1:18" x14ac:dyDescent="0.3">
      <c r="A6" s="2" t="s">
        <v>118</v>
      </c>
      <c r="C6">
        <v>5865</v>
      </c>
      <c r="D6">
        <v>18759</v>
      </c>
      <c r="E6">
        <v>5432</v>
      </c>
      <c r="F6">
        <v>22615</v>
      </c>
      <c r="H6">
        <v>2225</v>
      </c>
      <c r="J6">
        <v>54896</v>
      </c>
    </row>
    <row r="7" spans="1:18" x14ac:dyDescent="0.3">
      <c r="A7" s="2" t="s">
        <v>123</v>
      </c>
      <c r="B7">
        <v>2269</v>
      </c>
      <c r="C7">
        <v>8156</v>
      </c>
      <c r="D7">
        <v>6422</v>
      </c>
      <c r="E7">
        <v>4063</v>
      </c>
      <c r="F7">
        <v>5559</v>
      </c>
      <c r="G7">
        <v>11097</v>
      </c>
      <c r="I7">
        <v>11278</v>
      </c>
      <c r="J7">
        <v>48844</v>
      </c>
    </row>
    <row r="8" spans="1:18" x14ac:dyDescent="0.3">
      <c r="A8" s="2" t="s">
        <v>120</v>
      </c>
      <c r="B8">
        <v>7910</v>
      </c>
      <c r="C8">
        <v>10051</v>
      </c>
      <c r="F8">
        <v>6954</v>
      </c>
      <c r="H8">
        <v>23256</v>
      </c>
      <c r="J8">
        <v>48171</v>
      </c>
    </row>
    <row r="9" spans="1:18" x14ac:dyDescent="0.3">
      <c r="A9" s="2" t="s">
        <v>125</v>
      </c>
      <c r="B9">
        <v>9925</v>
      </c>
      <c r="D9">
        <v>18256</v>
      </c>
      <c r="F9">
        <v>7450</v>
      </c>
      <c r="H9">
        <v>1485</v>
      </c>
      <c r="I9">
        <v>10471</v>
      </c>
      <c r="J9">
        <v>47587</v>
      </c>
    </row>
    <row r="10" spans="1:18" x14ac:dyDescent="0.3">
      <c r="A10" s="2" t="s">
        <v>122</v>
      </c>
      <c r="B10">
        <v>7234</v>
      </c>
      <c r="D10">
        <v>9636</v>
      </c>
      <c r="E10">
        <v>5062</v>
      </c>
      <c r="F10">
        <v>4901</v>
      </c>
      <c r="G10">
        <v>2974</v>
      </c>
      <c r="I10">
        <v>16301</v>
      </c>
      <c r="J10">
        <v>46108</v>
      </c>
    </row>
    <row r="11" spans="1:18" x14ac:dyDescent="0.3">
      <c r="A11" s="2" t="s">
        <v>126</v>
      </c>
      <c r="B11">
        <v>9905</v>
      </c>
      <c r="E11">
        <v>19546</v>
      </c>
      <c r="F11">
        <v>4168</v>
      </c>
      <c r="G11">
        <v>11837</v>
      </c>
      <c r="J11">
        <v>45456</v>
      </c>
    </row>
    <row r="12" spans="1:18" x14ac:dyDescent="0.3">
      <c r="A12" s="2" t="s">
        <v>121</v>
      </c>
      <c r="B12">
        <v>5822</v>
      </c>
      <c r="D12">
        <v>7230</v>
      </c>
      <c r="E12">
        <v>5010</v>
      </c>
      <c r="F12">
        <v>8372</v>
      </c>
      <c r="G12">
        <v>7342</v>
      </c>
      <c r="H12">
        <v>5070</v>
      </c>
      <c r="I12">
        <v>6409</v>
      </c>
      <c r="J12">
        <v>45255</v>
      </c>
    </row>
    <row r="13" spans="1:18" x14ac:dyDescent="0.3">
      <c r="A13" s="2" t="s">
        <v>119</v>
      </c>
      <c r="C13">
        <v>3732</v>
      </c>
      <c r="D13">
        <v>16545</v>
      </c>
      <c r="E13">
        <v>7637</v>
      </c>
      <c r="F13">
        <v>2187</v>
      </c>
      <c r="J13">
        <v>30101</v>
      </c>
    </row>
    <row r="14" spans="1:18" x14ac:dyDescent="0.3">
      <c r="A14" s="2" t="s">
        <v>117</v>
      </c>
      <c r="C14">
        <v>17017</v>
      </c>
      <c r="D14">
        <v>4723</v>
      </c>
      <c r="F14">
        <v>2125</v>
      </c>
      <c r="I14">
        <v>4767</v>
      </c>
      <c r="J14">
        <v>28632</v>
      </c>
    </row>
    <row r="15" spans="1:18" x14ac:dyDescent="0.3">
      <c r="A15" s="2" t="s">
        <v>127</v>
      </c>
      <c r="C15">
        <v>888</v>
      </c>
      <c r="D15">
        <v>8712</v>
      </c>
      <c r="E15">
        <v>9606</v>
      </c>
      <c r="G15">
        <v>1946</v>
      </c>
      <c r="H15">
        <v>5498</v>
      </c>
      <c r="J15">
        <v>26650</v>
      </c>
    </row>
    <row r="16" spans="1:18" x14ac:dyDescent="0.3">
      <c r="A16" s="2" t="s">
        <v>128</v>
      </c>
      <c r="C16">
        <v>4187</v>
      </c>
      <c r="D16">
        <v>6457</v>
      </c>
      <c r="F16">
        <v>7215</v>
      </c>
      <c r="G16">
        <v>5430</v>
      </c>
      <c r="H16">
        <v>962</v>
      </c>
      <c r="J16">
        <v>24251</v>
      </c>
    </row>
    <row r="17" spans="1:10" x14ac:dyDescent="0.3">
      <c r="A17" s="2" t="s">
        <v>116</v>
      </c>
      <c r="B17">
        <v>57468</v>
      </c>
      <c r="C17">
        <v>55414</v>
      </c>
      <c r="D17">
        <v>101424</v>
      </c>
      <c r="E17">
        <v>62538</v>
      </c>
      <c r="F17">
        <v>94165</v>
      </c>
      <c r="G17">
        <v>49480</v>
      </c>
      <c r="H17">
        <v>43156</v>
      </c>
      <c r="I17">
        <v>49226</v>
      </c>
      <c r="J17">
        <v>512871</v>
      </c>
    </row>
    <row r="34" spans="1:15" ht="36.6" x14ac:dyDescent="0.7">
      <c r="A34" s="6" t="s">
        <v>131</v>
      </c>
    </row>
    <row r="35" spans="1:15" ht="15.6" x14ac:dyDescent="0.3">
      <c r="A35" s="8" t="s">
        <v>188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40" spans="1:15" x14ac:dyDescent="0.3">
      <c r="A40" s="3" t="s">
        <v>129</v>
      </c>
      <c r="B40" s="3" t="s">
        <v>148</v>
      </c>
    </row>
    <row r="41" spans="1:15" x14ac:dyDescent="0.3">
      <c r="A41" s="3" t="s">
        <v>115</v>
      </c>
      <c r="B41" t="s">
        <v>146</v>
      </c>
      <c r="C41" t="s">
        <v>142</v>
      </c>
      <c r="D41" t="s">
        <v>141</v>
      </c>
      <c r="E41" t="s">
        <v>147</v>
      </c>
      <c r="F41" t="s">
        <v>143</v>
      </c>
      <c r="G41" t="s">
        <v>144</v>
      </c>
      <c r="H41" t="s">
        <v>145</v>
      </c>
      <c r="I41" t="s">
        <v>140</v>
      </c>
      <c r="J41" t="s">
        <v>116</v>
      </c>
    </row>
    <row r="42" spans="1:15" x14ac:dyDescent="0.3">
      <c r="A42" s="2" t="s">
        <v>120</v>
      </c>
      <c r="B42">
        <v>1375311.7</v>
      </c>
      <c r="C42">
        <v>24222.91</v>
      </c>
      <c r="F42">
        <v>1152486.42</v>
      </c>
      <c r="H42">
        <v>3998376.96</v>
      </c>
      <c r="J42">
        <v>6550397.9900000002</v>
      </c>
    </row>
    <row r="43" spans="1:15" x14ac:dyDescent="0.3">
      <c r="A43" s="2" t="s">
        <v>124</v>
      </c>
      <c r="B43">
        <v>1495392.79</v>
      </c>
      <c r="C43">
        <v>696647.5</v>
      </c>
      <c r="D43">
        <v>758734.72</v>
      </c>
      <c r="E43">
        <v>1074864.3399999999</v>
      </c>
      <c r="F43">
        <v>735800.8</v>
      </c>
      <c r="G43">
        <v>804654.2</v>
      </c>
      <c r="H43">
        <v>72975.600000000006</v>
      </c>
      <c r="J43">
        <v>5639069.9499999993</v>
      </c>
    </row>
    <row r="44" spans="1:15" x14ac:dyDescent="0.3">
      <c r="A44" s="2" t="s">
        <v>122</v>
      </c>
      <c r="B44">
        <v>1257775.58</v>
      </c>
      <c r="D44">
        <v>1439567.52</v>
      </c>
      <c r="E44">
        <v>639077.5</v>
      </c>
      <c r="F44">
        <v>122819.06</v>
      </c>
      <c r="G44">
        <v>285087.64</v>
      </c>
      <c r="I44">
        <v>1891271.8</v>
      </c>
      <c r="J44">
        <v>5635599.1000000006</v>
      </c>
    </row>
    <row r="45" spans="1:15" x14ac:dyDescent="0.3">
      <c r="A45" s="2" t="s">
        <v>126</v>
      </c>
      <c r="B45">
        <v>727423.2</v>
      </c>
      <c r="E45">
        <v>3398463.02</v>
      </c>
      <c r="F45">
        <v>306097.91999999998</v>
      </c>
      <c r="G45">
        <v>296635.21999999997</v>
      </c>
      <c r="J45">
        <v>4728619.3599999994</v>
      </c>
    </row>
    <row r="46" spans="1:15" x14ac:dyDescent="0.3">
      <c r="A46" s="2" t="s">
        <v>125</v>
      </c>
      <c r="B46">
        <v>951410.5</v>
      </c>
      <c r="D46">
        <v>1784646.37</v>
      </c>
      <c r="F46">
        <v>714157</v>
      </c>
      <c r="H46">
        <v>93748.05</v>
      </c>
      <c r="I46">
        <v>1082409.0900000001</v>
      </c>
      <c r="J46">
        <v>4626371.01</v>
      </c>
    </row>
    <row r="47" spans="1:15" x14ac:dyDescent="0.3">
      <c r="A47" s="2" t="s">
        <v>123</v>
      </c>
      <c r="B47">
        <v>166635.35999999999</v>
      </c>
      <c r="C47">
        <v>127722.96</v>
      </c>
      <c r="D47">
        <v>160935.32</v>
      </c>
      <c r="E47">
        <v>359941.17</v>
      </c>
      <c r="F47">
        <v>532885.74</v>
      </c>
      <c r="G47">
        <v>1862280.3900000001</v>
      </c>
      <c r="I47">
        <v>682390.62</v>
      </c>
      <c r="J47">
        <v>3892791.5600000005</v>
      </c>
    </row>
    <row r="48" spans="1:15" x14ac:dyDescent="0.3">
      <c r="A48" s="2" t="s">
        <v>121</v>
      </c>
      <c r="B48">
        <v>14031.02</v>
      </c>
      <c r="D48">
        <v>848143.02</v>
      </c>
      <c r="E48">
        <v>632512.5</v>
      </c>
      <c r="F48">
        <v>808672.62</v>
      </c>
      <c r="G48">
        <v>539196.48</v>
      </c>
      <c r="H48">
        <v>127054.2</v>
      </c>
      <c r="I48">
        <v>160609.54</v>
      </c>
      <c r="J48">
        <v>3130219.3800000004</v>
      </c>
    </row>
    <row r="49" spans="1:10" x14ac:dyDescent="0.3">
      <c r="A49" s="2" t="s">
        <v>128</v>
      </c>
      <c r="C49">
        <v>693911.51</v>
      </c>
      <c r="D49">
        <v>407630.41</v>
      </c>
      <c r="F49">
        <v>1254472.05</v>
      </c>
      <c r="G49">
        <v>85033.8</v>
      </c>
      <c r="H49">
        <v>85223.58</v>
      </c>
      <c r="J49">
        <v>2526271.3499999996</v>
      </c>
    </row>
    <row r="50" spans="1:10" x14ac:dyDescent="0.3">
      <c r="A50" s="2" t="s">
        <v>119</v>
      </c>
      <c r="C50">
        <v>235601.16</v>
      </c>
      <c r="D50">
        <v>2084889.03</v>
      </c>
      <c r="E50">
        <v>18405.169999999998</v>
      </c>
      <c r="F50">
        <v>5270.67</v>
      </c>
      <c r="J50">
        <v>2344166.0299999998</v>
      </c>
    </row>
    <row r="51" spans="1:10" x14ac:dyDescent="0.3">
      <c r="A51" s="2" t="s">
        <v>118</v>
      </c>
      <c r="C51">
        <v>97732.18</v>
      </c>
      <c r="D51">
        <v>982287.27</v>
      </c>
      <c r="E51">
        <v>515753.38</v>
      </c>
      <c r="F51">
        <v>246799.4</v>
      </c>
      <c r="H51">
        <v>122686.5</v>
      </c>
      <c r="J51">
        <v>1965258.73</v>
      </c>
    </row>
    <row r="52" spans="1:10" x14ac:dyDescent="0.3">
      <c r="A52" s="2" t="s">
        <v>117</v>
      </c>
      <c r="C52">
        <v>1005096.3200000001</v>
      </c>
      <c r="D52">
        <v>596278.75</v>
      </c>
      <c r="F52">
        <v>53252.5</v>
      </c>
      <c r="I52">
        <v>272672.40000000002</v>
      </c>
      <c r="J52">
        <v>1927299.9700000002</v>
      </c>
    </row>
    <row r="53" spans="1:10" x14ac:dyDescent="0.3">
      <c r="A53" s="2" t="s">
        <v>127</v>
      </c>
      <c r="C53">
        <v>65214.720000000001</v>
      </c>
      <c r="D53">
        <v>586343.96</v>
      </c>
      <c r="E53">
        <v>23150.46</v>
      </c>
      <c r="G53">
        <v>123651.70999999999</v>
      </c>
      <c r="H53">
        <v>403773.12</v>
      </c>
      <c r="J53">
        <v>1202133.9699999997</v>
      </c>
    </row>
    <row r="54" spans="1:10" x14ac:dyDescent="0.3">
      <c r="A54" s="2" t="s">
        <v>116</v>
      </c>
      <c r="B54">
        <v>5987980.1500000004</v>
      </c>
      <c r="C54">
        <v>2946149.2600000002</v>
      </c>
      <c r="D54">
        <v>9649456.370000001</v>
      </c>
      <c r="E54">
        <v>6662167.54</v>
      </c>
      <c r="F54">
        <v>5932714.1799999997</v>
      </c>
      <c r="G54">
        <v>3996539.4400000004</v>
      </c>
      <c r="H54">
        <v>4903838.01</v>
      </c>
      <c r="I54">
        <v>4089353.45</v>
      </c>
      <c r="J54">
        <v>44168198.399999999</v>
      </c>
    </row>
    <row r="75" spans="1:15" ht="36.6" x14ac:dyDescent="0.7">
      <c r="A75" s="6" t="s">
        <v>131</v>
      </c>
    </row>
    <row r="76" spans="1:15" ht="15.6" x14ac:dyDescent="0.3">
      <c r="A76" s="8" t="s">
        <v>189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</sheetData>
  <mergeCells count="3">
    <mergeCell ref="A35:O35"/>
    <mergeCell ref="A76:O76"/>
    <mergeCell ref="A2:R2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Amazon Sales Data</vt:lpstr>
      <vt:lpstr>Region, Month Vs Profit</vt:lpstr>
      <vt:lpstr>Month Vs unit sold,Revenu,cost</vt:lpstr>
      <vt:lpstr>TOP 10 COUNTRY VS VARIABLES</vt:lpstr>
      <vt:lpstr>ITEM TYPE VS VARIABLES</vt:lpstr>
      <vt:lpstr>Year vs variables</vt:lpstr>
      <vt:lpstr>year-monthwise vs 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Rajnish Ranjan Sinha</cp:lastModifiedBy>
  <cp:revision/>
  <dcterms:created xsi:type="dcterms:W3CDTF">2023-04-07T13:02:34Z</dcterms:created>
  <dcterms:modified xsi:type="dcterms:W3CDTF">2023-04-09T04:59:40Z</dcterms:modified>
  <cp:category/>
  <cp:contentStatus/>
</cp:coreProperties>
</file>