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ent\DATAS\PUSHPARAJ\"/>
    </mc:Choice>
  </mc:AlternateContent>
  <xr:revisionPtr revIDLastSave="0" documentId="13_ncr:1_{2558535B-1967-4784-B554-C0062645CDC3}" xr6:coauthVersionLast="45" xr6:coauthVersionMax="45" xr10:uidLastSave="{00000000-0000-0000-0000-000000000000}"/>
  <bookViews>
    <workbookView xWindow="-120" yWindow="-120" windowWidth="20640" windowHeight="11310" activeTab="1" xr2:uid="{E8C66DBB-A088-406E-88D1-8D1763B3EFB8}"/>
  </bookViews>
  <sheets>
    <sheet name="Profit and Loss account" sheetId="1" r:id="rId1"/>
    <sheet name="Balance Shee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0" i="2" l="1"/>
  <c r="H18" i="2"/>
  <c r="H16" i="2"/>
  <c r="H14" i="2"/>
  <c r="H12" i="2"/>
  <c r="H30" i="2" s="1"/>
  <c r="E30" i="2"/>
  <c r="E14" i="2"/>
  <c r="D13" i="2"/>
  <c r="H32" i="1"/>
  <c r="E32" i="1" l="1"/>
</calcChain>
</file>

<file path=xl/sharedStrings.xml><?xml version="1.0" encoding="utf-8"?>
<sst xmlns="http://schemas.openxmlformats.org/spreadsheetml/2006/main" count="86" uniqueCount="62">
  <si>
    <t>SRI DHANALAKSHMI ENTERPRISES</t>
  </si>
  <si>
    <t>NO.1A, EAST MADA STREET, AMINJIKARAI, CHENNAI-600029</t>
  </si>
  <si>
    <t>Profit and Loss account for the year ended  31.03.2020</t>
  </si>
  <si>
    <t>Particulars</t>
  </si>
  <si>
    <t>Amount</t>
  </si>
  <si>
    <t>To Staff Welfare</t>
  </si>
  <si>
    <t>To Electricity charges</t>
  </si>
  <si>
    <t>To Opening Stock</t>
  </si>
  <si>
    <t>To Material Consumed</t>
  </si>
  <si>
    <t>To Salaries Paid</t>
  </si>
  <si>
    <t>To Telephone Exp</t>
  </si>
  <si>
    <t>To Travelling Exp</t>
  </si>
  <si>
    <t>To Fuel exp</t>
  </si>
  <si>
    <t>To Consumption Of Spare Parts</t>
  </si>
  <si>
    <t>To Bank Charges</t>
  </si>
  <si>
    <t>To Printing &amp; Stationery</t>
  </si>
  <si>
    <t>To Office Exp</t>
  </si>
  <si>
    <t>To Pooja Exp</t>
  </si>
  <si>
    <t>To Repairs and Maintenance</t>
  </si>
  <si>
    <t>To General expenses</t>
  </si>
  <si>
    <t xml:space="preserve">To Depreciation </t>
  </si>
  <si>
    <t>To Netprofit</t>
  </si>
  <si>
    <t>To Rent</t>
  </si>
  <si>
    <t>By Gross Profit</t>
  </si>
  <si>
    <t>By Other Income</t>
  </si>
  <si>
    <t>By Closing Stock</t>
  </si>
  <si>
    <t>( Prop: K. PUSHPARAJ )</t>
  </si>
  <si>
    <t>Balance Sheet as on 31.03.2020</t>
  </si>
  <si>
    <t>Liabilites</t>
  </si>
  <si>
    <t>Assets</t>
  </si>
  <si>
    <t>Other assets</t>
  </si>
  <si>
    <t>CAPITAL A/C:</t>
  </si>
  <si>
    <t>CAPITAL</t>
  </si>
  <si>
    <t>ADD:Netprofit</t>
  </si>
  <si>
    <t>LESS:Drawing</t>
  </si>
  <si>
    <t>UNSECURED LOAN</t>
  </si>
  <si>
    <t>Citi Credit card</t>
  </si>
  <si>
    <t>HDFC Credit card</t>
  </si>
  <si>
    <t>CURRENT LIABILITY</t>
  </si>
  <si>
    <t>Outstanding Exp</t>
  </si>
  <si>
    <t>Sundry Creditor</t>
  </si>
  <si>
    <t>FIXED ASSETS</t>
  </si>
  <si>
    <t>Furniture &amp; Fitting</t>
  </si>
  <si>
    <t>Bajaj Pulsar</t>
  </si>
  <si>
    <r>
      <rPr>
        <b/>
        <sz val="11"/>
        <color theme="1"/>
        <rFont val="Calibri"/>
        <family val="2"/>
        <scheme val="minor"/>
      </rPr>
      <t>LESS:</t>
    </r>
    <r>
      <rPr>
        <sz val="11"/>
        <color theme="1"/>
        <rFont val="Calibri"/>
        <family val="2"/>
        <scheme val="minor"/>
      </rPr>
      <t>Dep</t>
    </r>
  </si>
  <si>
    <t>Printer</t>
  </si>
  <si>
    <t>Computer</t>
  </si>
  <si>
    <t>Electrical Equipment</t>
  </si>
  <si>
    <t>CURRENT ASSETS</t>
  </si>
  <si>
    <t>Rental Advance</t>
  </si>
  <si>
    <t>Closing Stock</t>
  </si>
  <si>
    <t>Sundry Debtors</t>
  </si>
  <si>
    <t>Cash &amp; Bank Balance</t>
  </si>
  <si>
    <t>For Sri Dhanalakshmi Enterprises</t>
  </si>
  <si>
    <t>Ramajayam and Associates</t>
  </si>
  <si>
    <t>Chartered Accountants</t>
  </si>
  <si>
    <t>Proprietor</t>
  </si>
  <si>
    <t xml:space="preserve">J Ramajayam </t>
  </si>
  <si>
    <t>M No 248923</t>
  </si>
  <si>
    <t xml:space="preserve">Date: </t>
  </si>
  <si>
    <t>Firm No:021074S</t>
  </si>
  <si>
    <t>Place:Chennai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</si>
</sst>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2">
    <xf numFmtId="0" fontId="0" fillId="0" borderId="0" xfId="0"/>
    <xf numFmtId="0" fontId="2" fillId="0" borderId="0" xfId="0" applyFont="1" applyAlignment="1">
      <alignment horizontal="center"/>
    </xf>
    <xf numFmtId="0" fontId="2" fillId="0" borderId="1" xfId="0" applyFont="1" applyBorder="1"/>
    <xf numFmtId="0" fontId="0" fillId="0" borderId="2" xfId="0" applyBorder="1"/>
    <xf numFmtId="3" fontId="0" fillId="0" borderId="2" xfId="0" applyNumberFormat="1" applyBorder="1"/>
    <xf numFmtId="0" fontId="0" fillId="0" borderId="3" xfId="0" applyBorder="1"/>
    <xf numFmtId="3" fontId="0" fillId="0" borderId="3" xfId="0" applyNumberFormat="1" applyBorder="1"/>
    <xf numFmtId="3" fontId="0" fillId="0" borderId="4" xfId="0" applyNumberFormat="1" applyBorder="1"/>
    <xf numFmtId="0" fontId="0" fillId="0" borderId="4" xfId="0" applyBorder="1"/>
    <xf numFmtId="1" fontId="0" fillId="0" borderId="0" xfId="0" applyNumberFormat="1"/>
    <xf numFmtId="0" fontId="0" fillId="0" borderId="1" xfId="0" applyBorder="1"/>
    <xf numFmtId="1" fontId="0" fillId="0" borderId="1" xfId="0" applyNumberFormat="1" applyBorder="1"/>
    <xf numFmtId="0" fontId="0" fillId="0" borderId="5" xfId="0" applyBorder="1"/>
    <xf numFmtId="1" fontId="0" fillId="0" borderId="6" xfId="0" applyNumberFormat="1" applyBorder="1"/>
    <xf numFmtId="1" fontId="0" fillId="0" borderId="3" xfId="0" applyNumberFormat="1" applyBorder="1"/>
    <xf numFmtId="3" fontId="0" fillId="0" borderId="7" xfId="0" applyNumberFormat="1" applyBorder="1"/>
    <xf numFmtId="1" fontId="0" fillId="0" borderId="8" xfId="0" applyNumberFormat="1" applyBorder="1"/>
    <xf numFmtId="0" fontId="2" fillId="0" borderId="3" xfId="0" applyFont="1" applyBorder="1"/>
    <xf numFmtId="164" fontId="0" fillId="0" borderId="8" xfId="1" applyNumberFormat="1" applyFont="1" applyBorder="1"/>
    <xf numFmtId="164" fontId="0" fillId="0" borderId="3" xfId="1" applyNumberFormat="1" applyFont="1" applyBorder="1"/>
    <xf numFmtId="43" fontId="0" fillId="0" borderId="3" xfId="1" applyFont="1" applyBorder="1"/>
    <xf numFmtId="3" fontId="2" fillId="0" borderId="7" xfId="0" applyNumberFormat="1" applyFont="1" applyBorder="1"/>
    <xf numFmtId="3" fontId="0" fillId="0" borderId="9" xfId="0" applyNumberFormat="1" applyBorder="1"/>
    <xf numFmtId="3" fontId="0" fillId="0" borderId="1" xfId="0" applyNumberFormat="1" applyBorder="1"/>
    <xf numFmtId="164" fontId="2" fillId="0" borderId="6" xfId="1" applyNumberFormat="1" applyFont="1" applyBorder="1"/>
    <xf numFmtId="0" fontId="0" fillId="0" borderId="3" xfId="0" applyFont="1" applyBorder="1"/>
    <xf numFmtId="0" fontId="0" fillId="0" borderId="7" xfId="0" applyBorder="1"/>
    <xf numFmtId="3" fontId="0" fillId="0" borderId="7" xfId="0" applyNumberFormat="1" applyFill="1" applyBorder="1"/>
    <xf numFmtId="3" fontId="0" fillId="0" borderId="0" xfId="0" applyNumberFormat="1" applyBorder="1"/>
    <xf numFmtId="3" fontId="2" fillId="0" borderId="0" xfId="0" applyNumberFormat="1" applyFont="1" applyFill="1" applyBorder="1"/>
    <xf numFmtId="3" fontId="0" fillId="0" borderId="0" xfId="0" applyNumberFormat="1" applyFont="1" applyFill="1" applyBorder="1"/>
    <xf numFmtId="3" fontId="0" fillId="0" borderId="7" xfId="0" applyNumberFormat="1" applyFont="1" applyBorder="1"/>
    <xf numFmtId="3" fontId="0" fillId="0" borderId="8" xfId="0" applyNumberFormat="1" applyBorder="1"/>
    <xf numFmtId="0" fontId="2" fillId="0" borderId="6" xfId="0" applyFont="1" applyBorder="1"/>
    <xf numFmtId="3" fontId="0" fillId="0" borderId="10" xfId="0" applyNumberFormat="1" applyBorder="1"/>
    <xf numFmtId="3" fontId="0" fillId="0" borderId="11" xfId="0" applyNumberFormat="1" applyBorder="1"/>
    <xf numFmtId="0" fontId="2" fillId="0" borderId="5" xfId="0" applyFont="1" applyBorder="1"/>
    <xf numFmtId="3" fontId="0" fillId="0" borderId="12" xfId="0" applyNumberFormat="1" applyBorder="1"/>
    <xf numFmtId="3" fontId="0" fillId="0" borderId="0" xfId="0" applyNumberFormat="1"/>
    <xf numFmtId="0" fontId="0" fillId="0" borderId="0" xfId="0" applyAlignment="1">
      <alignment horizontal="right"/>
    </xf>
    <xf numFmtId="43" fontId="0" fillId="0" borderId="4" xfId="1" applyFont="1" applyBorder="1"/>
    <xf numFmtId="164" fontId="0" fillId="0" borderId="4" xfId="1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F95BD-5C09-4128-A089-4A6D4F8C88B7}">
  <dimension ref="C4:J40"/>
  <sheetViews>
    <sheetView topLeftCell="A19" workbookViewId="0">
      <selection activeCell="C33" sqref="C33:H40"/>
    </sheetView>
  </sheetViews>
  <sheetFormatPr defaultRowHeight="15" x14ac:dyDescent="0.25"/>
  <cols>
    <col min="3" max="3" width="28.85546875" bestFit="1" customWidth="1"/>
    <col min="4" max="4" width="11.85546875" customWidth="1"/>
    <col min="5" max="5" width="11" customWidth="1"/>
    <col min="6" max="6" width="15.85546875" bestFit="1" customWidth="1"/>
    <col min="7" max="7" width="8.140625" bestFit="1" customWidth="1"/>
    <col min="8" max="8" width="9.140625" bestFit="1" customWidth="1"/>
    <col min="10" max="10" width="7" bestFit="1" customWidth="1"/>
    <col min="11" max="11" width="3" bestFit="1" customWidth="1"/>
    <col min="12" max="12" width="12" bestFit="1" customWidth="1"/>
  </cols>
  <sheetData>
    <row r="4" spans="3:8" x14ac:dyDescent="0.25">
      <c r="C4" s="1" t="s">
        <v>0</v>
      </c>
      <c r="D4" s="1"/>
      <c r="E4" s="1"/>
      <c r="F4" s="1"/>
      <c r="G4" s="1"/>
      <c r="H4" s="1"/>
    </row>
    <row r="5" spans="3:8" x14ac:dyDescent="0.25">
      <c r="C5" s="1" t="s">
        <v>26</v>
      </c>
      <c r="D5" s="1"/>
      <c r="E5" s="1"/>
      <c r="F5" s="1"/>
      <c r="G5" s="1"/>
      <c r="H5" s="1"/>
    </row>
    <row r="6" spans="3:8" x14ac:dyDescent="0.25">
      <c r="C6" s="1" t="s">
        <v>1</v>
      </c>
      <c r="D6" s="1"/>
      <c r="E6" s="1"/>
      <c r="F6" s="1"/>
      <c r="G6" s="1"/>
      <c r="H6" s="1"/>
    </row>
    <row r="7" spans="3:8" x14ac:dyDescent="0.25">
      <c r="C7" s="1" t="s">
        <v>2</v>
      </c>
      <c r="D7" s="1"/>
      <c r="E7" s="1"/>
      <c r="F7" s="1"/>
      <c r="G7" s="1"/>
      <c r="H7" s="1"/>
    </row>
    <row r="9" spans="3:8" x14ac:dyDescent="0.25">
      <c r="C9" s="2" t="s">
        <v>3</v>
      </c>
      <c r="D9" s="2" t="s">
        <v>4</v>
      </c>
      <c r="E9" s="2" t="s">
        <v>4</v>
      </c>
      <c r="F9" s="36" t="s">
        <v>3</v>
      </c>
      <c r="G9" s="2" t="s">
        <v>4</v>
      </c>
      <c r="H9" s="33" t="s">
        <v>4</v>
      </c>
    </row>
    <row r="10" spans="3:8" x14ac:dyDescent="0.25">
      <c r="C10" s="3"/>
      <c r="D10" s="4"/>
      <c r="E10" s="4"/>
      <c r="F10" s="37"/>
      <c r="G10" s="4"/>
      <c r="H10" s="34"/>
    </row>
    <row r="11" spans="3:8" x14ac:dyDescent="0.25">
      <c r="C11" s="5" t="s">
        <v>7</v>
      </c>
      <c r="D11" s="5"/>
      <c r="E11" s="6">
        <v>36244</v>
      </c>
      <c r="F11" s="15" t="s">
        <v>23</v>
      </c>
      <c r="G11" s="6"/>
      <c r="H11" s="32">
        <v>1079063</v>
      </c>
    </row>
    <row r="12" spans="3:8" x14ac:dyDescent="0.25">
      <c r="C12" s="5" t="s">
        <v>8</v>
      </c>
      <c r="D12" s="5"/>
      <c r="E12" s="6">
        <v>187958</v>
      </c>
      <c r="F12" s="15" t="s">
        <v>24</v>
      </c>
      <c r="G12" s="6"/>
      <c r="H12" s="32"/>
    </row>
    <row r="13" spans="3:8" x14ac:dyDescent="0.25">
      <c r="C13" s="5" t="s">
        <v>9</v>
      </c>
      <c r="D13" s="5"/>
      <c r="E13" s="6">
        <v>168366</v>
      </c>
      <c r="F13" s="15" t="s">
        <v>25</v>
      </c>
      <c r="G13" s="6"/>
      <c r="H13" s="32">
        <v>45784</v>
      </c>
    </row>
    <row r="14" spans="3:8" x14ac:dyDescent="0.25">
      <c r="C14" s="5" t="s">
        <v>22</v>
      </c>
      <c r="D14" s="5"/>
      <c r="E14" s="6">
        <v>30000</v>
      </c>
      <c r="F14" s="15"/>
      <c r="G14" s="6"/>
      <c r="H14" s="32"/>
    </row>
    <row r="15" spans="3:8" x14ac:dyDescent="0.25">
      <c r="C15" s="5" t="s">
        <v>10</v>
      </c>
      <c r="D15" s="5"/>
      <c r="E15" s="6">
        <v>6500</v>
      </c>
      <c r="F15" s="15"/>
      <c r="G15" s="6"/>
      <c r="H15" s="32"/>
    </row>
    <row r="16" spans="3:8" x14ac:dyDescent="0.25">
      <c r="C16" s="5" t="s">
        <v>11</v>
      </c>
      <c r="D16" s="5"/>
      <c r="E16" s="6">
        <v>10580</v>
      </c>
      <c r="F16" s="15"/>
      <c r="G16" s="6"/>
      <c r="H16" s="32"/>
    </row>
    <row r="17" spans="3:10" x14ac:dyDescent="0.25">
      <c r="C17" s="5" t="s">
        <v>12</v>
      </c>
      <c r="D17" s="5"/>
      <c r="E17" s="6">
        <v>12510</v>
      </c>
      <c r="F17" s="15"/>
      <c r="G17" s="6"/>
      <c r="H17" s="32"/>
    </row>
    <row r="18" spans="3:10" x14ac:dyDescent="0.25">
      <c r="C18" s="5" t="s">
        <v>13</v>
      </c>
      <c r="D18" s="5"/>
      <c r="E18" s="6">
        <v>2560</v>
      </c>
      <c r="F18" s="15"/>
      <c r="G18" s="6"/>
      <c r="H18" s="32"/>
    </row>
    <row r="19" spans="3:10" x14ac:dyDescent="0.25">
      <c r="C19" s="5" t="s">
        <v>14</v>
      </c>
      <c r="D19" s="5"/>
      <c r="E19" s="6">
        <v>315</v>
      </c>
      <c r="F19" s="15"/>
      <c r="G19" s="6"/>
      <c r="H19" s="32"/>
    </row>
    <row r="20" spans="3:10" x14ac:dyDescent="0.25">
      <c r="C20" s="5" t="s">
        <v>5</v>
      </c>
      <c r="D20" s="5"/>
      <c r="E20" s="6">
        <v>4800</v>
      </c>
      <c r="F20" s="15"/>
      <c r="G20" s="6"/>
      <c r="H20" s="32"/>
    </row>
    <row r="21" spans="3:10" x14ac:dyDescent="0.25">
      <c r="C21" s="5" t="s">
        <v>6</v>
      </c>
      <c r="D21" s="5"/>
      <c r="E21" s="6">
        <v>12000</v>
      </c>
      <c r="F21" s="15"/>
      <c r="G21" s="6"/>
      <c r="H21" s="32"/>
    </row>
    <row r="22" spans="3:10" x14ac:dyDescent="0.25">
      <c r="C22" s="5" t="s">
        <v>15</v>
      </c>
      <c r="D22" s="5"/>
      <c r="E22" s="6">
        <v>2390</v>
      </c>
      <c r="F22" s="15"/>
      <c r="G22" s="6"/>
      <c r="H22" s="32"/>
    </row>
    <row r="23" spans="3:10" x14ac:dyDescent="0.25">
      <c r="C23" s="5" t="s">
        <v>16</v>
      </c>
      <c r="D23" s="5"/>
      <c r="E23" s="6">
        <v>18980</v>
      </c>
      <c r="F23" s="15"/>
      <c r="G23" s="6"/>
      <c r="H23" s="32"/>
    </row>
    <row r="24" spans="3:10" x14ac:dyDescent="0.25">
      <c r="C24" s="5" t="s">
        <v>17</v>
      </c>
      <c r="D24" s="5"/>
      <c r="E24" s="6">
        <v>5980</v>
      </c>
      <c r="F24" s="15"/>
      <c r="G24" s="6"/>
      <c r="H24" s="32"/>
    </row>
    <row r="25" spans="3:10" x14ac:dyDescent="0.25">
      <c r="C25" s="5" t="s">
        <v>18</v>
      </c>
      <c r="D25" s="5"/>
      <c r="E25" s="6">
        <v>8900</v>
      </c>
      <c r="F25" s="15"/>
      <c r="G25" s="6"/>
      <c r="H25" s="32"/>
    </row>
    <row r="26" spans="3:10" x14ac:dyDescent="0.25">
      <c r="C26" s="5" t="s">
        <v>19</v>
      </c>
      <c r="D26" s="5"/>
      <c r="E26" s="6">
        <v>15001</v>
      </c>
      <c r="F26" s="15"/>
      <c r="G26" s="6"/>
      <c r="H26" s="32"/>
    </row>
    <row r="27" spans="3:10" x14ac:dyDescent="0.25">
      <c r="C27" s="5" t="s">
        <v>20</v>
      </c>
      <c r="D27" s="5"/>
      <c r="E27" s="6">
        <v>12022</v>
      </c>
      <c r="F27" s="15"/>
      <c r="G27" s="6"/>
      <c r="H27" s="32"/>
    </row>
    <row r="28" spans="3:10" x14ac:dyDescent="0.25">
      <c r="C28" s="5"/>
      <c r="D28" s="5"/>
      <c r="E28" s="6"/>
      <c r="F28" s="15"/>
      <c r="G28" s="6"/>
      <c r="H28" s="32"/>
    </row>
    <row r="29" spans="3:10" x14ac:dyDescent="0.25">
      <c r="C29" s="5" t="s">
        <v>21</v>
      </c>
      <c r="D29" s="5"/>
      <c r="E29" s="6">
        <v>589741</v>
      </c>
      <c r="F29" s="15"/>
      <c r="G29" s="6"/>
      <c r="H29" s="32"/>
      <c r="J29" s="38"/>
    </row>
    <row r="30" spans="3:10" x14ac:dyDescent="0.25">
      <c r="C30" s="5"/>
      <c r="D30" s="5"/>
      <c r="E30" s="6"/>
      <c r="F30" s="15"/>
      <c r="G30" s="6"/>
      <c r="H30" s="32"/>
    </row>
    <row r="31" spans="3:10" x14ac:dyDescent="0.25">
      <c r="C31" s="5"/>
      <c r="D31" s="5"/>
      <c r="E31" s="6"/>
      <c r="F31" s="15"/>
      <c r="G31" s="6"/>
      <c r="H31" s="32"/>
    </row>
    <row r="32" spans="3:10" x14ac:dyDescent="0.25">
      <c r="C32" s="8"/>
      <c r="D32" s="8"/>
      <c r="E32" s="35">
        <f>SUM(E11:E31)</f>
        <v>1124847</v>
      </c>
      <c r="F32" s="22"/>
      <c r="G32" s="7"/>
      <c r="H32" s="35">
        <f>SUM(H11:H31)</f>
        <v>1124847</v>
      </c>
    </row>
    <row r="33" spans="3:8" x14ac:dyDescent="0.25">
      <c r="C33" t="s">
        <v>53</v>
      </c>
      <c r="F33" s="39"/>
      <c r="H33" s="39" t="s">
        <v>54</v>
      </c>
    </row>
    <row r="34" spans="3:8" x14ac:dyDescent="0.25">
      <c r="F34" s="39"/>
      <c r="H34" s="39" t="s">
        <v>55</v>
      </c>
    </row>
    <row r="35" spans="3:8" x14ac:dyDescent="0.25">
      <c r="F35" s="39"/>
      <c r="H35" s="39"/>
    </row>
    <row r="36" spans="3:8" x14ac:dyDescent="0.25">
      <c r="F36" s="39"/>
      <c r="H36" s="39"/>
    </row>
    <row r="37" spans="3:8" x14ac:dyDescent="0.25">
      <c r="C37" t="s">
        <v>56</v>
      </c>
      <c r="F37" s="39"/>
      <c r="H37" s="39" t="s">
        <v>57</v>
      </c>
    </row>
    <row r="38" spans="3:8" x14ac:dyDescent="0.25">
      <c r="F38" s="39"/>
      <c r="H38" s="39" t="s">
        <v>58</v>
      </c>
    </row>
    <row r="39" spans="3:8" x14ac:dyDescent="0.25">
      <c r="C39" t="s">
        <v>59</v>
      </c>
      <c r="F39" s="39"/>
      <c r="H39" s="39" t="s">
        <v>60</v>
      </c>
    </row>
    <row r="40" spans="3:8" x14ac:dyDescent="0.25">
      <c r="C40" t="s">
        <v>61</v>
      </c>
    </row>
  </sheetData>
  <mergeCells count="4">
    <mergeCell ref="C4:H4"/>
    <mergeCell ref="C6:H6"/>
    <mergeCell ref="C7:H7"/>
    <mergeCell ref="C5:H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128CB-6BB7-445D-8009-4EFD363EF326}">
  <dimension ref="C3:H38"/>
  <sheetViews>
    <sheetView tabSelected="1" workbookViewId="0">
      <selection activeCell="J38" sqref="J38"/>
    </sheetView>
  </sheetViews>
  <sheetFormatPr defaultRowHeight="15" x14ac:dyDescent="0.25"/>
  <cols>
    <col min="3" max="3" width="24.7109375" bestFit="1" customWidth="1"/>
    <col min="4" max="4" width="9.140625" bestFit="1" customWidth="1"/>
    <col min="5" max="5" width="12.5703125" bestFit="1" customWidth="1"/>
    <col min="6" max="6" width="18.85546875" bestFit="1" customWidth="1"/>
    <col min="7" max="7" width="10" bestFit="1" customWidth="1"/>
    <col min="8" max="8" width="11.5703125" bestFit="1" customWidth="1"/>
  </cols>
  <sheetData>
    <row r="3" spans="3:8" x14ac:dyDescent="0.25">
      <c r="C3" s="1" t="s">
        <v>0</v>
      </c>
      <c r="D3" s="1"/>
      <c r="E3" s="1"/>
      <c r="F3" s="1"/>
      <c r="G3" s="1"/>
      <c r="H3" s="1"/>
    </row>
    <row r="4" spans="3:8" x14ac:dyDescent="0.25">
      <c r="C4" s="1" t="s">
        <v>26</v>
      </c>
      <c r="D4" s="1"/>
      <c r="E4" s="1"/>
      <c r="F4" s="1"/>
      <c r="G4" s="1"/>
      <c r="H4" s="1"/>
    </row>
    <row r="5" spans="3:8" x14ac:dyDescent="0.25">
      <c r="C5" s="1" t="s">
        <v>1</v>
      </c>
      <c r="D5" s="1"/>
      <c r="E5" s="1"/>
      <c r="F5" s="1"/>
      <c r="G5" s="1"/>
      <c r="H5" s="1"/>
    </row>
    <row r="6" spans="3:8" x14ac:dyDescent="0.25">
      <c r="C6" s="1" t="s">
        <v>27</v>
      </c>
      <c r="D6" s="1"/>
      <c r="E6" s="1"/>
      <c r="F6" s="1"/>
      <c r="G6" s="1"/>
      <c r="H6" s="1"/>
    </row>
    <row r="7" spans="3:8" x14ac:dyDescent="0.25">
      <c r="E7" s="9"/>
      <c r="H7" s="9"/>
    </row>
    <row r="8" spans="3:8" x14ac:dyDescent="0.25">
      <c r="C8" s="10" t="s">
        <v>28</v>
      </c>
      <c r="D8" s="10" t="s">
        <v>4</v>
      </c>
      <c r="E8" s="11" t="s">
        <v>4</v>
      </c>
      <c r="F8" s="12" t="s">
        <v>29</v>
      </c>
      <c r="G8" s="10" t="s">
        <v>4</v>
      </c>
      <c r="H8" s="13" t="s">
        <v>4</v>
      </c>
    </row>
    <row r="9" spans="3:8" x14ac:dyDescent="0.25">
      <c r="C9" s="5"/>
      <c r="D9" s="5"/>
      <c r="E9" s="14"/>
      <c r="F9" s="26"/>
      <c r="G9" s="5"/>
      <c r="H9" s="16"/>
    </row>
    <row r="10" spans="3:8" x14ac:dyDescent="0.25">
      <c r="C10" s="17" t="s">
        <v>31</v>
      </c>
      <c r="D10" s="6"/>
      <c r="E10" s="14"/>
      <c r="F10" s="21" t="s">
        <v>41</v>
      </c>
      <c r="G10" s="6"/>
      <c r="H10" s="16"/>
    </row>
    <row r="11" spans="3:8" x14ac:dyDescent="0.25">
      <c r="C11" s="25" t="s">
        <v>32</v>
      </c>
      <c r="D11" s="6">
        <v>436724</v>
      </c>
      <c r="E11" s="14"/>
      <c r="F11" s="15" t="s">
        <v>42</v>
      </c>
      <c r="G11" s="19">
        <v>17098</v>
      </c>
      <c r="H11" s="18"/>
    </row>
    <row r="12" spans="3:8" x14ac:dyDescent="0.25">
      <c r="C12" s="5" t="s">
        <v>33</v>
      </c>
      <c r="D12" s="7">
        <v>589741</v>
      </c>
      <c r="E12" s="19"/>
      <c r="F12" s="15" t="s">
        <v>44</v>
      </c>
      <c r="G12" s="41">
        <v>1711</v>
      </c>
      <c r="H12" s="18">
        <f>G11-G12</f>
        <v>15387</v>
      </c>
    </row>
    <row r="13" spans="3:8" x14ac:dyDescent="0.25">
      <c r="C13" s="17"/>
      <c r="D13" s="6">
        <f>SUM(D11:D12)</f>
        <v>1026465</v>
      </c>
      <c r="E13" s="14"/>
      <c r="F13" s="15" t="s">
        <v>43</v>
      </c>
      <c r="G13" s="19">
        <v>20300</v>
      </c>
      <c r="H13" s="18"/>
    </row>
    <row r="14" spans="3:8" x14ac:dyDescent="0.25">
      <c r="C14" s="5" t="s">
        <v>34</v>
      </c>
      <c r="D14" s="40">
        <v>0</v>
      </c>
      <c r="E14" s="19">
        <f>D13-D14</f>
        <v>1026465</v>
      </c>
      <c r="F14" s="15" t="s">
        <v>44</v>
      </c>
      <c r="G14" s="41">
        <v>3045</v>
      </c>
      <c r="H14" s="18">
        <f>G13-G14</f>
        <v>17255</v>
      </c>
    </row>
    <row r="15" spans="3:8" x14ac:dyDescent="0.25">
      <c r="C15" s="5"/>
      <c r="D15" s="6"/>
      <c r="E15" s="20"/>
      <c r="F15" s="15" t="s">
        <v>45</v>
      </c>
      <c r="G15" s="19">
        <v>1784</v>
      </c>
      <c r="H15" s="18"/>
    </row>
    <row r="16" spans="3:8" x14ac:dyDescent="0.25">
      <c r="C16" s="17" t="s">
        <v>35</v>
      </c>
      <c r="D16" s="6"/>
      <c r="E16" s="20"/>
      <c r="F16" s="15" t="s">
        <v>44</v>
      </c>
      <c r="G16" s="41">
        <v>267.60000000000002</v>
      </c>
      <c r="H16" s="18">
        <f>G15-G16</f>
        <v>1516.4</v>
      </c>
    </row>
    <row r="17" spans="3:8" x14ac:dyDescent="0.25">
      <c r="C17" s="5" t="s">
        <v>36</v>
      </c>
      <c r="D17" s="6"/>
      <c r="E17" s="20">
        <v>0</v>
      </c>
      <c r="F17" s="15" t="s">
        <v>46</v>
      </c>
      <c r="G17" s="19">
        <v>971</v>
      </c>
      <c r="H17" s="18"/>
    </row>
    <row r="18" spans="3:8" x14ac:dyDescent="0.25">
      <c r="C18" s="5" t="s">
        <v>37</v>
      </c>
      <c r="D18" s="6"/>
      <c r="E18" s="20">
        <v>0</v>
      </c>
      <c r="F18" s="15" t="s">
        <v>44</v>
      </c>
      <c r="G18" s="41">
        <v>145.65</v>
      </c>
      <c r="H18" s="18">
        <f>G17-G18</f>
        <v>825.35</v>
      </c>
    </row>
    <row r="19" spans="3:8" x14ac:dyDescent="0.25">
      <c r="C19" s="5"/>
      <c r="D19" s="6"/>
      <c r="E19" s="14"/>
      <c r="F19" s="27" t="s">
        <v>47</v>
      </c>
      <c r="G19" s="19">
        <v>45687</v>
      </c>
      <c r="H19" s="18"/>
    </row>
    <row r="20" spans="3:8" x14ac:dyDescent="0.25">
      <c r="C20" s="5"/>
      <c r="D20" s="6"/>
      <c r="E20" s="14"/>
      <c r="F20" s="15" t="s">
        <v>44</v>
      </c>
      <c r="G20" s="41">
        <v>6853.05</v>
      </c>
      <c r="H20" s="18">
        <f>G19-G20</f>
        <v>38833.949999999997</v>
      </c>
    </row>
    <row r="21" spans="3:8" x14ac:dyDescent="0.25">
      <c r="C21" s="5"/>
      <c r="D21" s="6"/>
      <c r="E21" s="14"/>
      <c r="F21" s="28"/>
      <c r="G21" s="6"/>
      <c r="H21" s="16"/>
    </row>
    <row r="22" spans="3:8" x14ac:dyDescent="0.25">
      <c r="C22" s="5"/>
      <c r="D22" s="6"/>
      <c r="E22" s="14"/>
      <c r="F22" s="28"/>
      <c r="G22" s="6"/>
      <c r="H22" s="16"/>
    </row>
    <row r="23" spans="3:8" x14ac:dyDescent="0.25">
      <c r="C23" s="17" t="s">
        <v>38</v>
      </c>
      <c r="D23" s="6"/>
      <c r="E23" s="14"/>
      <c r="F23" s="29" t="s">
        <v>48</v>
      </c>
      <c r="G23" s="6"/>
      <c r="H23" s="16"/>
    </row>
    <row r="24" spans="3:8" x14ac:dyDescent="0.25">
      <c r="C24" s="5" t="s">
        <v>39</v>
      </c>
      <c r="D24" s="6"/>
      <c r="E24" s="20">
        <v>0</v>
      </c>
      <c r="F24" s="30" t="s">
        <v>49</v>
      </c>
      <c r="G24" s="6"/>
      <c r="H24" s="18">
        <v>285000</v>
      </c>
    </row>
    <row r="25" spans="3:8" x14ac:dyDescent="0.25">
      <c r="C25" s="5" t="s">
        <v>40</v>
      </c>
      <c r="D25" s="6"/>
      <c r="E25" s="20">
        <v>0</v>
      </c>
      <c r="F25" s="30" t="s">
        <v>30</v>
      </c>
      <c r="G25" s="6"/>
      <c r="H25" s="18">
        <v>328061</v>
      </c>
    </row>
    <row r="26" spans="3:8" x14ac:dyDescent="0.25">
      <c r="C26" s="17"/>
      <c r="D26" s="6"/>
      <c r="E26" s="14"/>
      <c r="F26" s="30" t="s">
        <v>50</v>
      </c>
      <c r="G26" s="6"/>
      <c r="H26" s="18">
        <v>45784</v>
      </c>
    </row>
    <row r="27" spans="3:8" x14ac:dyDescent="0.25">
      <c r="C27" s="5"/>
      <c r="D27" s="6"/>
      <c r="E27" s="14"/>
      <c r="F27" s="31" t="s">
        <v>51</v>
      </c>
      <c r="G27" s="6"/>
      <c r="H27" s="18">
        <v>275982</v>
      </c>
    </row>
    <row r="28" spans="3:8" x14ac:dyDescent="0.25">
      <c r="C28" s="5"/>
      <c r="D28" s="6"/>
      <c r="E28" s="14"/>
      <c r="F28" s="15" t="s">
        <v>52</v>
      </c>
      <c r="G28" s="6"/>
      <c r="H28" s="18">
        <v>17820</v>
      </c>
    </row>
    <row r="29" spans="3:8" x14ac:dyDescent="0.25">
      <c r="C29" s="5"/>
      <c r="D29" s="6"/>
      <c r="E29" s="14"/>
      <c r="F29" s="15"/>
      <c r="G29" s="6"/>
      <c r="H29" s="16"/>
    </row>
    <row r="30" spans="3:8" x14ac:dyDescent="0.25">
      <c r="C30" s="8"/>
      <c r="D30" s="7"/>
      <c r="E30" s="24">
        <f>SUM(E11:E28)</f>
        <v>1026465</v>
      </c>
      <c r="F30" s="22"/>
      <c r="G30" s="23"/>
      <c r="H30" s="24">
        <f>SUM(H11:H28)</f>
        <v>1026464.7</v>
      </c>
    </row>
    <row r="31" spans="3:8" x14ac:dyDescent="0.25">
      <c r="C31" t="s">
        <v>53</v>
      </c>
      <c r="F31" s="39"/>
      <c r="H31" s="39" t="s">
        <v>54</v>
      </c>
    </row>
    <row r="32" spans="3:8" x14ac:dyDescent="0.25">
      <c r="F32" s="39"/>
      <c r="H32" s="39" t="s">
        <v>55</v>
      </c>
    </row>
    <row r="33" spans="3:8" x14ac:dyDescent="0.25">
      <c r="F33" s="39"/>
      <c r="H33" s="39"/>
    </row>
    <row r="34" spans="3:8" x14ac:dyDescent="0.25">
      <c r="F34" s="39"/>
      <c r="H34" s="39"/>
    </row>
    <row r="35" spans="3:8" x14ac:dyDescent="0.25">
      <c r="C35" t="s">
        <v>56</v>
      </c>
      <c r="F35" s="39"/>
      <c r="H35" s="39" t="s">
        <v>57</v>
      </c>
    </row>
    <row r="36" spans="3:8" x14ac:dyDescent="0.25">
      <c r="F36" s="39"/>
      <c r="H36" s="39" t="s">
        <v>58</v>
      </c>
    </row>
    <row r="37" spans="3:8" x14ac:dyDescent="0.25">
      <c r="C37" t="s">
        <v>59</v>
      </c>
      <c r="F37" s="39"/>
      <c r="H37" s="39" t="s">
        <v>60</v>
      </c>
    </row>
    <row r="38" spans="3:8" x14ac:dyDescent="0.25">
      <c r="C38" t="s">
        <v>61</v>
      </c>
    </row>
  </sheetData>
  <mergeCells count="4">
    <mergeCell ref="C3:H3"/>
    <mergeCell ref="C5:H5"/>
    <mergeCell ref="C6:H6"/>
    <mergeCell ref="C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Profit and Loss account</vt:lpstr>
      <vt:lpstr>Balance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RamXcodeSystem</dc:creator>
  <cp:lastModifiedBy>RamXcodeSystem</cp:lastModifiedBy>
  <dcterms:created xsi:type="dcterms:W3CDTF">2022-03-01T12:00:08Z</dcterms:created>
  <dcterms:modified xsi:type="dcterms:W3CDTF">2022-03-01T13:15:18Z</dcterms:modified>
</cp:coreProperties>
</file>